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Ex2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3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4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.xml" ContentType="application/vnd.openxmlformats-officedocument.spreadsheetml.pivotTab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3.xml" ContentType="application/vnd.openxmlformats-officedocument.spreadsheetml.pivotTable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4.xml" ContentType="application/vnd.openxmlformats-officedocument.spreadsheetml.pivotTable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5.xml" ContentType="application/vnd.openxmlformats-officedocument.spreadsheetml.pivotTable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6.xml" ContentType="application/vnd.openxmlformats-officedocument.spreadsheetml.pivotTable+xml"/>
  <Override PartName="/xl/drawings/drawing14.xml" ContentType="application/vnd.openxmlformats-officedocument.drawing+xml"/>
  <Override PartName="/xl/charts/chart3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7.xml" ContentType="application/vnd.openxmlformats-officedocument.spreadsheetml.pivotTable+xml"/>
  <Override PartName="/xl/drawings/drawing15.xml" ContentType="application/vnd.openxmlformats-officedocument.drawing+xml"/>
  <Override PartName="/xl/charts/chart3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7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35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7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Ex5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D:\KP Diskominfotik\Data BPS 5 Tahun Terakhir Pak Yasir\"/>
    </mc:Choice>
  </mc:AlternateContent>
  <xr:revisionPtr revIDLastSave="0" documentId="13_ncr:1_{77831394-A853-4179-84A0-3B5435796661}" xr6:coauthVersionLast="47" xr6:coauthVersionMax="47" xr10:uidLastSave="{00000000-0000-0000-0000-000000000000}"/>
  <bookViews>
    <workbookView xWindow="-108" yWindow="-108" windowWidth="23256" windowHeight="13176" firstSheet="4" activeTab="17" xr2:uid="{CFD026EC-EE8F-4FE4-B957-A91F9235FAEA}"/>
  </bookViews>
  <sheets>
    <sheet name="Periode &amp; Neraca Perdagangan" sheetId="1" r:id="rId1"/>
    <sheet name="2020" sheetId="2" r:id="rId2"/>
    <sheet name="2021" sheetId="3" r:id="rId3"/>
    <sheet name="2022" sheetId="4" r:id="rId4"/>
    <sheet name="2023" sheetId="5" r:id="rId5"/>
    <sheet name="2024" sheetId="6" r:id="rId6"/>
    <sheet name="2025" sheetId="7" r:id="rId7"/>
    <sheet name="Komoditas dan Agregasi" sheetId="8" r:id="rId8"/>
    <sheet name="FOB Negara (Ekspor-Impor)" sheetId="9" r:id="rId9"/>
    <sheet name="Sheet1" sheetId="11" state="hidden" r:id="rId10"/>
    <sheet name="Sheet6" sheetId="16" state="hidden" r:id="rId11"/>
    <sheet name="Sheet7" sheetId="17" state="hidden" r:id="rId12"/>
    <sheet name="Sheet8" sheetId="18" state="hidden" r:id="rId13"/>
    <sheet name="Sheet9" sheetId="19" state="hidden" r:id="rId14"/>
    <sheet name="Sheet10" sheetId="20" state="hidden" r:id="rId15"/>
    <sheet name="Sheet11" sheetId="21" state="hidden" r:id="rId16"/>
    <sheet name="Sheet12" sheetId="22" state="hidden" r:id="rId17"/>
    <sheet name="Hasil Analisis 2020-2025" sheetId="10" r:id="rId18"/>
  </sheets>
  <definedNames>
    <definedName name="_xlchart.v1.0" hidden="1">'2020'!$A$10</definedName>
    <definedName name="_xlchart.v1.1" hidden="1">'2020'!$A$11</definedName>
    <definedName name="_xlchart.v1.10" hidden="1">'2020'!$A$7</definedName>
    <definedName name="_xlchart.v1.100" hidden="1">'Komoditas dan Agregasi'!$Y$5:$Y$35</definedName>
    <definedName name="_xlchart.v1.101" hidden="1">'Komoditas dan Agregasi'!$Z$1:$Z$4</definedName>
    <definedName name="_xlchart.v1.102" hidden="1">'Komoditas dan Agregasi'!$Z$5:$Z$35</definedName>
    <definedName name="_xlchart.v1.107" hidden="1">'Hasil Analisis 2020-2025'!$A$148:$B$291</definedName>
    <definedName name="_xlchart.v1.108" hidden="1">'Hasil Analisis 2020-2025'!$C$147</definedName>
    <definedName name="_xlchart.v1.109" hidden="1">'Hasil Analisis 2020-2025'!$C$148:$C$291</definedName>
    <definedName name="_xlchart.v1.11" hidden="1">'2020'!$A$8</definedName>
    <definedName name="_xlchart.v1.110" hidden="1">'Hasil Analisis 2020-2025'!$D$147</definedName>
    <definedName name="_xlchart.v1.111" hidden="1">'Hasil Analisis 2020-2025'!$D$148:$D$291</definedName>
    <definedName name="_xlchart.v1.112" hidden="1">'Hasil Analisis 2020-2025'!$E$147</definedName>
    <definedName name="_xlchart.v1.113" hidden="1">'Hasil Analisis 2020-2025'!$E$148:$E$291</definedName>
    <definedName name="_xlchart.v1.114" hidden="1">'Hasil Analisis 2020-2025'!$A$148:$B$291</definedName>
    <definedName name="_xlchart.v1.115" hidden="1">'Hasil Analisis 2020-2025'!$C$147</definedName>
    <definedName name="_xlchart.v1.116" hidden="1">'Hasil Analisis 2020-2025'!$C$148:$C$291</definedName>
    <definedName name="_xlchart.v1.117" hidden="1">'Hasil Analisis 2020-2025'!$D$147</definedName>
    <definedName name="_xlchart.v1.118" hidden="1">'Hasil Analisis 2020-2025'!$D$148:$D$291</definedName>
    <definedName name="_xlchart.v1.119" hidden="1">'Hasil Analisis 2020-2025'!$E$147</definedName>
    <definedName name="_xlchart.v1.12" hidden="1">'2020'!$A$9</definedName>
    <definedName name="_xlchart.v1.120" hidden="1">'Hasil Analisis 2020-2025'!$E$148:$E$291</definedName>
    <definedName name="_xlchart.v1.13" hidden="1">'2020'!$B$10:$BI$10</definedName>
    <definedName name="_xlchart.v1.14" hidden="1">'2020'!$B$11:$BI$11</definedName>
    <definedName name="_xlchart.v1.15" hidden="1">'2020'!$B$12:$BI$12</definedName>
    <definedName name="_xlchart.v1.16" hidden="1">'2020'!$B$13:$BI$13</definedName>
    <definedName name="_xlchart.v1.17" hidden="1">'2020'!$B$14:$BI$14</definedName>
    <definedName name="_xlchart.v1.18" hidden="1">'2020'!$B$15:$BI$15</definedName>
    <definedName name="_xlchart.v1.19" hidden="1">'2020'!$B$2:$BI$2</definedName>
    <definedName name="_xlchart.v1.2" hidden="1">'2020'!$A$12</definedName>
    <definedName name="_xlchart.v1.20" hidden="1">'2020'!$B$3:$BI$3</definedName>
    <definedName name="_xlchart.v1.21" hidden="1">'2020'!$B$4:$BI$4</definedName>
    <definedName name="_xlchart.v1.22" hidden="1">'2020'!$B$5:$BI$5</definedName>
    <definedName name="_xlchart.v1.23" hidden="1">'2020'!$B$6:$BI$6</definedName>
    <definedName name="_xlchart.v1.24" hidden="1">'2020'!$B$7:$BI$7</definedName>
    <definedName name="_xlchart.v1.25" hidden="1">'2020'!$B$8:$BI$8</definedName>
    <definedName name="_xlchart.v1.26" hidden="1">'2020'!$B$9:$BI$9</definedName>
    <definedName name="_xlchart.v1.27" hidden="1">'Komoditas dan Agregasi'!$A$35</definedName>
    <definedName name="_xlchart.v1.28" hidden="1">'Komoditas dan Agregasi'!$B$1:$AL$34</definedName>
    <definedName name="_xlchart.v1.29" hidden="1">'Komoditas dan Agregasi'!$B$35:$AL$35</definedName>
    <definedName name="_xlchart.v1.3" hidden="1">'2020'!$A$13</definedName>
    <definedName name="_xlchart.v1.30" hidden="1">'Komoditas dan Agregasi'!$A$5:$B$35</definedName>
    <definedName name="_xlchart.v1.31" hidden="1">'Komoditas dan Agregasi'!$AA$1:$AA$4</definedName>
    <definedName name="_xlchart.v1.32" hidden="1">'Komoditas dan Agregasi'!$AA$5:$AA$35</definedName>
    <definedName name="_xlchart.v1.33" hidden="1">'Komoditas dan Agregasi'!$AB$1:$AB$4</definedName>
    <definedName name="_xlchart.v1.34" hidden="1">'Komoditas dan Agregasi'!$AB$5:$AB$35</definedName>
    <definedName name="_xlchart.v1.35" hidden="1">'Komoditas dan Agregasi'!$AC$1:$AC$4</definedName>
    <definedName name="_xlchart.v1.36" hidden="1">'Komoditas dan Agregasi'!$AC$5:$AC$35</definedName>
    <definedName name="_xlchart.v1.37" hidden="1">'Komoditas dan Agregasi'!$AD$1:$AD$4</definedName>
    <definedName name="_xlchart.v1.38" hidden="1">'Komoditas dan Agregasi'!$AD$5:$AD$35</definedName>
    <definedName name="_xlchart.v1.39" hidden="1">'Komoditas dan Agregasi'!$AE$1:$AE$4</definedName>
    <definedName name="_xlchart.v1.4" hidden="1">'2020'!$A$14</definedName>
    <definedName name="_xlchart.v1.40" hidden="1">'Komoditas dan Agregasi'!$AE$5:$AE$35</definedName>
    <definedName name="_xlchart.v1.41" hidden="1">'Komoditas dan Agregasi'!$AF$1:$AF$4</definedName>
    <definedName name="_xlchart.v1.42" hidden="1">'Komoditas dan Agregasi'!$AF$5:$AF$35</definedName>
    <definedName name="_xlchart.v1.43" hidden="1">'Komoditas dan Agregasi'!$AG$1:$AG$4</definedName>
    <definedName name="_xlchart.v1.44" hidden="1">'Komoditas dan Agregasi'!$AG$5:$AG$35</definedName>
    <definedName name="_xlchart.v1.45" hidden="1">'Komoditas dan Agregasi'!$AH$1:$AH$4</definedName>
    <definedName name="_xlchart.v1.46" hidden="1">'Komoditas dan Agregasi'!$AH$5:$AH$35</definedName>
    <definedName name="_xlchart.v1.47" hidden="1">'Komoditas dan Agregasi'!$AI$1:$AI$4</definedName>
    <definedName name="_xlchart.v1.48" hidden="1">'Komoditas dan Agregasi'!$AI$5:$AI$35</definedName>
    <definedName name="_xlchart.v1.49" hidden="1">'Komoditas dan Agregasi'!$AJ$1:$AJ$4</definedName>
    <definedName name="_xlchart.v1.5" hidden="1">'2020'!$A$15</definedName>
    <definedName name="_xlchart.v1.50" hidden="1">'Komoditas dan Agregasi'!$AJ$5:$AJ$35</definedName>
    <definedName name="_xlchart.v1.51" hidden="1">'Komoditas dan Agregasi'!$AK$1:$AK$4</definedName>
    <definedName name="_xlchart.v1.52" hidden="1">'Komoditas dan Agregasi'!$AK$5:$AK$35</definedName>
    <definedName name="_xlchart.v1.53" hidden="1">'Komoditas dan Agregasi'!$AL$1:$AL$4</definedName>
    <definedName name="_xlchart.v1.54" hidden="1">'Komoditas dan Agregasi'!$AL$5:$AL$35</definedName>
    <definedName name="_xlchart.v1.55" hidden="1">'Komoditas dan Agregasi'!$C$1:$C$4</definedName>
    <definedName name="_xlchart.v1.56" hidden="1">'Komoditas dan Agregasi'!$C$5:$C$35</definedName>
    <definedName name="_xlchart.v1.57" hidden="1">'Komoditas dan Agregasi'!$D$1:$D$4</definedName>
    <definedName name="_xlchart.v1.58" hidden="1">'Komoditas dan Agregasi'!$D$5:$D$35</definedName>
    <definedName name="_xlchart.v1.59" hidden="1">'Komoditas dan Agregasi'!$E$1:$E$4</definedName>
    <definedName name="_xlchart.v1.6" hidden="1">'2020'!$A$3</definedName>
    <definedName name="_xlchart.v1.60" hidden="1">'Komoditas dan Agregasi'!$E$5:$E$35</definedName>
    <definedName name="_xlchart.v1.61" hidden="1">'Komoditas dan Agregasi'!$F$1:$F$4</definedName>
    <definedName name="_xlchart.v1.62" hidden="1">'Komoditas dan Agregasi'!$F$5:$F$35</definedName>
    <definedName name="_xlchart.v1.63" hidden="1">'Komoditas dan Agregasi'!$G$1:$G$4</definedName>
    <definedName name="_xlchart.v1.64" hidden="1">'Komoditas dan Agregasi'!$G$5:$G$35</definedName>
    <definedName name="_xlchart.v1.65" hidden="1">'Komoditas dan Agregasi'!$H$1:$H$4</definedName>
    <definedName name="_xlchart.v1.66" hidden="1">'Komoditas dan Agregasi'!$H$5:$H$35</definedName>
    <definedName name="_xlchart.v1.67" hidden="1">'Komoditas dan Agregasi'!$I$1:$I$4</definedName>
    <definedName name="_xlchart.v1.68" hidden="1">'Komoditas dan Agregasi'!$I$5:$I$35</definedName>
    <definedName name="_xlchart.v1.69" hidden="1">'Komoditas dan Agregasi'!$J$1:$J$4</definedName>
    <definedName name="_xlchart.v1.7" hidden="1">'2020'!$A$4</definedName>
    <definedName name="_xlchart.v1.70" hidden="1">'Komoditas dan Agregasi'!$J$5:$J$35</definedName>
    <definedName name="_xlchart.v1.71" hidden="1">'Komoditas dan Agregasi'!$K$1:$K$4</definedName>
    <definedName name="_xlchart.v1.72" hidden="1">'Komoditas dan Agregasi'!$K$5:$K$35</definedName>
    <definedName name="_xlchart.v1.73" hidden="1">'Komoditas dan Agregasi'!$L$1:$L$4</definedName>
    <definedName name="_xlchart.v1.74" hidden="1">'Komoditas dan Agregasi'!$L$5:$L$35</definedName>
    <definedName name="_xlchart.v1.75" hidden="1">'Komoditas dan Agregasi'!$M$1:$M$4</definedName>
    <definedName name="_xlchart.v1.76" hidden="1">'Komoditas dan Agregasi'!$M$5:$M$35</definedName>
    <definedName name="_xlchart.v1.77" hidden="1">'Komoditas dan Agregasi'!$N$1:$N$4</definedName>
    <definedName name="_xlchart.v1.78" hidden="1">'Komoditas dan Agregasi'!$N$5:$N$35</definedName>
    <definedName name="_xlchart.v1.79" hidden="1">'Komoditas dan Agregasi'!$O$1:$O$4</definedName>
    <definedName name="_xlchart.v1.8" hidden="1">'2020'!$A$5</definedName>
    <definedName name="_xlchart.v1.80" hidden="1">'Komoditas dan Agregasi'!$O$5:$O$35</definedName>
    <definedName name="_xlchart.v1.81" hidden="1">'Komoditas dan Agregasi'!$P$1:$P$4</definedName>
    <definedName name="_xlchart.v1.82" hidden="1">'Komoditas dan Agregasi'!$P$5:$P$35</definedName>
    <definedName name="_xlchart.v1.83" hidden="1">'Komoditas dan Agregasi'!$Q$1:$Q$4</definedName>
    <definedName name="_xlchart.v1.84" hidden="1">'Komoditas dan Agregasi'!$Q$5:$Q$35</definedName>
    <definedName name="_xlchart.v1.85" hidden="1">'Komoditas dan Agregasi'!$R$1:$R$4</definedName>
    <definedName name="_xlchart.v1.86" hidden="1">'Komoditas dan Agregasi'!$R$5:$R$35</definedName>
    <definedName name="_xlchart.v1.87" hidden="1">'Komoditas dan Agregasi'!$S$1:$S$4</definedName>
    <definedName name="_xlchart.v1.88" hidden="1">'Komoditas dan Agregasi'!$S$5:$S$35</definedName>
    <definedName name="_xlchart.v1.89" hidden="1">'Komoditas dan Agregasi'!$T$1:$T$4</definedName>
    <definedName name="_xlchart.v1.9" hidden="1">'2020'!$A$6</definedName>
    <definedName name="_xlchart.v1.90" hidden="1">'Komoditas dan Agregasi'!$T$5:$T$35</definedName>
    <definedName name="_xlchart.v1.91" hidden="1">'Komoditas dan Agregasi'!$U$1:$U$4</definedName>
    <definedName name="_xlchart.v1.92" hidden="1">'Komoditas dan Agregasi'!$U$5:$U$35</definedName>
    <definedName name="_xlchart.v1.93" hidden="1">'Komoditas dan Agregasi'!$V$1:$V$4</definedName>
    <definedName name="_xlchart.v1.94" hidden="1">'Komoditas dan Agregasi'!$V$5:$V$35</definedName>
    <definedName name="_xlchart.v1.95" hidden="1">'Komoditas dan Agregasi'!$W$1:$W$4</definedName>
    <definedName name="_xlchart.v1.96" hidden="1">'Komoditas dan Agregasi'!$W$5:$W$35</definedName>
    <definedName name="_xlchart.v1.97" hidden="1">'Komoditas dan Agregasi'!$X$1:$X$4</definedName>
    <definedName name="_xlchart.v1.98" hidden="1">'Komoditas dan Agregasi'!$X$5:$X$35</definedName>
    <definedName name="_xlchart.v1.99" hidden="1">'Komoditas dan Agregasi'!$Y$1:$Y$4</definedName>
    <definedName name="_xlchart.v5.103" hidden="1">'Komoditas dan Agregasi'!$A$46</definedName>
    <definedName name="_xlchart.v5.104" hidden="1">'Komoditas dan Agregasi'!$A$47:$A$78</definedName>
    <definedName name="_xlchart.v5.105" hidden="1">'Komoditas dan Agregasi'!$B$42:$B$46</definedName>
    <definedName name="_xlchart.v5.106" hidden="1">'Komoditas dan Agregasi'!$B$47:$B$78</definedName>
  </definedNames>
  <calcPr calcId="191029"/>
  <pivotCaches>
    <pivotCache cacheId="76" r:id="rId19"/>
    <pivotCache cacheId="311" r:id="rId20"/>
    <pivotCache cacheId="370" r:id="rId21"/>
    <pivotCache cacheId="424" r:id="rId22"/>
    <pivotCache cacheId="474" r:id="rId23"/>
    <pivotCache cacheId="515" r:id="rId24"/>
    <pivotCache cacheId="561" r:id="rId25"/>
    <pivotCache cacheId="582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40" i="7" l="1"/>
  <c r="AI40" i="7"/>
  <c r="AH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Q40" i="7"/>
  <c r="P40" i="7"/>
  <c r="O40" i="7"/>
  <c r="N40" i="7"/>
  <c r="M40" i="7"/>
  <c r="L40" i="7"/>
  <c r="K40" i="7"/>
  <c r="J40" i="7"/>
  <c r="I40" i="7"/>
  <c r="H40" i="7"/>
  <c r="G40" i="7"/>
  <c r="E40" i="7"/>
  <c r="D40" i="7"/>
  <c r="C40" i="7"/>
  <c r="B40" i="7"/>
  <c r="Z15" i="3"/>
  <c r="AA15" i="3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7" i="8"/>
  <c r="D108" i="8"/>
  <c r="D109" i="8"/>
  <c r="D110" i="8"/>
  <c r="D111" i="8"/>
  <c r="D112" i="8"/>
  <c r="D87" i="8"/>
  <c r="C89" i="8"/>
  <c r="C88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87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C35" i="8"/>
  <c r="AL35" i="8"/>
  <c r="AK35" i="8"/>
  <c r="AA35" i="8"/>
  <c r="AB35" i="8"/>
  <c r="AC35" i="8"/>
  <c r="AD35" i="8"/>
  <c r="AE35" i="8"/>
  <c r="AF35" i="8"/>
  <c r="AG35" i="8"/>
  <c r="AH35" i="8"/>
  <c r="AI35" i="8"/>
  <c r="AJ35" i="8"/>
  <c r="Z35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B77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B76" i="8"/>
  <c r="C75" i="8"/>
  <c r="C78" i="8" s="1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D75" i="8"/>
  <c r="B75" i="8"/>
  <c r="B78" i="8" s="1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AB15" i="3"/>
  <c r="AC15" i="3"/>
  <c r="AD15" i="3"/>
  <c r="AE15" i="3"/>
  <c r="AF15" i="3"/>
  <c r="AG15" i="3"/>
  <c r="AH15" i="3"/>
  <c r="AI15" i="3"/>
  <c r="AJ15" i="3"/>
  <c r="AK15" i="3"/>
  <c r="B15" i="3"/>
  <c r="C15" i="3"/>
  <c r="D15" i="3"/>
  <c r="E15" i="3"/>
  <c r="X15" i="6"/>
  <c r="Y15" i="6"/>
  <c r="Z15" i="6"/>
  <c r="W15" i="6"/>
  <c r="K15" i="6"/>
  <c r="I15" i="6"/>
  <c r="J15" i="6"/>
  <c r="U15" i="6"/>
  <c r="T15" i="6"/>
  <c r="F15" i="6"/>
  <c r="D15" i="6"/>
  <c r="C15" i="6"/>
  <c r="M15" i="6"/>
  <c r="O15" i="6"/>
  <c r="P15" i="6"/>
  <c r="H15" i="6"/>
  <c r="AE15" i="6"/>
  <c r="AH15" i="6"/>
  <c r="AO15" i="6"/>
  <c r="AN15" i="6"/>
  <c r="AQ15" i="6"/>
  <c r="AR15" i="6"/>
  <c r="AX15" i="6"/>
  <c r="BC15" i="6"/>
  <c r="AS15" i="6"/>
  <c r="AT15" i="6"/>
  <c r="V78" i="8" l="1"/>
  <c r="N78" i="8"/>
  <c r="F78" i="8"/>
  <c r="Q78" i="8"/>
  <c r="I78" i="8"/>
  <c r="X78" i="8"/>
  <c r="O78" i="8"/>
  <c r="D78" i="8"/>
  <c r="U78" i="8"/>
  <c r="K78" i="8"/>
  <c r="L78" i="8"/>
  <c r="R78" i="8"/>
  <c r="J78" i="8"/>
  <c r="P78" i="8"/>
  <c r="W78" i="8"/>
  <c r="G78" i="8"/>
  <c r="H78" i="8"/>
  <c r="M78" i="8"/>
  <c r="E78" i="8"/>
  <c r="T78" i="8"/>
  <c r="S78" i="8"/>
  <c r="Y78" i="8"/>
</calcChain>
</file>

<file path=xl/sharedStrings.xml><?xml version="1.0" encoding="utf-8"?>
<sst xmlns="http://schemas.openxmlformats.org/spreadsheetml/2006/main" count="6676" uniqueCount="1118">
  <si>
    <t>Year</t>
  </si>
  <si>
    <t>Month</t>
  </si>
  <si>
    <t>Export_Migas</t>
  </si>
  <si>
    <t>Export_Nonmigas</t>
  </si>
  <si>
    <t>Import_Migas</t>
  </si>
  <si>
    <t>Total_Import</t>
  </si>
  <si>
    <t>Total_Export</t>
  </si>
  <si>
    <t>Import_Nonmigas</t>
  </si>
  <si>
    <t>Trade_Balance</t>
  </si>
  <si>
    <t>Period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</si>
  <si>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</si>
  <si>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</si>
  <si>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</si>
  <si>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</si>
  <si>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</si>
  <si>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</si>
  <si>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</si>
  <si>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</si>
  <si>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</si>
  <si>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</si>
  <si>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</si>
  <si>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</si>
  <si>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</si>
  <si>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</si>
  <si>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</si>
  <si>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</si>
  <si>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Tahun</t>
  </si>
  <si>
    <t>Bulan</t>
  </si>
  <si>
    <t>Total Ekspor (Juta US$)</t>
  </si>
  <si>
    <t>Total Impor (Juta US$)</t>
  </si>
  <si>
    <t>Neraca Perdagangan (Juta US$)</t>
  </si>
  <si>
    <t>Januari</t>
  </si>
  <si>
    <t>286.41</t>
  </si>
  <si>
    <t>139.58</t>
  </si>
  <si>
    <t>146.83</t>
  </si>
  <si>
    <t>Februari</t>
  </si>
  <si>
    <t>252.34</t>
  </si>
  <si>
    <t>167.31</t>
  </si>
  <si>
    <t>85.03</t>
  </si>
  <si>
    <t>Maret</t>
  </si>
  <si>
    <t>314.87</t>
  </si>
  <si>
    <t>148.96</t>
  </si>
  <si>
    <t>165.91</t>
  </si>
  <si>
    <t>April</t>
  </si>
  <si>
    <t>302.21</t>
  </si>
  <si>
    <t>120.45</t>
  </si>
  <si>
    <t>181.76</t>
  </si>
  <si>
    <t>Mei</t>
  </si>
  <si>
    <t>257.65</t>
  </si>
  <si>
    <t>111.83</t>
  </si>
  <si>
    <t>145.82</t>
  </si>
  <si>
    <t>Juni</t>
  </si>
  <si>
    <t>288.31</t>
  </si>
  <si>
    <t>104.72</t>
  </si>
  <si>
    <t>183.59</t>
  </si>
  <si>
    <t>Juli</t>
  </si>
  <si>
    <t>291.44</t>
  </si>
  <si>
    <t>142.67</t>
  </si>
  <si>
    <t>148.77</t>
  </si>
  <si>
    <t>Agustus</t>
  </si>
  <si>
    <t>305.82</t>
  </si>
  <si>
    <t>135.29</t>
  </si>
  <si>
    <t>170.53</t>
  </si>
  <si>
    <t>September</t>
  </si>
  <si>
    <t>276.93</t>
  </si>
  <si>
    <t>129.87</t>
  </si>
  <si>
    <t>147.06</t>
  </si>
  <si>
    <t>Oktober</t>
  </si>
  <si>
    <t>310.55</t>
  </si>
  <si>
    <t>160.21</t>
  </si>
  <si>
    <t>150.34</t>
  </si>
  <si>
    <t>November</t>
  </si>
  <si>
    <t>299.78</t>
  </si>
  <si>
    <t>155.43</t>
  </si>
  <si>
    <t>144.35</t>
  </si>
  <si>
    <t>Desember</t>
  </si>
  <si>
    <t>321.19</t>
  </si>
  <si>
    <t>178.65</t>
  </si>
  <si>
    <t>142.54</t>
  </si>
  <si>
    <t>315.72</t>
  </si>
  <si>
    <t>130.11</t>
  </si>
  <si>
    <t>185.61</t>
  </si>
  <si>
    <t>289.43</t>
  </si>
  <si>
    <t>121.98</t>
  </si>
  <si>
    <t>167.45</t>
  </si>
  <si>
    <t>345.81</t>
  </si>
  <si>
    <t>158.32</t>
  </si>
  <si>
    <t>187.49</t>
  </si>
  <si>
    <t>333.26</t>
  </si>
  <si>
    <t>149.77</t>
  </si>
  <si>
    <t>183.49</t>
  </si>
  <si>
    <t>301.98</t>
  </si>
  <si>
    <t>140.54</t>
  </si>
  <si>
    <t>161.44</t>
  </si>
  <si>
    <t>350.12</t>
  </si>
  <si>
    <t>162.88</t>
  </si>
  <si>
    <t>187.24</t>
  </si>
  <si>
    <t>360.47</t>
  </si>
  <si>
    <t>175.91</t>
  </si>
  <si>
    <t>184.56</t>
  </si>
  <si>
    <t>388.59</t>
  </si>
  <si>
    <t>180.23</t>
  </si>
  <si>
    <t>208.36</t>
  </si>
  <si>
    <t>375.41</t>
  </si>
  <si>
    <t>171.35</t>
  </si>
  <si>
    <t>204.06</t>
  </si>
  <si>
    <t>410.23</t>
  </si>
  <si>
    <t>195.82</t>
  </si>
  <si>
    <t>214.41</t>
  </si>
  <si>
    <t>401.88</t>
  </si>
  <si>
    <t>190.17</t>
  </si>
  <si>
    <t>211.71</t>
  </si>
  <si>
    <t>425.32</t>
  </si>
  <si>
    <t>210.43</t>
  </si>
  <si>
    <t>214.89</t>
  </si>
  <si>
    <t>398.67</t>
  </si>
  <si>
    <t>185.29</t>
  </si>
  <si>
    <t>213.38</t>
  </si>
  <si>
    <t>380.15</t>
  </si>
  <si>
    <t>178.45</t>
  </si>
  <si>
    <t>201.70</t>
  </si>
  <si>
    <t>450.22</t>
  </si>
  <si>
    <t>220.67</t>
  </si>
  <si>
    <t>229.55</t>
  </si>
  <si>
    <t>430.88</t>
  </si>
  <si>
    <t>205.34</t>
  </si>
  <si>
    <t>225.54</t>
  </si>
  <si>
    <t>415.76</t>
  </si>
  <si>
    <t>198.21</t>
  </si>
  <si>
    <t>217.55</t>
  </si>
  <si>
    <t>460.91</t>
  </si>
  <si>
    <t>225.83</t>
  </si>
  <si>
    <t>235.08</t>
  </si>
  <si>
    <t>475.33</t>
  </si>
  <si>
    <t>240.11</t>
  </si>
  <si>
    <t>235.22</t>
  </si>
  <si>
    <t>495.12</t>
  </si>
  <si>
    <t>255.78</t>
  </si>
  <si>
    <t>239.34</t>
  </si>
  <si>
    <t>480.29</t>
  </si>
  <si>
    <t>245.91</t>
  </si>
  <si>
    <t>234.38</t>
  </si>
  <si>
    <t>520.45</t>
  </si>
  <si>
    <t>270.32</t>
  </si>
  <si>
    <t>250.13</t>
  </si>
  <si>
    <t>510.83</t>
  </si>
  <si>
    <t>265.19</t>
  </si>
  <si>
    <t>245.64</t>
  </si>
  <si>
    <t>535.19</t>
  </si>
  <si>
    <t>280.47</t>
  </si>
  <si>
    <t>254.72</t>
  </si>
  <si>
    <t>428.18</t>
  </si>
  <si>
    <t>291.85</t>
  </si>
  <si>
    <t>136.33</t>
  </si>
  <si>
    <t>382.41</t>
  </si>
  <si>
    <t>250.73</t>
  </si>
  <si>
    <t>131.68</t>
  </si>
  <si>
    <t>419.82</t>
  </si>
  <si>
    <t>275.49</t>
  </si>
  <si>
    <t>144.33</t>
  </si>
  <si>
    <t>385.73</t>
  </si>
  <si>
    <t>236.14</t>
  </si>
  <si>
    <t>149.59</t>
  </si>
  <si>
    <t>399.28</t>
  </si>
  <si>
    <t>248.37</t>
  </si>
  <si>
    <t>150.91</t>
  </si>
  <si>
    <t>412.15</t>
  </si>
  <si>
    <t>260.19</t>
  </si>
  <si>
    <t>151.96</t>
  </si>
  <si>
    <t>390.47</t>
  </si>
  <si>
    <t>210.35</t>
  </si>
  <si>
    <t>180.12</t>
  </si>
  <si>
    <t>395.12</t>
  </si>
  <si>
    <t>198.44</t>
  </si>
  <si>
    <t>196.68</t>
  </si>
  <si>
    <t>388.65</t>
  </si>
  <si>
    <t>189.28</t>
  </si>
  <si>
    <t>199.37</t>
  </si>
  <si>
    <t>370.24</t>
  </si>
  <si>
    <t>195.81</t>
  </si>
  <si>
    <t>174.43</t>
  </si>
  <si>
    <t>355.90</t>
  </si>
  <si>
    <t>177.36</t>
  </si>
  <si>
    <t>178.54</t>
  </si>
  <si>
    <t>340.16</t>
  </si>
  <si>
    <t>190.58</t>
  </si>
  <si>
    <t>149.58</t>
  </si>
  <si>
    <t>310.39</t>
  </si>
  <si>
    <t>55.80</t>
  </si>
  <si>
    <t>254.59</t>
  </si>
  <si>
    <t>350.81</t>
  </si>
  <si>
    <t>180.45</t>
  </si>
  <si>
    <t>170.36</t>
  </si>
  <si>
    <t>391.14</t>
  </si>
  <si>
    <t>213.40</t>
  </si>
  <si>
    <t>177.74</t>
  </si>
  <si>
    <t>331.77</t>
  </si>
  <si>
    <t>116.20</t>
  </si>
  <si>
    <t>215.57</t>
  </si>
  <si>
    <t>517.90</t>
  </si>
  <si>
    <t>96.50</t>
  </si>
  <si>
    <t>421.40</t>
  </si>
  <si>
    <t>323.30</t>
  </si>
  <si>
    <t>69.00</t>
  </si>
  <si>
    <t>254.30</t>
  </si>
  <si>
    <t>352.20</t>
  </si>
  <si>
    <t>149.70</t>
  </si>
  <si>
    <t>202.50</t>
  </si>
  <si>
    <t>283.60</t>
  </si>
  <si>
    <t>189.70</t>
  </si>
  <si>
    <t>93.90</t>
  </si>
  <si>
    <t>238.20</t>
  </si>
  <si>
    <t>166.00</t>
  </si>
  <si>
    <t>72.20</t>
  </si>
  <si>
    <t>234.70</t>
  </si>
  <si>
    <t>113.80</t>
  </si>
  <si>
    <t>120.90</t>
  </si>
  <si>
    <t>251.00</t>
  </si>
  <si>
    <t>145.30</t>
  </si>
  <si>
    <t>105.70</t>
  </si>
  <si>
    <t>233.80</t>
  </si>
  <si>
    <t>130.20</t>
  </si>
  <si>
    <t>103.60</t>
  </si>
  <si>
    <t>239.30</t>
  </si>
  <si>
    <t>105.10</t>
  </si>
  <si>
    <t>134.20</t>
  </si>
  <si>
    <t>489.40</t>
  </si>
  <si>
    <t>135.60</t>
  </si>
  <si>
    <t>353.80</t>
  </si>
  <si>
    <t>185.50</t>
  </si>
  <si>
    <t>332.40</t>
  </si>
  <si>
    <t>352.16</t>
  </si>
  <si>
    <t>113.75</t>
  </si>
  <si>
    <t>238.41</t>
  </si>
  <si>
    <t>431.18</t>
  </si>
  <si>
    <t>111.10</t>
  </si>
  <si>
    <t>Uraian</t>
  </si>
  <si>
    <t>Mar 2025</t>
  </si>
  <si>
    <t>Apr 2025</t>
  </si>
  <si>
    <t>Jan-Apr 2025</t>
  </si>
  <si>
    <t>Y-on-Y</t>
  </si>
  <si>
    <t>M-to-M</t>
  </si>
  <si>
    <t>C-to-C</t>
  </si>
  <si>
    <t>Migas</t>
  </si>
  <si>
    <t>—</t>
  </si>
  <si>
    <t>-100%</t>
  </si>
  <si>
    <t>Nonmigas</t>
  </si>
  <si>
    <t>6.15%</t>
  </si>
  <si>
    <t>-39.08%</t>
  </si>
  <si>
    <t>38.43%</t>
  </si>
  <si>
    <t>Total Ekspor</t>
  </si>
  <si>
    <t>28.78%</t>
  </si>
  <si>
    <t>Golongan Barang</t>
  </si>
  <si>
    <t>Nilai Free On Board (FOB) (Juta US$)</t>
  </si>
  <si>
    <t>Perubahan (%)</t>
  </si>
  <si>
    <t>Peran thd Ekspor Jan-Apr 2025 (%)</t>
  </si>
  <si>
    <t>Mar
2025</t>
  </si>
  <si>
    <t>Apr
2025</t>
  </si>
  <si>
    <t>Jan-Apr
2025</t>
  </si>
  <si>
    <t>Lemak dan minyak
hewan/nabati</t>
  </si>
  <si>
    <t>Kopi, teh, rempah-
rempah</t>
  </si>
  <si>
    <t>Bahan bakar mineral</t>
  </si>
  <si>
    <t>Ampas dan sisa industri
makanan</t>
  </si>
  <si>
    <t>Olahan dari sayuran,
buah, dan kacang</t>
  </si>
  <si>
    <t>Pulp dari kayu</t>
  </si>
  <si>
    <t>Karet dan barang dari
karet</t>
  </si>
  <si>
    <t>Berbagai produk kimia</t>
  </si>
  <si>
    <t>Ikan, krustasea, dan
moluska</t>
  </si>
  <si>
    <t>Kayu, barang dari kayu</t>
  </si>
  <si>
    <t>Total 10 Golongan
Barang</t>
  </si>
  <si>
    <t>Barang Lainnya</t>
  </si>
  <si>
    <t>Lemak dan minyak hewan/nabati</t>
  </si>
  <si>
    <t xml:space="preserve">Kopi, teh, rempah - rempah </t>
  </si>
  <si>
    <t>Ampas dan sisa industri makanan</t>
  </si>
  <si>
    <t>Olahan dari sayuran, buah dan kacang</t>
  </si>
  <si>
    <t>Karet dan barang dari karet</t>
  </si>
  <si>
    <t>Ikan, krustasea, dan moluska</t>
  </si>
  <si>
    <t>Total 10 Golongan Barang</t>
  </si>
  <si>
    <t>Tingkat Perubahan Y-on-Y Januari 2020 (%)</t>
  </si>
  <si>
    <t>Peran Thd Ekspor Januari 2020 (%)</t>
  </si>
  <si>
    <t>Tingkat Perubahan Y-on-Y Februari 2020 (%)</t>
  </si>
  <si>
    <t>Nilai FOB (Free On Board) (Juta US$) Januari 2020</t>
  </si>
  <si>
    <t>Nilai Cost Insurance and Freight (CIF) (Juta US$) Januari 2020</t>
  </si>
  <si>
    <t>Peran Thd Impor Januari 2020 (%)</t>
  </si>
  <si>
    <t>Nilai FOB (Free On Board) (Juta US$) Februari 2020</t>
  </si>
  <si>
    <t>Nilai Cost Insurance and Freight (CIF) (Juta US$) Februari 2020</t>
  </si>
  <si>
    <t>Peran Thd Ekspor Februari 2020 (%)</t>
  </si>
  <si>
    <t>Peran Thd Impor Februari 2020 (%)</t>
  </si>
  <si>
    <t>Nilai FOB (Free On Board) (Juta US$) Maret 2020</t>
  </si>
  <si>
    <t>Nilai Cost Insurance and Freight (CIF) (Juta US$) Maret 2020</t>
  </si>
  <si>
    <t>Tingkat Perubahan Y-on-Y Maret 2020 (%)</t>
  </si>
  <si>
    <t>Peran Thd Ekspor Maret 2020 (%)</t>
  </si>
  <si>
    <t>Peran Thd Impor Maret 2020 (%)</t>
  </si>
  <si>
    <t>Nilai FOB (Free On Board) (Juta US$) April 2020</t>
  </si>
  <si>
    <t>Nilai Cost Insurance and Freight (CIF) (Juta US$) April 2020</t>
  </si>
  <si>
    <t>Tingkat Perubahan Y-on-Y April 2020 (%)</t>
  </si>
  <si>
    <t>Peran Thd Ekspor April 2020 (%)</t>
  </si>
  <si>
    <t>Peran Thd Impor April 2020 (%)</t>
  </si>
  <si>
    <t>Nilai FOB (Free On Board) (Juta US$) Mei 2020</t>
  </si>
  <si>
    <t>Nilai Cost Insurance and Freight (CIF) (Juta US$) Mei 2020</t>
  </si>
  <si>
    <t>Tingkat Perubahan Y-on-Y Mei 2020 (%)</t>
  </si>
  <si>
    <t>Peran Thd Ekspor Mei 2020 (%)</t>
  </si>
  <si>
    <t>Peran Thd Impor Mei 2020 (%)</t>
  </si>
  <si>
    <t>Nilai FOB (Free On Board) (Juta US$) Juni 2020</t>
  </si>
  <si>
    <t>Nilai Cost Insurance and Freight (CIF) (Juta US$) Juni 2020</t>
  </si>
  <si>
    <t>Tingkat Perubahan Y-on-Y Juni 2020 (%)</t>
  </si>
  <si>
    <t>Peran Thd Ekspor Juni 2020 (%)</t>
  </si>
  <si>
    <t>Peran Thd Impor Juni 2020 (%)</t>
  </si>
  <si>
    <t>Nilai FOB (Free On Board) (Juta US$) Juli 2020</t>
  </si>
  <si>
    <t>Nilai Cost Insurance and Freight (CIF) (Juta US$) Juli 2020</t>
  </si>
  <si>
    <t>Tingkat Perubahan Y-on-Y Juli 2020 (%)</t>
  </si>
  <si>
    <t>Peran Thd Ekspor Juli 2020 (%)</t>
  </si>
  <si>
    <t>Peran Thd Impor Juli 2020 (%)</t>
  </si>
  <si>
    <t>Nilai FOB (Free On Board) (Juta US$) Januari 2024</t>
  </si>
  <si>
    <t>Nilai Cost Insurance and Freight (CIF) (Juta US$) Januari 2024</t>
  </si>
  <si>
    <t>Tingkat Perubahan Y-on-Y Januari 2024 (%)</t>
  </si>
  <si>
    <t>Peran Thd Ekspor Januari 2024 (%)</t>
  </si>
  <si>
    <t>Peran Thd Impor Januari 2024 (%)</t>
  </si>
  <si>
    <t>Nilai FOB (Free On Board) (Juta US$) Februari 2024</t>
  </si>
  <si>
    <t>Nilai Cost Insurance and Freight (CIF) (Juta US$) Februari 2024</t>
  </si>
  <si>
    <t>Tingkat Perubahan Y-on-Y Februari 2024 (%)</t>
  </si>
  <si>
    <t>Peran Thd Ekspor Februari 2024 (%)</t>
  </si>
  <si>
    <t>Peran Thd Impor Februari 2024 (%)</t>
  </si>
  <si>
    <t>Nilai FOB (Free On Board) (Juta US$) Maret 2024</t>
  </si>
  <si>
    <t>Nilai Cost Insurance and Freight (CIF) (Juta US$) Maret 2024</t>
  </si>
  <si>
    <t>Tingkat Perubahan Y-on-Y Maret 2024 (%)</t>
  </si>
  <si>
    <t>Peran Thd Ekspor Maret 2024 (%)</t>
  </si>
  <si>
    <t>Peran Thd Impor Maret 2024 (%)</t>
  </si>
  <si>
    <t>Nilai FOB (Free On Board) (Juta US$) April 2024</t>
  </si>
  <si>
    <t>Nilai Cost Insurance and Freight (CIF) (Juta US$) April 2024</t>
  </si>
  <si>
    <t>Tingkat Perubahan Y-on-Y April 2024 (%)</t>
  </si>
  <si>
    <t>Peran Thd Ekspor April 2024 (%)</t>
  </si>
  <si>
    <t>Peran Thd Impor April 2024 (%)</t>
  </si>
  <si>
    <t>Nilai FOB (Free On Board) (Juta US$) Mei 2024</t>
  </si>
  <si>
    <t>Nilai Cost Insurance and Freight (CIF) (Juta US$) Mei 2024</t>
  </si>
  <si>
    <t>Tingkat Perubahan Y-on-Y Mei 2024 (%)</t>
  </si>
  <si>
    <t>Peran Thd Ekspor Mei 2024 (%)</t>
  </si>
  <si>
    <t>Peran Thd Impor Mei 2024 (%)</t>
  </si>
  <si>
    <t>Nilai FOB (Free On Board) (Juta US$) Juni 2024</t>
  </si>
  <si>
    <t>Nilai Cost Insurance and Freight (CIF) (Juta US$) Juni 2024</t>
  </si>
  <si>
    <t>Tingkat Perubahan Y-on-Y Juni 2024 (%)</t>
  </si>
  <si>
    <t>Peran Thd Ekspor Juni 2024 (%)</t>
  </si>
  <si>
    <t>Peran Thd Impor Juni 2024 (%)</t>
  </si>
  <si>
    <t>Nilai FOB (Free On Board) (Juta US$) Juli 2024</t>
  </si>
  <si>
    <t>Nilai Cost Insurance and Freight (CIF) (Juta US$) Juli 2024</t>
  </si>
  <si>
    <t>Tingkat Perubahan Y-on-Y Juli 2024 (%)</t>
  </si>
  <si>
    <t>Peran Thd Ekspor Juli 2024 (%)</t>
  </si>
  <si>
    <t>Peran Thd Impor Juli 2024 (%)</t>
  </si>
  <si>
    <t>Nilai FOB (Free On Board) (Juta US$) Agustus 2024</t>
  </si>
  <si>
    <t>Nilai Cost Insurance and Freight (CIF) (Juta US$) Agustus 2024</t>
  </si>
  <si>
    <t>Tingkat Perubahan Y-on-Y Agustus 2024 (%)</t>
  </si>
  <si>
    <t>Peran Thd Ekspor Agustus 2024 (%)</t>
  </si>
  <si>
    <t>Peran Thd Impor Agustus 2024 (%)</t>
  </si>
  <si>
    <t>Nilai FOB (Free On Board) (Juta US$) September 2024</t>
  </si>
  <si>
    <t>Nilai Cost Insurance and Freight (CIF) (Juta US$) September 2024</t>
  </si>
  <si>
    <t>Tingkat Perubahan Y-on-Y September 2024 (%)</t>
  </si>
  <si>
    <t>Peran Thd Ekspor September 2024 (%)</t>
  </si>
  <si>
    <t>Peran Thd Impor Oktober 2024 (%)</t>
  </si>
  <si>
    <t>Nilai FOB (Free On Board) (Juta US$) Oktober 2024</t>
  </si>
  <si>
    <t>Nilai Cost Insurance and Freight (CIF) (Juta US$) Oktober 2024</t>
  </si>
  <si>
    <t>Tingkat Perubahan Y-on-Y November 2024 (%)</t>
  </si>
  <si>
    <t>Peran Thd Ekspor November 2024 (%)</t>
  </si>
  <si>
    <t>Peran Thd Impor November 2024 (%)</t>
  </si>
  <si>
    <t>Nilai FOB (Free On Board) (Juta US$) Desember 2024</t>
  </si>
  <si>
    <t>Tingkat Perubahan Y-on-Y Oktober 2024 (%)</t>
  </si>
  <si>
    <t>Peran Thd Ekspor Oktober 2024 (%)</t>
  </si>
  <si>
    <t>Peran Thd Impor September 2024 (%)</t>
  </si>
  <si>
    <t>Nilai FOB (Free On Board) (Juta US$) November 2024</t>
  </si>
  <si>
    <t>Nilai Cost Insurance and Freight (CIF) (Juta US$) November 2024</t>
  </si>
  <si>
    <t>Nilai Cost Insurance and Freight (CIF) (Juta US$) Desember 2024</t>
  </si>
  <si>
    <t>Tingkat Perubahan Y-on-Y Desember 2024 (%)</t>
  </si>
  <si>
    <t>Peran Thd Ekspor Desember 2024 (%)</t>
  </si>
  <si>
    <t>Peran Thd Impor Desember 2024 (%)</t>
  </si>
  <si>
    <t>Nilai FOB (Free On Board) (Juta US$) Januari 2023</t>
  </si>
  <si>
    <t>Nilai Cost Insurance and Freight (CIF) (Juta US$) Januari 2023</t>
  </si>
  <si>
    <t>Tingkat Perubahan Y-on-Y Januari 2023 (%)</t>
  </si>
  <si>
    <t>Peran Thd Ekspor Januari 2023 (%)</t>
  </si>
  <si>
    <t>Peran Thd Impor Januari 2023 (%)</t>
  </si>
  <si>
    <t>Nilai FOB (Free On Board) (Juta US$) Februari 2023</t>
  </si>
  <si>
    <t>Nilai Cost Insurance and Freight (CIF) (Juta US$) Februari 2023</t>
  </si>
  <si>
    <t>Tingkat Perubahan Y-on-Y Februari 2023 (%)</t>
  </si>
  <si>
    <t>Peran Thd Ekspor Februari 2023 (%)</t>
  </si>
  <si>
    <t>Peran Thd Impor Februari 2023 (%)</t>
  </si>
  <si>
    <t>Nilai FOB (Free On Board) (Juta US$) Maret 2023</t>
  </si>
  <si>
    <t>Nilai Cost Insurance and Freight (CIF) (Juta US$) Maret 2023</t>
  </si>
  <si>
    <t>Tingkat Perubahan Y-on-Y Maret 2023 (%)</t>
  </si>
  <si>
    <t>Peran Thd Ekspor Maret 2023 (%)</t>
  </si>
  <si>
    <t>Peran Thd Impor Maret 2023 (%)</t>
  </si>
  <si>
    <t>Nilai FOB (Free On Board) (Juta US$) April 2023</t>
  </si>
  <si>
    <t>Nilai Cost Insurance and Freight (CIF) (Juta US$) April 2023</t>
  </si>
  <si>
    <t>Tingkat Perubahan Y-on-Y April 2023 (%)</t>
  </si>
  <si>
    <t>Peran Thd Ekspor April 2023 (%)</t>
  </si>
  <si>
    <t>Peran Thd Impor April 2023 (%)</t>
  </si>
  <si>
    <t>Nilai FOB (Free On Board) (Juta US$) Mei 2023</t>
  </si>
  <si>
    <t>Nilai Cost Insurance and Freight (CIF) (Juta US$) Mei 2023</t>
  </si>
  <si>
    <t>Tingkat Perubahan Y-on-Y Mei 2023 (%)</t>
  </si>
  <si>
    <t>Peran Thd Ekspor Mei 2023 (%)</t>
  </si>
  <si>
    <t>Peran Thd Impor Mei 2023 (%)</t>
  </si>
  <si>
    <t>Nilai FOB (Free On Board) (Juta US$) Juni 2023</t>
  </si>
  <si>
    <t>Nilai Cost Insurance and Freight (CIF) (Juta US$) Juni 2023</t>
  </si>
  <si>
    <t>Tingkat Perubahan Y-on-Y Juni 2023 (%)</t>
  </si>
  <si>
    <t>Peran Thd Ekspor Juni 2023 (%)</t>
  </si>
  <si>
    <t>Peran Thd Impor Juni 2023 (%)</t>
  </si>
  <si>
    <t>Nilai FOB (Free On Board) (Juta US$) Juli 2023</t>
  </si>
  <si>
    <t>Nilai Cost Insurance and Freight (CIF) (Juta US$) Juli 2023</t>
  </si>
  <si>
    <t>Tingkat Perubahan Y-on-Y Juli 2023 (%)</t>
  </si>
  <si>
    <t>Peran Thd Ekspor Juli 2023 (%)</t>
  </si>
  <si>
    <t>Peran Thd Impor Juli 2023 (%)</t>
  </si>
  <si>
    <t>Nilai FOB (Free On Board) (Juta US$) Agustus 2023</t>
  </si>
  <si>
    <t>Nilai Cost Insurance and Freight (CIF) (Juta US$) Agustus 2023</t>
  </si>
  <si>
    <t>Tingkat Perubahan Y-on-Y Agustus 2023 (%)</t>
  </si>
  <si>
    <t>Peran Thd Ekspor Agustus 2023 (%)</t>
  </si>
  <si>
    <t>Peran Thd Impor Agustus 2023 (%)</t>
  </si>
  <si>
    <t>Nilai FOB (Free On Board) (Juta US$) September 2023</t>
  </si>
  <si>
    <t>Nilai Cost Insurance and Freight (CIF) (Juta US$) September 2023</t>
  </si>
  <si>
    <t>Tingkat Perubahan Y-on-Y September 2023 (%)</t>
  </si>
  <si>
    <t>Peran Thd Ekspor September 2023 (%)</t>
  </si>
  <si>
    <t>Peran Thd Impor September 2023 (%)</t>
  </si>
  <si>
    <t>Nilai FOB (Free On Board) (Juta US$) Oktober 2023</t>
  </si>
  <si>
    <t>Nilai Cost Insurance and Freight (CIF) (Juta US$) Oktober 2023</t>
  </si>
  <si>
    <t>Tingkat Perubahan Y-on-Y Oktober 2023 (%)</t>
  </si>
  <si>
    <t>Peran Thd Ekspor Oktober 2023 (%)</t>
  </si>
  <si>
    <t>Peran Thd Impor Oktober 2023 (%)</t>
  </si>
  <si>
    <t>Nilai FOB (Free On Board) (Juta US$) November 2023</t>
  </si>
  <si>
    <t>Nilai Cost Insurance and Freight (CIF) (Juta US$) November 2023</t>
  </si>
  <si>
    <t>Tingkat Perubahan Y-on-Y November 2023 (%)</t>
  </si>
  <si>
    <t>Peran Thd Ekspor November 2023 (%)</t>
  </si>
  <si>
    <t>Peran Thd Impor November 2023 (%)</t>
  </si>
  <si>
    <t>Nilai FOB (Free On Board) (Juta US$) Desember 2023</t>
  </si>
  <si>
    <t>Nilai Cost Insurance and Freight (CIF) (Juta US$) Desember 2023</t>
  </si>
  <si>
    <t>Tingkat Perubahan Y-on-Y Desember 2023 (%)</t>
  </si>
  <si>
    <t>Peran Thd Ekspor Desember 2023 (%)</t>
  </si>
  <si>
    <t>Peran Thd Impor Desember 2023 (%)</t>
  </si>
  <si>
    <t>Nilai FOB (Free On Board) (Juta US$) Januari 2022</t>
  </si>
  <si>
    <t>Nilai Cost Insurance and Freight (CIF) (Juta US$) Januari 2022</t>
  </si>
  <si>
    <t>Tingkat Perubahan Y-on-Y Januari 2022 (%)</t>
  </si>
  <si>
    <t>Peran Thd Ekspor Januari 2022 (%)</t>
  </si>
  <si>
    <t>Peran Thd Impor Januari 2022 (%)</t>
  </si>
  <si>
    <t>Nilai FOB (Free On Board) (Juta US$) Februari 2022</t>
  </si>
  <si>
    <t>Nilai Cost Insurance and Freight (CIF) (Juta US$) Februari 2022</t>
  </si>
  <si>
    <t>Tingkat Perubahan Y-on-Y Februari 2022 (%)</t>
  </si>
  <si>
    <t>Peran Thd Ekspor Februari 2022 (%)</t>
  </si>
  <si>
    <t>Peran Thd Impor Februari 2022 (%)</t>
  </si>
  <si>
    <t>Nilai FOB (Free On Board) (Juta US$) Maret 2022</t>
  </si>
  <si>
    <t>Nilai Cost Insurance and Freight (CIF) (Juta US$) Maret 2022</t>
  </si>
  <si>
    <t>Tingkat Perubahan Y-on-Y Maret 2022 (%)</t>
  </si>
  <si>
    <t>Peran Thd Ekspor Maret 2022 (%)</t>
  </si>
  <si>
    <t>Peran Thd Impor Maret 2022 (%)</t>
  </si>
  <si>
    <t>Nilai FOB (Free On Board) (Juta US$) April 2022</t>
  </si>
  <si>
    <t>Nilai Cost Insurance and Freight (CIF) (Juta US$) April 2022</t>
  </si>
  <si>
    <t>Tingkat Perubahan Y-on-Y April 2022 (%)</t>
  </si>
  <si>
    <t>Peran Thd Ekspor April 2022 (%)</t>
  </si>
  <si>
    <t>Peran Thd Impor April 2022 (%)</t>
  </si>
  <si>
    <t>Nilai FOB (Free On Board) (Juta US$) Mei 2022</t>
  </si>
  <si>
    <t>Nilai Cost Insurance and Freight (CIF) (Juta US$) Mei 2022</t>
  </si>
  <si>
    <t>Tingkat Perubahan Y-on-Y Mei 2022 (%)</t>
  </si>
  <si>
    <t>Peran Thd Ekspor Mei 2022 (%)</t>
  </si>
  <si>
    <t>Peran Thd Impor Mei 2022 (%)</t>
  </si>
  <si>
    <t>Nilai FOB (Free On Board) (Juta US$) Juni 2022</t>
  </si>
  <si>
    <t>Nilai Cost Insurance and Freight (CIF) (Juta US$) Juni 2022</t>
  </si>
  <si>
    <t>Tingkat Perubahan Y-on-Y Juni 2022 (%)</t>
  </si>
  <si>
    <t>Peran Thd Ekspor Juni 2022 (%)</t>
  </si>
  <si>
    <t>Peran Thd Impor Juni 2022 (%)</t>
  </si>
  <si>
    <t>Nilai FOB (Free On Board) (Juta US$) Juli 2022</t>
  </si>
  <si>
    <t>Nilai Cost Insurance and Freight (CIF) (Juta US$) Juli 2022</t>
  </si>
  <si>
    <t>Tingkat Perubahan Y-on-Y Juli 2022 (%)</t>
  </si>
  <si>
    <t>Peran Thd Ekspor Juli 2022 (%)</t>
  </si>
  <si>
    <t>Peran Thd Impor Juli 2022 (%)</t>
  </si>
  <si>
    <t>Nilai FOB (Free On Board) (Juta US$) Agustus 2022</t>
  </si>
  <si>
    <t>Nilai Cost Insurance and Freight (CIF) (Juta US$) Agustus 2022</t>
  </si>
  <si>
    <t>Tingkat Perubahan Y-on-Y Agustus 2022 (%)</t>
  </si>
  <si>
    <t>Peran Thd Ekspor Agustus 2022 (%)</t>
  </si>
  <si>
    <t>Peran Thd Impor Agustus 2022 (%)</t>
  </si>
  <si>
    <t>Nilai FOB (Free On Board) (Juta US$) September 2022</t>
  </si>
  <si>
    <t>Nilai Cost Insurance and Freight (CIF) (Juta US$) September 2022</t>
  </si>
  <si>
    <t>Tingkat Perubahan Y-on-Y September 2022 (%)</t>
  </si>
  <si>
    <t>Peran Thd Ekspor September 2022 (%)</t>
  </si>
  <si>
    <t>Peran Thd Impor September 2022 (%)</t>
  </si>
  <si>
    <t>Nilai FOB (Free On Board) (Juta US$) Oktober 2022</t>
  </si>
  <si>
    <t>Nilai Cost Insurance and Freight (CIF) (Juta US$) Oktober 2022</t>
  </si>
  <si>
    <t>Tingkat Perubahan Y-on-Y Oktober 2022 (%)</t>
  </si>
  <si>
    <t>Peran Thd Ekspor Oktober 2022 (%)</t>
  </si>
  <si>
    <t>Peran Thd Impor Oktober 2022 (%)</t>
  </si>
  <si>
    <t>Nilai FOB (Free On Board) (Juta US$) November 2022</t>
  </si>
  <si>
    <t>Nilai Cost Insurance and Freight (CIF) (Juta US$) November 2022</t>
  </si>
  <si>
    <t>Tingkat Perubahan Y-on-Y November 2022 (%)</t>
  </si>
  <si>
    <t>Peran Thd Ekspor November 2022 (%)</t>
  </si>
  <si>
    <t>Peran Thd Impor November 2022 (%)</t>
  </si>
  <si>
    <t>Nilai FOB (Free On Board) (Juta US$) Desember 2022</t>
  </si>
  <si>
    <t>Nilai Cost Insurance and Freight (CIF) (Juta US$) Desember 2022</t>
  </si>
  <si>
    <t>Tingkat Perubahan Y-on-Y Desember 2022 (%)</t>
  </si>
  <si>
    <t>Peran Thd Ekspor Desember 2022 (%)</t>
  </si>
  <si>
    <t>Peran Thd Impor Desember 2022 (%)</t>
  </si>
  <si>
    <t>Nilai FOB (Free On Board) (Juta US$) Januari 2021</t>
  </si>
  <si>
    <t>Nilai Cost Insurance and Freight (CIF) (Juta US$) Januari 2021</t>
  </si>
  <si>
    <t>Tingkat Perubahan Y-on-Y Januari 2021 (%)</t>
  </si>
  <si>
    <t>Peran Thd Ekspor Januari 2021 (%)</t>
  </si>
  <si>
    <t>Peran Thd Impor Januari 2021 (%)</t>
  </si>
  <si>
    <t>Nilai FOB (Free On Board) (Juta US$) Februari 2021</t>
  </si>
  <si>
    <t>Nilai Cost Insurance and Freight (CIF) (Juta US$) Februari 2021</t>
  </si>
  <si>
    <t>Tingkat Perubahan Y-on-Y Februari 2021 (%)</t>
  </si>
  <si>
    <t>Peran Thd Ekspor Februari 2021 (%)</t>
  </si>
  <si>
    <t>Peran Thd Impor Februari 2021 (%)</t>
  </si>
  <si>
    <t>Nilai FOB (Free On Board) (Juta US$) Maret 2021</t>
  </si>
  <si>
    <t>Nilai Cost Insurance and Freight (CIF) (Juta US$) Maret 2021</t>
  </si>
  <si>
    <t>Tingkat Perubahan Y-on-Y Maret 2021 (%)</t>
  </si>
  <si>
    <t>Peran Thd Ekspor Maret 2021 (%)</t>
  </si>
  <si>
    <t>Peran Thd Impor Maret 2021 (%)</t>
  </si>
  <si>
    <t>Nilai FOB (Free On Board) (Juta US$) April 2021</t>
  </si>
  <si>
    <t>Nilai Cost Insurance and Freight (CIF) (Juta US$) April 2021</t>
  </si>
  <si>
    <t>Tingkat Perubahan Y-on-Y April 2021 (%)</t>
  </si>
  <si>
    <t>Peran Thd Ekspor April 2021 (%)</t>
  </si>
  <si>
    <t>Peran Thd Impor April 2021 (%)</t>
  </si>
  <si>
    <t>Nilai FOB (Free On Board) (Juta US$) Mei 2021</t>
  </si>
  <si>
    <t>Nilai Cost Insurance and Freight (CIF) (Juta US$) Mei 2021</t>
  </si>
  <si>
    <t>Tingkat Perubahan Y-on-Y Mei 2021 (%)</t>
  </si>
  <si>
    <t>Peran Thd Ekspor Mei 2021 (%)</t>
  </si>
  <si>
    <t>Peran Thd Impor Mei 2021 (%)</t>
  </si>
  <si>
    <t>Nilai FOB (Free On Board) (Juta US$) Juni 2021</t>
  </si>
  <si>
    <t>Nilai Cost Insurance and Freight (CIF) (Juta US$) Juni 2021</t>
  </si>
  <si>
    <t>Tingkat Perubahan Y-on-Y Juni 2021 (%)</t>
  </si>
  <si>
    <t>Peran Thd Ekspor Juni 2021 (%)</t>
  </si>
  <si>
    <t>Peran Thd Impor Juni 2021 (%)</t>
  </si>
  <si>
    <t>Nilai FOB (Free On Board) (Juta US$) Juli 2021</t>
  </si>
  <si>
    <t>Nilai Cost Insurance and Freight (CIF) (Juta US$) Juli 2021</t>
  </si>
  <si>
    <t>Tingkat Perubahan Y-on-Y Juli 2021 (%)</t>
  </si>
  <si>
    <t>Peran Thd Ekspor Juli 2021 (%)</t>
  </si>
  <si>
    <t>Peran Thd Impor Juli 2021 (%)</t>
  </si>
  <si>
    <t>Nilai FOB (Free On Board) (Juta US$) Agustus 2021</t>
  </si>
  <si>
    <t>Nilai Cost Insurance and Freight (CIF) (Juta US$) Agustus 2021</t>
  </si>
  <si>
    <t>Tingkat Perubahan Y-on-Y Agustus 2021 (%)</t>
  </si>
  <si>
    <t>Peran Thd Ekspor Agustus 2021 (%)</t>
  </si>
  <si>
    <t>Peran Thd Impor Agustus 2021 (%)</t>
  </si>
  <si>
    <t>Nilai FOB (Free On Board) (Juta US$) September 2021</t>
  </si>
  <si>
    <t>Nilai Cost Insurance and Freight (CIF) (Juta US$) September 2021</t>
  </si>
  <si>
    <t>Tingkat Perubahan Y-on-Y September 2021 (%)</t>
  </si>
  <si>
    <t>Peran Thd Ekspor September 2021 (%)</t>
  </si>
  <si>
    <t>Peran Thd Impor September 2021 (%)</t>
  </si>
  <si>
    <t>Nilai FOB (Free On Board) (Juta US$) Oktober 2021</t>
  </si>
  <si>
    <t>Nilai Cost Insurance and Freight (CIF) (Juta US$) Oktober 2021</t>
  </si>
  <si>
    <t>Tingkat Perubahan Y-on-Y Oktober 2021 (%)</t>
  </si>
  <si>
    <t>Peran Thd Ekspor Oktober 2021 (%)</t>
  </si>
  <si>
    <t>Peran Thd Impor Oktober 2021 (%)</t>
  </si>
  <si>
    <t>Nilai FOB (Free On Board) (Juta US$) November 2021</t>
  </si>
  <si>
    <t>Nilai Cost Insurance and Freight (CIF) (Juta US$) November 2021</t>
  </si>
  <si>
    <t>Tingkat Perubahan Y-on-Y November 2021 (%)</t>
  </si>
  <si>
    <t>Peran Thd Ekspor November 2021 (%)</t>
  </si>
  <si>
    <t>Peran Thd Impor November 2021 (%)</t>
  </si>
  <si>
    <t>Nilai FOB (Free On Board) (Juta US$) Desember 2021</t>
  </si>
  <si>
    <t>Nilai Cost Insurance and Freight (CIF) (Juta US$) Desember 2021</t>
  </si>
  <si>
    <t>Tingkat Perubahan Y-on-Y Desember 2021 (%)</t>
  </si>
  <si>
    <t>Peran Thd Ekspor Desember 2021 (%)</t>
  </si>
  <si>
    <t>Peran Thd Impor Desember 2021 (%)</t>
  </si>
  <si>
    <t>Nilai FOB (Free On Board) (Juta US$) Agustus 2020</t>
  </si>
  <si>
    <t>Nilai Cost Insurance and Freight (CIF) (Juta US$) Agustus 2020</t>
  </si>
  <si>
    <t>Tingkat Perubahan Y-on-Y Agustus 2020 (%)</t>
  </si>
  <si>
    <t>Peran Thd Ekspor Agustus 2020 (%)</t>
  </si>
  <si>
    <t>Peran Thd Impor Agustus 2020 (%)</t>
  </si>
  <si>
    <t>Nilai FOB (Free On Board) (Juta US$) September 2020</t>
  </si>
  <si>
    <t>Nilai Cost Insurance and Freight (CIF) (Juta US$) September 2020</t>
  </si>
  <si>
    <t>Tingkat Perubahan Y-on-Y September 2020 (%)</t>
  </si>
  <si>
    <t>Peran Thd Ekspor September 2020 (%)</t>
  </si>
  <si>
    <t>Peran Thd Impor September 2020 (%)</t>
  </si>
  <si>
    <t>Nilai FOB (Free On Board) (Juta US$) Oktober 2020</t>
  </si>
  <si>
    <t>Nilai Cost Insurance and Freight (CIF) (Juta US$) Oktober 2020</t>
  </si>
  <si>
    <t>Tingkat Perubahan Y-on-Y Oktober 2020 (%)</t>
  </si>
  <si>
    <t>Peran Thd Ekspor Oktober 2020 (%)</t>
  </si>
  <si>
    <t>Peran Thd Impor Oktober 2020 (%)</t>
  </si>
  <si>
    <t>Nilai FOB (Free On Board) (Juta US$) November 2020</t>
  </si>
  <si>
    <t>Nilai Cost Insurance and Freight (CIF) (Juta US$) November 2020</t>
  </si>
  <si>
    <t>Tingkat Perubahan Y-on-Y November 2020 (%)</t>
  </si>
  <si>
    <t>Peran Thd Ekspor November 2020 (%)</t>
  </si>
  <si>
    <t>Peran Thd Impor November 2020 (%)</t>
  </si>
  <si>
    <t>Nilai FOB (Free On Board) (Juta US$) Desember 2020</t>
  </si>
  <si>
    <t>Nilai Cost Insurance and Freight (CIF) (Juta US$) Desember 2020</t>
  </si>
  <si>
    <t>Tingkat Perubahan Y-on-Y Desember 2020 (%)</t>
  </si>
  <si>
    <t>Peran Thd Ekspor Desember 2020 (%)</t>
  </si>
  <si>
    <t>Peran Thd Impor Desember 2020 (%)</t>
  </si>
  <si>
    <t>43.49</t>
  </si>
  <si>
    <t>-51.09</t>
  </si>
  <si>
    <t>12.19</t>
  </si>
  <si>
    <t>10.98</t>
  </si>
  <si>
    <t>-35.49</t>
  </si>
  <si>
    <t>2.24</t>
  </si>
  <si>
    <t>-22.87</t>
  </si>
  <si>
    <t>-4.87</t>
  </si>
  <si>
    <t>-2.29</t>
  </si>
  <si>
    <t>0.72</t>
  </si>
  <si>
    <t>-2.84</t>
  </si>
  <si>
    <t>~ 0</t>
  </si>
  <si>
    <t>Total Perolehan</t>
  </si>
  <si>
    <t>Tahun 2023</t>
  </si>
  <si>
    <t>Tahun 2022</t>
  </si>
  <si>
    <t xml:space="preserve">Catatan </t>
  </si>
  <si>
    <t xml:space="preserve"> Tahun 2020</t>
  </si>
  <si>
    <t xml:space="preserve"> Tahun 2021</t>
  </si>
  <si>
    <t>Tahun 2024</t>
  </si>
  <si>
    <t>Tahun 2025</t>
  </si>
  <si>
    <t>Agregasi (Negara)</t>
  </si>
  <si>
    <t>Serealia</t>
  </si>
  <si>
    <t>Sayuran</t>
  </si>
  <si>
    <t>Gula dan kembang gula</t>
  </si>
  <si>
    <t>Olahan dari daging, ikan, krustasea, dan moluska</t>
  </si>
  <si>
    <t>Olahan dari tepung</t>
  </si>
  <si>
    <t>Garam, belerang, batu, dan semen</t>
  </si>
  <si>
    <t>Tembakau dan rokok</t>
  </si>
  <si>
    <t>Bahan kimia organik</t>
  </si>
  <si>
    <t>Binatang hidup</t>
  </si>
  <si>
    <t>Daging hewan</t>
  </si>
  <si>
    <t>Susu, mentega, dan telur</t>
  </si>
  <si>
    <t>Produk hewani</t>
  </si>
  <si>
    <t>Pohon hidup dan bunga potong</t>
  </si>
  <si>
    <t>Buah - buahan</t>
  </si>
  <si>
    <t>Kopi, teh, dan rempah-rempah</t>
  </si>
  <si>
    <t>Hasil penggilingan</t>
  </si>
  <si>
    <t>Biji dan buah mengandung minyak</t>
  </si>
  <si>
    <t>Lak, getah, dan damar</t>
  </si>
  <si>
    <t>Bahan anyaman nabati</t>
  </si>
  <si>
    <t>Lemak dan minyak hewani/nabati</t>
  </si>
  <si>
    <t>Komoditas</t>
  </si>
  <si>
    <t>Kakao dan olahannya</t>
  </si>
  <si>
    <t>Olahan dari sayuran, buah, dan kacang</t>
  </si>
  <si>
    <t>Berbagai makanan olahan</t>
  </si>
  <si>
    <t>Minuman, alkohol, dan cuka</t>
  </si>
  <si>
    <t>Agregasi (Pelabuhan)</t>
  </si>
  <si>
    <t>Bijih, logam, terak, dan abu</t>
  </si>
  <si>
    <t>Bahan kimia anorganik</t>
  </si>
  <si>
    <t>Produk farmasi</t>
  </si>
  <si>
    <t>Nilai Ekspor (USD)</t>
  </si>
  <si>
    <t>Nilai Impor (USD)</t>
  </si>
  <si>
    <t>Komoditas Ekspor - Impor Lampung dengan Pendekatan Agregasi (Negara) 2020-2025</t>
  </si>
  <si>
    <t>Negara Asal</t>
  </si>
  <si>
    <t>ASEAN</t>
  </si>
  <si>
    <t>10 NEGARA UTAMA LAINNYA</t>
  </si>
  <si>
    <t>Australia</t>
  </si>
  <si>
    <t>Amerika Serikat (USA)</t>
  </si>
  <si>
    <t>Brazil</t>
  </si>
  <si>
    <t>Tiongkok</t>
  </si>
  <si>
    <t>Belarusia</t>
  </si>
  <si>
    <t>India</t>
  </si>
  <si>
    <t>Turki</t>
  </si>
  <si>
    <t>Jepang</t>
  </si>
  <si>
    <t>Korea Selatan</t>
  </si>
  <si>
    <t>Ukraina</t>
  </si>
  <si>
    <t>Thailand</t>
  </si>
  <si>
    <t>Singapura</t>
  </si>
  <si>
    <t>Malaysia</t>
  </si>
  <si>
    <t>Indonesia</t>
  </si>
  <si>
    <t>Filipina</t>
  </si>
  <si>
    <t>Vietnam</t>
  </si>
  <si>
    <t>Brunei Darussalam</t>
  </si>
  <si>
    <t>Kamboja</t>
  </si>
  <si>
    <t>Laos</t>
  </si>
  <si>
    <t>Myanmar</t>
  </si>
  <si>
    <t>UNI EROPA (PENGHASIL PALING MENONJOL)</t>
  </si>
  <si>
    <t>Jerman</t>
  </si>
  <si>
    <t>Belanda</t>
  </si>
  <si>
    <t>Perancis</t>
  </si>
  <si>
    <t>Italia</t>
  </si>
  <si>
    <t>Austria</t>
  </si>
  <si>
    <t>Belgia</t>
  </si>
  <si>
    <t>TOTAL NEGARA UTAMA</t>
  </si>
  <si>
    <t>TOTAL ASEAN</t>
  </si>
  <si>
    <t>TOTAL UNI EROPA</t>
  </si>
  <si>
    <t>NERACA PERDAGANGAN LUAR NEGARA</t>
  </si>
  <si>
    <t>Kode HS Komoditas</t>
  </si>
  <si>
    <t>TOTAL KOMODITAS AGREGASI PELABUHAN</t>
  </si>
  <si>
    <t>Komoditas [01]</t>
  </si>
  <si>
    <t>Komoditas [02]</t>
  </si>
  <si>
    <t>Komoditas [03]</t>
  </si>
  <si>
    <t>Komoditas [04]</t>
  </si>
  <si>
    <t>Komoditas [05]</t>
  </si>
  <si>
    <t>Komoditas [06]</t>
  </si>
  <si>
    <t>Komoditas [07]</t>
  </si>
  <si>
    <t>Komoditas [08]</t>
  </si>
  <si>
    <t>Komoditas [09]</t>
  </si>
  <si>
    <t>Komoditas [10]</t>
  </si>
  <si>
    <t>Komoditas [11]</t>
  </si>
  <si>
    <t>Komoditas [12]</t>
  </si>
  <si>
    <t>Komoditas [13]</t>
  </si>
  <si>
    <t>Komoditas [14]</t>
  </si>
  <si>
    <t>Komoditas [15]</t>
  </si>
  <si>
    <t>Komoditas [16]</t>
  </si>
  <si>
    <t>Komoditas [17]</t>
  </si>
  <si>
    <t>Komoditas [18]</t>
  </si>
  <si>
    <t>Komoditas [19]</t>
  </si>
  <si>
    <t>Komoditas [20]</t>
  </si>
  <si>
    <t>Komoditas [21]</t>
  </si>
  <si>
    <t>Komoditas [22]</t>
  </si>
  <si>
    <t>Komoditas [23]</t>
  </si>
  <si>
    <t>Komoditas [24]</t>
  </si>
  <si>
    <t>Komoditas [25]</t>
  </si>
  <si>
    <t>Komoditas [26]</t>
  </si>
  <si>
    <t>Komoditas [27]</t>
  </si>
  <si>
    <t>Komoditas [28]</t>
  </si>
  <si>
    <t>Komoditas [29]</t>
  </si>
  <si>
    <t>Komoditas [30]</t>
  </si>
  <si>
    <t>Pelabuhan Bakauheni</t>
  </si>
  <si>
    <t>Pelabuhan Panjang</t>
  </si>
  <si>
    <t>Pelabuhan Tarahan</t>
  </si>
  <si>
    <t>Pelabuhan Krui</t>
  </si>
  <si>
    <t>Pelabuhan Teluk Betung</t>
  </si>
  <si>
    <t>Komoditas Ekspor - Impor Provinsi Lampung dengan Pendekatan Agregasi (Pelabuhan) Yang Berperan Pada 2020-2025</t>
  </si>
  <si>
    <t>Pelabuhan L. Maringgai</t>
  </si>
  <si>
    <t xml:space="preserve">3.072.947.919,00	</t>
  </si>
  <si>
    <t>246,279.59</t>
  </si>
  <si>
    <t xml:space="preserve">573,936.00	</t>
  </si>
  <si>
    <t>~0</t>
  </si>
  <si>
    <t>Berat Ekspor (kg/ton)</t>
  </si>
  <si>
    <t>Berat Impor (kg/ton)</t>
  </si>
  <si>
    <t>-</t>
  </si>
  <si>
    <t>180.20</t>
  </si>
  <si>
    <t>105.90</t>
  </si>
  <si>
    <t>153,100.00</t>
  </si>
  <si>
    <t>34,200.00</t>
  </si>
  <si>
    <t>195.60</t>
  </si>
  <si>
    <t>54.80</t>
  </si>
  <si>
    <t>13.50</t>
  </si>
  <si>
    <t>4.20</t>
  </si>
  <si>
    <t>205.10</t>
  </si>
  <si>
    <t>60.10</t>
  </si>
  <si>
    <t>1,250.80</t>
  </si>
  <si>
    <t>410.00</t>
  </si>
  <si>
    <t>24,100.00</t>
  </si>
  <si>
    <t>7,980.00</t>
  </si>
  <si>
    <t>7,850.00</t>
  </si>
  <si>
    <t>2,650.00</t>
  </si>
  <si>
    <t>19.10</t>
  </si>
  <si>
    <t>6.80</t>
  </si>
  <si>
    <t>2,130.00</t>
  </si>
  <si>
    <t>680.00</t>
  </si>
  <si>
    <t>72.00</t>
  </si>
  <si>
    <t>31.20</t>
  </si>
  <si>
    <t>4,950.00</t>
  </si>
  <si>
    <t>450.00</t>
  </si>
  <si>
    <t>1,190.00</t>
  </si>
  <si>
    <t>390.00</t>
  </si>
  <si>
    <t>2,600.00</t>
  </si>
  <si>
    <t>890.00</t>
  </si>
  <si>
    <t>1,220.00</t>
  </si>
  <si>
    <t>400.00</t>
  </si>
  <si>
    <t>4,870.00</t>
  </si>
  <si>
    <t>1,660.00</t>
  </si>
  <si>
    <t>1,390.00</t>
  </si>
  <si>
    <t>430.00</t>
  </si>
  <si>
    <t>12,900.00</t>
  </si>
  <si>
    <t>4,000.00</t>
  </si>
  <si>
    <t>1,050.00</t>
  </si>
  <si>
    <t>370.00</t>
  </si>
  <si>
    <t>6,950.00</t>
  </si>
  <si>
    <t>2,100.00</t>
  </si>
  <si>
    <t>6,500.00</t>
  </si>
  <si>
    <t>13,200.00</t>
  </si>
  <si>
    <t>580.00</t>
  </si>
  <si>
    <t>180.00</t>
  </si>
  <si>
    <t>800.00</t>
  </si>
  <si>
    <t>250.00</t>
  </si>
  <si>
    <t>59.00</t>
  </si>
  <si>
    <t>3.800.00</t>
  </si>
  <si>
    <t>1.320.00</t>
  </si>
  <si>
    <t>82800.00</t>
  </si>
  <si>
    <t>23350.00</t>
  </si>
  <si>
    <t>19700.00</t>
  </si>
  <si>
    <t>41800.00</t>
  </si>
  <si>
    <t>1620.00</t>
  </si>
  <si>
    <t>: Agregasi -&gt; Pelabuhan</t>
  </si>
  <si>
    <t>Keterangan</t>
  </si>
  <si>
    <t>Makna</t>
  </si>
  <si>
    <t>Pendekatan</t>
  </si>
  <si>
    <t>Nilai ekspor Lampung secara umum mengalami tren kenaikan selama 2020–2024, meskipun sempat melambat di masa pandemi 2020–2021.</t>
  </si>
  <si>
    <r>
      <t xml:space="preserve">Tahun 2022–2024 terjadi </t>
    </r>
    <r>
      <rPr>
        <b/>
        <sz val="11"/>
        <color theme="1"/>
        <rFont val="Calibri"/>
        <family val="2"/>
        <scheme val="minor"/>
      </rPr>
      <t>kenaikan signifikan</t>
    </r>
    <r>
      <rPr>
        <sz val="11"/>
        <color theme="1"/>
        <rFont val="Calibri"/>
        <family val="2"/>
        <scheme val="minor"/>
      </rPr>
      <t xml:space="preserve"> baik volume maupun nilai ekspor, didorong pulihnya aktivitas perdagangan dan tingginya permintaan komoditas utama.</t>
    </r>
  </si>
  <si>
    <r>
      <t>Surplus perdagangan</t>
    </r>
    <r>
      <rPr>
        <sz val="11"/>
        <color theme="1"/>
        <rFont val="Calibri"/>
        <family val="2"/>
        <scheme val="minor"/>
      </rPr>
      <t xml:space="preserve"> tetap terjaga hampir di semua pelabuhan utama, terutama dari komoditas unggulan seperti kopi, buah-buahan, dan bahan bakar mineral.</t>
    </r>
  </si>
  <si>
    <r>
      <t xml:space="preserve">Secara agregat, </t>
    </r>
    <r>
      <rPr>
        <b/>
        <sz val="11"/>
        <color theme="1"/>
        <rFont val="Calibri"/>
        <family val="2"/>
        <scheme val="minor"/>
      </rPr>
      <t>Lampung masih mengalami surplus neraca perdagangan</t>
    </r>
    <r>
      <rPr>
        <sz val="11"/>
        <color theme="1"/>
        <rFont val="Calibri"/>
        <family val="2"/>
        <scheme val="minor"/>
      </rPr>
      <t xml:space="preserve"> selama periode 2020–2025.</t>
    </r>
  </si>
  <si>
    <t>10 Negara Utama Lainnya</t>
  </si>
  <si>
    <r>
      <t>1. Australia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selalu lebih besar dari impor)</t>
    </r>
  </si>
  <si>
    <r>
      <t>2. Amerika Serikat (USA)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 setiap tahun)</t>
    </r>
  </si>
  <si>
    <r>
      <t>3. Brazil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impor, selisih besar)</t>
    </r>
  </si>
  <si>
    <r>
      <t>4. Tiongkok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lebih tinggi, selisih terus naik)</t>
    </r>
  </si>
  <si>
    <r>
      <t>5. Belarusia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impor, selisih stabil)</t>
    </r>
  </si>
  <si>
    <r>
      <t>6. India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jauh di atas impor)</t>
    </r>
  </si>
  <si>
    <r>
      <t>7. Turki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impor, konsisten tiap tahun)</t>
    </r>
  </si>
  <si>
    <r>
      <t>8. Jepang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</si>
  <si>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9. Korea Selatan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 setiap tahun)</t>
    </r>
  </si>
  <si>
    <r>
      <t>10. Ukraina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</si>
  <si>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Thailand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lebih tinggi dari impor)</t>
    </r>
  </si>
  <si>
    <r>
      <t>Singapura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jauh lebih besar dari impor)</t>
    </r>
  </si>
  <si>
    <r>
      <t>Malaysia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</si>
  <si>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Indonesia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jauh lebih besar dari impor)</t>
    </r>
  </si>
  <si>
    <r>
      <t>Filipina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impor, sangat jauh)</t>
    </r>
  </si>
  <si>
    <r>
      <t>Vietnam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</si>
  <si>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Brunei Darussalam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</si>
  <si>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Kamboja, Laos, Myanmar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</si>
  <si>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t>Uni Eropa (Negara Terpilih)</t>
  </si>
  <si>
    <r>
      <t>Jerman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 setiap tahun)</t>
    </r>
  </si>
  <si>
    <r>
      <t>Belanda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</si>
  <si>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Perancis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</si>
  <si>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Italia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</si>
  <si>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Austria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</si>
  <si>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r>
      <t>Belgia</t>
    </r>
    <r>
      <rPr>
        <sz val="11"/>
        <color theme="1"/>
        <rFont val="Calibri"/>
        <family val="2"/>
        <scheme val="minor"/>
      </rPr>
      <t xml:space="preserve"> – </t>
    </r>
    <r>
      <rPr>
        <b/>
        <sz val="11"/>
        <color theme="1"/>
        <rFont val="Calibri"/>
        <family val="2"/>
        <scheme val="minor"/>
      </rPr>
      <t>Surplus</t>
    </r>
    <r>
      <rPr>
        <sz val="11"/>
        <color theme="1"/>
        <rFont val="Calibri"/>
        <family val="2"/>
        <scheme val="minor"/>
      </rPr>
      <t xml:space="preserve"> (ekspor &gt; impor)</t>
    </r>
  </si>
  <si>
    <t>: Agregasi -&gt; Negara</t>
  </si>
  <si>
    <t>Negara Tujuan</t>
  </si>
  <si>
    <t>ASIA</t>
  </si>
  <si>
    <r>
      <t>61 111,0</t>
    </r>
    <r>
      <rPr>
        <b/>
        <vertAlign val="superscript"/>
        <sz val="10"/>
        <color indexed="8"/>
        <rFont val="Calibri"/>
        <family val="2"/>
      </rPr>
      <t>r</t>
    </r>
  </si>
  <si>
    <r>
      <t>8 273,0</t>
    </r>
    <r>
      <rPr>
        <vertAlign val="superscript"/>
        <sz val="10"/>
        <color indexed="8"/>
        <rFont val="Calibri"/>
        <family val="2"/>
      </rPr>
      <t>r</t>
    </r>
  </si>
  <si>
    <t>Asia Lainnya</t>
  </si>
  <si>
    <t>Hongkong</t>
  </si>
  <si>
    <t>Taiwan</t>
  </si>
  <si>
    <t>Lainnya</t>
  </si>
  <si>
    <t>AFRIKA</t>
  </si>
  <si>
    <t>AUSTRALIA &amp; OCEANIA</t>
  </si>
  <si>
    <t>Selandia Baru</t>
  </si>
  <si>
    <t>Oceania Lainnya</t>
  </si>
  <si>
    <t>AMERIKA/AMERICA</t>
  </si>
  <si>
    <t>NAFTA</t>
  </si>
  <si>
    <t>Amerika Serikat</t>
  </si>
  <si>
    <t>Kanada</t>
  </si>
  <si>
    <t>Meksiko</t>
  </si>
  <si>
    <t>Amerika Lainnya</t>
  </si>
  <si>
    <t>EROPA</t>
  </si>
  <si>
    <t>Uni Eropa</t>
  </si>
  <si>
    <t>Denmark</t>
  </si>
  <si>
    <t>Swedia</t>
  </si>
  <si>
    <t>Finlandia</t>
  </si>
  <si>
    <t>Spanyol</t>
  </si>
  <si>
    <t>Yunani</t>
  </si>
  <si>
    <t>Polandia</t>
  </si>
  <si>
    <t>Uni Eropa Lainnya</t>
  </si>
  <si>
    <t>Eropa Lainnya</t>
  </si>
  <si>
    <t>Jumlah</t>
  </si>
  <si>
    <r>
      <t>291 904,3</t>
    </r>
    <r>
      <rPr>
        <b/>
        <vertAlign val="superscript"/>
        <sz val="10"/>
        <color indexed="8"/>
        <rFont val="Calibri"/>
        <family val="2"/>
      </rPr>
      <t>r</t>
    </r>
  </si>
  <si>
    <r>
      <t xml:space="preserve">Catatan: </t>
    </r>
    <r>
      <rPr>
        <vertAlign val="superscript"/>
        <sz val="9"/>
        <color indexed="8"/>
        <rFont val="Calibri"/>
        <family val="2"/>
      </rPr>
      <t/>
    </r>
  </si>
  <si>
    <t>Diolah dari PEB dan PIB</t>
  </si>
  <si>
    <t>Angka diperbaiki</t>
  </si>
  <si>
    <t>Nilai Ekspor-Impor Provinsi Lampung Menurut Negara 
Tujuan Utama (Nilai FOB: juta US$),  2020 - 2024</t>
  </si>
  <si>
    <r>
      <t>Tahun 2025 (hingga Juni):</t>
    </r>
    <r>
      <rPr>
        <sz val="11"/>
        <color theme="1"/>
        <rFont val="Calibri"/>
        <family val="2"/>
        <scheme val="minor"/>
      </rPr>
      <t xml:space="preserve"> Realisasi ekspor-impor relatif </t>
    </r>
    <r>
      <rPr>
        <b/>
        <sz val="11"/>
        <color theme="1"/>
        <rFont val="Calibri"/>
        <family val="2"/>
        <scheme val="minor"/>
      </rPr>
      <t>rendah</t>
    </r>
    <r>
      <rPr>
        <sz val="11"/>
        <color theme="1"/>
        <rFont val="Calibri"/>
        <family val="2"/>
        <scheme val="minor"/>
      </rPr>
      <t xml:space="preserve"> (belum satu tahun berjalan).</t>
    </r>
  </si>
  <si>
    <t>Status Surplus/Defisit Per Negara (2020–2025)</t>
  </si>
  <si>
    <t>Komoditas Ekspor/Impor</t>
  </si>
  <si>
    <t>Kelompok Agregasi (Negara) Penghasil</t>
  </si>
  <si>
    <t xml:space="preserve">Pakistan </t>
  </si>
  <si>
    <t>Bangladesh</t>
  </si>
  <si>
    <t>Afrika Selatan</t>
  </si>
  <si>
    <t>Non Migas</t>
  </si>
  <si>
    <t>Industri Pengolahan</t>
  </si>
  <si>
    <t>Pertambangan</t>
  </si>
  <si>
    <t>Pertanian</t>
  </si>
  <si>
    <t>Biji-bijian berminyak</t>
  </si>
  <si>
    <t>Ampas/sisa industri makanan</t>
  </si>
  <si>
    <t>Pupuk</t>
  </si>
  <si>
    <t>Komoditas Ekspor Menurut Sektor/Barang</t>
  </si>
  <si>
    <t>Besi dan baja</t>
  </si>
  <si>
    <t>Komoditas Impor Menurut 
Sektor / Penggunaan Barang</t>
  </si>
  <si>
    <t>Industri 
Pengolahan</t>
  </si>
  <si>
    <t>Binatang Hidup</t>
  </si>
  <si>
    <t>Mesin - mesin / pesawat mekanik</t>
  </si>
  <si>
    <t>Barang logam dasar</t>
  </si>
  <si>
    <t>Barang logam 
dasar</t>
  </si>
  <si>
    <t>Pakistan</t>
  </si>
  <si>
    <t>Togo</t>
  </si>
  <si>
    <t>Kapal laut</t>
  </si>
  <si>
    <t>Ikan dan udang</t>
  </si>
  <si>
    <t>Inggris</t>
  </si>
  <si>
    <t>Komoditas Impor Menurut Sektor /
Penggunaan Barang</t>
  </si>
  <si>
    <t>Mesin-mesin / pesawat mekanik</t>
  </si>
  <si>
    <t>Gandum-ganduman</t>
  </si>
  <si>
    <t>Kenya</t>
  </si>
  <si>
    <t>Lemak dan Minyak hewan nabati</t>
  </si>
  <si>
    <t>Batu Bara</t>
  </si>
  <si>
    <t>Ampas/Sisa Industri
Makanan</t>
  </si>
  <si>
    <t>Daging dan ikan olahan</t>
  </si>
  <si>
    <t>Bubur kayu/pulp</t>
  </si>
  <si>
    <t>Olahan dari buah-buahan/sayuran</t>
  </si>
  <si>
    <t>Barang dari kayu</t>
  </si>
  <si>
    <t>Lokomotif dan peralatan kereta api</t>
  </si>
  <si>
    <t>Komoditas Impor Menurut Sektor / 
Penggunaan Barang</t>
  </si>
  <si>
    <t>Benda dari besi dan baja</t>
  </si>
  <si>
    <t>Biji bijian berminyak</t>
  </si>
  <si>
    <t>Negara Tujuan Ekspor (Juta US$)</t>
  </si>
  <si>
    <t>Negara Tujuan Ekspor  (Juta US$)</t>
  </si>
  <si>
    <t>Panama</t>
  </si>
  <si>
    <t>Komoditas Ekspor Menurut Sektor / Penggunaan Barang</t>
  </si>
  <si>
    <t>Komoditas Impor 
Menurut Sektor / 
Penggunaan Barang</t>
  </si>
  <si>
    <t>Garam, belerang, dan kapur</t>
  </si>
  <si>
    <t>Komoditas Ekspor 
Menurut Sektor / Penggunaan Barang</t>
  </si>
  <si>
    <t>Negara Tujuan Ekspor 
(Juta US$)</t>
  </si>
  <si>
    <t>Lokomotif dan Peralatan Kereta Api</t>
  </si>
  <si>
    <t>Gula dan Kembang Gula</t>
  </si>
  <si>
    <t>Ampas/Sisa Industri Makanan</t>
  </si>
  <si>
    <t>Komoditas Impor 
Menurut Sektor /
Penggunaan Barang</t>
  </si>
  <si>
    <t>Mesin-Mesin/Pesawat Mekanik</t>
  </si>
  <si>
    <t>Bahan kimia 
organik</t>
  </si>
  <si>
    <t>Negara Tujuan 
Ekspor (FOB / Juta US$)</t>
  </si>
  <si>
    <t xml:space="preserve">Nigeria
</t>
  </si>
  <si>
    <t>Saudi Arabia</t>
  </si>
  <si>
    <t>Argentina</t>
  </si>
  <si>
    <t>Komoditas Impor 
Menurut 
Sektor / Penggunaan Barang</t>
  </si>
  <si>
    <t>Lemak dan Minyak / Hewan Nabati</t>
  </si>
  <si>
    <t>Kopi, Teh, Rempah - Rempah</t>
  </si>
  <si>
    <t>Ampas / Sisa Industri Makanan</t>
  </si>
  <si>
    <t>Olahan dari Buah - Buahan / Sayuran</t>
  </si>
  <si>
    <t>Karet dan Barang dari Karet</t>
  </si>
  <si>
    <t>Bubur dari Kayu / Pulp</t>
  </si>
  <si>
    <t>Daging dan Ikan Olahan</t>
  </si>
  <si>
    <t>Ikan dan Udang</t>
  </si>
  <si>
    <t>Hasil Penggilingan</t>
  </si>
  <si>
    <t>Biji-Bijian Berminyak</t>
  </si>
  <si>
    <t>Besi dan Baja</t>
  </si>
  <si>
    <t>Berbagai Produk Kimia</t>
  </si>
  <si>
    <t>Barang Logam Dasar</t>
  </si>
  <si>
    <t>Kimia Organik</t>
  </si>
  <si>
    <t>Negara Asal (CIF / 
Juta US$)</t>
  </si>
  <si>
    <t>Fed Russia</t>
  </si>
  <si>
    <t>Kapal Laut</t>
  </si>
  <si>
    <t>Bahan Kimia Organik</t>
  </si>
  <si>
    <t>Philipina</t>
  </si>
  <si>
    <t>Nigeria</t>
  </si>
  <si>
    <t>Lemak dan Minyak Hewan/Nabati</t>
  </si>
  <si>
    <t>Kopi, Teh, Rempah-Rempah</t>
  </si>
  <si>
    <t>Olahan dari Buah-Buahan/Sayuran</t>
  </si>
  <si>
    <t>Olahan dari Buah-Buahan / Sayuran</t>
  </si>
  <si>
    <t>Bubur Kayu/Pulp</t>
  </si>
  <si>
    <t>Karet dan Barang Dari Karet</t>
  </si>
  <si>
    <t>Ampas/Sisa 
Industri Makanan</t>
  </si>
  <si>
    <t>Mesin-Mesin/Pesawat
Mekanik</t>
  </si>
  <si>
    <t>Gandum-Ganduman</t>
  </si>
  <si>
    <t>Sektor Logam</t>
  </si>
  <si>
    <t>Lemak dan Minyak Hewan / Nabati</t>
  </si>
  <si>
    <t xml:space="preserve">Negara Asal Impor (CIF / 
Juta US$)
</t>
  </si>
  <si>
    <t>Negara Asal Impor (CIF / 
Juta US$)</t>
  </si>
  <si>
    <t>Negara Asal Impor 
(CIF / Juta US$)</t>
  </si>
  <si>
    <t>Lemak dan Minyak Hewan/
Nabati</t>
  </si>
  <si>
    <t>Lokomotif dan Peralatan
Kereta Api</t>
  </si>
  <si>
    <t>Garam, Belerang, Kapur</t>
  </si>
  <si>
    <t>Berbagai Barang Logam Dasar</t>
  </si>
  <si>
    <t>Aljazair</t>
  </si>
  <si>
    <t>1.22</t>
  </si>
  <si>
    <t xml:space="preserve">Bubur Kayu/Pulp </t>
  </si>
  <si>
    <t xml:space="preserve">Bahan Kimia Organik </t>
  </si>
  <si>
    <t>Ikan dan Tulang</t>
  </si>
  <si>
    <t>Lemak dan Minyak
Hewan/Nabati</t>
  </si>
  <si>
    <t>Kopi, Teh, Rempah-
Rempah</t>
  </si>
  <si>
    <t>Gula dan Kembang
Gula</t>
  </si>
  <si>
    <t>Daging dan Ikan
Olahan</t>
  </si>
  <si>
    <t>Kopi, Teh, 
Rempah-Rempah</t>
  </si>
  <si>
    <t>"Daging dan Ikan
Olahan"</t>
  </si>
  <si>
    <t>Mesin/Peralatan Listrik</t>
  </si>
  <si>
    <t>Mesir</t>
  </si>
  <si>
    <t>"Karet dan Barang Dari
Karet"</t>
  </si>
  <si>
    <t>Phillipina</t>
  </si>
  <si>
    <t>Paraguay</t>
  </si>
  <si>
    <t>Plastik dan Barang dari Plastik</t>
  </si>
  <si>
    <t>Garam, Belerang, dan Kapur</t>
  </si>
  <si>
    <t>Benin</t>
  </si>
  <si>
    <t>Angola</t>
  </si>
  <si>
    <t>Kayu, Barang dari Kayu</t>
  </si>
  <si>
    <t>Senjata/Amunisi</t>
  </si>
  <si>
    <t>11.11</t>
  </si>
  <si>
    <t>Marshall Islands</t>
  </si>
  <si>
    <t>Benda-Benda dari Besi dan Baja</t>
  </si>
  <si>
    <t>Oman</t>
  </si>
  <si>
    <t xml:space="preserve">Jepang </t>
  </si>
  <si>
    <t xml:space="preserve">Ikan dan Udang </t>
  </si>
  <si>
    <t>Jordan</t>
  </si>
  <si>
    <t>Kopi,Teh, Rempah-Rempah</t>
  </si>
  <si>
    <t xml:space="preserve">Tiongkok </t>
  </si>
  <si>
    <t xml:space="preserve">Belanda </t>
  </si>
  <si>
    <t>Uni Emirat Arab</t>
  </si>
  <si>
    <t>Garam, Belerang,Kapur</t>
  </si>
  <si>
    <t>Mesin-Mesin/Pesawat</t>
  </si>
  <si>
    <t>Bahan Kimia Anorganik</t>
  </si>
  <si>
    <t>Kendaraan dan Bagiannya</t>
  </si>
  <si>
    <t>Lemak dan Minyak       Hewan/Nabati</t>
  </si>
  <si>
    <t>Benda-Benda dari Besi
dan Baja</t>
  </si>
  <si>
    <t>Kamerun</t>
  </si>
  <si>
    <t>Gabon</t>
  </si>
  <si>
    <t xml:space="preserve">Lemak dan minyak hewan/nabati </t>
  </si>
  <si>
    <t>Kopi, teh, rempah-rempah</t>
  </si>
  <si>
    <t>Ampas dan Sisa Industri Makanan</t>
  </si>
  <si>
    <t>Mesin/Peralatan Mekanis dan Bagiannya</t>
  </si>
  <si>
    <t>Barang dari Besi dan Baja</t>
  </si>
  <si>
    <t>Biji dan Buah Mengandung Minyak</t>
  </si>
  <si>
    <t>11.91</t>
  </si>
  <si>
    <t>Tunisia</t>
  </si>
  <si>
    <t>Chili</t>
  </si>
  <si>
    <t>Mesin/Perlengkapan Elektrik dan Bagiannya</t>
  </si>
  <si>
    <t>Bahan Bakar Mineral</t>
  </si>
  <si>
    <t>Olahan dari Sayuran, Buah, dan Kacang</t>
  </si>
  <si>
    <t>Pulp dari Kayu</t>
  </si>
  <si>
    <t>Ikan, Krustasea, dan Moluska</t>
  </si>
  <si>
    <t>Olahan dari Daging, Ikan, Krustasea, dan Moluska</t>
  </si>
  <si>
    <t xml:space="preserve">Malaysia </t>
  </si>
  <si>
    <t>Kopi, Teh, dan Rempah-Rempah</t>
  </si>
  <si>
    <t xml:space="preserve">Kanada </t>
  </si>
  <si>
    <t>Ampas dan Sisa Industri</t>
  </si>
  <si>
    <t>Garam, Belerang, Batu, dan Semen</t>
  </si>
  <si>
    <t>Uzbekistan</t>
  </si>
  <si>
    <t>Mesin/Peralatan Mekanis dan Sebagainya</t>
  </si>
  <si>
    <t>Berbagai Barang Logam Tidak Mulia</t>
  </si>
  <si>
    <t>Instrumen Optik, Fotografi, Sinematografi, dan Medis</t>
  </si>
  <si>
    <t>Produk Farmasi</t>
  </si>
  <si>
    <t>Senjata dan Amunisi Serta Bagiannya</t>
  </si>
  <si>
    <t>64.47</t>
  </si>
  <si>
    <t>Kendaraan Udara dan Bagiannya</t>
  </si>
  <si>
    <t>Azerbaijan</t>
  </si>
  <si>
    <t>Olahan dari Sayuran,Buah,dan Kacang</t>
  </si>
  <si>
    <t>159.61</t>
  </si>
  <si>
    <t>Mesin/Peralatan Mekanis</t>
  </si>
  <si>
    <t>Lemak dan Minyak Hewan Nabati</t>
  </si>
  <si>
    <t>Mesin/Perlengkapan Elektrik</t>
  </si>
  <si>
    <t>Phiilipina</t>
  </si>
  <si>
    <t>jepang</t>
  </si>
  <si>
    <t>Kapal, Perahu, dan Sturktur Terapung</t>
  </si>
  <si>
    <t>Senjata dan Amunisi</t>
  </si>
  <si>
    <t>Georgia</t>
  </si>
  <si>
    <t>Qatar</t>
  </si>
  <si>
    <t>Karet dan Bahan darii Karet</t>
  </si>
  <si>
    <t>Mesin / Peralatan Mekanis dan Bagiannya</t>
  </si>
  <si>
    <t>Philiipina</t>
  </si>
  <si>
    <t>Mesin / Peralatan Mekanis</t>
  </si>
  <si>
    <t>Karet dan Bahan dari Karet</t>
  </si>
  <si>
    <t>Olahan dari Sayuran,Buah, dan Kacang</t>
  </si>
  <si>
    <t xml:space="preserve">India </t>
  </si>
  <si>
    <t>Libya</t>
  </si>
  <si>
    <t>Nilai FOB (Free On Board) (Juta US$) Januari 2025</t>
  </si>
  <si>
    <t>Nilai Cost Insurance and Freight (CIF) (Juta US$) Januari 2025</t>
  </si>
  <si>
    <t>Tingkat Perubahan Y-on-Y Januari 2025 (%)</t>
  </si>
  <si>
    <t>Peran Thd Ekspor Januari 2025 (%)</t>
  </si>
  <si>
    <t>Peran Thd Impor Januari 2025 (%)</t>
  </si>
  <si>
    <t>Nilai FOB (Free On Board) (Juta US$) Februari 2025</t>
  </si>
  <si>
    <t>Nilai Cost Insurance and Freight (CIF) (Juta US$) Februari 2025</t>
  </si>
  <si>
    <t>Tingkat Perubahan Y-on-Y Februari 2025 (%)</t>
  </si>
  <si>
    <t>Peran Thd Impor Februari 2025 (%)</t>
  </si>
  <si>
    <t>Nilai FOB (Free On Board) (Juta US$) Maret 2025</t>
  </si>
  <si>
    <t>Nilai Cost Insurance and Freight (CIF) (Juta US$) Maret 2025</t>
  </si>
  <si>
    <t>Tingkat Perubahan Y-on-Y Maret 2025 (%)</t>
  </si>
  <si>
    <t>Peran Thd Ekspor Maret 2025 (%)</t>
  </si>
  <si>
    <t>Peran Thd Impor Maret 2025 (%)</t>
  </si>
  <si>
    <t>Peran Thd Ekspor Februari 2025 (%)</t>
  </si>
  <si>
    <t>Nilai FOB (Free On Board) (Juta US$) April 2025</t>
  </si>
  <si>
    <t>Nilai Cost Insurance and Freight (CIF) (Juta US$) April 2025</t>
  </si>
  <si>
    <t>Tingkat Perubahan Y-on-Y April 2025 (%)</t>
  </si>
  <si>
    <t>Peran Thd Ekspor April 2025 (%)</t>
  </si>
  <si>
    <t>Peran Thd Impor April 2025 (%)</t>
  </si>
  <si>
    <t>Nilai FOB (Free On Board) (Juta US$) Mei 2025</t>
  </si>
  <si>
    <t>Nilai Cost Insurance and Freight (CIF) (Juta US$) Mei 2025</t>
  </si>
  <si>
    <t>Tingkat Perubahan Y-on-Y Mei 2025 (%)</t>
  </si>
  <si>
    <t>Peran Thd Ekspor Mei 2025 (%)</t>
  </si>
  <si>
    <t>Peran Thd Impor Mei 2025 (%)</t>
  </si>
  <si>
    <t>Nilai FOB (Free On Board) (Juta US$) Juni 2025</t>
  </si>
  <si>
    <t>Nilai Cost Insurance and Freight (CIF) (Juta US$) Juni 2025</t>
  </si>
  <si>
    <t>Tingkat Perubahan Y-on-Y Juni 2025 (%)</t>
  </si>
  <si>
    <t>Peran Thd Ekspor Juni 2025 (%)</t>
  </si>
  <si>
    <t>Peran Thd Impor Juni 2025 (%)</t>
  </si>
  <si>
    <t>Nilai FOB (Free On Board) (Juta US$) Juli 2025</t>
  </si>
  <si>
    <t>Nilai Cost Insurance and Freight (CIF) (Juta US$) Juli 2025</t>
  </si>
  <si>
    <t>Tingkat Perubahan Y-on-Y Juli 2025 (%)</t>
  </si>
  <si>
    <t>Peran Thd Ekspor Juli 2025 (%)</t>
  </si>
  <si>
    <t>Peran Thd Impor Juli 2025 (%)</t>
  </si>
  <si>
    <t>Nilai_Ekspor_FOB</t>
  </si>
  <si>
    <t>Nilai_Impor_CIF</t>
  </si>
  <si>
    <t>Kuadran 3 (Low Export - Low Import)</t>
  </si>
  <si>
    <t>Kuadran 1 (High Export - High Import)</t>
  </si>
  <si>
    <t>Kuadran 2 (Low Export - High Import)</t>
  </si>
  <si>
    <t>Kuadran 4 (High Export - Low Import)</t>
  </si>
  <si>
    <t>2020-01</t>
  </si>
  <si>
    <t>Nilai Kuadran</t>
  </si>
  <si>
    <t>2020-02</t>
  </si>
  <si>
    <t>2020-03</t>
  </si>
  <si>
    <t>2020-04</t>
  </si>
  <si>
    <t>2020-05</t>
  </si>
  <si>
    <t>2020-06</t>
  </si>
  <si>
    <t>2020-08</t>
  </si>
  <si>
    <t>2020-07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</si>
  <si>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</si>
  <si>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</si>
  <si>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</si>
  <si>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</si>
  <si>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</si>
  <si>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</si>
  <si>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</si>
  <si>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</si>
  <si>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</si>
  <si>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</si>
  <si>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</si>
  <si>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</si>
  <si>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</si>
  <si>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</si>
  <si>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</si>
  <si>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</si>
  <si>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</si>
  <si>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</si>
  <si>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</si>
  <si>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</si>
  <si>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</si>
  <si>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</si>
  <si>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</si>
  <si>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</si>
  <si>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</si>
  <si>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</si>
  <si>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</si>
  <si>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</si>
  <si>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</si>
  <si>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</si>
  <si>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</si>
  <si>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</si>
  <si>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</si>
  <si>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</si>
  <si>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</si>
  <si>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</si>
  <si>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</si>
  <si>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</si>
  <si>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</si>
  <si>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</si>
  <si>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2025-05</t>
  </si>
  <si>
    <t>2025-06</t>
  </si>
  <si>
    <t>2025-07</t>
  </si>
  <si>
    <t>Sum of Nilai_Ekspor_FOB</t>
  </si>
  <si>
    <t>Sum of Nilai_Impor_CIF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</si>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</sst>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#,##0.0"/>
    <numFmt numFmtId="165" formatCode="_-* #,##0.00_-;\-* #,##0.00_-;_-* &quot;-&quot;_-;_-@_-"/>
    <numFmt numFmtId="166" formatCode="0.0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434343"/>
      <name val="Times New Roman"/>
      <family val="1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111111"/>
      <name val="Times New Roman"/>
      <family val="1"/>
    </font>
    <font>
      <sz val="12"/>
      <color rgb="FF2A3F5F"/>
      <name val="Times New Roman"/>
      <family val="1"/>
    </font>
    <font>
      <sz val="10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3"/>
      <color theme="1"/>
      <name val="Times New Roman"/>
      <family val="1"/>
    </font>
    <font>
      <b/>
      <sz val="13.5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0"/>
      <color indexed="8"/>
      <name val="Calibri"/>
      <family val="2"/>
    </font>
    <font>
      <vertAlign val="superscript"/>
      <sz val="10"/>
      <color indexed="8"/>
      <name val="Calibri"/>
      <family val="2"/>
    </font>
    <font>
      <vertAlign val="superscript"/>
      <sz val="9"/>
      <color indexed="8"/>
      <name val="Calibri"/>
      <family val="2"/>
    </font>
    <font>
      <sz val="10"/>
      <color indexed="8"/>
      <name val="Calibri"/>
      <family val="2"/>
    </font>
    <font>
      <sz val="10"/>
      <color theme="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EAD3"/>
        <bgColor indexed="64"/>
      </patternFill>
    </fill>
    <fill>
      <patternFill patternType="solid">
        <fgColor rgb="FFF6F8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19B61"/>
        <bgColor indexed="64"/>
      </patternFill>
    </fill>
    <fill>
      <patternFill patternType="solid">
        <fgColor rgb="FF0021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9CB9C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202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21" fillId="34" borderId="10" xfId="0" applyFont="1" applyFill="1" applyBorder="1" applyAlignment="1">
      <alignment horizontal="center" vertical="center" wrapText="1"/>
    </xf>
    <xf numFmtId="0" fontId="21" fillId="35" borderId="10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2" fillId="33" borderId="10" xfId="0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3" fillId="36" borderId="10" xfId="0" applyFont="1" applyFill="1" applyBorder="1" applyAlignment="1">
      <alignment horizontal="center" vertical="center" wrapText="1"/>
    </xf>
    <xf numFmtId="0" fontId="23" fillId="37" borderId="10" xfId="0" applyFont="1" applyFill="1" applyBorder="1" applyAlignment="1">
      <alignment horizontal="center" vertical="center" wrapText="1"/>
    </xf>
    <xf numFmtId="0" fontId="19" fillId="37" borderId="10" xfId="0" applyFont="1" applyFill="1" applyBorder="1" applyAlignment="1">
      <alignment horizontal="center" vertical="center" wrapText="1"/>
    </xf>
    <xf numFmtId="0" fontId="23" fillId="38" borderId="10" xfId="0" applyFont="1" applyFill="1" applyBorder="1" applyAlignment="1">
      <alignment horizontal="center" vertical="center" wrapText="1"/>
    </xf>
    <xf numFmtId="0" fontId="19" fillId="38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0" fontId="19" fillId="38" borderId="10" xfId="0" applyFont="1" applyFill="1" applyBorder="1" applyAlignment="1">
      <alignment horizontal="center" vertical="center"/>
    </xf>
    <xf numFmtId="0" fontId="19" fillId="39" borderId="10" xfId="0" applyFont="1" applyFill="1" applyBorder="1" applyAlignment="1">
      <alignment horizontal="center" vertical="center" wrapText="1"/>
    </xf>
    <xf numFmtId="0" fontId="19" fillId="39" borderId="10" xfId="0" applyFont="1" applyFill="1" applyBorder="1" applyAlignment="1">
      <alignment horizontal="center" vertical="center"/>
    </xf>
    <xf numFmtId="0" fontId="18" fillId="39" borderId="10" xfId="0" applyFont="1" applyFill="1" applyBorder="1" applyAlignment="1">
      <alignment horizontal="center" vertical="center" wrapText="1"/>
    </xf>
    <xf numFmtId="0" fontId="21" fillId="39" borderId="10" xfId="0" applyFont="1" applyFill="1" applyBorder="1" applyAlignment="1">
      <alignment horizontal="center" vertical="center" wrapText="1"/>
    </xf>
    <xf numFmtId="0" fontId="18" fillId="38" borderId="10" xfId="0" applyFont="1" applyFill="1" applyBorder="1" applyAlignment="1">
      <alignment horizontal="center" vertical="center" wrapText="1"/>
    </xf>
    <xf numFmtId="0" fontId="21" fillId="38" borderId="10" xfId="0" applyFont="1" applyFill="1" applyBorder="1" applyAlignment="1">
      <alignment horizontal="center" vertical="center" wrapText="1"/>
    </xf>
    <xf numFmtId="4" fontId="19" fillId="38" borderId="10" xfId="0" applyNumberFormat="1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4" fontId="24" fillId="0" borderId="10" xfId="0" applyNumberFormat="1" applyFont="1" applyBorder="1" applyAlignment="1">
      <alignment horizontal="center" vertical="center" wrapText="1"/>
    </xf>
    <xf numFmtId="0" fontId="24" fillId="40" borderId="10" xfId="0" applyFont="1" applyFill="1" applyBorder="1" applyAlignment="1">
      <alignment horizontal="center" vertical="center"/>
    </xf>
    <xf numFmtId="0" fontId="24" fillId="40" borderId="10" xfId="0" applyFont="1" applyFill="1" applyBorder="1" applyAlignment="1">
      <alignment horizontal="center" vertical="center" wrapText="1"/>
    </xf>
    <xf numFmtId="0" fontId="20" fillId="41" borderId="10" xfId="0" applyFont="1" applyFill="1" applyBorder="1" applyAlignment="1">
      <alignment horizontal="center" vertical="center"/>
    </xf>
    <xf numFmtId="0" fontId="24" fillId="36" borderId="10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0" fontId="24" fillId="38" borderId="10" xfId="0" applyFont="1" applyFill="1" applyBorder="1" applyAlignment="1">
      <alignment horizontal="center" vertical="center" wrapText="1"/>
    </xf>
    <xf numFmtId="4" fontId="24" fillId="38" borderId="10" xfId="0" applyNumberFormat="1" applyFont="1" applyFill="1" applyBorder="1" applyAlignment="1">
      <alignment horizontal="center" vertical="center" wrapText="1"/>
    </xf>
    <xf numFmtId="0" fontId="25" fillId="36" borderId="10" xfId="0" applyFont="1" applyFill="1" applyBorder="1" applyAlignment="1">
      <alignment horizontal="center" vertical="center"/>
    </xf>
    <xf numFmtId="0" fontId="25" fillId="36" borderId="10" xfId="0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/>
    </xf>
    <xf numFmtId="0" fontId="27" fillId="0" borderId="0" xfId="0" applyFont="1"/>
    <xf numFmtId="0" fontId="26" fillId="42" borderId="10" xfId="0" applyFont="1" applyFill="1" applyBorder="1" applyAlignment="1">
      <alignment horizontal="left" vertical="center" wrapText="1"/>
    </xf>
    <xf numFmtId="0" fontId="26" fillId="42" borderId="10" xfId="0" applyFont="1" applyFill="1" applyBorder="1" applyAlignment="1">
      <alignment horizontal="left" vertical="center"/>
    </xf>
    <xf numFmtId="0" fontId="25" fillId="43" borderId="10" xfId="0" applyFont="1" applyFill="1" applyBorder="1" applyAlignment="1">
      <alignment horizontal="center" vertical="center"/>
    </xf>
    <xf numFmtId="0" fontId="26" fillId="0" borderId="10" xfId="0" applyFont="1" applyBorder="1" applyAlignment="1">
      <alignment horizontal="center" vertical="center" wrapText="1"/>
    </xf>
    <xf numFmtId="0" fontId="25" fillId="37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43" borderId="11" xfId="0" applyFont="1" applyFill="1" applyBorder="1" applyAlignment="1">
      <alignment horizontal="center" vertical="center"/>
    </xf>
    <xf numFmtId="0" fontId="25" fillId="43" borderId="11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0" xfId="0" applyFont="1" applyFill="1" applyBorder="1" applyAlignment="1">
      <alignment horizontal="center" vertical="center"/>
    </xf>
    <xf numFmtId="0" fontId="25" fillId="40" borderId="10" xfId="0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horizontal="center"/>
    </xf>
    <xf numFmtId="164" fontId="32" fillId="0" borderId="23" xfId="0" applyNumberFormat="1" applyFont="1" applyBorder="1" applyAlignment="1">
      <alignment horizontal="right" indent="1"/>
    </xf>
    <xf numFmtId="165" fontId="26" fillId="0" borderId="10" xfId="42" applyNumberFormat="1" applyFont="1" applyBorder="1" applyAlignment="1">
      <alignment horizontal="center" vertical="center"/>
    </xf>
    <xf numFmtId="165" fontId="26" fillId="0" borderId="10" xfId="42" applyNumberFormat="1" applyFont="1" applyBorder="1" applyAlignment="1">
      <alignment horizontal="right" vertical="center"/>
    </xf>
    <xf numFmtId="165" fontId="26" fillId="0" borderId="24" xfId="42" applyNumberFormat="1" applyFont="1" applyBorder="1" applyAlignment="1">
      <alignment horizontal="right" vertical="center"/>
    </xf>
    <xf numFmtId="4" fontId="30" fillId="0" borderId="10" xfId="0" applyNumberFormat="1" applyFont="1" applyBorder="1" applyAlignment="1">
      <alignment horizontal="right" vertical="center"/>
    </xf>
    <xf numFmtId="164" fontId="26" fillId="0" borderId="10" xfId="0" applyNumberFormat="1" applyFont="1" applyBorder="1" applyAlignment="1">
      <alignment horizontal="right" vertical="center"/>
    </xf>
    <xf numFmtId="0" fontId="26" fillId="0" borderId="10" xfId="0" applyFont="1" applyBorder="1" applyAlignment="1">
      <alignment horizontal="right" vertical="center"/>
    </xf>
    <xf numFmtId="4" fontId="26" fillId="0" borderId="10" xfId="0" applyNumberFormat="1" applyFont="1" applyBorder="1" applyAlignment="1">
      <alignment horizontal="right" vertical="center"/>
    </xf>
    <xf numFmtId="165" fontId="33" fillId="0" borderId="10" xfId="42" applyNumberFormat="1" applyFont="1" applyBorder="1" applyAlignment="1">
      <alignment horizontal="right" vertical="center"/>
    </xf>
    <xf numFmtId="165" fontId="26" fillId="0" borderId="25" xfId="42" applyNumberFormat="1" applyFont="1" applyBorder="1" applyAlignment="1">
      <alignment horizontal="right" vertical="center"/>
    </xf>
    <xf numFmtId="2" fontId="26" fillId="0" borderId="10" xfId="0" applyNumberFormat="1" applyFont="1" applyBorder="1" applyAlignment="1">
      <alignment horizontal="right" vertical="center"/>
    </xf>
    <xf numFmtId="4" fontId="26" fillId="0" borderId="10" xfId="0" applyNumberFormat="1" applyFont="1" applyBorder="1" applyAlignment="1">
      <alignment horizontal="right" vertical="center" wrapText="1"/>
    </xf>
    <xf numFmtId="0" fontId="26" fillId="0" borderId="10" xfId="0" applyFont="1" applyBorder="1" applyAlignment="1">
      <alignment horizontal="right" vertical="center" wrapText="1"/>
    </xf>
    <xf numFmtId="0" fontId="25" fillId="37" borderId="10" xfId="0" applyFont="1" applyFill="1" applyBorder="1" applyAlignment="1">
      <alignment horizontal="center" vertical="center" wrapText="1"/>
    </xf>
    <xf numFmtId="3" fontId="26" fillId="0" borderId="10" xfId="0" applyNumberFormat="1" applyFont="1" applyBorder="1" applyAlignment="1">
      <alignment horizontal="right" vertical="center"/>
    </xf>
    <xf numFmtId="165" fontId="26" fillId="0" borderId="23" xfId="42" applyNumberFormat="1" applyFont="1" applyBorder="1" applyAlignment="1">
      <alignment horizontal="right" vertical="center"/>
    </xf>
    <xf numFmtId="3" fontId="26" fillId="0" borderId="10" xfId="0" applyNumberFormat="1" applyFont="1" applyBorder="1" applyAlignment="1">
      <alignment horizontal="right" vertical="center" wrapText="1"/>
    </xf>
    <xf numFmtId="0" fontId="26" fillId="0" borderId="10" xfId="0" applyFont="1" applyBorder="1" applyAlignment="1">
      <alignment horizontal="right"/>
    </xf>
    <xf numFmtId="2" fontId="26" fillId="0" borderId="10" xfId="0" applyNumberFormat="1" applyFont="1" applyBorder="1" applyAlignment="1">
      <alignment horizontal="right" vertical="center" wrapText="1"/>
    </xf>
    <xf numFmtId="4" fontId="25" fillId="37" borderId="10" xfId="0" applyNumberFormat="1" applyFont="1" applyFill="1" applyBorder="1" applyAlignment="1">
      <alignment horizontal="center" vertical="center"/>
    </xf>
    <xf numFmtId="4" fontId="34" fillId="40" borderId="10" xfId="0" applyNumberFormat="1" applyFont="1" applyFill="1" applyBorder="1" applyAlignment="1">
      <alignment horizontal="center" vertical="center"/>
    </xf>
    <xf numFmtId="0" fontId="26" fillId="43" borderId="10" xfId="0" applyFont="1" applyFill="1" applyBorder="1" applyAlignment="1">
      <alignment horizontal="center" vertical="center" wrapText="1"/>
    </xf>
    <xf numFmtId="0" fontId="28" fillId="44" borderId="10" xfId="0" applyFont="1" applyFill="1" applyBorder="1" applyAlignment="1">
      <alignment horizontal="center" vertical="center"/>
    </xf>
    <xf numFmtId="0" fontId="26" fillId="0" borderId="21" xfId="0" applyFont="1" applyBorder="1"/>
    <xf numFmtId="0" fontId="26" fillId="0" borderId="19" xfId="0" applyFont="1" applyBorder="1"/>
    <xf numFmtId="0" fontId="26" fillId="0" borderId="18" xfId="0" applyFont="1" applyBorder="1"/>
    <xf numFmtId="0" fontId="26" fillId="0" borderId="16" xfId="0" applyFont="1" applyBorder="1"/>
    <xf numFmtId="0" fontId="16" fillId="0" borderId="0" xfId="0" applyFont="1"/>
    <xf numFmtId="49" fontId="37" fillId="0" borderId="0" xfId="0" applyNumberFormat="1" applyFont="1"/>
    <xf numFmtId="0" fontId="38" fillId="0" borderId="0" xfId="0" applyFont="1"/>
    <xf numFmtId="49" fontId="13" fillId="45" borderId="23" xfId="0" applyNumberFormat="1" applyFont="1" applyFill="1" applyBorder="1" applyAlignment="1">
      <alignment horizontal="center" vertical="center"/>
    </xf>
    <xf numFmtId="1" fontId="13" fillId="45" borderId="23" xfId="0" applyNumberFormat="1" applyFont="1" applyFill="1" applyBorder="1" applyAlignment="1">
      <alignment horizontal="center" vertical="center"/>
    </xf>
    <xf numFmtId="0" fontId="1" fillId="0" borderId="0" xfId="0" applyFont="1"/>
    <xf numFmtId="49" fontId="39" fillId="46" borderId="23" xfId="0" applyNumberFormat="1" applyFont="1" applyFill="1" applyBorder="1"/>
    <xf numFmtId="0" fontId="32" fillId="0" borderId="23" xfId="0" applyFont="1" applyBorder="1"/>
    <xf numFmtId="49" fontId="40" fillId="46" borderId="23" xfId="0" applyNumberFormat="1" applyFont="1" applyFill="1" applyBorder="1" applyAlignment="1">
      <alignment horizontal="left" indent="1"/>
    </xf>
    <xf numFmtId="164" fontId="40" fillId="0" borderId="23" xfId="0" applyNumberFormat="1" applyFont="1" applyBorder="1" applyAlignment="1">
      <alignment horizontal="right" indent="1"/>
    </xf>
    <xf numFmtId="49" fontId="32" fillId="46" borderId="23" xfId="0" applyNumberFormat="1" applyFont="1" applyFill="1" applyBorder="1" applyAlignment="1">
      <alignment horizontal="left" indent="2"/>
    </xf>
    <xf numFmtId="49" fontId="40" fillId="46" borderId="23" xfId="0" applyNumberFormat="1" applyFont="1" applyFill="1" applyBorder="1"/>
    <xf numFmtId="49" fontId="32" fillId="46" borderId="23" xfId="0" applyNumberFormat="1" applyFont="1" applyFill="1" applyBorder="1" applyAlignment="1">
      <alignment horizontal="left" indent="1"/>
    </xf>
    <xf numFmtId="49" fontId="32" fillId="46" borderId="23" xfId="0" applyNumberFormat="1" applyFont="1" applyFill="1" applyBorder="1"/>
    <xf numFmtId="164" fontId="32" fillId="0" borderId="25" xfId="0" applyNumberFormat="1" applyFont="1" applyBorder="1" applyAlignment="1">
      <alignment horizontal="right" indent="1"/>
    </xf>
    <xf numFmtId="0" fontId="32" fillId="0" borderId="0" xfId="0" applyFont="1"/>
    <xf numFmtId="166" fontId="32" fillId="0" borderId="0" xfId="0" applyNumberFormat="1" applyFont="1"/>
    <xf numFmtId="0" fontId="44" fillId="0" borderId="10" xfId="0" applyFont="1" applyBorder="1"/>
    <xf numFmtId="0" fontId="32" fillId="0" borderId="10" xfId="0" applyFont="1" applyBorder="1"/>
    <xf numFmtId="49" fontId="32" fillId="47" borderId="10" xfId="0" applyNumberFormat="1" applyFont="1" applyFill="1" applyBorder="1"/>
    <xf numFmtId="49" fontId="36" fillId="0" borderId="0" xfId="0" applyNumberFormat="1" applyFont="1"/>
    <xf numFmtId="3" fontId="27" fillId="0" borderId="0" xfId="0" applyNumberFormat="1" applyFont="1"/>
    <xf numFmtId="4" fontId="31" fillId="0" borderId="10" xfId="0" applyNumberFormat="1" applyFont="1" applyBorder="1" applyAlignment="1">
      <alignment horizontal="right" vertical="center"/>
    </xf>
    <xf numFmtId="164" fontId="27" fillId="0" borderId="0" xfId="0" applyNumberFormat="1" applyFont="1"/>
    <xf numFmtId="166" fontId="23" fillId="0" borderId="10" xfId="0" applyNumberFormat="1" applyFont="1" applyBorder="1" applyAlignment="1">
      <alignment horizontal="center" vertical="center" wrapText="1"/>
    </xf>
    <xf numFmtId="0" fontId="25" fillId="48" borderId="28" xfId="0" applyFont="1" applyFill="1" applyBorder="1" applyAlignment="1">
      <alignment horizontal="center" vertical="center" wrapText="1"/>
    </xf>
    <xf numFmtId="0" fontId="26" fillId="48" borderId="29" xfId="0" applyFont="1" applyFill="1" applyBorder="1" applyAlignment="1">
      <alignment horizontal="center" vertical="center" wrapText="1"/>
    </xf>
    <xf numFmtId="2" fontId="26" fillId="48" borderId="29" xfId="0" applyNumberFormat="1" applyFont="1" applyFill="1" applyBorder="1" applyAlignment="1">
      <alignment horizontal="center" vertical="center" wrapText="1"/>
    </xf>
    <xf numFmtId="0" fontId="17" fillId="0" borderId="0" xfId="0" applyFont="1"/>
    <xf numFmtId="0" fontId="45" fillId="0" borderId="0" xfId="0" applyFont="1" applyAlignment="1">
      <alignment wrapText="1"/>
    </xf>
    <xf numFmtId="17" fontId="20" fillId="41" borderId="10" xfId="0" applyNumberFormat="1" applyFont="1" applyFill="1" applyBorder="1" applyAlignment="1">
      <alignment horizontal="center" vertical="center"/>
    </xf>
    <xf numFmtId="2" fontId="19" fillId="0" borderId="10" xfId="0" applyNumberFormat="1" applyFont="1" applyBorder="1" applyAlignment="1">
      <alignment horizontal="center" vertical="center" wrapText="1"/>
    </xf>
    <xf numFmtId="2" fontId="19" fillId="0" borderId="10" xfId="0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 wrapText="1"/>
    </xf>
    <xf numFmtId="2" fontId="19" fillId="39" borderId="10" xfId="0" applyNumberFormat="1" applyFont="1" applyFill="1" applyBorder="1" applyAlignment="1">
      <alignment horizontal="center" vertical="center" wrapText="1"/>
    </xf>
    <xf numFmtId="2" fontId="19" fillId="39" borderId="10" xfId="0" applyNumberFormat="1" applyFont="1" applyFill="1" applyBorder="1" applyAlignment="1">
      <alignment horizontal="center" vertical="center"/>
    </xf>
    <xf numFmtId="2" fontId="18" fillId="39" borderId="10" xfId="0" applyNumberFormat="1" applyFont="1" applyFill="1" applyBorder="1" applyAlignment="1">
      <alignment horizontal="center" vertical="center" wrapText="1"/>
    </xf>
    <xf numFmtId="2" fontId="19" fillId="38" borderId="10" xfId="0" applyNumberFormat="1" applyFont="1" applyFill="1" applyBorder="1" applyAlignment="1">
      <alignment horizontal="center" vertical="center" wrapText="1"/>
    </xf>
    <xf numFmtId="2" fontId="18" fillId="38" borderId="10" xfId="0" applyNumberFormat="1" applyFont="1" applyFill="1" applyBorder="1" applyAlignment="1">
      <alignment horizontal="center" vertical="center" wrapText="1"/>
    </xf>
    <xf numFmtId="0" fontId="19" fillId="0" borderId="10" xfId="0" applyFont="1" applyBorder="1"/>
    <xf numFmtId="0" fontId="0" fillId="0" borderId="10" xfId="0" applyBorder="1"/>
    <xf numFmtId="0" fontId="26" fillId="48" borderId="30" xfId="0" applyFont="1" applyFill="1" applyBorder="1" applyAlignment="1">
      <alignment horizontal="center" vertical="center" wrapText="1"/>
    </xf>
    <xf numFmtId="0" fontId="26" fillId="48" borderId="26" xfId="0" applyFont="1" applyFill="1" applyBorder="1" applyAlignment="1">
      <alignment horizontal="center" vertical="center" wrapText="1"/>
    </xf>
    <xf numFmtId="0" fontId="26" fillId="48" borderId="30" xfId="0" applyFont="1" applyFill="1" applyBorder="1" applyAlignment="1">
      <alignment horizontal="center" vertical="center"/>
    </xf>
    <xf numFmtId="0" fontId="26" fillId="48" borderId="26" xfId="0" applyFont="1" applyFill="1" applyBorder="1" applyAlignment="1">
      <alignment horizontal="center" vertical="center"/>
    </xf>
    <xf numFmtId="0" fontId="25" fillId="37" borderId="16" xfId="0" applyFont="1" applyFill="1" applyBorder="1" applyAlignment="1">
      <alignment horizontal="center" vertical="center"/>
    </xf>
    <xf numFmtId="0" fontId="25" fillId="37" borderId="17" xfId="0" applyFont="1" applyFill="1" applyBorder="1" applyAlignment="1">
      <alignment horizontal="center" vertical="center"/>
    </xf>
    <xf numFmtId="0" fontId="25" fillId="37" borderId="18" xfId="0" applyFont="1" applyFill="1" applyBorder="1" applyAlignment="1">
      <alignment horizontal="center" vertical="center"/>
    </xf>
    <xf numFmtId="0" fontId="25" fillId="37" borderId="19" xfId="0" applyFont="1" applyFill="1" applyBorder="1" applyAlignment="1">
      <alignment horizontal="center" vertical="center"/>
    </xf>
    <xf numFmtId="0" fontId="25" fillId="37" borderId="20" xfId="0" applyFont="1" applyFill="1" applyBorder="1" applyAlignment="1">
      <alignment horizontal="center" vertical="center"/>
    </xf>
    <xf numFmtId="0" fontId="25" fillId="37" borderId="21" xfId="0" applyFont="1" applyFill="1" applyBorder="1" applyAlignment="1">
      <alignment horizontal="center" vertical="center"/>
    </xf>
    <xf numFmtId="0" fontId="25" fillId="48" borderId="33" xfId="0" applyFont="1" applyFill="1" applyBorder="1" applyAlignment="1">
      <alignment horizontal="center" vertical="center" wrapText="1"/>
    </xf>
    <xf numFmtId="0" fontId="25" fillId="48" borderId="32" xfId="0" applyFont="1" applyFill="1" applyBorder="1" applyAlignment="1">
      <alignment horizontal="center" vertical="center" wrapText="1"/>
    </xf>
    <xf numFmtId="0" fontId="25" fillId="48" borderId="34" xfId="0" applyFont="1" applyFill="1" applyBorder="1" applyAlignment="1">
      <alignment horizontal="center" vertical="center" wrapText="1"/>
    </xf>
    <xf numFmtId="0" fontId="25" fillId="48" borderId="31" xfId="0" applyFont="1" applyFill="1" applyBorder="1" applyAlignment="1">
      <alignment horizontal="center" vertical="center" wrapText="1"/>
    </xf>
    <xf numFmtId="0" fontId="25" fillId="48" borderId="27" xfId="0" applyFont="1" applyFill="1" applyBorder="1" applyAlignment="1">
      <alignment horizontal="center" vertical="center" wrapText="1"/>
    </xf>
    <xf numFmtId="0" fontId="25" fillId="48" borderId="28" xfId="0" applyFont="1" applyFill="1" applyBorder="1" applyAlignment="1">
      <alignment horizontal="center" vertical="center" wrapText="1"/>
    </xf>
    <xf numFmtId="0" fontId="25" fillId="48" borderId="35" xfId="0" applyFont="1" applyFill="1" applyBorder="1" applyAlignment="1">
      <alignment horizontal="center" vertical="center" wrapText="1"/>
    </xf>
    <xf numFmtId="0" fontId="25" fillId="48" borderId="36" xfId="0" applyFont="1" applyFill="1" applyBorder="1" applyAlignment="1">
      <alignment horizontal="center" vertical="center" wrapText="1"/>
    </xf>
    <xf numFmtId="0" fontId="25" fillId="48" borderId="37" xfId="0" applyFont="1" applyFill="1" applyBorder="1" applyAlignment="1">
      <alignment horizontal="center" vertical="center" wrapText="1"/>
    </xf>
    <xf numFmtId="0" fontId="25" fillId="37" borderId="22" xfId="0" applyFont="1" applyFill="1" applyBorder="1" applyAlignment="1">
      <alignment horizontal="center" vertical="center"/>
    </xf>
    <xf numFmtId="0" fontId="25" fillId="37" borderId="0" xfId="0" applyFont="1" applyFill="1" applyAlignment="1">
      <alignment horizontal="center" vertical="center"/>
    </xf>
    <xf numFmtId="0" fontId="25" fillId="37" borderId="10" xfId="0" applyFont="1" applyFill="1" applyBorder="1" applyAlignment="1">
      <alignment horizontal="center" vertical="center"/>
    </xf>
    <xf numFmtId="0" fontId="25" fillId="37" borderId="10" xfId="0" applyFont="1" applyFill="1" applyBorder="1" applyAlignment="1">
      <alignment horizontal="center" vertical="center" wrapText="1"/>
    </xf>
    <xf numFmtId="0" fontId="25" fillId="37" borderId="13" xfId="0" applyFont="1" applyFill="1" applyBorder="1" applyAlignment="1">
      <alignment horizontal="center" vertical="center" wrapText="1"/>
    </xf>
    <xf numFmtId="0" fontId="26" fillId="48" borderId="30" xfId="0" applyFont="1" applyFill="1" applyBorder="1" applyAlignment="1">
      <alignment horizontal="center" wrapText="1"/>
    </xf>
    <xf numFmtId="0" fontId="26" fillId="48" borderId="26" xfId="0" applyFont="1" applyFill="1" applyBorder="1" applyAlignment="1">
      <alignment horizontal="center" wrapText="1"/>
    </xf>
    <xf numFmtId="0" fontId="25" fillId="48" borderId="35" xfId="0" applyFont="1" applyFill="1" applyBorder="1" applyAlignment="1">
      <alignment horizontal="center" wrapText="1"/>
    </xf>
    <xf numFmtId="0" fontId="25" fillId="48" borderId="36" xfId="0" applyFont="1" applyFill="1" applyBorder="1" applyAlignment="1">
      <alignment horizontal="center" wrapText="1"/>
    </xf>
    <xf numFmtId="0" fontId="25" fillId="48" borderId="37" xfId="0" applyFont="1" applyFill="1" applyBorder="1" applyAlignment="1">
      <alignment horizontal="center" wrapText="1"/>
    </xf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0" fontId="0" fillId="0" borderId="0" xfId="0"/>
    <xf numFmtId="0" fontId="28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25" fillId="44" borderId="13" xfId="0" applyFont="1" applyFill="1" applyBorder="1" applyAlignment="1">
      <alignment horizontal="center" vertical="center" wrapText="1"/>
    </xf>
    <xf numFmtId="0" fontId="25" fillId="44" borderId="15" xfId="0" applyFont="1" applyFill="1" applyBorder="1" applyAlignment="1">
      <alignment horizontal="center" vertical="center" wrapText="1"/>
    </xf>
    <xf numFmtId="0" fontId="25" fillId="43" borderId="10" xfId="0" applyFont="1" applyFill="1" applyBorder="1" applyAlignment="1">
      <alignment horizontal="center" vertical="center" wrapText="1"/>
    </xf>
    <xf numFmtId="0" fontId="25" fillId="43" borderId="10" xfId="0" applyFont="1" applyFill="1" applyBorder="1" applyAlignment="1">
      <alignment horizontal="center" vertical="center"/>
    </xf>
    <xf numFmtId="0" fontId="25" fillId="39" borderId="0" xfId="0" applyFont="1" applyFill="1" applyAlignment="1">
      <alignment horizontal="center" vertical="center"/>
    </xf>
    <xf numFmtId="0" fontId="25" fillId="39" borderId="20" xfId="0" applyFont="1" applyFill="1" applyBorder="1" applyAlignment="1">
      <alignment horizontal="center" vertical="center"/>
    </xf>
    <xf numFmtId="0" fontId="25" fillId="42" borderId="0" xfId="0" applyFont="1" applyFill="1" applyAlignment="1">
      <alignment horizontal="center" vertical="center"/>
    </xf>
    <xf numFmtId="0" fontId="25" fillId="42" borderId="14" xfId="0" applyFont="1" applyFill="1" applyBorder="1" applyAlignment="1">
      <alignment horizontal="center" vertical="center"/>
    </xf>
    <xf numFmtId="0" fontId="25" fillId="36" borderId="11" xfId="0" applyFont="1" applyFill="1" applyBorder="1" applyAlignment="1">
      <alignment horizontal="center" vertical="center" wrapText="1"/>
    </xf>
    <xf numFmtId="0" fontId="25" fillId="36" borderId="12" xfId="0" applyFont="1" applyFill="1" applyBorder="1" applyAlignment="1">
      <alignment horizontal="center" vertical="center" wrapText="1"/>
    </xf>
    <xf numFmtId="0" fontId="25" fillId="36" borderId="10" xfId="0" applyFont="1" applyFill="1" applyBorder="1" applyAlignment="1">
      <alignment horizontal="center" vertical="center" wrapText="1"/>
    </xf>
    <xf numFmtId="0" fontId="25" fillId="36" borderId="10" xfId="0" applyFont="1" applyFill="1" applyBorder="1" applyAlignment="1">
      <alignment horizontal="center" vertical="center"/>
    </xf>
    <xf numFmtId="49" fontId="36" fillId="0" borderId="0" xfId="0" applyNumberFormat="1" applyFont="1" applyAlignment="1">
      <alignment horizontal="center" wrapText="1"/>
    </xf>
    <xf numFmtId="0" fontId="17" fillId="9" borderId="13" xfId="18" applyBorder="1" applyAlignment="1">
      <alignment horizontal="center"/>
    </xf>
    <xf numFmtId="0" fontId="17" fillId="9" borderId="14" xfId="18" applyBorder="1" applyAlignment="1">
      <alignment horizontal="center"/>
    </xf>
    <xf numFmtId="0" fontId="17" fillId="9" borderId="15" xfId="18" applyBorder="1" applyAlignment="1">
      <alignment horizontal="center"/>
    </xf>
    <xf numFmtId="0" fontId="17" fillId="13" borderId="13" xfId="22" applyBorder="1" applyAlignment="1">
      <alignment horizontal="center"/>
    </xf>
    <xf numFmtId="0" fontId="17" fillId="13" borderId="14" xfId="22" applyBorder="1" applyAlignment="1">
      <alignment horizontal="center"/>
    </xf>
    <xf numFmtId="0" fontId="17" fillId="13" borderId="15" xfId="22" applyBorder="1" applyAlignment="1">
      <alignment horizontal="center"/>
    </xf>
    <xf numFmtId="0" fontId="0" fillId="0" borderId="16" xfId="0" applyBorder="1"/>
    <xf numFmtId="0" fontId="0" fillId="0" borderId="19" xfId="0" applyBorder="1"/>
    <xf numFmtId="0" fontId="0" fillId="0" borderId="18" xfId="0" applyBorder="1"/>
    <xf numFmtId="0" fontId="0" fillId="0" borderId="21" xfId="0" applyBorder="1"/>
    <xf numFmtId="0" fontId="19" fillId="0" borderId="15" xfId="0" applyFont="1" applyBorder="1"/>
    <xf numFmtId="0" fontId="19" fillId="0" borderId="13" xfId="0" applyFont="1" applyBorder="1"/>
    <xf numFmtId="0" fontId="1" fillId="11" borderId="21" xfId="20" applyBorder="1" applyAlignment="1">
      <alignment horizontal="center" vertical="top"/>
    </xf>
    <xf numFmtId="0" fontId="1" fillId="11" borderId="12" xfId="20" applyBorder="1" applyAlignment="1">
      <alignment horizontal="center" vertical="top"/>
    </xf>
    <xf numFmtId="0" fontId="1" fillId="11" borderId="19" xfId="20" applyBorder="1" applyAlignment="1">
      <alignment horizontal="center" vertical="top"/>
    </xf>
    <xf numFmtId="0" fontId="19" fillId="0" borderId="18" xfId="0" applyFont="1" applyBorder="1"/>
    <xf numFmtId="0" fontId="19" fillId="0" borderId="11" xfId="0" applyFont="1" applyBorder="1"/>
    <xf numFmtId="0" fontId="19" fillId="0" borderId="16" xfId="0" applyFont="1" applyBorder="1"/>
    <xf numFmtId="0" fontId="0" fillId="0" borderId="15" xfId="0" applyBorder="1"/>
    <xf numFmtId="0" fontId="0" fillId="0" borderId="13" xfId="0" applyBorder="1"/>
    <xf numFmtId="0" fontId="0" fillId="0" borderId="12" xfId="0" applyBorder="1"/>
    <xf numFmtId="0" fontId="0" fillId="0" borderId="11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0" xfId="0" pivotButton="1"/>
    <xf numFmtId="0" fontId="0" fillId="0" borderId="0" xfId="0" applyNumberFormat="1"/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993366"/>
      <color rgb="FFF19B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Series Migas dan Non Migas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'Periode &amp; Neraca Perdagangan'!$A$1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Perdagangan'!$A$2:$A$17</c:f>
              <c:numCache>
                <c:formatCode>General</c:formatCode>
                <c:ptCount val="16"/>
                <c:pt idx="0">
                  <c:v>2024</c:v>
                </c:pt>
                <c:pt idx="1">
                  <c:v>2024</c:v>
                </c:pt>
                <c:pt idx="2">
                  <c:v>2024</c:v>
                </c:pt>
                <c:pt idx="3">
                  <c:v>2024</c:v>
                </c:pt>
                <c:pt idx="4">
                  <c:v>2024</c:v>
                </c:pt>
                <c:pt idx="5">
                  <c:v>2024</c:v>
                </c:pt>
                <c:pt idx="6">
                  <c:v>2024</c:v>
                </c:pt>
                <c:pt idx="7">
                  <c:v>2024</c:v>
                </c:pt>
                <c:pt idx="8">
                  <c:v>2024</c:v>
                </c:pt>
                <c:pt idx="9">
                  <c:v>2024</c:v>
                </c:pt>
                <c:pt idx="10">
                  <c:v>2024</c:v>
                </c:pt>
                <c:pt idx="11">
                  <c:v>2024</c:v>
                </c:pt>
                <c:pt idx="12">
                  <c:v>2025</c:v>
                </c:pt>
                <c:pt idx="13">
                  <c:v>2025</c:v>
                </c:pt>
                <c:pt idx="14">
                  <c:v>2025</c:v>
                </c:pt>
                <c:pt idx="15">
                  <c:v>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E-4AAE-8A52-46D10AA3AB0C}"/>
            </c:ext>
          </c:extLst>
        </c:ser>
        <c:ser>
          <c:idx val="1"/>
          <c:order val="1"/>
          <c:tx>
            <c:strRef>
              <c:f>'Periode &amp; Neraca Perdagangan'!$B$1</c:f>
              <c:strCache>
                <c:ptCount val="1"/>
                <c:pt idx="0">
                  <c:v>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Perdagangan'!$B$2:$B$17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E-4AAE-8A52-46D10AA3AB0C}"/>
            </c:ext>
          </c:extLst>
        </c:ser>
        <c:ser>
          <c:idx val="2"/>
          <c:order val="2"/>
          <c:tx>
            <c:strRef>
              <c:f>'Periode &amp; Neraca Perdagangan'!$C$1</c:f>
              <c:strCache>
                <c:ptCount val="1"/>
                <c:pt idx="0">
                  <c:v>Export_Migas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Perdagangan'!$C$2:$C$17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E-4AAE-8A52-46D10AA3AB0C}"/>
            </c:ext>
          </c:extLst>
        </c:ser>
        <c:ser>
          <c:idx val="3"/>
          <c:order val="3"/>
          <c:tx>
            <c:strRef>
              <c:f>'Periode &amp; Neraca Perdagangan'!$D$1</c:f>
              <c:strCache>
                <c:ptCount val="1"/>
                <c:pt idx="0">
                  <c:v>Export_Nonmigas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Perdagangan'!$D$2:$D$17</c:f>
              <c:numCache>
                <c:formatCode>General</c:formatCode>
                <c:ptCount val="16"/>
                <c:pt idx="0">
                  <c:v>337.94</c:v>
                </c:pt>
                <c:pt idx="1">
                  <c:v>434.46</c:v>
                </c:pt>
                <c:pt idx="2">
                  <c:v>391.14</c:v>
                </c:pt>
                <c:pt idx="3">
                  <c:v>331.77</c:v>
                </c:pt>
                <c:pt idx="4">
                  <c:v>323.25</c:v>
                </c:pt>
                <c:pt idx="5">
                  <c:v>447.87</c:v>
                </c:pt>
                <c:pt idx="6">
                  <c:v>447.17</c:v>
                </c:pt>
                <c:pt idx="7">
                  <c:v>589.23</c:v>
                </c:pt>
                <c:pt idx="8">
                  <c:v>497.02</c:v>
                </c:pt>
                <c:pt idx="9">
                  <c:v>723.22</c:v>
                </c:pt>
                <c:pt idx="10">
                  <c:v>495.49</c:v>
                </c:pt>
                <c:pt idx="11">
                  <c:v>569.76</c:v>
                </c:pt>
                <c:pt idx="12">
                  <c:v>477.54</c:v>
                </c:pt>
                <c:pt idx="13">
                  <c:v>517.92999999999995</c:v>
                </c:pt>
                <c:pt idx="14">
                  <c:v>578.04999999999995</c:v>
                </c:pt>
                <c:pt idx="15">
                  <c:v>352.16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E-4AAE-8A52-46D10AA3AB0C}"/>
            </c:ext>
          </c:extLst>
        </c:ser>
        <c:ser>
          <c:idx val="4"/>
          <c:order val="4"/>
          <c:tx>
            <c:strRef>
              <c:f>'Periode &amp; Neraca Perdagangan'!$E$1</c:f>
              <c:strCache>
                <c:ptCount val="1"/>
                <c:pt idx="0">
                  <c:v>Import_Migas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Perdagangan'!$E$2:$E$17</c:f>
              <c:numCache>
                <c:formatCode>General</c:formatCode>
                <c:ptCount val="16"/>
                <c:pt idx="3">
                  <c:v>77.61</c:v>
                </c:pt>
                <c:pt idx="4">
                  <c:v>3.19</c:v>
                </c:pt>
                <c:pt idx="5">
                  <c:v>140.37</c:v>
                </c:pt>
                <c:pt idx="6">
                  <c:v>144.16999999999999</c:v>
                </c:pt>
                <c:pt idx="7">
                  <c:v>2.91</c:v>
                </c:pt>
                <c:pt idx="8">
                  <c:v>2.8</c:v>
                </c:pt>
                <c:pt idx="9">
                  <c:v>147.13</c:v>
                </c:pt>
                <c:pt idx="10">
                  <c:v>4.95</c:v>
                </c:pt>
                <c:pt idx="11">
                  <c:v>55.98</c:v>
                </c:pt>
                <c:pt idx="12">
                  <c:v>175.19</c:v>
                </c:pt>
                <c:pt idx="13">
                  <c:v>186.37</c:v>
                </c:pt>
                <c:pt idx="14">
                  <c:v>99.16</c:v>
                </c:pt>
                <c:pt idx="15">
                  <c:v>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E-4AAE-8A52-46D10AA3AB0C}"/>
            </c:ext>
          </c:extLst>
        </c:ser>
        <c:ser>
          <c:idx val="5"/>
          <c:order val="5"/>
          <c:tx>
            <c:strRef>
              <c:f>'Periode &amp; Neraca Perdagangan'!$F$1</c:f>
              <c:strCache>
                <c:ptCount val="1"/>
                <c:pt idx="0">
                  <c:v>Total_Import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Perdagangan'!$F$2:$F$17</c:f>
              <c:numCache>
                <c:formatCode>General</c:formatCode>
                <c:ptCount val="16"/>
                <c:pt idx="0">
                  <c:v>82.66</c:v>
                </c:pt>
                <c:pt idx="1">
                  <c:v>122.51</c:v>
                </c:pt>
                <c:pt idx="2">
                  <c:v>331.81</c:v>
                </c:pt>
                <c:pt idx="3">
                  <c:v>238.22</c:v>
                </c:pt>
                <c:pt idx="4">
                  <c:v>149.74</c:v>
                </c:pt>
                <c:pt idx="5">
                  <c:v>234.75</c:v>
                </c:pt>
                <c:pt idx="6">
                  <c:v>250.99</c:v>
                </c:pt>
                <c:pt idx="7">
                  <c:v>96.5</c:v>
                </c:pt>
                <c:pt idx="8">
                  <c:v>68.989999999999995</c:v>
                </c:pt>
                <c:pt idx="9">
                  <c:v>233.83</c:v>
                </c:pt>
                <c:pt idx="10">
                  <c:v>116.23</c:v>
                </c:pt>
                <c:pt idx="11">
                  <c:v>189.74</c:v>
                </c:pt>
                <c:pt idx="12">
                  <c:v>239.26</c:v>
                </c:pt>
                <c:pt idx="13">
                  <c:v>283.62</c:v>
                </c:pt>
                <c:pt idx="14">
                  <c:v>165.95</c:v>
                </c:pt>
                <c:pt idx="15">
                  <c:v>113.75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4E-4AAE-8A52-46D10AA3AB0C}"/>
            </c:ext>
          </c:extLst>
        </c:ser>
        <c:ser>
          <c:idx val="6"/>
          <c:order val="6"/>
          <c:tx>
            <c:strRef>
              <c:f>'Periode &amp; Neraca Perdagangan'!$G$1</c:f>
              <c:strCache>
                <c:ptCount val="1"/>
                <c:pt idx="0">
                  <c:v>Total_Export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Perdagangan'!$G$2:$G$17</c:f>
              <c:numCache>
                <c:formatCode>General</c:formatCode>
                <c:ptCount val="16"/>
                <c:pt idx="0">
                  <c:v>337.94</c:v>
                </c:pt>
                <c:pt idx="1">
                  <c:v>434.46</c:v>
                </c:pt>
                <c:pt idx="2">
                  <c:v>391.14</c:v>
                </c:pt>
                <c:pt idx="3">
                  <c:v>331.77</c:v>
                </c:pt>
                <c:pt idx="4">
                  <c:v>323.25</c:v>
                </c:pt>
                <c:pt idx="5">
                  <c:v>447.87</c:v>
                </c:pt>
                <c:pt idx="6">
                  <c:v>447.17</c:v>
                </c:pt>
                <c:pt idx="7">
                  <c:v>589.23</c:v>
                </c:pt>
                <c:pt idx="8">
                  <c:v>497.02</c:v>
                </c:pt>
                <c:pt idx="9">
                  <c:v>723.22</c:v>
                </c:pt>
                <c:pt idx="10">
                  <c:v>495.49</c:v>
                </c:pt>
                <c:pt idx="11">
                  <c:v>569.76</c:v>
                </c:pt>
                <c:pt idx="12">
                  <c:v>477.54</c:v>
                </c:pt>
                <c:pt idx="13">
                  <c:v>517.92999999999995</c:v>
                </c:pt>
                <c:pt idx="14">
                  <c:v>578.04999999999995</c:v>
                </c:pt>
                <c:pt idx="15">
                  <c:v>352.16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4E-4AAE-8A52-46D10AA3AB0C}"/>
            </c:ext>
          </c:extLst>
        </c:ser>
        <c:ser>
          <c:idx val="7"/>
          <c:order val="7"/>
          <c:tx>
            <c:strRef>
              <c:f>'Periode &amp; Neraca Perdagangan'!$H$1</c:f>
              <c:strCache>
                <c:ptCount val="1"/>
                <c:pt idx="0">
                  <c:v>Import_Nonmigas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Perdagangan'!$H$2:$H$17</c:f>
              <c:numCache>
                <c:formatCode>General</c:formatCode>
                <c:ptCount val="16"/>
                <c:pt idx="3">
                  <c:v>160.61000000000001</c:v>
                </c:pt>
                <c:pt idx="4">
                  <c:v>146.55000000000001</c:v>
                </c:pt>
                <c:pt idx="5">
                  <c:v>94.38</c:v>
                </c:pt>
                <c:pt idx="6">
                  <c:v>106.82</c:v>
                </c:pt>
                <c:pt idx="7">
                  <c:v>93.59</c:v>
                </c:pt>
                <c:pt idx="8">
                  <c:v>66.19</c:v>
                </c:pt>
                <c:pt idx="9">
                  <c:v>86.7</c:v>
                </c:pt>
                <c:pt idx="10">
                  <c:v>111.28</c:v>
                </c:pt>
                <c:pt idx="11">
                  <c:v>133.76</c:v>
                </c:pt>
                <c:pt idx="12">
                  <c:v>64.069999999999993</c:v>
                </c:pt>
                <c:pt idx="13">
                  <c:v>97.25</c:v>
                </c:pt>
                <c:pt idx="14">
                  <c:v>66.789999999999907</c:v>
                </c:pt>
                <c:pt idx="15">
                  <c:v>111.1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4E-4AAE-8A52-46D10AA3AB0C}"/>
            </c:ext>
          </c:extLst>
        </c:ser>
        <c:ser>
          <c:idx val="8"/>
          <c:order val="8"/>
          <c:tx>
            <c:strRef>
              <c:f>'Periode &amp; Neraca Perdagangan'!$I$1</c:f>
              <c:strCache>
                <c:ptCount val="1"/>
                <c:pt idx="0">
                  <c:v>Trade_Balance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cat>
          <c:val>
            <c:numRef>
              <c:f>'Periode &amp; Neraca Perdagangan'!$I$2:$I$17</c:f>
              <c:numCache>
                <c:formatCode>General</c:formatCode>
                <c:ptCount val="16"/>
                <c:pt idx="0">
                  <c:v>255.28</c:v>
                </c:pt>
                <c:pt idx="1">
                  <c:v>311.95</c:v>
                </c:pt>
                <c:pt idx="2">
                  <c:v>59.329999999999899</c:v>
                </c:pt>
                <c:pt idx="3">
                  <c:v>93.549999999999898</c:v>
                </c:pt>
                <c:pt idx="4">
                  <c:v>173.51</c:v>
                </c:pt>
                <c:pt idx="5">
                  <c:v>213.12</c:v>
                </c:pt>
                <c:pt idx="6">
                  <c:v>196.18</c:v>
                </c:pt>
                <c:pt idx="7">
                  <c:v>492.73</c:v>
                </c:pt>
                <c:pt idx="8">
                  <c:v>428.03</c:v>
                </c:pt>
                <c:pt idx="9">
                  <c:v>489.39</c:v>
                </c:pt>
                <c:pt idx="10">
                  <c:v>379.26</c:v>
                </c:pt>
                <c:pt idx="11">
                  <c:v>380.02</c:v>
                </c:pt>
                <c:pt idx="12">
                  <c:v>238.28</c:v>
                </c:pt>
                <c:pt idx="13">
                  <c:v>234.30999999999901</c:v>
                </c:pt>
                <c:pt idx="14">
                  <c:v>412.099999999999</c:v>
                </c:pt>
                <c:pt idx="15">
                  <c:v>238.41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4E-4AAE-8A52-46D10AA3A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400768"/>
        <c:axId val="1526401248"/>
      </c:lineChart>
      <c:catAx>
        <c:axId val="152640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Trade Balance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401248"/>
        <c:crosses val="autoZero"/>
        <c:auto val="1"/>
        <c:lblAlgn val="ctr"/>
        <c:lblOffset val="100"/>
        <c:noMultiLvlLbl val="0"/>
      </c:catAx>
      <c:valAx>
        <c:axId val="15264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Export-Import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102268518518518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40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'2020'!$A$3</c:f>
              <c:strCache>
                <c:ptCount val="1"/>
                <c:pt idx="0">
                  <c:v>Lemak dan minyak hewan/nabati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'2020'!$B$3:$BI$3</c:f>
              <c:numCache>
                <c:formatCode>General</c:formatCode>
                <c:ptCount val="60"/>
                <c:pt idx="0">
                  <c:v>142.16</c:v>
                </c:pt>
                <c:pt idx="1">
                  <c:v>58.05</c:v>
                </c:pt>
                <c:pt idx="2">
                  <c:v>-18.489999999999998</c:v>
                </c:pt>
                <c:pt idx="3">
                  <c:v>106.33</c:v>
                </c:pt>
                <c:pt idx="4">
                  <c:v>45.28</c:v>
                </c:pt>
                <c:pt idx="5">
                  <c:v>-44.08</c:v>
                </c:pt>
                <c:pt idx="6">
                  <c:v>148.86000000000001</c:v>
                </c:pt>
                <c:pt idx="7">
                  <c:v>53.05</c:v>
                </c:pt>
                <c:pt idx="8">
                  <c:v>3.94</c:v>
                </c:pt>
                <c:pt idx="9">
                  <c:v>122.99</c:v>
                </c:pt>
                <c:pt idx="10">
                  <c:v>49.88</c:v>
                </c:pt>
                <c:pt idx="11">
                  <c:v>-21.01</c:v>
                </c:pt>
                <c:pt idx="12">
                  <c:v>134.46</c:v>
                </c:pt>
                <c:pt idx="13">
                  <c:v>51.08</c:v>
                </c:pt>
                <c:pt idx="14">
                  <c:v>-27.61</c:v>
                </c:pt>
                <c:pt idx="15">
                  <c:v>150.11000000000001</c:v>
                </c:pt>
                <c:pt idx="16">
                  <c:v>53.38</c:v>
                </c:pt>
                <c:pt idx="17">
                  <c:v>9.67</c:v>
                </c:pt>
                <c:pt idx="18">
                  <c:v>183.17</c:v>
                </c:pt>
                <c:pt idx="19">
                  <c:v>55.22</c:v>
                </c:pt>
                <c:pt idx="20">
                  <c:v>25.96</c:v>
                </c:pt>
                <c:pt idx="21">
                  <c:v>169.83</c:v>
                </c:pt>
                <c:pt idx="22">
                  <c:v>54.66</c:v>
                </c:pt>
                <c:pt idx="23">
                  <c:v>24.22</c:v>
                </c:pt>
                <c:pt idx="24">
                  <c:v>177.31</c:v>
                </c:pt>
                <c:pt idx="25">
                  <c:v>55.81</c:v>
                </c:pt>
                <c:pt idx="26">
                  <c:v>25.68</c:v>
                </c:pt>
                <c:pt idx="27">
                  <c:v>225.26</c:v>
                </c:pt>
                <c:pt idx="28">
                  <c:v>63.07</c:v>
                </c:pt>
                <c:pt idx="29">
                  <c:v>40.75</c:v>
                </c:pt>
                <c:pt idx="30">
                  <c:v>231.29</c:v>
                </c:pt>
                <c:pt idx="31">
                  <c:v>63.14</c:v>
                </c:pt>
                <c:pt idx="32">
                  <c:v>37.78</c:v>
                </c:pt>
                <c:pt idx="33">
                  <c:v>224.58</c:v>
                </c:pt>
                <c:pt idx="34">
                  <c:v>57.77</c:v>
                </c:pt>
                <c:pt idx="35">
                  <c:v>34.979999999999997</c:v>
                </c:pt>
                <c:pt idx="36">
                  <c:v>102.16</c:v>
                </c:pt>
                <c:pt idx="37">
                  <c:v>73.180000000000007</c:v>
                </c:pt>
                <c:pt idx="38">
                  <c:v>-25.86</c:v>
                </c:pt>
                <c:pt idx="39">
                  <c:v>98.45</c:v>
                </c:pt>
                <c:pt idx="40">
                  <c:v>70.83</c:v>
                </c:pt>
                <c:pt idx="41">
                  <c:v>-21.49</c:v>
                </c:pt>
                <c:pt idx="42">
                  <c:v>90.11</c:v>
                </c:pt>
                <c:pt idx="43">
                  <c:v>61.42</c:v>
                </c:pt>
                <c:pt idx="44">
                  <c:v>-30.07</c:v>
                </c:pt>
                <c:pt idx="45">
                  <c:v>75.290000000000006</c:v>
                </c:pt>
                <c:pt idx="46">
                  <c:v>49.38</c:v>
                </c:pt>
                <c:pt idx="47">
                  <c:v>-44.59</c:v>
                </c:pt>
                <c:pt idx="48">
                  <c:v>78.430000000000007</c:v>
                </c:pt>
                <c:pt idx="49">
                  <c:v>47.97</c:v>
                </c:pt>
                <c:pt idx="50">
                  <c:v>-43.68</c:v>
                </c:pt>
                <c:pt idx="51">
                  <c:v>102.16</c:v>
                </c:pt>
                <c:pt idx="52">
                  <c:v>73.180000000000007</c:v>
                </c:pt>
                <c:pt idx="53">
                  <c:v>-25.86</c:v>
                </c:pt>
                <c:pt idx="54">
                  <c:v>98.45</c:v>
                </c:pt>
                <c:pt idx="55">
                  <c:v>70.83</c:v>
                </c:pt>
                <c:pt idx="56">
                  <c:v>-21.49</c:v>
                </c:pt>
                <c:pt idx="57">
                  <c:v>90.11</c:v>
                </c:pt>
                <c:pt idx="58">
                  <c:v>61.42</c:v>
                </c:pt>
                <c:pt idx="59">
                  <c:v>12.52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4-423E-B7CC-81374876D78D}"/>
            </c:ext>
          </c:extLst>
        </c:ser>
        <c:ser>
          <c:idx val="1"/>
          <c:order val="1"/>
          <c:tx>
            <c:strRef>
              <c:f>'2020'!$A$4</c:f>
              <c:strCache>
                <c:ptCount val="1"/>
                <c:pt idx="0">
                  <c:v>Kopi, teh, rempah - rempah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'2020'!$B$4:$BI$4</c:f>
              <c:numCache>
                <c:formatCode>General</c:formatCode>
                <c:ptCount val="60"/>
                <c:pt idx="0">
                  <c:v>14.71</c:v>
                </c:pt>
                <c:pt idx="1">
                  <c:v>6</c:v>
                </c:pt>
                <c:pt idx="2">
                  <c:v>-59.43</c:v>
                </c:pt>
                <c:pt idx="3">
                  <c:v>23.32</c:v>
                </c:pt>
                <c:pt idx="4">
                  <c:v>9.93</c:v>
                </c:pt>
                <c:pt idx="5">
                  <c:v>-40.729999999999997</c:v>
                </c:pt>
                <c:pt idx="6">
                  <c:v>19.98</c:v>
                </c:pt>
                <c:pt idx="7">
                  <c:v>7.12</c:v>
                </c:pt>
                <c:pt idx="8">
                  <c:v>-23.48</c:v>
                </c:pt>
                <c:pt idx="9">
                  <c:v>14.65</c:v>
                </c:pt>
                <c:pt idx="10">
                  <c:v>5.94</c:v>
                </c:pt>
                <c:pt idx="11">
                  <c:v>-35.869999999999997</c:v>
                </c:pt>
                <c:pt idx="12">
                  <c:v>12.92</c:v>
                </c:pt>
                <c:pt idx="13">
                  <c:v>4.91</c:v>
                </c:pt>
                <c:pt idx="14">
                  <c:v>-64.83</c:v>
                </c:pt>
                <c:pt idx="15">
                  <c:v>13.78</c:v>
                </c:pt>
                <c:pt idx="16">
                  <c:v>4.9000000000000004</c:v>
                </c:pt>
                <c:pt idx="17">
                  <c:v>-47.96</c:v>
                </c:pt>
                <c:pt idx="18">
                  <c:v>17.760000000000002</c:v>
                </c:pt>
                <c:pt idx="19">
                  <c:v>5.35</c:v>
                </c:pt>
                <c:pt idx="20">
                  <c:v>-62.94</c:v>
                </c:pt>
                <c:pt idx="21">
                  <c:v>23.23</c:v>
                </c:pt>
                <c:pt idx="22">
                  <c:v>7.48</c:v>
                </c:pt>
                <c:pt idx="23">
                  <c:v>-40.229999999999997</c:v>
                </c:pt>
                <c:pt idx="24">
                  <c:v>14.42</c:v>
                </c:pt>
                <c:pt idx="25">
                  <c:v>4.54</c:v>
                </c:pt>
                <c:pt idx="26">
                  <c:v>-64.66</c:v>
                </c:pt>
                <c:pt idx="27">
                  <c:v>16.48</c:v>
                </c:pt>
                <c:pt idx="28">
                  <c:v>4.6100000000000003</c:v>
                </c:pt>
                <c:pt idx="29">
                  <c:v>-41.48</c:v>
                </c:pt>
                <c:pt idx="30">
                  <c:v>26.04</c:v>
                </c:pt>
                <c:pt idx="31">
                  <c:v>7.11</c:v>
                </c:pt>
                <c:pt idx="32">
                  <c:v>-28.17</c:v>
                </c:pt>
                <c:pt idx="33">
                  <c:v>32.53</c:v>
                </c:pt>
                <c:pt idx="34">
                  <c:v>8.3699999999999992</c:v>
                </c:pt>
                <c:pt idx="35">
                  <c:v>-25.43</c:v>
                </c:pt>
                <c:pt idx="36">
                  <c:v>11.88</c:v>
                </c:pt>
                <c:pt idx="37">
                  <c:v>8.51</c:v>
                </c:pt>
                <c:pt idx="38">
                  <c:v>13.57</c:v>
                </c:pt>
                <c:pt idx="39">
                  <c:v>12.15</c:v>
                </c:pt>
                <c:pt idx="40">
                  <c:v>8.74</c:v>
                </c:pt>
                <c:pt idx="41">
                  <c:v>-28.98</c:v>
                </c:pt>
                <c:pt idx="42">
                  <c:v>17.52</c:v>
                </c:pt>
                <c:pt idx="43">
                  <c:v>11.94</c:v>
                </c:pt>
                <c:pt idx="44">
                  <c:v>14.5</c:v>
                </c:pt>
                <c:pt idx="45">
                  <c:v>25.01</c:v>
                </c:pt>
                <c:pt idx="46">
                  <c:v>16.399999999999999</c:v>
                </c:pt>
                <c:pt idx="47">
                  <c:v>18.059999999999999</c:v>
                </c:pt>
                <c:pt idx="48">
                  <c:v>28.71</c:v>
                </c:pt>
                <c:pt idx="49">
                  <c:v>17.559999999999999</c:v>
                </c:pt>
                <c:pt idx="50">
                  <c:v>31.02</c:v>
                </c:pt>
                <c:pt idx="51">
                  <c:v>11.88</c:v>
                </c:pt>
                <c:pt idx="52">
                  <c:v>8.51</c:v>
                </c:pt>
                <c:pt idx="53">
                  <c:v>13.57</c:v>
                </c:pt>
                <c:pt idx="54">
                  <c:v>12.15</c:v>
                </c:pt>
                <c:pt idx="55">
                  <c:v>8.74</c:v>
                </c:pt>
                <c:pt idx="56">
                  <c:v>-28.98</c:v>
                </c:pt>
                <c:pt idx="57">
                  <c:v>17.52</c:v>
                </c:pt>
                <c:pt idx="58">
                  <c:v>11.94</c:v>
                </c:pt>
                <c:pt idx="59">
                  <c:v>11.08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4-423E-B7CC-81374876D78D}"/>
            </c:ext>
          </c:extLst>
        </c:ser>
        <c:ser>
          <c:idx val="2"/>
          <c:order val="2"/>
          <c:tx>
            <c:strRef>
              <c:f>'2020'!$A$5</c:f>
              <c:strCache>
                <c:ptCount val="1"/>
                <c:pt idx="0">
                  <c:v>Bahan bakar mineral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'2020'!$B$5:$BI$5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-100</c:v>
                </c:pt>
                <c:pt idx="3">
                  <c:v>0</c:v>
                </c:pt>
                <c:pt idx="4">
                  <c:v>0</c:v>
                </c:pt>
                <c:pt idx="5">
                  <c:v>-100</c:v>
                </c:pt>
                <c:pt idx="6">
                  <c:v>0</c:v>
                </c:pt>
                <c:pt idx="7">
                  <c:v>0</c:v>
                </c:pt>
                <c:pt idx="8">
                  <c:v>-100</c:v>
                </c:pt>
                <c:pt idx="9">
                  <c:v>0</c:v>
                </c:pt>
                <c:pt idx="10">
                  <c:v>0</c:v>
                </c:pt>
                <c:pt idx="11">
                  <c:v>-100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10.37</c:v>
                </c:pt>
                <c:pt idx="19">
                  <c:v>3.13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-100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0.08</c:v>
                </c:pt>
                <c:pt idx="34">
                  <c:v>0.02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-100</c:v>
                </c:pt>
                <c:pt idx="39">
                  <c:v>0</c:v>
                </c:pt>
                <c:pt idx="40">
                  <c:v>0</c:v>
                </c:pt>
                <c:pt idx="41">
                  <c:v>-100</c:v>
                </c:pt>
                <c:pt idx="42">
                  <c:v>0</c:v>
                </c:pt>
                <c:pt idx="43">
                  <c:v>0</c:v>
                </c:pt>
                <c:pt idx="44">
                  <c:v>-100</c:v>
                </c:pt>
                <c:pt idx="45">
                  <c:v>11.23</c:v>
                </c:pt>
                <c:pt idx="46">
                  <c:v>7.36</c:v>
                </c:pt>
                <c:pt idx="47">
                  <c:v>100</c:v>
                </c:pt>
                <c:pt idx="48">
                  <c:v>11.59</c:v>
                </c:pt>
                <c:pt idx="49">
                  <c:v>7.09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-100</c:v>
                </c:pt>
                <c:pt idx="54">
                  <c:v>0</c:v>
                </c:pt>
                <c:pt idx="55">
                  <c:v>0</c:v>
                </c:pt>
                <c:pt idx="56">
                  <c:v>-100</c:v>
                </c:pt>
                <c:pt idx="57">
                  <c:v>0</c:v>
                </c:pt>
                <c:pt idx="58">
                  <c:v>0</c:v>
                </c:pt>
                <c:pt idx="59">
                  <c:v>4.95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24-423E-B7CC-81374876D78D}"/>
            </c:ext>
          </c:extLst>
        </c:ser>
        <c:ser>
          <c:idx val="3"/>
          <c:order val="3"/>
          <c:tx>
            <c:strRef>
              <c:f>'2020'!$A$6</c:f>
              <c:strCache>
                <c:ptCount val="1"/>
                <c:pt idx="0">
                  <c:v>Ampas dan sisa industri makanan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'2020'!$B$6:$BI$6</c:f>
              <c:numCache>
                <c:formatCode>General</c:formatCode>
                <c:ptCount val="60"/>
                <c:pt idx="0">
                  <c:v>32.479999999999997</c:v>
                </c:pt>
                <c:pt idx="1">
                  <c:v>13.26</c:v>
                </c:pt>
                <c:pt idx="2">
                  <c:v>1.5</c:v>
                </c:pt>
                <c:pt idx="3">
                  <c:v>34.799999999999997</c:v>
                </c:pt>
                <c:pt idx="4">
                  <c:v>14.82</c:v>
                </c:pt>
                <c:pt idx="5">
                  <c:v>17.72</c:v>
                </c:pt>
                <c:pt idx="6">
                  <c:v>33.19</c:v>
                </c:pt>
                <c:pt idx="7">
                  <c:v>11.83</c:v>
                </c:pt>
                <c:pt idx="8">
                  <c:v>24.23</c:v>
                </c:pt>
                <c:pt idx="9">
                  <c:v>38.64</c:v>
                </c:pt>
                <c:pt idx="10">
                  <c:v>15.67</c:v>
                </c:pt>
                <c:pt idx="11">
                  <c:v>55.18</c:v>
                </c:pt>
                <c:pt idx="12">
                  <c:v>45.33</c:v>
                </c:pt>
                <c:pt idx="13">
                  <c:v>17.22</c:v>
                </c:pt>
                <c:pt idx="14">
                  <c:v>46.12</c:v>
                </c:pt>
                <c:pt idx="15">
                  <c:v>32.61</c:v>
                </c:pt>
                <c:pt idx="16">
                  <c:v>11.6</c:v>
                </c:pt>
                <c:pt idx="17">
                  <c:v>41.01</c:v>
                </c:pt>
                <c:pt idx="18">
                  <c:v>32.25</c:v>
                </c:pt>
                <c:pt idx="19">
                  <c:v>9.7200000000000006</c:v>
                </c:pt>
                <c:pt idx="20">
                  <c:v>23.86</c:v>
                </c:pt>
                <c:pt idx="21">
                  <c:v>35.19</c:v>
                </c:pt>
                <c:pt idx="22">
                  <c:v>11.32</c:v>
                </c:pt>
                <c:pt idx="23">
                  <c:v>19.68</c:v>
                </c:pt>
                <c:pt idx="24">
                  <c:v>39.71</c:v>
                </c:pt>
                <c:pt idx="25">
                  <c:v>12.5</c:v>
                </c:pt>
                <c:pt idx="26">
                  <c:v>31.79</c:v>
                </c:pt>
                <c:pt idx="27">
                  <c:v>40.85</c:v>
                </c:pt>
                <c:pt idx="28">
                  <c:v>11.44</c:v>
                </c:pt>
                <c:pt idx="29">
                  <c:v>41.56</c:v>
                </c:pt>
                <c:pt idx="30">
                  <c:v>37.28</c:v>
                </c:pt>
                <c:pt idx="31">
                  <c:v>10.18</c:v>
                </c:pt>
                <c:pt idx="32">
                  <c:v>35.15</c:v>
                </c:pt>
                <c:pt idx="33">
                  <c:v>42.22</c:v>
                </c:pt>
                <c:pt idx="34">
                  <c:v>10.86</c:v>
                </c:pt>
                <c:pt idx="35">
                  <c:v>27.02</c:v>
                </c:pt>
                <c:pt idx="36">
                  <c:v>2.58</c:v>
                </c:pt>
                <c:pt idx="37">
                  <c:v>1.85</c:v>
                </c:pt>
                <c:pt idx="38">
                  <c:v>-64.709999999999994</c:v>
                </c:pt>
                <c:pt idx="39">
                  <c:v>2.0099999999999998</c:v>
                </c:pt>
                <c:pt idx="40">
                  <c:v>1.45</c:v>
                </c:pt>
                <c:pt idx="41">
                  <c:v>-71.45</c:v>
                </c:pt>
                <c:pt idx="42">
                  <c:v>4.88</c:v>
                </c:pt>
                <c:pt idx="43">
                  <c:v>3.33</c:v>
                </c:pt>
                <c:pt idx="44">
                  <c:v>-44.29</c:v>
                </c:pt>
                <c:pt idx="45">
                  <c:v>4.1900000000000004</c:v>
                </c:pt>
                <c:pt idx="46">
                  <c:v>2.75</c:v>
                </c:pt>
                <c:pt idx="47">
                  <c:v>-55.86</c:v>
                </c:pt>
                <c:pt idx="48">
                  <c:v>3.87</c:v>
                </c:pt>
                <c:pt idx="49">
                  <c:v>2.37</c:v>
                </c:pt>
                <c:pt idx="50">
                  <c:v>-58.45</c:v>
                </c:pt>
                <c:pt idx="51">
                  <c:v>2.58</c:v>
                </c:pt>
                <c:pt idx="52">
                  <c:v>1.85</c:v>
                </c:pt>
                <c:pt idx="53">
                  <c:v>-64.709999999999994</c:v>
                </c:pt>
                <c:pt idx="54">
                  <c:v>2.0099999999999998</c:v>
                </c:pt>
                <c:pt idx="55">
                  <c:v>1.45</c:v>
                </c:pt>
                <c:pt idx="56">
                  <c:v>-71.45</c:v>
                </c:pt>
                <c:pt idx="57">
                  <c:v>4.88</c:v>
                </c:pt>
                <c:pt idx="58">
                  <c:v>3.33</c:v>
                </c:pt>
                <c:pt idx="59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24-423E-B7CC-81374876D78D}"/>
            </c:ext>
          </c:extLst>
        </c:ser>
        <c:ser>
          <c:idx val="4"/>
          <c:order val="4"/>
          <c:tx>
            <c:strRef>
              <c:f>'2020'!$A$7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'2020'!$B$7:$BI$7</c:f>
              <c:numCache>
                <c:formatCode>General</c:formatCode>
                <c:ptCount val="60"/>
                <c:pt idx="0">
                  <c:v>19.89</c:v>
                </c:pt>
                <c:pt idx="1">
                  <c:v>8.1199999999999992</c:v>
                </c:pt>
                <c:pt idx="2">
                  <c:v>15.98</c:v>
                </c:pt>
                <c:pt idx="3">
                  <c:v>17.38</c:v>
                </c:pt>
                <c:pt idx="4">
                  <c:v>7.4</c:v>
                </c:pt>
                <c:pt idx="5">
                  <c:v>8.69</c:v>
                </c:pt>
                <c:pt idx="6">
                  <c:v>24.2</c:v>
                </c:pt>
                <c:pt idx="7">
                  <c:v>8.6199999999999992</c:v>
                </c:pt>
                <c:pt idx="8">
                  <c:v>24.68</c:v>
                </c:pt>
                <c:pt idx="9">
                  <c:v>20.18</c:v>
                </c:pt>
                <c:pt idx="10">
                  <c:v>8.19</c:v>
                </c:pt>
                <c:pt idx="11">
                  <c:v>14.15</c:v>
                </c:pt>
                <c:pt idx="12">
                  <c:v>21.14</c:v>
                </c:pt>
                <c:pt idx="13">
                  <c:v>8.0299999999999994</c:v>
                </c:pt>
                <c:pt idx="14">
                  <c:v>1.93</c:v>
                </c:pt>
                <c:pt idx="15">
                  <c:v>24.38</c:v>
                </c:pt>
                <c:pt idx="16">
                  <c:v>8.67</c:v>
                </c:pt>
                <c:pt idx="17">
                  <c:v>20.82</c:v>
                </c:pt>
                <c:pt idx="18">
                  <c:v>21.49</c:v>
                </c:pt>
                <c:pt idx="19">
                  <c:v>6.48</c:v>
                </c:pt>
                <c:pt idx="20">
                  <c:v>11.23</c:v>
                </c:pt>
                <c:pt idx="21">
                  <c:v>22.42</c:v>
                </c:pt>
                <c:pt idx="22">
                  <c:v>7.22</c:v>
                </c:pt>
                <c:pt idx="23">
                  <c:v>23.26</c:v>
                </c:pt>
                <c:pt idx="24">
                  <c:v>24.47</c:v>
                </c:pt>
                <c:pt idx="25">
                  <c:v>7.7</c:v>
                </c:pt>
                <c:pt idx="26">
                  <c:v>17.149999999999999</c:v>
                </c:pt>
                <c:pt idx="27">
                  <c:v>21.12</c:v>
                </c:pt>
                <c:pt idx="28">
                  <c:v>5.91</c:v>
                </c:pt>
                <c:pt idx="29">
                  <c:v>1.4</c:v>
                </c:pt>
                <c:pt idx="30">
                  <c:v>16.71</c:v>
                </c:pt>
                <c:pt idx="31">
                  <c:v>4.5599999999999996</c:v>
                </c:pt>
                <c:pt idx="32">
                  <c:v>-9.34</c:v>
                </c:pt>
                <c:pt idx="33">
                  <c:v>23.01</c:v>
                </c:pt>
                <c:pt idx="34">
                  <c:v>5.92</c:v>
                </c:pt>
                <c:pt idx="35">
                  <c:v>11.86</c:v>
                </c:pt>
                <c:pt idx="36">
                  <c:v>2.0099999999999998</c:v>
                </c:pt>
                <c:pt idx="37">
                  <c:v>1.44</c:v>
                </c:pt>
                <c:pt idx="38">
                  <c:v>19.64</c:v>
                </c:pt>
                <c:pt idx="39">
                  <c:v>2.29</c:v>
                </c:pt>
                <c:pt idx="40">
                  <c:v>1.65</c:v>
                </c:pt>
                <c:pt idx="41">
                  <c:v>5.05</c:v>
                </c:pt>
                <c:pt idx="42">
                  <c:v>4.54</c:v>
                </c:pt>
                <c:pt idx="43">
                  <c:v>3.09</c:v>
                </c:pt>
                <c:pt idx="44">
                  <c:v>80.87</c:v>
                </c:pt>
                <c:pt idx="45">
                  <c:v>5.3</c:v>
                </c:pt>
                <c:pt idx="46">
                  <c:v>3.48</c:v>
                </c:pt>
                <c:pt idx="47">
                  <c:v>145.37</c:v>
                </c:pt>
                <c:pt idx="48">
                  <c:v>5.04</c:v>
                </c:pt>
                <c:pt idx="49">
                  <c:v>3.08</c:v>
                </c:pt>
                <c:pt idx="50">
                  <c:v>111.82</c:v>
                </c:pt>
                <c:pt idx="51">
                  <c:v>2.0099999999999998</c:v>
                </c:pt>
                <c:pt idx="52">
                  <c:v>1.44</c:v>
                </c:pt>
                <c:pt idx="53">
                  <c:v>19.64</c:v>
                </c:pt>
                <c:pt idx="54">
                  <c:v>2.29</c:v>
                </c:pt>
                <c:pt idx="55">
                  <c:v>1.65</c:v>
                </c:pt>
                <c:pt idx="56">
                  <c:v>5.05</c:v>
                </c:pt>
                <c:pt idx="57">
                  <c:v>4.54</c:v>
                </c:pt>
                <c:pt idx="58">
                  <c:v>3.09</c:v>
                </c:pt>
                <c:pt idx="59">
                  <c:v>2.37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24-423E-B7CC-81374876D78D}"/>
            </c:ext>
          </c:extLst>
        </c:ser>
        <c:ser>
          <c:idx val="5"/>
          <c:order val="5"/>
          <c:tx>
            <c:strRef>
              <c:f>'2020'!$A$8</c:f>
              <c:strCache>
                <c:ptCount val="1"/>
                <c:pt idx="0">
                  <c:v>Pulp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'2020'!$B$8:$BI$8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-100</c:v>
                </c:pt>
                <c:pt idx="3">
                  <c:v>16.63</c:v>
                </c:pt>
                <c:pt idx="4">
                  <c:v>7.08</c:v>
                </c:pt>
                <c:pt idx="5">
                  <c:v>100</c:v>
                </c:pt>
                <c:pt idx="6">
                  <c:v>16.920000000000002</c:v>
                </c:pt>
                <c:pt idx="7">
                  <c:v>6.03</c:v>
                </c:pt>
                <c:pt idx="8">
                  <c:v>100</c:v>
                </c:pt>
                <c:pt idx="9">
                  <c:v>12.52</c:v>
                </c:pt>
                <c:pt idx="10">
                  <c:v>5.08</c:v>
                </c:pt>
                <c:pt idx="11">
                  <c:v>-41.92</c:v>
                </c:pt>
                <c:pt idx="12">
                  <c:v>16.89</c:v>
                </c:pt>
                <c:pt idx="13">
                  <c:v>6.42</c:v>
                </c:pt>
                <c:pt idx="14">
                  <c:v>100</c:v>
                </c:pt>
                <c:pt idx="15">
                  <c:v>19.100000000000001</c:v>
                </c:pt>
                <c:pt idx="16">
                  <c:v>6.79</c:v>
                </c:pt>
                <c:pt idx="17">
                  <c:v>-47.78</c:v>
                </c:pt>
                <c:pt idx="18">
                  <c:v>18.82</c:v>
                </c:pt>
                <c:pt idx="19">
                  <c:v>5.67</c:v>
                </c:pt>
                <c:pt idx="20">
                  <c:v>-33.72</c:v>
                </c:pt>
                <c:pt idx="21">
                  <c:v>18.25</c:v>
                </c:pt>
                <c:pt idx="22">
                  <c:v>5.87</c:v>
                </c:pt>
                <c:pt idx="23">
                  <c:v>100</c:v>
                </c:pt>
                <c:pt idx="24">
                  <c:v>16.510000000000002</c:v>
                </c:pt>
                <c:pt idx="25">
                  <c:v>5.2</c:v>
                </c:pt>
                <c:pt idx="26">
                  <c:v>-38.74</c:v>
                </c:pt>
                <c:pt idx="27">
                  <c:v>0</c:v>
                </c:pt>
                <c:pt idx="28">
                  <c:v>0</c:v>
                </c:pt>
                <c:pt idx="29">
                  <c:v>-100</c:v>
                </c:pt>
                <c:pt idx="30">
                  <c:v>17.02</c:v>
                </c:pt>
                <c:pt idx="31">
                  <c:v>4.6500000000000004</c:v>
                </c:pt>
                <c:pt idx="32">
                  <c:v>100</c:v>
                </c:pt>
                <c:pt idx="33">
                  <c:v>19.78</c:v>
                </c:pt>
                <c:pt idx="34">
                  <c:v>5.09</c:v>
                </c:pt>
                <c:pt idx="35">
                  <c:v>100</c:v>
                </c:pt>
                <c:pt idx="36">
                  <c:v>118.63</c:v>
                </c:pt>
                <c:pt idx="37">
                  <c:v>84.98</c:v>
                </c:pt>
                <c:pt idx="38">
                  <c:v>-26.54</c:v>
                </c:pt>
                <c:pt idx="39">
                  <c:v>114.9</c:v>
                </c:pt>
                <c:pt idx="40">
                  <c:v>82.67</c:v>
                </c:pt>
                <c:pt idx="41">
                  <c:v>-25.29</c:v>
                </c:pt>
                <c:pt idx="42">
                  <c:v>117.05</c:v>
                </c:pt>
                <c:pt idx="43">
                  <c:v>79.78</c:v>
                </c:pt>
                <c:pt idx="44">
                  <c:v>-27.21</c:v>
                </c:pt>
                <c:pt idx="45">
                  <c:v>121.02</c:v>
                </c:pt>
                <c:pt idx="46">
                  <c:v>79.37</c:v>
                </c:pt>
                <c:pt idx="47">
                  <c:v>-29.28</c:v>
                </c:pt>
                <c:pt idx="48">
                  <c:v>127.64</c:v>
                </c:pt>
                <c:pt idx="49">
                  <c:v>78.069999999999993</c:v>
                </c:pt>
                <c:pt idx="50">
                  <c:v>-26.35</c:v>
                </c:pt>
                <c:pt idx="51">
                  <c:v>118.63</c:v>
                </c:pt>
                <c:pt idx="52">
                  <c:v>84.98</c:v>
                </c:pt>
                <c:pt idx="53">
                  <c:v>-26.54</c:v>
                </c:pt>
                <c:pt idx="54">
                  <c:v>114.9</c:v>
                </c:pt>
                <c:pt idx="55">
                  <c:v>82.67</c:v>
                </c:pt>
                <c:pt idx="56">
                  <c:v>-25.29</c:v>
                </c:pt>
                <c:pt idx="57">
                  <c:v>117.05</c:v>
                </c:pt>
                <c:pt idx="58">
                  <c:v>79.78</c:v>
                </c:pt>
                <c:pt idx="59">
                  <c:v>231.48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24-423E-B7CC-81374876D78D}"/>
            </c:ext>
          </c:extLst>
        </c:ser>
        <c:ser>
          <c:idx val="6"/>
          <c:order val="6"/>
          <c:tx>
            <c:strRef>
              <c:f>'2020'!$A$9</c:f>
              <c:strCache>
                <c:ptCount val="1"/>
                <c:pt idx="0">
                  <c:v>Karet dan barang dari karet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'2020'!$B$9:$BI$9</c:f>
              <c:numCache>
                <c:formatCode>General</c:formatCode>
                <c:ptCount val="60"/>
                <c:pt idx="0">
                  <c:v>9.0399999999999991</c:v>
                </c:pt>
                <c:pt idx="1">
                  <c:v>3.69</c:v>
                </c:pt>
                <c:pt idx="2">
                  <c:v>7.9</c:v>
                </c:pt>
                <c:pt idx="3">
                  <c:v>11.13</c:v>
                </c:pt>
                <c:pt idx="4">
                  <c:v>4.74</c:v>
                </c:pt>
                <c:pt idx="5">
                  <c:v>27.61</c:v>
                </c:pt>
                <c:pt idx="6">
                  <c:v>13.35</c:v>
                </c:pt>
                <c:pt idx="7">
                  <c:v>4.76</c:v>
                </c:pt>
                <c:pt idx="8">
                  <c:v>56.32</c:v>
                </c:pt>
                <c:pt idx="9">
                  <c:v>11.08</c:v>
                </c:pt>
                <c:pt idx="10">
                  <c:v>4.49</c:v>
                </c:pt>
                <c:pt idx="11">
                  <c:v>6.34</c:v>
                </c:pt>
                <c:pt idx="12">
                  <c:v>12.92</c:v>
                </c:pt>
                <c:pt idx="13">
                  <c:v>4.91</c:v>
                </c:pt>
                <c:pt idx="14">
                  <c:v>37.36</c:v>
                </c:pt>
                <c:pt idx="15">
                  <c:v>13.68</c:v>
                </c:pt>
                <c:pt idx="16">
                  <c:v>4.8600000000000003</c:v>
                </c:pt>
                <c:pt idx="17">
                  <c:v>20.89</c:v>
                </c:pt>
                <c:pt idx="18">
                  <c:v>15.42</c:v>
                </c:pt>
                <c:pt idx="19">
                  <c:v>4.6500000000000004</c:v>
                </c:pt>
                <c:pt idx="20">
                  <c:v>5.18</c:v>
                </c:pt>
                <c:pt idx="21">
                  <c:v>15.4</c:v>
                </c:pt>
                <c:pt idx="22">
                  <c:v>4.96</c:v>
                </c:pt>
                <c:pt idx="23">
                  <c:v>24.8</c:v>
                </c:pt>
                <c:pt idx="24">
                  <c:v>16.55</c:v>
                </c:pt>
                <c:pt idx="25">
                  <c:v>5.21</c:v>
                </c:pt>
                <c:pt idx="26">
                  <c:v>45.58</c:v>
                </c:pt>
                <c:pt idx="27">
                  <c:v>18.91</c:v>
                </c:pt>
                <c:pt idx="28">
                  <c:v>5.3</c:v>
                </c:pt>
                <c:pt idx="29">
                  <c:v>39.520000000000003</c:v>
                </c:pt>
                <c:pt idx="30">
                  <c:v>12.96</c:v>
                </c:pt>
                <c:pt idx="31">
                  <c:v>3.54</c:v>
                </c:pt>
                <c:pt idx="32">
                  <c:v>1.1000000000000001</c:v>
                </c:pt>
                <c:pt idx="33">
                  <c:v>17.22</c:v>
                </c:pt>
                <c:pt idx="34">
                  <c:v>4.43</c:v>
                </c:pt>
                <c:pt idx="35">
                  <c:v>41.65</c:v>
                </c:pt>
                <c:pt idx="36">
                  <c:v>20.97</c:v>
                </c:pt>
                <c:pt idx="37">
                  <c:v>15.02</c:v>
                </c:pt>
                <c:pt idx="38">
                  <c:v>146.11000000000001</c:v>
                </c:pt>
                <c:pt idx="39">
                  <c:v>24.1</c:v>
                </c:pt>
                <c:pt idx="40">
                  <c:v>17.329999999999998</c:v>
                </c:pt>
                <c:pt idx="41">
                  <c:v>127.36</c:v>
                </c:pt>
                <c:pt idx="42">
                  <c:v>29.65</c:v>
                </c:pt>
                <c:pt idx="43">
                  <c:v>20.22</c:v>
                </c:pt>
                <c:pt idx="44">
                  <c:v>153.41999999999999</c:v>
                </c:pt>
                <c:pt idx="45">
                  <c:v>31.45</c:v>
                </c:pt>
                <c:pt idx="46">
                  <c:v>20.63</c:v>
                </c:pt>
                <c:pt idx="47">
                  <c:v>155.66999999999999</c:v>
                </c:pt>
                <c:pt idx="48">
                  <c:v>35.840000000000003</c:v>
                </c:pt>
                <c:pt idx="49">
                  <c:v>21.93</c:v>
                </c:pt>
                <c:pt idx="50">
                  <c:v>118</c:v>
                </c:pt>
                <c:pt idx="51">
                  <c:v>20.97</c:v>
                </c:pt>
                <c:pt idx="52">
                  <c:v>15.02</c:v>
                </c:pt>
                <c:pt idx="53">
                  <c:v>146.11000000000001</c:v>
                </c:pt>
                <c:pt idx="54">
                  <c:v>24.1</c:v>
                </c:pt>
                <c:pt idx="55">
                  <c:v>17.329999999999998</c:v>
                </c:pt>
                <c:pt idx="56">
                  <c:v>127.36</c:v>
                </c:pt>
                <c:pt idx="57">
                  <c:v>29.65</c:v>
                </c:pt>
                <c:pt idx="58">
                  <c:v>20.22</c:v>
                </c:pt>
                <c:pt idx="59">
                  <c:v>15.06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24-423E-B7CC-81374876D78D}"/>
            </c:ext>
          </c:extLst>
        </c:ser>
        <c:ser>
          <c:idx val="7"/>
          <c:order val="7"/>
          <c:tx>
            <c:strRef>
              <c:f>'2020'!$A$10</c:f>
              <c:strCache>
                <c:ptCount val="1"/>
                <c:pt idx="0">
                  <c:v>Berbagai produk kimia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'2020'!$B$10:$BI$10</c:f>
              <c:numCache>
                <c:formatCode>General</c:formatCode>
                <c:ptCount val="60"/>
                <c:pt idx="0">
                  <c:v>5.12</c:v>
                </c:pt>
                <c:pt idx="1">
                  <c:v>2.09</c:v>
                </c:pt>
                <c:pt idx="2">
                  <c:v>17.43</c:v>
                </c:pt>
                <c:pt idx="3">
                  <c:v>4.37</c:v>
                </c:pt>
                <c:pt idx="4">
                  <c:v>1.86</c:v>
                </c:pt>
                <c:pt idx="5">
                  <c:v>46.64</c:v>
                </c:pt>
                <c:pt idx="6">
                  <c:v>5.41</c:v>
                </c:pt>
                <c:pt idx="7">
                  <c:v>1.93</c:v>
                </c:pt>
                <c:pt idx="8">
                  <c:v>29.42</c:v>
                </c:pt>
                <c:pt idx="9">
                  <c:v>4.95</c:v>
                </c:pt>
                <c:pt idx="10">
                  <c:v>2.0099999999999998</c:v>
                </c:pt>
                <c:pt idx="11">
                  <c:v>53.72</c:v>
                </c:pt>
                <c:pt idx="12">
                  <c:v>5.33</c:v>
                </c:pt>
                <c:pt idx="13">
                  <c:v>2.0299999999999998</c:v>
                </c:pt>
                <c:pt idx="14">
                  <c:v>31.54</c:v>
                </c:pt>
                <c:pt idx="15">
                  <c:v>5.81</c:v>
                </c:pt>
                <c:pt idx="16">
                  <c:v>22.07</c:v>
                </c:pt>
                <c:pt idx="17">
                  <c:v>42.3</c:v>
                </c:pt>
                <c:pt idx="18">
                  <c:v>6.45</c:v>
                </c:pt>
                <c:pt idx="19">
                  <c:v>1.94</c:v>
                </c:pt>
                <c:pt idx="20">
                  <c:v>40.82</c:v>
                </c:pt>
                <c:pt idx="21">
                  <c:v>8.08</c:v>
                </c:pt>
                <c:pt idx="22">
                  <c:v>2.6</c:v>
                </c:pt>
                <c:pt idx="23">
                  <c:v>45.88</c:v>
                </c:pt>
                <c:pt idx="24">
                  <c:v>8.64</c:v>
                </c:pt>
                <c:pt idx="25">
                  <c:v>2.72</c:v>
                </c:pt>
                <c:pt idx="26">
                  <c:v>93.73</c:v>
                </c:pt>
                <c:pt idx="27">
                  <c:v>10.33</c:v>
                </c:pt>
                <c:pt idx="28">
                  <c:v>2.89</c:v>
                </c:pt>
                <c:pt idx="29">
                  <c:v>89.37</c:v>
                </c:pt>
                <c:pt idx="30">
                  <c:v>7.15</c:v>
                </c:pt>
                <c:pt idx="31">
                  <c:v>1.95</c:v>
                </c:pt>
                <c:pt idx="32">
                  <c:v>45.32</c:v>
                </c:pt>
                <c:pt idx="33">
                  <c:v>8.26</c:v>
                </c:pt>
                <c:pt idx="34">
                  <c:v>2.12</c:v>
                </c:pt>
                <c:pt idx="35">
                  <c:v>47.76</c:v>
                </c:pt>
                <c:pt idx="36">
                  <c:v>139.6</c:v>
                </c:pt>
                <c:pt idx="37">
                  <c:v>100</c:v>
                </c:pt>
                <c:pt idx="38">
                  <c:v>-11.97</c:v>
                </c:pt>
                <c:pt idx="39">
                  <c:v>139</c:v>
                </c:pt>
                <c:pt idx="40">
                  <c:v>100</c:v>
                </c:pt>
                <c:pt idx="41">
                  <c:v>-13.04</c:v>
                </c:pt>
                <c:pt idx="42">
                  <c:v>146.69999999999999</c:v>
                </c:pt>
                <c:pt idx="43">
                  <c:v>100</c:v>
                </c:pt>
                <c:pt idx="44">
                  <c:v>-12.39</c:v>
                </c:pt>
                <c:pt idx="45">
                  <c:v>152.47</c:v>
                </c:pt>
                <c:pt idx="46">
                  <c:v>100</c:v>
                </c:pt>
                <c:pt idx="47">
                  <c:v>-14.61</c:v>
                </c:pt>
                <c:pt idx="48">
                  <c:v>163.47999999999999</c:v>
                </c:pt>
                <c:pt idx="49">
                  <c:v>100</c:v>
                </c:pt>
                <c:pt idx="50">
                  <c:v>-12.3</c:v>
                </c:pt>
                <c:pt idx="51">
                  <c:v>139.6</c:v>
                </c:pt>
                <c:pt idx="52">
                  <c:v>57.3</c:v>
                </c:pt>
                <c:pt idx="53">
                  <c:v>-11.97</c:v>
                </c:pt>
                <c:pt idx="54">
                  <c:v>139</c:v>
                </c:pt>
                <c:pt idx="55">
                  <c:v>100</c:v>
                </c:pt>
                <c:pt idx="56">
                  <c:v>-13.04</c:v>
                </c:pt>
                <c:pt idx="57">
                  <c:v>146.69999999999999</c:v>
                </c:pt>
                <c:pt idx="58">
                  <c:v>70</c:v>
                </c:pt>
                <c:pt idx="59">
                  <c:v>246.54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24-423E-B7CC-81374876D78D}"/>
            </c:ext>
          </c:extLst>
        </c:ser>
        <c:ser>
          <c:idx val="8"/>
          <c:order val="8"/>
          <c:tx>
            <c:strRef>
              <c:f>'2020'!$A$11</c:f>
              <c:strCache>
                <c:ptCount val="1"/>
                <c:pt idx="0">
                  <c:v>Ikan, krustasea, dan moluska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'2020'!$B$11:$BI$11</c:f>
              <c:numCache>
                <c:formatCode>General</c:formatCode>
                <c:ptCount val="60"/>
                <c:pt idx="0">
                  <c:v>6.05</c:v>
                </c:pt>
                <c:pt idx="1">
                  <c:v>2.4700000000000002</c:v>
                </c:pt>
                <c:pt idx="2">
                  <c:v>21.24</c:v>
                </c:pt>
                <c:pt idx="3">
                  <c:v>4.34</c:v>
                </c:pt>
                <c:pt idx="4">
                  <c:v>1.85</c:v>
                </c:pt>
                <c:pt idx="5">
                  <c:v>-7.2</c:v>
                </c:pt>
                <c:pt idx="6">
                  <c:v>7.64</c:v>
                </c:pt>
                <c:pt idx="7">
                  <c:v>2.72</c:v>
                </c:pt>
                <c:pt idx="8">
                  <c:v>-18.46</c:v>
                </c:pt>
                <c:pt idx="9">
                  <c:v>4.0999999999999996</c:v>
                </c:pt>
                <c:pt idx="10">
                  <c:v>1.66</c:v>
                </c:pt>
                <c:pt idx="11">
                  <c:v>-40.15</c:v>
                </c:pt>
                <c:pt idx="12">
                  <c:v>5.54</c:v>
                </c:pt>
                <c:pt idx="13">
                  <c:v>2.1</c:v>
                </c:pt>
                <c:pt idx="14">
                  <c:v>-28.97</c:v>
                </c:pt>
                <c:pt idx="15">
                  <c:v>36.020000000000003</c:v>
                </c:pt>
                <c:pt idx="16">
                  <c:v>2.14</c:v>
                </c:pt>
                <c:pt idx="17">
                  <c:v>-21.21</c:v>
                </c:pt>
                <c:pt idx="18">
                  <c:v>8.56</c:v>
                </c:pt>
                <c:pt idx="19">
                  <c:v>2.58</c:v>
                </c:pt>
                <c:pt idx="20">
                  <c:v>21.62</c:v>
                </c:pt>
                <c:pt idx="21">
                  <c:v>5.52</c:v>
                </c:pt>
                <c:pt idx="22">
                  <c:v>1.78</c:v>
                </c:pt>
                <c:pt idx="23">
                  <c:v>-31.93</c:v>
                </c:pt>
                <c:pt idx="24">
                  <c:v>8.73</c:v>
                </c:pt>
                <c:pt idx="25">
                  <c:v>2.75</c:v>
                </c:pt>
                <c:pt idx="26">
                  <c:v>23.83</c:v>
                </c:pt>
                <c:pt idx="27">
                  <c:v>5.8</c:v>
                </c:pt>
                <c:pt idx="28">
                  <c:v>1.62</c:v>
                </c:pt>
                <c:pt idx="29">
                  <c:v>-8.66</c:v>
                </c:pt>
                <c:pt idx="30">
                  <c:v>7.51</c:v>
                </c:pt>
                <c:pt idx="31">
                  <c:v>2.0499999999999998</c:v>
                </c:pt>
                <c:pt idx="32">
                  <c:v>34.89</c:v>
                </c:pt>
                <c:pt idx="33">
                  <c:v>6.51</c:v>
                </c:pt>
                <c:pt idx="34">
                  <c:v>1.67</c:v>
                </c:pt>
                <c:pt idx="35">
                  <c:v>26.62</c:v>
                </c:pt>
                <c:pt idx="36">
                  <c:v>142.16</c:v>
                </c:pt>
                <c:pt idx="37">
                  <c:v>58.05</c:v>
                </c:pt>
                <c:pt idx="38">
                  <c:v>-18.489999999999998</c:v>
                </c:pt>
                <c:pt idx="39">
                  <c:v>106.33</c:v>
                </c:pt>
                <c:pt idx="40">
                  <c:v>45.28</c:v>
                </c:pt>
                <c:pt idx="41">
                  <c:v>-44.08</c:v>
                </c:pt>
                <c:pt idx="42">
                  <c:v>148.86000000000001</c:v>
                </c:pt>
                <c:pt idx="43">
                  <c:v>53.05</c:v>
                </c:pt>
                <c:pt idx="44">
                  <c:v>3.94</c:v>
                </c:pt>
                <c:pt idx="45">
                  <c:v>122.99</c:v>
                </c:pt>
                <c:pt idx="46">
                  <c:v>49.88</c:v>
                </c:pt>
                <c:pt idx="47">
                  <c:v>-21.01</c:v>
                </c:pt>
                <c:pt idx="48">
                  <c:v>142.16</c:v>
                </c:pt>
                <c:pt idx="49">
                  <c:v>58.05</c:v>
                </c:pt>
                <c:pt idx="50">
                  <c:v>-18.489999999999998</c:v>
                </c:pt>
                <c:pt idx="51">
                  <c:v>106.33</c:v>
                </c:pt>
                <c:pt idx="52">
                  <c:v>45.28</c:v>
                </c:pt>
                <c:pt idx="53">
                  <c:v>-44.08</c:v>
                </c:pt>
                <c:pt idx="54">
                  <c:v>148.86000000000001</c:v>
                </c:pt>
                <c:pt idx="55">
                  <c:v>53.05</c:v>
                </c:pt>
                <c:pt idx="56">
                  <c:v>3.94</c:v>
                </c:pt>
                <c:pt idx="57">
                  <c:v>122.99</c:v>
                </c:pt>
                <c:pt idx="58">
                  <c:v>49.88</c:v>
                </c:pt>
                <c:pt idx="59">
                  <c:v>12.52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24-423E-B7CC-81374876D78D}"/>
            </c:ext>
          </c:extLst>
        </c:ser>
        <c:ser>
          <c:idx val="9"/>
          <c:order val="9"/>
          <c:tx>
            <c:strRef>
              <c:f>'2020'!$A$12</c:f>
              <c:strCache>
                <c:ptCount val="1"/>
                <c:pt idx="0">
                  <c:v>Kayu, barang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'2020'!$B$12:$BI$12</c:f>
              <c:numCache>
                <c:formatCode>General</c:formatCode>
                <c:ptCount val="60"/>
                <c:pt idx="0">
                  <c:v>2.0099999999999998</c:v>
                </c:pt>
                <c:pt idx="1">
                  <c:v>0.82</c:v>
                </c:pt>
                <c:pt idx="2">
                  <c:v>-38.15</c:v>
                </c:pt>
                <c:pt idx="3">
                  <c:v>2.4300000000000002</c:v>
                </c:pt>
                <c:pt idx="4">
                  <c:v>1.03</c:v>
                </c:pt>
                <c:pt idx="5">
                  <c:v>-45.21</c:v>
                </c:pt>
                <c:pt idx="6">
                  <c:v>2.5099999999999998</c:v>
                </c:pt>
                <c:pt idx="7">
                  <c:v>0.89</c:v>
                </c:pt>
                <c:pt idx="8">
                  <c:v>-44.35</c:v>
                </c:pt>
                <c:pt idx="9">
                  <c:v>2.37</c:v>
                </c:pt>
                <c:pt idx="10">
                  <c:v>0.96</c:v>
                </c:pt>
                <c:pt idx="11">
                  <c:v>-46.4</c:v>
                </c:pt>
                <c:pt idx="12">
                  <c:v>2.38</c:v>
                </c:pt>
                <c:pt idx="13">
                  <c:v>0.9</c:v>
                </c:pt>
                <c:pt idx="14">
                  <c:v>-25.16</c:v>
                </c:pt>
                <c:pt idx="15">
                  <c:v>2.35</c:v>
                </c:pt>
                <c:pt idx="16">
                  <c:v>0.84</c:v>
                </c:pt>
                <c:pt idx="17">
                  <c:v>-45.73</c:v>
                </c:pt>
                <c:pt idx="18" formatCode="0.0">
                  <c:v>3</c:v>
                </c:pt>
                <c:pt idx="19">
                  <c:v>0.9</c:v>
                </c:pt>
                <c:pt idx="20">
                  <c:v>-35.909999999999997</c:v>
                </c:pt>
                <c:pt idx="21">
                  <c:v>4.58</c:v>
                </c:pt>
                <c:pt idx="22">
                  <c:v>1.47</c:v>
                </c:pt>
                <c:pt idx="23">
                  <c:v>-1.3</c:v>
                </c:pt>
                <c:pt idx="24">
                  <c:v>3.47</c:v>
                </c:pt>
                <c:pt idx="25">
                  <c:v>1.0900000000000001</c:v>
                </c:pt>
                <c:pt idx="26">
                  <c:v>-24.4</c:v>
                </c:pt>
                <c:pt idx="27">
                  <c:v>3.87</c:v>
                </c:pt>
                <c:pt idx="28">
                  <c:v>1.08</c:v>
                </c:pt>
                <c:pt idx="29">
                  <c:v>-22.75</c:v>
                </c:pt>
                <c:pt idx="30">
                  <c:v>3.94</c:v>
                </c:pt>
                <c:pt idx="31">
                  <c:v>1.08</c:v>
                </c:pt>
                <c:pt idx="32">
                  <c:v>-12.83</c:v>
                </c:pt>
                <c:pt idx="33">
                  <c:v>4.75</c:v>
                </c:pt>
                <c:pt idx="34">
                  <c:v>1.22</c:v>
                </c:pt>
                <c:pt idx="35">
                  <c:v>-2.86</c:v>
                </c:pt>
                <c:pt idx="36">
                  <c:v>14.71</c:v>
                </c:pt>
                <c:pt idx="37">
                  <c:v>6</c:v>
                </c:pt>
                <c:pt idx="38">
                  <c:v>-59.43</c:v>
                </c:pt>
                <c:pt idx="39">
                  <c:v>23.32</c:v>
                </c:pt>
                <c:pt idx="40">
                  <c:v>9.93</c:v>
                </c:pt>
                <c:pt idx="41">
                  <c:v>-40.729999999999997</c:v>
                </c:pt>
                <c:pt idx="42">
                  <c:v>19.98</c:v>
                </c:pt>
                <c:pt idx="43">
                  <c:v>7.12</c:v>
                </c:pt>
                <c:pt idx="44">
                  <c:v>-23.48</c:v>
                </c:pt>
                <c:pt idx="45">
                  <c:v>14.65</c:v>
                </c:pt>
                <c:pt idx="46">
                  <c:v>5.94</c:v>
                </c:pt>
                <c:pt idx="47">
                  <c:v>-35.869999999999997</c:v>
                </c:pt>
                <c:pt idx="48">
                  <c:v>14.71</c:v>
                </c:pt>
                <c:pt idx="49">
                  <c:v>6</c:v>
                </c:pt>
                <c:pt idx="50">
                  <c:v>-59.43</c:v>
                </c:pt>
                <c:pt idx="51">
                  <c:v>23.32</c:v>
                </c:pt>
                <c:pt idx="52">
                  <c:v>9.93</c:v>
                </c:pt>
                <c:pt idx="53">
                  <c:v>-40.729999999999997</c:v>
                </c:pt>
                <c:pt idx="54">
                  <c:v>19.98</c:v>
                </c:pt>
                <c:pt idx="55">
                  <c:v>7.12</c:v>
                </c:pt>
                <c:pt idx="56">
                  <c:v>-23.48</c:v>
                </c:pt>
                <c:pt idx="57">
                  <c:v>14.65</c:v>
                </c:pt>
                <c:pt idx="58">
                  <c:v>5.94</c:v>
                </c:pt>
                <c:pt idx="59">
                  <c:v>11.08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24-423E-B7CC-81374876D78D}"/>
            </c:ext>
          </c:extLst>
        </c:ser>
        <c:ser>
          <c:idx val="10"/>
          <c:order val="10"/>
          <c:tx>
            <c:strRef>
              <c:f>'2020'!$A$13</c:f>
              <c:strCache>
                <c:ptCount val="1"/>
                <c:pt idx="0">
                  <c:v>Total 10 Golongan Barang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'2020'!$B$13:$BI$13</c:f>
              <c:numCache>
                <c:formatCode>General</c:formatCode>
                <c:ptCount val="60"/>
                <c:pt idx="0">
                  <c:v>231.46</c:v>
                </c:pt>
                <c:pt idx="1">
                  <c:v>94.48</c:v>
                </c:pt>
                <c:pt idx="2">
                  <c:v>-19.2</c:v>
                </c:pt>
                <c:pt idx="3">
                  <c:v>220.73</c:v>
                </c:pt>
                <c:pt idx="4">
                  <c:v>93.99</c:v>
                </c:pt>
                <c:pt idx="5">
                  <c:v>-24.08</c:v>
                </c:pt>
                <c:pt idx="6">
                  <c:v>252.06</c:v>
                </c:pt>
                <c:pt idx="7">
                  <c:v>89.81</c:v>
                </c:pt>
                <c:pt idx="8">
                  <c:v>-4.0199999999999996</c:v>
                </c:pt>
                <c:pt idx="9">
                  <c:v>231.48</c:v>
                </c:pt>
                <c:pt idx="10">
                  <c:v>93.89</c:v>
                </c:pt>
                <c:pt idx="11">
                  <c:v>-15.53</c:v>
                </c:pt>
                <c:pt idx="12">
                  <c:v>256.91000000000003</c:v>
                </c:pt>
                <c:pt idx="13">
                  <c:v>97.59</c:v>
                </c:pt>
                <c:pt idx="14">
                  <c:v>-17.16</c:v>
                </c:pt>
                <c:pt idx="15">
                  <c:v>267.83999999999997</c:v>
                </c:pt>
                <c:pt idx="16">
                  <c:v>95.23</c:v>
                </c:pt>
                <c:pt idx="17">
                  <c:v>-2.82</c:v>
                </c:pt>
                <c:pt idx="18">
                  <c:v>317.29000000000002</c:v>
                </c:pt>
                <c:pt idx="19">
                  <c:v>95.66</c:v>
                </c:pt>
                <c:pt idx="20">
                  <c:v>1.52</c:v>
                </c:pt>
                <c:pt idx="21">
                  <c:v>302.5</c:v>
                </c:pt>
                <c:pt idx="22">
                  <c:v>97.39</c:v>
                </c:pt>
                <c:pt idx="23">
                  <c:v>5.27</c:v>
                </c:pt>
                <c:pt idx="24">
                  <c:v>309.81</c:v>
                </c:pt>
                <c:pt idx="25">
                  <c:v>97.51</c:v>
                </c:pt>
                <c:pt idx="26">
                  <c:v>2.09</c:v>
                </c:pt>
                <c:pt idx="27">
                  <c:v>342.62</c:v>
                </c:pt>
                <c:pt idx="28">
                  <c:v>95.94</c:v>
                </c:pt>
                <c:pt idx="29">
                  <c:v>23.33</c:v>
                </c:pt>
                <c:pt idx="30">
                  <c:v>349.9</c:v>
                </c:pt>
                <c:pt idx="31">
                  <c:v>95.53</c:v>
                </c:pt>
                <c:pt idx="32">
                  <c:v>19.98</c:v>
                </c:pt>
                <c:pt idx="33">
                  <c:v>368.94</c:v>
                </c:pt>
                <c:pt idx="34">
                  <c:v>94.89</c:v>
                </c:pt>
                <c:pt idx="35">
                  <c:v>21.2</c:v>
                </c:pt>
                <c:pt idx="36">
                  <c:v>84.78</c:v>
                </c:pt>
                <c:pt idx="37">
                  <c:v>56.72</c:v>
                </c:pt>
                <c:pt idx="38">
                  <c:v>-39.549999999999997</c:v>
                </c:pt>
                <c:pt idx="39">
                  <c:v>0</c:v>
                </c:pt>
                <c:pt idx="40">
                  <c:v>0</c:v>
                </c:pt>
                <c:pt idx="41">
                  <c:v>-100</c:v>
                </c:pt>
                <c:pt idx="42">
                  <c:v>0</c:v>
                </c:pt>
                <c:pt idx="43">
                  <c:v>0</c:v>
                </c:pt>
                <c:pt idx="44">
                  <c:v>-100</c:v>
                </c:pt>
                <c:pt idx="45">
                  <c:v>0</c:v>
                </c:pt>
                <c:pt idx="46">
                  <c:v>0</c:v>
                </c:pt>
                <c:pt idx="47">
                  <c:v>-100</c:v>
                </c:pt>
                <c:pt idx="48">
                  <c:v>0</c:v>
                </c:pt>
                <c:pt idx="49">
                  <c:v>0</c:v>
                </c:pt>
                <c:pt idx="50">
                  <c:v>-34.69</c:v>
                </c:pt>
                <c:pt idx="51">
                  <c:v>0</c:v>
                </c:pt>
                <c:pt idx="52">
                  <c:v>0</c:v>
                </c:pt>
                <c:pt idx="53">
                  <c:v>-100</c:v>
                </c:pt>
                <c:pt idx="54">
                  <c:v>0</c:v>
                </c:pt>
                <c:pt idx="55">
                  <c:v>0</c:v>
                </c:pt>
                <c:pt idx="56">
                  <c:v>-100</c:v>
                </c:pt>
                <c:pt idx="57">
                  <c:v>0</c:v>
                </c:pt>
                <c:pt idx="58">
                  <c:v>0</c:v>
                </c:pt>
                <c:pt idx="59">
                  <c:v>4.95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24-423E-B7CC-81374876D78D}"/>
            </c:ext>
          </c:extLst>
        </c:ser>
        <c:ser>
          <c:idx val="11"/>
          <c:order val="11"/>
          <c:tx>
            <c:strRef>
              <c:f>'2020'!$A$14</c:f>
              <c:strCache>
                <c:ptCount val="1"/>
                <c:pt idx="0">
                  <c:v>Barang Lainnya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'2020'!$B$14:$BI$14</c:f>
              <c:numCache>
                <c:formatCode>General</c:formatCode>
                <c:ptCount val="60"/>
                <c:pt idx="0">
                  <c:v>13.51</c:v>
                </c:pt>
                <c:pt idx="1">
                  <c:v>5.52</c:v>
                </c:pt>
                <c:pt idx="2">
                  <c:v>-3.24</c:v>
                </c:pt>
                <c:pt idx="3">
                  <c:v>14.12</c:v>
                </c:pt>
                <c:pt idx="4">
                  <c:v>6.01</c:v>
                </c:pt>
                <c:pt idx="5">
                  <c:v>12.6</c:v>
                </c:pt>
                <c:pt idx="6">
                  <c:v>28.6</c:v>
                </c:pt>
                <c:pt idx="7">
                  <c:v>10.19</c:v>
                </c:pt>
                <c:pt idx="8">
                  <c:v>407.96</c:v>
                </c:pt>
                <c:pt idx="9">
                  <c:v>15.06</c:v>
                </c:pt>
                <c:pt idx="10">
                  <c:v>6.11</c:v>
                </c:pt>
                <c:pt idx="11">
                  <c:v>149.34</c:v>
                </c:pt>
                <c:pt idx="12">
                  <c:v>6.34</c:v>
                </c:pt>
                <c:pt idx="13">
                  <c:v>2.41</c:v>
                </c:pt>
                <c:pt idx="14">
                  <c:v>-52.93</c:v>
                </c:pt>
                <c:pt idx="15">
                  <c:v>13.41</c:v>
                </c:pt>
                <c:pt idx="16">
                  <c:v>4.7699999999999996</c:v>
                </c:pt>
                <c:pt idx="17">
                  <c:v>-20.65</c:v>
                </c:pt>
                <c:pt idx="18">
                  <c:v>14.39</c:v>
                </c:pt>
                <c:pt idx="19">
                  <c:v>4.34</c:v>
                </c:pt>
                <c:pt idx="20">
                  <c:v>-2.44</c:v>
                </c:pt>
                <c:pt idx="21">
                  <c:v>8.1</c:v>
                </c:pt>
                <c:pt idx="22">
                  <c:v>2.61</c:v>
                </c:pt>
                <c:pt idx="23">
                  <c:v>-62.77</c:v>
                </c:pt>
                <c:pt idx="24">
                  <c:v>7.92</c:v>
                </c:pt>
                <c:pt idx="25">
                  <c:v>2.4900000000000002</c:v>
                </c:pt>
                <c:pt idx="26">
                  <c:v>-70.209999999999994</c:v>
                </c:pt>
                <c:pt idx="27">
                  <c:v>14.51</c:v>
                </c:pt>
                <c:pt idx="28">
                  <c:v>4.0599999999999996</c:v>
                </c:pt>
                <c:pt idx="29">
                  <c:v>-34.4</c:v>
                </c:pt>
                <c:pt idx="30">
                  <c:v>16.38</c:v>
                </c:pt>
                <c:pt idx="31">
                  <c:v>4.47</c:v>
                </c:pt>
                <c:pt idx="32">
                  <c:v>3.09</c:v>
                </c:pt>
                <c:pt idx="33">
                  <c:v>19.88</c:v>
                </c:pt>
                <c:pt idx="34">
                  <c:v>5.1100000000000003</c:v>
                </c:pt>
                <c:pt idx="35">
                  <c:v>4.8099999999999996</c:v>
                </c:pt>
                <c:pt idx="36">
                  <c:v>32.479999999999997</c:v>
                </c:pt>
                <c:pt idx="37">
                  <c:v>13.26</c:v>
                </c:pt>
                <c:pt idx="38">
                  <c:v>1.5</c:v>
                </c:pt>
                <c:pt idx="39">
                  <c:v>34.799999999999997</c:v>
                </c:pt>
                <c:pt idx="40">
                  <c:v>14.82</c:v>
                </c:pt>
                <c:pt idx="41">
                  <c:v>17.72</c:v>
                </c:pt>
                <c:pt idx="42">
                  <c:v>33.19</c:v>
                </c:pt>
                <c:pt idx="43">
                  <c:v>11.83</c:v>
                </c:pt>
                <c:pt idx="44">
                  <c:v>24.23</c:v>
                </c:pt>
                <c:pt idx="45">
                  <c:v>38.64</c:v>
                </c:pt>
                <c:pt idx="46">
                  <c:v>15.67</c:v>
                </c:pt>
                <c:pt idx="47">
                  <c:v>55.18</c:v>
                </c:pt>
                <c:pt idx="48">
                  <c:v>32.479999999999997</c:v>
                </c:pt>
                <c:pt idx="49">
                  <c:v>13.26</c:v>
                </c:pt>
                <c:pt idx="50">
                  <c:v>1.5</c:v>
                </c:pt>
                <c:pt idx="51">
                  <c:v>34.799999999999997</c:v>
                </c:pt>
                <c:pt idx="52">
                  <c:v>14.82</c:v>
                </c:pt>
                <c:pt idx="53">
                  <c:v>17.72</c:v>
                </c:pt>
                <c:pt idx="54">
                  <c:v>33.19</c:v>
                </c:pt>
                <c:pt idx="55">
                  <c:v>11.83</c:v>
                </c:pt>
                <c:pt idx="56">
                  <c:v>24.23</c:v>
                </c:pt>
                <c:pt idx="57">
                  <c:v>38.64</c:v>
                </c:pt>
                <c:pt idx="58">
                  <c:v>15.67</c:v>
                </c:pt>
                <c:pt idx="59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24-423E-B7CC-81374876D78D}"/>
            </c:ext>
          </c:extLst>
        </c:ser>
        <c:ser>
          <c:idx val="12"/>
          <c:order val="12"/>
          <c:tx>
            <c:strRef>
              <c:f>'2020'!$A$15</c:f>
              <c:strCache>
                <c:ptCount val="1"/>
                <c:pt idx="0">
                  <c:v>Total Perolehan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'2020'!$B$2:$BI$2</c:f>
              <c:strCache>
                <c:ptCount val="60"/>
                <c:pt idx="0">
                  <c:v>Nilai FOB (Free On Board) (Juta US$) Januari 2020</c:v>
                </c:pt>
                <c:pt idx="1">
                  <c:v>Nilai Cost Insurance and Freight (CIF) (Juta US$) Januari 2020</c:v>
                </c:pt>
                <c:pt idx="2">
                  <c:v>Tingkat Perubahan Y-on-Y Januari 2020 (%)</c:v>
                </c:pt>
                <c:pt idx="3">
                  <c:v>Peran Thd Ekspor Januari 2020 (%)</c:v>
                </c:pt>
                <c:pt idx="4">
                  <c:v>Peran Thd Impor Januari 2020 (%)</c:v>
                </c:pt>
                <c:pt idx="5">
                  <c:v>Nilai FOB (Free On Board) (Juta US$) Februari 2020</c:v>
                </c:pt>
                <c:pt idx="6">
                  <c:v>Nilai Cost Insurance and Freight (CIF) (Juta US$) Februari 2020</c:v>
                </c:pt>
                <c:pt idx="7">
                  <c:v>Tingkat Perubahan Y-on-Y Februari 2020 (%)</c:v>
                </c:pt>
                <c:pt idx="8">
                  <c:v>Peran Thd Ekspor Februari 2020 (%)</c:v>
                </c:pt>
                <c:pt idx="9">
                  <c:v>Peran Thd Impor Februari 2020 (%)</c:v>
                </c:pt>
                <c:pt idx="10">
                  <c:v>Nilai FOB (Free On Board) (Juta US$) Maret 2020</c:v>
                </c:pt>
                <c:pt idx="11">
                  <c:v>Nilai Cost Insurance and Freight (CIF) (Juta US$) Maret 2020</c:v>
                </c:pt>
                <c:pt idx="12">
                  <c:v>Tingkat Perubahan Y-on-Y Maret 2020 (%)</c:v>
                </c:pt>
                <c:pt idx="13">
                  <c:v>Peran Thd Ekspor Maret 2020 (%)</c:v>
                </c:pt>
                <c:pt idx="14">
                  <c:v>Peran Thd Impor Maret 2020 (%)</c:v>
                </c:pt>
                <c:pt idx="15">
                  <c:v>Nilai FOB (Free On Board) (Juta US$) April 2020</c:v>
                </c:pt>
                <c:pt idx="16">
                  <c:v>Nilai Cost Insurance and Freight (CIF) (Juta US$) April 2020</c:v>
                </c:pt>
                <c:pt idx="17">
                  <c:v>Tingkat Perubahan Y-on-Y April 2020 (%)</c:v>
                </c:pt>
                <c:pt idx="18">
                  <c:v>Peran Thd Ekspor April 2020 (%)</c:v>
                </c:pt>
                <c:pt idx="19">
                  <c:v>Peran Thd Impor April 2020 (%)</c:v>
                </c:pt>
                <c:pt idx="20">
                  <c:v>Nilai FOB (Free On Board) (Juta US$) Mei 2020</c:v>
                </c:pt>
                <c:pt idx="21">
                  <c:v>Nilai Cost Insurance and Freight (CIF) (Juta US$) Mei 2020</c:v>
                </c:pt>
                <c:pt idx="22">
                  <c:v>Tingkat Perubahan Y-on-Y Mei 2020 (%)</c:v>
                </c:pt>
                <c:pt idx="23">
                  <c:v>Peran Thd Ekspor Mei 2020 (%)</c:v>
                </c:pt>
                <c:pt idx="24">
                  <c:v>Peran Thd Impor Mei 2020 (%)</c:v>
                </c:pt>
                <c:pt idx="25">
                  <c:v>Nilai FOB (Free On Board) (Juta US$) Juni 2020</c:v>
                </c:pt>
                <c:pt idx="26">
                  <c:v>Nilai Cost Insurance and Freight (CIF) (Juta US$) Juni 2020</c:v>
                </c:pt>
                <c:pt idx="27">
                  <c:v>Tingkat Perubahan Y-on-Y Juni 2020 (%)</c:v>
                </c:pt>
                <c:pt idx="28">
                  <c:v>Peran Thd Ekspor Juni 2020 (%)</c:v>
                </c:pt>
                <c:pt idx="29">
                  <c:v>Peran Thd Impor Juni 2020 (%)</c:v>
                </c:pt>
                <c:pt idx="30">
                  <c:v>Nilai FOB (Free On Board) (Juta US$) Juli 2020</c:v>
                </c:pt>
                <c:pt idx="31">
                  <c:v>Nilai Cost Insurance and Freight (CIF) (Juta US$) Juli 2020</c:v>
                </c:pt>
                <c:pt idx="32">
                  <c:v>Tingkat Perubahan Y-on-Y Juli 2020 (%)</c:v>
                </c:pt>
                <c:pt idx="33">
                  <c:v>Peran Thd Ekspor Juli 2020 (%)</c:v>
                </c:pt>
                <c:pt idx="34">
                  <c:v>Peran Thd Impor Juli 2020 (%)</c:v>
                </c:pt>
                <c:pt idx="35">
                  <c:v>Nilai FOB (Free On Board) (Juta US$) Agustus 2020</c:v>
                </c:pt>
                <c:pt idx="36">
                  <c:v>Nilai Cost Insurance and Freight (CIF) (Juta US$) Agustus 2020</c:v>
                </c:pt>
                <c:pt idx="37">
                  <c:v>Tingkat Perubahan Y-on-Y Agustus 2020 (%)</c:v>
                </c:pt>
                <c:pt idx="38">
                  <c:v>Peran Thd Ekspor Agustus 2020 (%)</c:v>
                </c:pt>
                <c:pt idx="39">
                  <c:v>Peran Thd Impor Agustus 2020 (%)</c:v>
                </c:pt>
                <c:pt idx="40">
                  <c:v>Nilai FOB (Free On Board) (Juta US$) September 2020</c:v>
                </c:pt>
                <c:pt idx="41">
                  <c:v>Nilai Cost Insurance and Freight (CIF) (Juta US$) September 2020</c:v>
                </c:pt>
                <c:pt idx="42">
                  <c:v>Tingkat Perubahan Y-on-Y September 2020 (%)</c:v>
                </c:pt>
                <c:pt idx="43">
                  <c:v>Peran Thd Ekspor September 2020 (%)</c:v>
                </c:pt>
                <c:pt idx="44">
                  <c:v>Peran Thd Impor September 2020 (%)</c:v>
                </c:pt>
                <c:pt idx="45">
                  <c:v>Nilai FOB (Free On Board) (Juta US$) Oktober 2020</c:v>
                </c:pt>
                <c:pt idx="46">
                  <c:v>Nilai Cost Insurance and Freight (CIF) (Juta US$) Oktober 2020</c:v>
                </c:pt>
                <c:pt idx="47">
                  <c:v>Tingkat Perubahan Y-on-Y Oktober 2020 (%)</c:v>
                </c:pt>
                <c:pt idx="48">
                  <c:v>Peran Thd Ekspor Oktober 2020 (%)</c:v>
                </c:pt>
                <c:pt idx="49">
                  <c:v>Peran Thd Impor Oktober 2020 (%)</c:v>
                </c:pt>
                <c:pt idx="50">
                  <c:v>Nilai FOB (Free On Board) (Juta US$) November 2020</c:v>
                </c:pt>
                <c:pt idx="51">
                  <c:v>Nilai Cost Insurance and Freight (CIF) (Juta US$) November 2020</c:v>
                </c:pt>
                <c:pt idx="52">
                  <c:v>Tingkat Perubahan Y-on-Y November 2020 (%)</c:v>
                </c:pt>
                <c:pt idx="53">
                  <c:v>Peran Thd Ekspor November 2020 (%)</c:v>
                </c:pt>
                <c:pt idx="54">
                  <c:v>Peran Thd Impor November 2020 (%)</c:v>
                </c:pt>
                <c:pt idx="55">
                  <c:v>Nilai FOB (Free On Board) (Juta US$) Desember 2020</c:v>
                </c:pt>
                <c:pt idx="56">
                  <c:v>Nilai Cost Insurance and Freight (CIF) (Juta US$) Desember 2020</c:v>
                </c:pt>
                <c:pt idx="57">
                  <c:v>Tingkat Perubahan Y-on-Y Desember 2020 (%)</c:v>
                </c:pt>
                <c:pt idx="58">
                  <c:v>Peran Thd Ekspor Desember 2020 (%)</c:v>
                </c:pt>
                <c:pt idx="59">
                  <c:v>Peran Thd Impor Desember 2020 (%)</c:v>
                </c:pt>
              </c:strCache>
            </c:strRef>
          </c:cat>
          <c:val>
            <c:numRef>
              <c:f>'2020'!$B$15:$BI$15</c:f>
              <c:numCache>
                <c:formatCode>General</c:formatCode>
                <c:ptCount val="60"/>
                <c:pt idx="0">
                  <c:v>244.97</c:v>
                </c:pt>
                <c:pt idx="1">
                  <c:v>100</c:v>
                </c:pt>
                <c:pt idx="2">
                  <c:v>-18.57</c:v>
                </c:pt>
                <c:pt idx="3">
                  <c:v>234.85</c:v>
                </c:pt>
                <c:pt idx="4">
                  <c:v>110</c:v>
                </c:pt>
                <c:pt idx="5">
                  <c:v>-22.46</c:v>
                </c:pt>
                <c:pt idx="6">
                  <c:v>280.66000000000003</c:v>
                </c:pt>
                <c:pt idx="7">
                  <c:v>100</c:v>
                </c:pt>
                <c:pt idx="8">
                  <c:v>9.84</c:v>
                </c:pt>
                <c:pt idx="9">
                  <c:v>246.54</c:v>
                </c:pt>
                <c:pt idx="10">
                  <c:v>100</c:v>
                </c:pt>
                <c:pt idx="11">
                  <c:v>-11.39</c:v>
                </c:pt>
                <c:pt idx="12">
                  <c:v>263.25</c:v>
                </c:pt>
                <c:pt idx="13">
                  <c:v>100</c:v>
                </c:pt>
                <c:pt idx="14">
                  <c:v>-19.53</c:v>
                </c:pt>
                <c:pt idx="15">
                  <c:v>281.25</c:v>
                </c:pt>
                <c:pt idx="16">
                  <c:v>100</c:v>
                </c:pt>
                <c:pt idx="17">
                  <c:v>-4.54</c:v>
                </c:pt>
                <c:pt idx="18">
                  <c:v>331.68</c:v>
                </c:pt>
                <c:pt idx="19">
                  <c:v>100</c:v>
                </c:pt>
                <c:pt idx="20">
                  <c:v>0.25</c:v>
                </c:pt>
                <c:pt idx="21">
                  <c:v>310.60000000000002</c:v>
                </c:pt>
                <c:pt idx="22">
                  <c:v>100</c:v>
                </c:pt>
                <c:pt idx="23">
                  <c:v>-3.58</c:v>
                </c:pt>
                <c:pt idx="24">
                  <c:v>317.73</c:v>
                </c:pt>
                <c:pt idx="25">
                  <c:v>100</c:v>
                </c:pt>
                <c:pt idx="26">
                  <c:v>-7.7</c:v>
                </c:pt>
                <c:pt idx="27">
                  <c:v>357.13</c:v>
                </c:pt>
                <c:pt idx="28">
                  <c:v>100</c:v>
                </c:pt>
                <c:pt idx="29">
                  <c:v>18.059999999999999</c:v>
                </c:pt>
                <c:pt idx="30">
                  <c:v>366.28</c:v>
                </c:pt>
                <c:pt idx="31">
                  <c:v>100</c:v>
                </c:pt>
                <c:pt idx="32">
                  <c:v>18.23</c:v>
                </c:pt>
                <c:pt idx="33">
                  <c:v>388.82</c:v>
                </c:pt>
                <c:pt idx="34">
                  <c:v>100</c:v>
                </c:pt>
                <c:pt idx="35">
                  <c:v>19.64</c:v>
                </c:pt>
                <c:pt idx="36">
                  <c:v>19.79</c:v>
                </c:pt>
                <c:pt idx="37">
                  <c:v>8.1199999999999992</c:v>
                </c:pt>
                <c:pt idx="38">
                  <c:v>15.98</c:v>
                </c:pt>
                <c:pt idx="39">
                  <c:v>17.38</c:v>
                </c:pt>
                <c:pt idx="40">
                  <c:v>7.4</c:v>
                </c:pt>
                <c:pt idx="41">
                  <c:v>8.69</c:v>
                </c:pt>
                <c:pt idx="42">
                  <c:v>24.2</c:v>
                </c:pt>
                <c:pt idx="43">
                  <c:v>8.6199999999999992</c:v>
                </c:pt>
                <c:pt idx="44">
                  <c:v>24.68</c:v>
                </c:pt>
                <c:pt idx="45">
                  <c:v>20.18</c:v>
                </c:pt>
                <c:pt idx="46">
                  <c:v>8.19</c:v>
                </c:pt>
                <c:pt idx="47">
                  <c:v>14.15</c:v>
                </c:pt>
                <c:pt idx="48">
                  <c:v>19.89</c:v>
                </c:pt>
                <c:pt idx="49">
                  <c:v>8.1199999999999992</c:v>
                </c:pt>
                <c:pt idx="50">
                  <c:v>15.98</c:v>
                </c:pt>
                <c:pt idx="51">
                  <c:v>17.38</c:v>
                </c:pt>
                <c:pt idx="52">
                  <c:v>7.4</c:v>
                </c:pt>
                <c:pt idx="53">
                  <c:v>8.69</c:v>
                </c:pt>
                <c:pt idx="54">
                  <c:v>24.2</c:v>
                </c:pt>
                <c:pt idx="55">
                  <c:v>8.6199999999999992</c:v>
                </c:pt>
                <c:pt idx="56">
                  <c:v>24.68</c:v>
                </c:pt>
                <c:pt idx="57">
                  <c:v>20.18</c:v>
                </c:pt>
                <c:pt idx="58">
                  <c:v>8.19</c:v>
                </c:pt>
                <c:pt idx="59">
                  <c:v>2.37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524-423E-B7CC-81374876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Kelompok Agregasi Negara</a:t>
            </a:r>
            <a:r>
              <a:rPr lang="en-ID" baseline="0"/>
              <a:t> Penghasil Ekspor Impor Tahun 2020</a:t>
            </a:r>
            <a:endParaRPr lang="en-ID"/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'2020'!$D$18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'2020'!$D$19:$D$30</c:f>
              <c:numCache>
                <c:formatCode>General</c:formatCode>
                <c:ptCount val="12"/>
                <c:pt idx="2">
                  <c:v>22.01</c:v>
                </c:pt>
                <c:pt idx="3">
                  <c:v>14.58</c:v>
                </c:pt>
                <c:pt idx="4">
                  <c:v>23.87</c:v>
                </c:pt>
                <c:pt idx="5">
                  <c:v>6.27</c:v>
                </c:pt>
                <c:pt idx="6">
                  <c:v>7.01</c:v>
                </c:pt>
                <c:pt idx="7">
                  <c:v>4.83</c:v>
                </c:pt>
                <c:pt idx="8">
                  <c:v>0</c:v>
                </c:pt>
                <c:pt idx="9" formatCode="0.00">
                  <c:v>7.3</c:v>
                </c:pt>
                <c:pt idx="10">
                  <c:v>1.88</c:v>
                </c:pt>
                <c:pt idx="11">
                  <c:v>9.8800000000000008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B2-4F3C-BC4F-0F0C051AF944}"/>
            </c:ext>
          </c:extLst>
        </c:ser>
        <c:ser>
          <c:idx val="2"/>
          <c:order val="2"/>
          <c:tx>
            <c:strRef>
              <c:f>'2020'!$E$18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'2020'!$E$19:$E$30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B2-4F3C-BC4F-0F0C051AF944}"/>
            </c:ext>
          </c:extLst>
        </c:ser>
        <c:ser>
          <c:idx val="4"/>
          <c:order val="4"/>
          <c:tx>
            <c:strRef>
              <c:f>'2020'!$G$18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'2020'!$G$19:$G$30</c:f>
              <c:numCache>
                <c:formatCode>General</c:formatCode>
                <c:ptCount val="12"/>
                <c:pt idx="2">
                  <c:v>0</c:v>
                </c:pt>
                <c:pt idx="3">
                  <c:v>206.31</c:v>
                </c:pt>
                <c:pt idx="4">
                  <c:v>158.18</c:v>
                </c:pt>
                <c:pt idx="5">
                  <c:v>17.38</c:v>
                </c:pt>
                <c:pt idx="6">
                  <c:v>30.75</c:v>
                </c:pt>
                <c:pt idx="7">
                  <c:v>693.99</c:v>
                </c:pt>
                <c:pt idx="8">
                  <c:v>5.96</c:v>
                </c:pt>
                <c:pt idx="9">
                  <c:v>181.56</c:v>
                </c:pt>
                <c:pt idx="10">
                  <c:v>32.369999999999997</c:v>
                </c:pt>
                <c:pt idx="11">
                  <c:v>52.35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B2-4F3C-BC4F-0F0C051AF944}"/>
            </c:ext>
          </c:extLst>
        </c:ser>
        <c:ser>
          <c:idx val="5"/>
          <c:order val="5"/>
          <c:tx>
            <c:strRef>
              <c:f>'2020'!$H$18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'2020'!$H$19:$H$30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B2-4F3C-BC4F-0F0C051AF944}"/>
            </c:ext>
          </c:extLst>
        </c:ser>
        <c:ser>
          <c:idx val="7"/>
          <c:order val="7"/>
          <c:tx>
            <c:strRef>
              <c:f>'2020'!$J$18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'2020'!$J$19:$J$30</c:f>
              <c:numCache>
                <c:formatCode>General</c:formatCode>
                <c:ptCount val="12"/>
                <c:pt idx="2">
                  <c:v>97.34</c:v>
                </c:pt>
                <c:pt idx="3">
                  <c:v>47.44</c:v>
                </c:pt>
                <c:pt idx="4" formatCode="0.00">
                  <c:v>0.1</c:v>
                </c:pt>
                <c:pt idx="5">
                  <c:v>15.42</c:v>
                </c:pt>
                <c:pt idx="6">
                  <c:v>3.94</c:v>
                </c:pt>
                <c:pt idx="7">
                  <c:v>5.0599999999999996</c:v>
                </c:pt>
                <c:pt idx="8">
                  <c:v>10.32</c:v>
                </c:pt>
                <c:pt idx="9">
                  <c:v>2.25</c:v>
                </c:pt>
                <c:pt idx="10">
                  <c:v>0.93</c:v>
                </c:pt>
                <c:pt idx="11">
                  <c:v>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B2-4F3C-BC4F-0F0C051AF944}"/>
            </c:ext>
          </c:extLst>
        </c:ser>
        <c:ser>
          <c:idx val="8"/>
          <c:order val="8"/>
          <c:tx>
            <c:strRef>
              <c:f>'2020'!$K$18</c:f>
              <c:strCache>
                <c:ptCount val="1"/>
                <c:pt idx="0">
                  <c:v>Februari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'2020'!$K$19:$K$30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B2-4F3C-BC4F-0F0C051AF944}"/>
            </c:ext>
          </c:extLst>
        </c:ser>
        <c:ser>
          <c:idx val="10"/>
          <c:order val="10"/>
          <c:tx>
            <c:strRef>
              <c:f>'2020'!$M$18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'2020'!$M$19:$M$30</c:f>
              <c:numCache>
                <c:formatCode>General</c:formatCode>
                <c:ptCount val="12"/>
                <c:pt idx="2">
                  <c:v>62.18</c:v>
                </c:pt>
                <c:pt idx="3">
                  <c:v>49.71</c:v>
                </c:pt>
                <c:pt idx="4">
                  <c:v>12.14</c:v>
                </c:pt>
                <c:pt idx="5">
                  <c:v>18.170000000000002</c:v>
                </c:pt>
                <c:pt idx="6">
                  <c:v>13.43</c:v>
                </c:pt>
                <c:pt idx="7">
                  <c:v>8.39</c:v>
                </c:pt>
                <c:pt idx="8">
                  <c:v>8.17</c:v>
                </c:pt>
                <c:pt idx="9">
                  <c:v>5.13</c:v>
                </c:pt>
                <c:pt idx="10">
                  <c:v>7.74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B2-4F3C-BC4F-0F0C051AF944}"/>
            </c:ext>
          </c:extLst>
        </c:ser>
        <c:ser>
          <c:idx val="11"/>
          <c:order val="11"/>
          <c:tx>
            <c:strRef>
              <c:f>'2020'!$N$18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'2020'!$N$19:$N$30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B2-4F3C-BC4F-0F0C051AF944}"/>
            </c:ext>
          </c:extLst>
        </c:ser>
        <c:ser>
          <c:idx val="13"/>
          <c:order val="13"/>
          <c:tx>
            <c:strRef>
              <c:f>'2020'!$P$18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'2020'!$P$19:$P$30</c:f>
              <c:numCache>
                <c:formatCode>General</c:formatCode>
                <c:ptCount val="12"/>
                <c:pt idx="2">
                  <c:v>0</c:v>
                </c:pt>
                <c:pt idx="3" formatCode="0.00">
                  <c:v>228.37</c:v>
                </c:pt>
                <c:pt idx="4" formatCode="0.00">
                  <c:v>177.49</c:v>
                </c:pt>
                <c:pt idx="5">
                  <c:v>21.91</c:v>
                </c:pt>
                <c:pt idx="6">
                  <c:v>28.97</c:v>
                </c:pt>
                <c:pt idx="7" formatCode="0.00">
                  <c:v>777.87</c:v>
                </c:pt>
                <c:pt idx="8">
                  <c:v>5.34</c:v>
                </c:pt>
                <c:pt idx="9">
                  <c:v>12.38</c:v>
                </c:pt>
                <c:pt idx="10">
                  <c:v>39.020000000000003</c:v>
                </c:pt>
                <c:pt idx="11">
                  <c:v>18.190000000000001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DB2-4F3C-BC4F-0F0C051AF944}"/>
            </c:ext>
          </c:extLst>
        </c:ser>
        <c:ser>
          <c:idx val="14"/>
          <c:order val="14"/>
          <c:tx>
            <c:strRef>
              <c:f>'2020'!$Q$18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'2020'!$Q$19:$Q$30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DB2-4F3C-BC4F-0F0C051AF944}"/>
            </c:ext>
          </c:extLst>
        </c:ser>
        <c:ser>
          <c:idx val="16"/>
          <c:order val="16"/>
          <c:tx>
            <c:strRef>
              <c:f>'2020'!$S$18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'2020'!$S$19:$S$30</c:f>
              <c:numCache>
                <c:formatCode>General</c:formatCode>
                <c:ptCount val="12"/>
                <c:pt idx="2">
                  <c:v>101.62</c:v>
                </c:pt>
                <c:pt idx="3">
                  <c:v>122.21</c:v>
                </c:pt>
                <c:pt idx="4">
                  <c:v>24.17</c:v>
                </c:pt>
                <c:pt idx="5">
                  <c:v>3.06</c:v>
                </c:pt>
                <c:pt idx="6">
                  <c:v>10.17</c:v>
                </c:pt>
                <c:pt idx="7">
                  <c:v>13.64</c:v>
                </c:pt>
                <c:pt idx="8">
                  <c:v>7.29</c:v>
                </c:pt>
                <c:pt idx="9">
                  <c:v>4.45</c:v>
                </c:pt>
                <c:pt idx="10" formatCode="0.00">
                  <c:v>2.2999999999999998</c:v>
                </c:pt>
                <c:pt idx="11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DB2-4F3C-BC4F-0F0C051AF944}"/>
            </c:ext>
          </c:extLst>
        </c:ser>
        <c:ser>
          <c:idx val="17"/>
          <c:order val="17"/>
          <c:tx>
            <c:strRef>
              <c:f>'2020'!$T$18</c:f>
              <c:strCache>
                <c:ptCount val="1"/>
                <c:pt idx="0">
                  <c:v>Maret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'2020'!$T$19:$T$30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DB2-4F3C-BC4F-0F0C051AF944}"/>
            </c:ext>
          </c:extLst>
        </c:ser>
        <c:ser>
          <c:idx val="19"/>
          <c:order val="19"/>
          <c:tx>
            <c:strRef>
              <c:f>'2020'!$V$18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'2020'!$V$19:$V$30</c:f>
              <c:numCache>
                <c:formatCode>General</c:formatCode>
                <c:ptCount val="12"/>
                <c:pt idx="2" formatCode="0.00">
                  <c:v>44.3</c:v>
                </c:pt>
                <c:pt idx="3">
                  <c:v>17.579999999999998</c:v>
                </c:pt>
                <c:pt idx="4">
                  <c:v>4.82</c:v>
                </c:pt>
                <c:pt idx="5">
                  <c:v>6.27</c:v>
                </c:pt>
                <c:pt idx="6">
                  <c:v>35.25</c:v>
                </c:pt>
                <c:pt idx="7">
                  <c:v>5.96</c:v>
                </c:pt>
                <c:pt idx="8">
                  <c:v>7.44</c:v>
                </c:pt>
                <c:pt idx="9">
                  <c:v>6.04</c:v>
                </c:pt>
                <c:pt idx="10">
                  <c:v>0</c:v>
                </c:pt>
                <c:pt idx="11">
                  <c:v>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DB2-4F3C-BC4F-0F0C051AF944}"/>
            </c:ext>
          </c:extLst>
        </c:ser>
        <c:ser>
          <c:idx val="20"/>
          <c:order val="20"/>
          <c:tx>
            <c:strRef>
              <c:f>'2020'!$W$18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'2020'!$W$19:$W$30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DB2-4F3C-BC4F-0F0C051AF944}"/>
            </c:ext>
          </c:extLst>
        </c:ser>
        <c:ser>
          <c:idx val="22"/>
          <c:order val="22"/>
          <c:tx>
            <c:strRef>
              <c:f>'2020'!$Y$18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'2020'!$Y$19:$Y$30</c:f>
              <c:numCache>
                <c:formatCode>General</c:formatCode>
                <c:ptCount val="12"/>
                <c:pt idx="2">
                  <c:v>0</c:v>
                </c:pt>
                <c:pt idx="3">
                  <c:v>226.53</c:v>
                </c:pt>
                <c:pt idx="4">
                  <c:v>175.8</c:v>
                </c:pt>
                <c:pt idx="5">
                  <c:v>22.14</c:v>
                </c:pt>
                <c:pt idx="6">
                  <c:v>28.59</c:v>
                </c:pt>
                <c:pt idx="7">
                  <c:v>98.48</c:v>
                </c:pt>
                <c:pt idx="8">
                  <c:v>15.15</c:v>
                </c:pt>
                <c:pt idx="9">
                  <c:v>30.99</c:v>
                </c:pt>
                <c:pt idx="10">
                  <c:v>17.940000000000001</c:v>
                </c:pt>
                <c:pt idx="11" formatCode="0.00">
                  <c:v>30.8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DB2-4F3C-BC4F-0F0C051AF944}"/>
            </c:ext>
          </c:extLst>
        </c:ser>
        <c:ser>
          <c:idx val="23"/>
          <c:order val="23"/>
          <c:tx>
            <c:strRef>
              <c:f>'2020'!$Z$18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'2020'!$Z$19:$Z$30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DB2-4F3C-BC4F-0F0C051AF944}"/>
            </c:ext>
          </c:extLst>
        </c:ser>
        <c:ser>
          <c:idx val="25"/>
          <c:order val="25"/>
          <c:tx>
            <c:strRef>
              <c:f>'2020'!$AB$18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'2020'!$AB$19:$AB$30</c:f>
              <c:numCache>
                <c:formatCode>General</c:formatCode>
                <c:ptCount val="12"/>
                <c:pt idx="2">
                  <c:v>41.09</c:v>
                </c:pt>
                <c:pt idx="3" formatCode="0.00">
                  <c:v>5</c:v>
                </c:pt>
                <c:pt idx="4" formatCode="0.00">
                  <c:v>14.4</c:v>
                </c:pt>
                <c:pt idx="5">
                  <c:v>5.91</c:v>
                </c:pt>
                <c:pt idx="6">
                  <c:v>4.7</c:v>
                </c:pt>
                <c:pt idx="7">
                  <c:v>2.83</c:v>
                </c:pt>
                <c:pt idx="8">
                  <c:v>2.65</c:v>
                </c:pt>
                <c:pt idx="9">
                  <c:v>2.2599999999999998</c:v>
                </c:pt>
                <c:pt idx="10">
                  <c:v>14.27</c:v>
                </c:pt>
                <c:pt idx="11">
                  <c:v>16.48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DB2-4F3C-BC4F-0F0C051AF944}"/>
            </c:ext>
          </c:extLst>
        </c:ser>
        <c:ser>
          <c:idx val="26"/>
          <c:order val="26"/>
          <c:tx>
            <c:strRef>
              <c:f>'2020'!$AC$18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'2020'!$AC$19:$AC$30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DB2-4F3C-BC4F-0F0C051AF944}"/>
            </c:ext>
          </c:extLst>
        </c:ser>
        <c:ser>
          <c:idx val="28"/>
          <c:order val="28"/>
          <c:tx>
            <c:strRef>
              <c:f>'2020'!$AE$18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'2020'!$AE$19:$AE$30</c:f>
              <c:numCache>
                <c:formatCode>General</c:formatCode>
                <c:ptCount val="12"/>
                <c:pt idx="2">
                  <c:v>38.56</c:v>
                </c:pt>
                <c:pt idx="3" formatCode="0.00">
                  <c:v>28.8</c:v>
                </c:pt>
                <c:pt idx="4">
                  <c:v>24.78</c:v>
                </c:pt>
                <c:pt idx="5">
                  <c:v>20.98</c:v>
                </c:pt>
                <c:pt idx="6">
                  <c:v>20.45</c:v>
                </c:pt>
                <c:pt idx="7">
                  <c:v>16.22</c:v>
                </c:pt>
                <c:pt idx="8">
                  <c:v>13.86</c:v>
                </c:pt>
                <c:pt idx="9">
                  <c:v>12.58</c:v>
                </c:pt>
                <c:pt idx="10" formatCode="0.00">
                  <c:v>11</c:v>
                </c:pt>
                <c:pt idx="11">
                  <c:v>10.19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DB2-4F3C-BC4F-0F0C051AF944}"/>
            </c:ext>
          </c:extLst>
        </c:ser>
        <c:ser>
          <c:idx val="29"/>
          <c:order val="29"/>
          <c:tx>
            <c:strRef>
              <c:f>'2020'!$AF$18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'2020'!$AF$19:$AF$30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DB2-4F3C-BC4F-0F0C051AF944}"/>
            </c:ext>
          </c:extLst>
        </c:ser>
        <c:ser>
          <c:idx val="31"/>
          <c:order val="31"/>
          <c:tx>
            <c:strRef>
              <c:f>'2020'!$AH$18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'2020'!$AH$19:$AH$30</c:f>
              <c:numCache>
                <c:formatCode>General</c:formatCode>
                <c:ptCount val="12"/>
                <c:pt idx="2">
                  <c:v>78.010000000000005</c:v>
                </c:pt>
                <c:pt idx="3">
                  <c:v>33.03</c:v>
                </c:pt>
                <c:pt idx="4">
                  <c:v>32.42</c:v>
                </c:pt>
                <c:pt idx="5">
                  <c:v>22.96</c:v>
                </c:pt>
                <c:pt idx="6" formatCode="0.00">
                  <c:v>46.4</c:v>
                </c:pt>
                <c:pt idx="7">
                  <c:v>42.65</c:v>
                </c:pt>
                <c:pt idx="8">
                  <c:v>11.83</c:v>
                </c:pt>
                <c:pt idx="9">
                  <c:v>14.68</c:v>
                </c:pt>
                <c:pt idx="10">
                  <c:v>13.22</c:v>
                </c:pt>
                <c:pt idx="11">
                  <c:v>10.59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DB2-4F3C-BC4F-0F0C051AF944}"/>
            </c:ext>
          </c:extLst>
        </c:ser>
        <c:ser>
          <c:idx val="32"/>
          <c:order val="32"/>
          <c:tx>
            <c:strRef>
              <c:f>'2020'!$AI$18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'2020'!$AI$19:$AI$30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DB2-4F3C-BC4F-0F0C051AF944}"/>
            </c:ext>
          </c:extLst>
        </c:ser>
        <c:ser>
          <c:idx val="34"/>
          <c:order val="34"/>
          <c:tx>
            <c:strRef>
              <c:f>'2020'!$AK$18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'2020'!$AK$19:$AK$30</c:f>
              <c:numCache>
                <c:formatCode>General</c:formatCode>
                <c:ptCount val="12"/>
                <c:pt idx="2">
                  <c:v>28.17</c:v>
                </c:pt>
                <c:pt idx="3">
                  <c:v>10.41</c:v>
                </c:pt>
                <c:pt idx="4">
                  <c:v>10.23</c:v>
                </c:pt>
                <c:pt idx="5">
                  <c:v>7.47</c:v>
                </c:pt>
                <c:pt idx="6">
                  <c:v>3.84</c:v>
                </c:pt>
                <c:pt idx="7">
                  <c:v>2.67</c:v>
                </c:pt>
                <c:pt idx="8">
                  <c:v>1.17</c:v>
                </c:pt>
                <c:pt idx="9">
                  <c:v>0.99</c:v>
                </c:pt>
                <c:pt idx="10">
                  <c:v>0.85</c:v>
                </c:pt>
                <c:pt idx="11">
                  <c:v>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DB2-4F3C-BC4F-0F0C051AF944}"/>
            </c:ext>
          </c:extLst>
        </c:ser>
        <c:ser>
          <c:idx val="35"/>
          <c:order val="35"/>
          <c:tx>
            <c:strRef>
              <c:f>'2020'!$AL$18</c:f>
              <c:strCache>
                <c:ptCount val="1"/>
                <c:pt idx="0">
                  <c:v>Mei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'2020'!$AL$19:$AL$30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DB2-4F3C-BC4F-0F0C051AF944}"/>
            </c:ext>
          </c:extLst>
        </c:ser>
        <c:ser>
          <c:idx val="37"/>
          <c:order val="37"/>
          <c:tx>
            <c:strRef>
              <c:f>'2020'!$AN$18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'2020'!$AN$19:$AN$30</c:f>
              <c:numCache>
                <c:formatCode>General</c:formatCode>
                <c:ptCount val="12"/>
                <c:pt idx="2">
                  <c:v>35.56</c:v>
                </c:pt>
                <c:pt idx="3">
                  <c:v>16.95</c:v>
                </c:pt>
                <c:pt idx="4">
                  <c:v>14.87</c:v>
                </c:pt>
                <c:pt idx="5">
                  <c:v>13.61</c:v>
                </c:pt>
                <c:pt idx="6">
                  <c:v>10.45</c:v>
                </c:pt>
                <c:pt idx="7">
                  <c:v>9.5299999999999994</c:v>
                </c:pt>
                <c:pt idx="8">
                  <c:v>8.81</c:v>
                </c:pt>
                <c:pt idx="9">
                  <c:v>7.63</c:v>
                </c:pt>
                <c:pt idx="10">
                  <c:v>6.51</c:v>
                </c:pt>
                <c:pt idx="11">
                  <c:v>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DB2-4F3C-BC4F-0F0C051AF944}"/>
            </c:ext>
          </c:extLst>
        </c:ser>
        <c:ser>
          <c:idx val="38"/>
          <c:order val="38"/>
          <c:tx>
            <c:strRef>
              <c:f>'2020'!$AO$18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'2020'!$AO$19:$AO$30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DB2-4F3C-BC4F-0F0C051AF944}"/>
            </c:ext>
          </c:extLst>
        </c:ser>
        <c:ser>
          <c:idx val="40"/>
          <c:order val="40"/>
          <c:tx>
            <c:strRef>
              <c:f>'2020'!$AQ$18</c:f>
              <c:strCache>
                <c:ptCount val="1"/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'2020'!$AQ$19:$AQ$30</c:f>
              <c:numCache>
                <c:formatCode>General</c:formatCode>
                <c:ptCount val="12"/>
                <c:pt idx="2" formatCode="0.00">
                  <c:v>68.2</c:v>
                </c:pt>
                <c:pt idx="3">
                  <c:v>14.84</c:v>
                </c:pt>
                <c:pt idx="4">
                  <c:v>19.32</c:v>
                </c:pt>
                <c:pt idx="5">
                  <c:v>9.57</c:v>
                </c:pt>
                <c:pt idx="6">
                  <c:v>14.84</c:v>
                </c:pt>
                <c:pt idx="7">
                  <c:v>8.36</c:v>
                </c:pt>
                <c:pt idx="8">
                  <c:v>10.050000000000001</c:v>
                </c:pt>
                <c:pt idx="9">
                  <c:v>15.48</c:v>
                </c:pt>
                <c:pt idx="10">
                  <c:v>8.61</c:v>
                </c:pt>
                <c:pt idx="11">
                  <c:v>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DB2-4F3C-BC4F-0F0C051AF944}"/>
            </c:ext>
          </c:extLst>
        </c:ser>
        <c:ser>
          <c:idx val="41"/>
          <c:order val="41"/>
          <c:tx>
            <c:strRef>
              <c:f>'2020'!$AR$18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'2020'!$AR$19:$AR$30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DB2-4F3C-BC4F-0F0C051AF944}"/>
            </c:ext>
          </c:extLst>
        </c:ser>
        <c:ser>
          <c:idx val="43"/>
          <c:order val="43"/>
          <c:tx>
            <c:strRef>
              <c:f>'2020'!$AT$18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'2020'!$AT$19:$AT$30</c:f>
              <c:numCache>
                <c:formatCode>General</c:formatCode>
                <c:ptCount val="12"/>
                <c:pt idx="2">
                  <c:v>25.62</c:v>
                </c:pt>
                <c:pt idx="3">
                  <c:v>18.690000000000001</c:v>
                </c:pt>
                <c:pt idx="4">
                  <c:v>7.37</c:v>
                </c:pt>
                <c:pt idx="5">
                  <c:v>3.42</c:v>
                </c:pt>
                <c:pt idx="6">
                  <c:v>4.47</c:v>
                </c:pt>
                <c:pt idx="7">
                  <c:v>1.58</c:v>
                </c:pt>
                <c:pt idx="8">
                  <c:v>1.1299999999999999</c:v>
                </c:pt>
                <c:pt idx="9">
                  <c:v>2.61</c:v>
                </c:pt>
                <c:pt idx="10">
                  <c:v>1.58</c:v>
                </c:pt>
                <c:pt idx="11" formatCode="0.0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DB2-4F3C-BC4F-0F0C051AF944}"/>
            </c:ext>
          </c:extLst>
        </c:ser>
        <c:ser>
          <c:idx val="44"/>
          <c:order val="44"/>
          <c:tx>
            <c:strRef>
              <c:f>'2020'!$AU$18</c:f>
              <c:strCache>
                <c:ptCount val="1"/>
                <c:pt idx="0">
                  <c:v>Juni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'2020'!$AU$19:$AU$30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DB2-4F3C-BC4F-0F0C051AF944}"/>
            </c:ext>
          </c:extLst>
        </c:ser>
        <c:ser>
          <c:idx val="46"/>
          <c:order val="46"/>
          <c:tx>
            <c:strRef>
              <c:f>'2020'!$AW$18</c:f>
              <c:strCache>
                <c:ptCount val="1"/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'2020'!$AW$19:$AW$30</c:f>
              <c:numCache>
                <c:formatCode>General</c:formatCode>
                <c:ptCount val="12"/>
                <c:pt idx="2">
                  <c:v>41.68</c:v>
                </c:pt>
                <c:pt idx="3">
                  <c:v>32.21</c:v>
                </c:pt>
                <c:pt idx="4">
                  <c:v>15.44</c:v>
                </c:pt>
                <c:pt idx="5">
                  <c:v>26.15</c:v>
                </c:pt>
                <c:pt idx="6">
                  <c:v>14.62</c:v>
                </c:pt>
                <c:pt idx="7">
                  <c:v>11.29</c:v>
                </c:pt>
                <c:pt idx="8">
                  <c:v>8.25</c:v>
                </c:pt>
                <c:pt idx="9">
                  <c:v>7.61</c:v>
                </c:pt>
                <c:pt idx="10">
                  <c:v>6.38</c:v>
                </c:pt>
                <c:pt idx="11">
                  <c:v>6.29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DB2-4F3C-BC4F-0F0C051AF944}"/>
            </c:ext>
          </c:extLst>
        </c:ser>
        <c:ser>
          <c:idx val="47"/>
          <c:order val="47"/>
          <c:tx>
            <c:strRef>
              <c:f>'2020'!$AX$18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'2020'!$AX$19:$AX$30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DB2-4F3C-BC4F-0F0C051AF944}"/>
            </c:ext>
          </c:extLst>
        </c:ser>
        <c:ser>
          <c:idx val="49"/>
          <c:order val="49"/>
          <c:tx>
            <c:strRef>
              <c:f>'2020'!$AZ$18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'2020'!$AZ$19:$AZ$30</c:f>
              <c:numCache>
                <c:formatCode>General</c:formatCode>
                <c:ptCount val="12"/>
                <c:pt idx="2">
                  <c:v>66.180000000000007</c:v>
                </c:pt>
                <c:pt idx="3">
                  <c:v>24.09</c:v>
                </c:pt>
                <c:pt idx="4">
                  <c:v>32.450000000000003</c:v>
                </c:pt>
                <c:pt idx="5">
                  <c:v>13.97</c:v>
                </c:pt>
                <c:pt idx="6">
                  <c:v>24.09</c:v>
                </c:pt>
                <c:pt idx="7">
                  <c:v>8.3800000000000008</c:v>
                </c:pt>
                <c:pt idx="8">
                  <c:v>14.97</c:v>
                </c:pt>
                <c:pt idx="9">
                  <c:v>18.54</c:v>
                </c:pt>
                <c:pt idx="10" formatCode="0.00">
                  <c:v>10.6</c:v>
                </c:pt>
                <c:pt idx="11">
                  <c:v>14.06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DB2-4F3C-BC4F-0F0C051AF944}"/>
            </c:ext>
          </c:extLst>
        </c:ser>
        <c:ser>
          <c:idx val="50"/>
          <c:order val="50"/>
          <c:tx>
            <c:strRef>
              <c:f>'2020'!$BA$18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'2020'!$BA$19:$BA$30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DB2-4F3C-BC4F-0F0C051AF944}"/>
            </c:ext>
          </c:extLst>
        </c:ser>
        <c:ser>
          <c:idx val="52"/>
          <c:order val="52"/>
          <c:tx>
            <c:strRef>
              <c:f>'2020'!$BC$18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'2020'!$BC$19:$BC$30</c:f>
              <c:numCache>
                <c:formatCode>General</c:formatCode>
                <c:ptCount val="12"/>
                <c:pt idx="2">
                  <c:v>57.94</c:v>
                </c:pt>
                <c:pt idx="3">
                  <c:v>6.66</c:v>
                </c:pt>
                <c:pt idx="4">
                  <c:v>12.66</c:v>
                </c:pt>
                <c:pt idx="5">
                  <c:v>1.69</c:v>
                </c:pt>
                <c:pt idx="6">
                  <c:v>5.08</c:v>
                </c:pt>
                <c:pt idx="7">
                  <c:v>1.66</c:v>
                </c:pt>
                <c:pt idx="8">
                  <c:v>2.13</c:v>
                </c:pt>
                <c:pt idx="9">
                  <c:v>4.78</c:v>
                </c:pt>
                <c:pt idx="10">
                  <c:v>12.44</c:v>
                </c:pt>
                <c:pt idx="11">
                  <c:v>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DB2-4F3C-BC4F-0F0C051AF944}"/>
            </c:ext>
          </c:extLst>
        </c:ser>
        <c:ser>
          <c:idx val="53"/>
          <c:order val="53"/>
          <c:tx>
            <c:strRef>
              <c:f>'2020'!$BD$18</c:f>
              <c:strCache>
                <c:ptCount val="1"/>
                <c:pt idx="0">
                  <c:v>Juli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'2020'!$BD$19:$BD$30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DB2-4F3C-BC4F-0F0C051AF944}"/>
            </c:ext>
          </c:extLst>
        </c:ser>
        <c:ser>
          <c:idx val="55"/>
          <c:order val="55"/>
          <c:tx>
            <c:strRef>
              <c:f>'2020'!$BF$18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'2020'!$BF$19:$BF$30</c:f>
              <c:numCache>
                <c:formatCode>General</c:formatCode>
                <c:ptCount val="12"/>
                <c:pt idx="2">
                  <c:v>49.53</c:v>
                </c:pt>
                <c:pt idx="3">
                  <c:v>33.630000000000003</c:v>
                </c:pt>
                <c:pt idx="4">
                  <c:v>30.88</c:v>
                </c:pt>
                <c:pt idx="5">
                  <c:v>26.64</c:v>
                </c:pt>
                <c:pt idx="6">
                  <c:v>0</c:v>
                </c:pt>
                <c:pt idx="7">
                  <c:v>9.36</c:v>
                </c:pt>
                <c:pt idx="8">
                  <c:v>9.14</c:v>
                </c:pt>
                <c:pt idx="9">
                  <c:v>9.1199999999999992</c:v>
                </c:pt>
                <c:pt idx="10" formatCode="0.00">
                  <c:v>8.8000000000000007</c:v>
                </c:pt>
                <c:pt idx="11">
                  <c:v>6.79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DB2-4F3C-BC4F-0F0C051AF944}"/>
            </c:ext>
          </c:extLst>
        </c:ser>
        <c:ser>
          <c:idx val="56"/>
          <c:order val="56"/>
          <c:tx>
            <c:strRef>
              <c:f>'2020'!$BG$18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'2020'!$BG$19:$BG$30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DB2-4F3C-BC4F-0F0C051AF944}"/>
            </c:ext>
          </c:extLst>
        </c:ser>
        <c:ser>
          <c:idx val="58"/>
          <c:order val="58"/>
          <c:tx>
            <c:strRef>
              <c:f>'2020'!$BI$18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'2020'!$BI$19:$BI$30</c:f>
              <c:numCache>
                <c:formatCode>General</c:formatCode>
                <c:ptCount val="12"/>
                <c:pt idx="2">
                  <c:v>107.16</c:v>
                </c:pt>
                <c:pt idx="3">
                  <c:v>16.71</c:v>
                </c:pt>
                <c:pt idx="4" formatCode="0.00">
                  <c:v>38.4</c:v>
                </c:pt>
                <c:pt idx="5">
                  <c:v>11.94</c:v>
                </c:pt>
                <c:pt idx="6">
                  <c:v>8.7100000000000009</c:v>
                </c:pt>
                <c:pt idx="7">
                  <c:v>11.26</c:v>
                </c:pt>
                <c:pt idx="8">
                  <c:v>15.84</c:v>
                </c:pt>
                <c:pt idx="9">
                  <c:v>22.07</c:v>
                </c:pt>
                <c:pt idx="10">
                  <c:v>10.51</c:v>
                </c:pt>
                <c:pt idx="11">
                  <c:v>12.97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DB2-4F3C-BC4F-0F0C051AF944}"/>
            </c:ext>
          </c:extLst>
        </c:ser>
        <c:ser>
          <c:idx val="59"/>
          <c:order val="59"/>
          <c:tx>
            <c:strRef>
              <c:f>'2020'!$BJ$18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'2020'!$BJ$19:$BJ$30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DB2-4F3C-BC4F-0F0C051AF944}"/>
            </c:ext>
          </c:extLst>
        </c:ser>
        <c:ser>
          <c:idx val="61"/>
          <c:order val="61"/>
          <c:tx>
            <c:strRef>
              <c:f>'2020'!$BL$18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'2020'!$BL$19:$BL$30</c:f>
              <c:numCache>
                <c:formatCode>General</c:formatCode>
                <c:ptCount val="12"/>
                <c:pt idx="2">
                  <c:v>20.170000000000002</c:v>
                </c:pt>
                <c:pt idx="3">
                  <c:v>9.5299999999999994</c:v>
                </c:pt>
                <c:pt idx="4">
                  <c:v>23.31</c:v>
                </c:pt>
                <c:pt idx="5">
                  <c:v>1.1100000000000001</c:v>
                </c:pt>
                <c:pt idx="6">
                  <c:v>6.23</c:v>
                </c:pt>
                <c:pt idx="7">
                  <c:v>1.28</c:v>
                </c:pt>
                <c:pt idx="8" formatCode="0.00">
                  <c:v>3.9</c:v>
                </c:pt>
                <c:pt idx="9">
                  <c:v>1.1499999999999999</c:v>
                </c:pt>
                <c:pt idx="10">
                  <c:v>0.83</c:v>
                </c:pt>
                <c:pt idx="11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DB2-4F3C-BC4F-0F0C051AF944}"/>
            </c:ext>
          </c:extLst>
        </c:ser>
        <c:ser>
          <c:idx val="62"/>
          <c:order val="62"/>
          <c:tx>
            <c:strRef>
              <c:f>'2020'!$BM$18</c:f>
              <c:strCache>
                <c:ptCount val="1"/>
                <c:pt idx="0">
                  <c:v>Agustus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'2020'!$BM$19:$BM$30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DB2-4F3C-BC4F-0F0C051AF944}"/>
            </c:ext>
          </c:extLst>
        </c:ser>
        <c:ser>
          <c:idx val="64"/>
          <c:order val="64"/>
          <c:tx>
            <c:strRef>
              <c:f>'2020'!$BO$18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'2020'!$BO$19:$BO$30</c:f>
              <c:numCache>
                <c:formatCode>General</c:formatCode>
                <c:ptCount val="12"/>
                <c:pt idx="2">
                  <c:v>37.83</c:v>
                </c:pt>
                <c:pt idx="3">
                  <c:v>22.03</c:v>
                </c:pt>
                <c:pt idx="4">
                  <c:v>8.06</c:v>
                </c:pt>
                <c:pt idx="5">
                  <c:v>18.77</c:v>
                </c:pt>
                <c:pt idx="6">
                  <c:v>10.25</c:v>
                </c:pt>
                <c:pt idx="7">
                  <c:v>18.39</c:v>
                </c:pt>
                <c:pt idx="8">
                  <c:v>6.64</c:v>
                </c:pt>
                <c:pt idx="9">
                  <c:v>7.83</c:v>
                </c:pt>
                <c:pt idx="10">
                  <c:v>5.95</c:v>
                </c:pt>
                <c:pt idx="11">
                  <c:v>18.899999999999999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DB2-4F3C-BC4F-0F0C051AF944}"/>
            </c:ext>
          </c:extLst>
        </c:ser>
        <c:ser>
          <c:idx val="65"/>
          <c:order val="65"/>
          <c:tx>
            <c:strRef>
              <c:f>'2020'!$BP$18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'2020'!$BP$19:$BP$30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DB2-4F3C-BC4F-0F0C051AF944}"/>
            </c:ext>
          </c:extLst>
        </c:ser>
        <c:ser>
          <c:idx val="67"/>
          <c:order val="67"/>
          <c:tx>
            <c:strRef>
              <c:f>'2020'!$BR$18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'2020'!$BR$19:$BR$30</c:f>
              <c:numCache>
                <c:formatCode>General</c:formatCode>
                <c:ptCount val="12"/>
                <c:pt idx="2">
                  <c:v>55.18</c:v>
                </c:pt>
                <c:pt idx="3">
                  <c:v>20.440000000000001</c:v>
                </c:pt>
                <c:pt idx="4">
                  <c:v>37.61</c:v>
                </c:pt>
                <c:pt idx="5">
                  <c:v>6.52</c:v>
                </c:pt>
                <c:pt idx="6">
                  <c:v>7.38</c:v>
                </c:pt>
                <c:pt idx="7">
                  <c:v>12.23</c:v>
                </c:pt>
                <c:pt idx="8">
                  <c:v>12.69</c:v>
                </c:pt>
                <c:pt idx="9">
                  <c:v>25.77</c:v>
                </c:pt>
                <c:pt idx="10">
                  <c:v>9.99</c:v>
                </c:pt>
                <c:pt idx="11">
                  <c:v>9.0299999999999994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DB2-4F3C-BC4F-0F0C051AF944}"/>
            </c:ext>
          </c:extLst>
        </c:ser>
        <c:ser>
          <c:idx val="68"/>
          <c:order val="68"/>
          <c:tx>
            <c:strRef>
              <c:f>'2020'!$BS$18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'2020'!$BS$19:$BS$30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DB2-4F3C-BC4F-0F0C051AF944}"/>
            </c:ext>
          </c:extLst>
        </c:ser>
        <c:ser>
          <c:idx val="70"/>
          <c:order val="70"/>
          <c:tx>
            <c:strRef>
              <c:f>'2020'!$BU$18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'2020'!$BU$19:$BU$30</c:f>
              <c:numCache>
                <c:formatCode>General</c:formatCode>
                <c:ptCount val="12"/>
                <c:pt idx="2">
                  <c:v>18.63</c:v>
                </c:pt>
                <c:pt idx="3">
                  <c:v>7.65</c:v>
                </c:pt>
                <c:pt idx="4">
                  <c:v>20.66</c:v>
                </c:pt>
                <c:pt idx="5">
                  <c:v>12.32</c:v>
                </c:pt>
                <c:pt idx="6">
                  <c:v>6.66</c:v>
                </c:pt>
                <c:pt idx="7">
                  <c:v>1.57</c:v>
                </c:pt>
                <c:pt idx="8" formatCode="0.00">
                  <c:v>2</c:v>
                </c:pt>
                <c:pt idx="9">
                  <c:v>1.64</c:v>
                </c:pt>
                <c:pt idx="10">
                  <c:v>1.57</c:v>
                </c:pt>
                <c:pt idx="1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DB2-4F3C-BC4F-0F0C051AF944}"/>
            </c:ext>
          </c:extLst>
        </c:ser>
        <c:ser>
          <c:idx val="71"/>
          <c:order val="71"/>
          <c:tx>
            <c:strRef>
              <c:f>'2020'!$BV$18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'2020'!$BV$19:$BV$30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DB2-4F3C-BC4F-0F0C051AF944}"/>
            </c:ext>
          </c:extLst>
        </c:ser>
        <c:ser>
          <c:idx val="73"/>
          <c:order val="73"/>
          <c:tx>
            <c:strRef>
              <c:f>'2020'!$BX$18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'2020'!$BX$19:$BX$30</c:f>
              <c:numCache>
                <c:formatCode>General</c:formatCode>
                <c:ptCount val="12"/>
                <c:pt idx="2">
                  <c:v>49.09</c:v>
                </c:pt>
                <c:pt idx="3">
                  <c:v>33.630000000000003</c:v>
                </c:pt>
                <c:pt idx="4">
                  <c:v>29.83</c:v>
                </c:pt>
                <c:pt idx="5" formatCode="0.00">
                  <c:v>24</c:v>
                </c:pt>
                <c:pt idx="6">
                  <c:v>17.190000000000001</c:v>
                </c:pt>
                <c:pt idx="7">
                  <c:v>12.53</c:v>
                </c:pt>
                <c:pt idx="8">
                  <c:v>12.44</c:v>
                </c:pt>
                <c:pt idx="9">
                  <c:v>12.26</c:v>
                </c:pt>
                <c:pt idx="10" formatCode="0.00">
                  <c:v>11.8</c:v>
                </c:pt>
                <c:pt idx="11">
                  <c:v>8.5299999999999994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DB2-4F3C-BC4F-0F0C051AF944}"/>
            </c:ext>
          </c:extLst>
        </c:ser>
        <c:ser>
          <c:idx val="74"/>
          <c:order val="74"/>
          <c:tx>
            <c:strRef>
              <c:f>'2020'!$BY$18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'2020'!$BY$19:$BY$30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DB2-4F3C-BC4F-0F0C051AF944}"/>
            </c:ext>
          </c:extLst>
        </c:ser>
        <c:ser>
          <c:idx val="76"/>
          <c:order val="76"/>
          <c:tx>
            <c:strRef>
              <c:f>'2020'!$CA$18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'2020'!$CA$19:$CA$30</c:f>
              <c:numCache>
                <c:formatCode>General</c:formatCode>
                <c:ptCount val="12"/>
                <c:pt idx="2">
                  <c:v>78.83</c:v>
                </c:pt>
                <c:pt idx="3">
                  <c:v>16.260000000000002</c:v>
                </c:pt>
                <c:pt idx="4">
                  <c:v>56.68</c:v>
                </c:pt>
                <c:pt idx="5">
                  <c:v>21.43</c:v>
                </c:pt>
                <c:pt idx="6">
                  <c:v>12.82</c:v>
                </c:pt>
                <c:pt idx="7">
                  <c:v>13.05</c:v>
                </c:pt>
                <c:pt idx="8">
                  <c:v>14.57</c:v>
                </c:pt>
                <c:pt idx="9">
                  <c:v>28.94</c:v>
                </c:pt>
                <c:pt idx="10">
                  <c:v>11.22</c:v>
                </c:pt>
                <c:pt idx="11">
                  <c:v>10.130000000000001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DB2-4F3C-BC4F-0F0C051AF944}"/>
            </c:ext>
          </c:extLst>
        </c:ser>
        <c:ser>
          <c:idx val="77"/>
          <c:order val="77"/>
          <c:tx>
            <c:strRef>
              <c:f>'2020'!$CB$18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'2020'!$CB$19:$CB$30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DB2-4F3C-BC4F-0F0C051AF944}"/>
            </c:ext>
          </c:extLst>
        </c:ser>
        <c:ser>
          <c:idx val="79"/>
          <c:order val="79"/>
          <c:tx>
            <c:strRef>
              <c:f>'2020'!$CD$18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'2020'!$CD$19:$CD$30</c:f>
              <c:numCache>
                <c:formatCode>General</c:formatCode>
                <c:ptCount val="12"/>
                <c:pt idx="2">
                  <c:v>24.37</c:v>
                </c:pt>
                <c:pt idx="3">
                  <c:v>24.12</c:v>
                </c:pt>
                <c:pt idx="4">
                  <c:v>11.38</c:v>
                </c:pt>
                <c:pt idx="5">
                  <c:v>6.87</c:v>
                </c:pt>
                <c:pt idx="6">
                  <c:v>2.4900000000000002</c:v>
                </c:pt>
                <c:pt idx="7">
                  <c:v>2.09</c:v>
                </c:pt>
                <c:pt idx="8">
                  <c:v>1.37</c:v>
                </c:pt>
                <c:pt idx="9">
                  <c:v>1.57</c:v>
                </c:pt>
                <c:pt idx="10">
                  <c:v>1.32</c:v>
                </c:pt>
                <c:pt idx="11">
                  <c:v>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DB2-4F3C-BC4F-0F0C051AF944}"/>
            </c:ext>
          </c:extLst>
        </c:ser>
        <c:ser>
          <c:idx val="80"/>
          <c:order val="80"/>
          <c:tx>
            <c:strRef>
              <c:f>'2020'!$CE$18</c:f>
              <c:strCache>
                <c:ptCount val="1"/>
                <c:pt idx="0">
                  <c:v>Oktober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'2020'!$CE$19:$CE$30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DB2-4F3C-BC4F-0F0C051AF944}"/>
            </c:ext>
          </c:extLst>
        </c:ser>
        <c:ser>
          <c:idx val="82"/>
          <c:order val="82"/>
          <c:tx>
            <c:strRef>
              <c:f>'2020'!$CG$18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'2020'!$CG$19:$CG$30</c:f>
              <c:numCache>
                <c:formatCode>General</c:formatCode>
                <c:ptCount val="12"/>
                <c:pt idx="2">
                  <c:v>57.09</c:v>
                </c:pt>
                <c:pt idx="3">
                  <c:v>39.25</c:v>
                </c:pt>
                <c:pt idx="4">
                  <c:v>16.96</c:v>
                </c:pt>
                <c:pt idx="5">
                  <c:v>15.28</c:v>
                </c:pt>
                <c:pt idx="6">
                  <c:v>13.76</c:v>
                </c:pt>
                <c:pt idx="7">
                  <c:v>10.050000000000001</c:v>
                </c:pt>
                <c:pt idx="8">
                  <c:v>9.1199999999999992</c:v>
                </c:pt>
                <c:pt idx="9">
                  <c:v>7.25</c:v>
                </c:pt>
                <c:pt idx="10">
                  <c:v>6.95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DB2-4F3C-BC4F-0F0C051AF944}"/>
            </c:ext>
          </c:extLst>
        </c:ser>
        <c:ser>
          <c:idx val="83"/>
          <c:order val="83"/>
          <c:tx>
            <c:strRef>
              <c:f>'2020'!$CH$18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'2020'!$CH$19:$CH$30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DB2-4F3C-BC4F-0F0C051AF944}"/>
            </c:ext>
          </c:extLst>
        </c:ser>
        <c:ser>
          <c:idx val="85"/>
          <c:order val="85"/>
          <c:tx>
            <c:strRef>
              <c:f>'2020'!$CJ$18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'2020'!$CJ$19:$CJ$30</c:f>
              <c:numCache>
                <c:formatCode>General</c:formatCode>
                <c:ptCount val="12"/>
                <c:pt idx="2">
                  <c:v>81.78</c:v>
                </c:pt>
                <c:pt idx="3">
                  <c:v>28.48</c:v>
                </c:pt>
                <c:pt idx="4">
                  <c:v>58.07</c:v>
                </c:pt>
                <c:pt idx="5">
                  <c:v>21.29</c:v>
                </c:pt>
                <c:pt idx="6">
                  <c:v>5.81</c:v>
                </c:pt>
                <c:pt idx="7">
                  <c:v>14.26</c:v>
                </c:pt>
                <c:pt idx="8">
                  <c:v>14.33</c:v>
                </c:pt>
                <c:pt idx="9">
                  <c:v>33.46</c:v>
                </c:pt>
                <c:pt idx="10">
                  <c:v>12.15</c:v>
                </c:pt>
                <c:pt idx="11">
                  <c:v>12.27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DB2-4F3C-BC4F-0F0C051AF944}"/>
            </c:ext>
          </c:extLst>
        </c:ser>
        <c:ser>
          <c:idx val="86"/>
          <c:order val="86"/>
          <c:tx>
            <c:strRef>
              <c:f>'2020'!$CK$18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'2020'!$CK$19:$CK$30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DB2-4F3C-BC4F-0F0C051AF944}"/>
            </c:ext>
          </c:extLst>
        </c:ser>
        <c:ser>
          <c:idx val="88"/>
          <c:order val="88"/>
          <c:tx>
            <c:strRef>
              <c:f>'2020'!$CM$18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'2020'!$CM$19:$CM$30</c:f>
              <c:numCache>
                <c:formatCode>General</c:formatCode>
                <c:ptCount val="12"/>
                <c:pt idx="2">
                  <c:v>19.34</c:v>
                </c:pt>
                <c:pt idx="3">
                  <c:v>16.850000000000001</c:v>
                </c:pt>
                <c:pt idx="4">
                  <c:v>12.27</c:v>
                </c:pt>
                <c:pt idx="5">
                  <c:v>11.76</c:v>
                </c:pt>
                <c:pt idx="6">
                  <c:v>2.02</c:v>
                </c:pt>
                <c:pt idx="7">
                  <c:v>1.55</c:v>
                </c:pt>
                <c:pt idx="8">
                  <c:v>1.53</c:v>
                </c:pt>
                <c:pt idx="9">
                  <c:v>1.42</c:v>
                </c:pt>
                <c:pt idx="10">
                  <c:v>1.31</c:v>
                </c:pt>
                <c:pt idx="11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DB2-4F3C-BC4F-0F0C051AF944}"/>
            </c:ext>
          </c:extLst>
        </c:ser>
        <c:ser>
          <c:idx val="89"/>
          <c:order val="89"/>
          <c:tx>
            <c:strRef>
              <c:f>'2020'!$CN$18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'2020'!$CN$19:$CN$30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DB2-4F3C-BC4F-0F0C051AF944}"/>
            </c:ext>
          </c:extLst>
        </c:ser>
        <c:ser>
          <c:idx val="91"/>
          <c:order val="91"/>
          <c:tx>
            <c:strRef>
              <c:f>'2020'!$CP$18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'2020'!$CP$19:$CP$30</c:f>
              <c:numCache>
                <c:formatCode>General</c:formatCode>
                <c:ptCount val="12"/>
                <c:pt idx="2">
                  <c:v>45.65</c:v>
                </c:pt>
                <c:pt idx="3">
                  <c:v>45.52</c:v>
                </c:pt>
                <c:pt idx="4">
                  <c:v>44.36</c:v>
                </c:pt>
                <c:pt idx="5">
                  <c:v>39.35</c:v>
                </c:pt>
                <c:pt idx="6">
                  <c:v>13.72</c:v>
                </c:pt>
                <c:pt idx="7">
                  <c:v>11.88</c:v>
                </c:pt>
                <c:pt idx="8">
                  <c:v>11.52</c:v>
                </c:pt>
                <c:pt idx="9" formatCode="0.00">
                  <c:v>11.5</c:v>
                </c:pt>
                <c:pt idx="10">
                  <c:v>0</c:v>
                </c:pt>
                <c:pt idx="11">
                  <c:v>14.27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DB2-4F3C-BC4F-0F0C051AF944}"/>
            </c:ext>
          </c:extLst>
        </c:ser>
        <c:ser>
          <c:idx val="92"/>
          <c:order val="92"/>
          <c:tx>
            <c:strRef>
              <c:f>'2020'!$CQ$18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'2020'!$CQ$19:$CQ$30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DB2-4F3C-BC4F-0F0C051AF944}"/>
            </c:ext>
          </c:extLst>
        </c:ser>
        <c:ser>
          <c:idx val="94"/>
          <c:order val="94"/>
          <c:tx>
            <c:strRef>
              <c:f>'2020'!$CS$18</c:f>
              <c:strCache>
                <c:ptCount val="1"/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'2020'!$CS$19:$CS$30</c:f>
              <c:numCache>
                <c:formatCode>General</c:formatCode>
                <c:ptCount val="12"/>
                <c:pt idx="2">
                  <c:v>138.41</c:v>
                </c:pt>
                <c:pt idx="3">
                  <c:v>52.69</c:v>
                </c:pt>
                <c:pt idx="4">
                  <c:v>46.31</c:v>
                </c:pt>
                <c:pt idx="5">
                  <c:v>15.54</c:v>
                </c:pt>
                <c:pt idx="6">
                  <c:v>11.87</c:v>
                </c:pt>
                <c:pt idx="7">
                  <c:v>10.039999999999999</c:v>
                </c:pt>
                <c:pt idx="8">
                  <c:v>10.44</c:v>
                </c:pt>
                <c:pt idx="9">
                  <c:v>29.94</c:v>
                </c:pt>
                <c:pt idx="10">
                  <c:v>13.34</c:v>
                </c:pt>
                <c:pt idx="11">
                  <c:v>10.54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5DB2-4F3C-BC4F-0F0C051AF944}"/>
            </c:ext>
          </c:extLst>
        </c:ser>
        <c:ser>
          <c:idx val="95"/>
          <c:order val="95"/>
          <c:tx>
            <c:strRef>
              <c:f>'2020'!$CT$18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'2020'!$CT$19:$CT$30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5DB2-4F3C-BC4F-0F0C051AF944}"/>
            </c:ext>
          </c:extLst>
        </c:ser>
        <c:ser>
          <c:idx val="97"/>
          <c:order val="97"/>
          <c:tx>
            <c:strRef>
              <c:f>'2020'!$CV$18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'2020'!$CV$19:$CV$30</c:f>
              <c:numCache>
                <c:formatCode>General</c:formatCode>
                <c:ptCount val="12"/>
                <c:pt idx="2">
                  <c:v>12.19</c:v>
                </c:pt>
                <c:pt idx="3" formatCode="0.00">
                  <c:v>8.1999999999999993</c:v>
                </c:pt>
                <c:pt idx="4">
                  <c:v>3.27</c:v>
                </c:pt>
                <c:pt idx="5">
                  <c:v>2.52</c:v>
                </c:pt>
                <c:pt idx="6">
                  <c:v>1.92</c:v>
                </c:pt>
                <c:pt idx="7">
                  <c:v>1.85</c:v>
                </c:pt>
                <c:pt idx="8">
                  <c:v>1.79</c:v>
                </c:pt>
                <c:pt idx="9">
                  <c:v>1.63</c:v>
                </c:pt>
                <c:pt idx="10">
                  <c:v>1.46</c:v>
                </c:pt>
                <c:pt idx="11">
                  <c:v>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5DB2-4F3C-BC4F-0F0C051AF944}"/>
            </c:ext>
          </c:extLst>
        </c:ser>
        <c:ser>
          <c:idx val="98"/>
          <c:order val="98"/>
          <c:tx>
            <c:strRef>
              <c:f>'2020'!$CW$18</c:f>
              <c:strCache>
                <c:ptCount val="1"/>
                <c:pt idx="0">
                  <c:v>Desember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'2020'!$CW$19:$CW$30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5DB2-4F3C-BC4F-0F0C051AF944}"/>
            </c:ext>
          </c:extLst>
        </c:ser>
        <c:ser>
          <c:idx val="100"/>
          <c:order val="100"/>
          <c:tx>
            <c:strRef>
              <c:f>'2020'!$CY$18</c:f>
              <c:strCache>
                <c:ptCount val="1"/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'2020'!$CY$19:$CY$30</c:f>
              <c:numCache>
                <c:formatCode>General</c:formatCode>
                <c:ptCount val="12"/>
                <c:pt idx="2">
                  <c:v>42.79</c:v>
                </c:pt>
                <c:pt idx="3">
                  <c:v>45.47</c:v>
                </c:pt>
                <c:pt idx="4">
                  <c:v>52.65</c:v>
                </c:pt>
                <c:pt idx="5">
                  <c:v>34.01</c:v>
                </c:pt>
                <c:pt idx="6">
                  <c:v>31.73</c:v>
                </c:pt>
                <c:pt idx="7">
                  <c:v>23.81</c:v>
                </c:pt>
                <c:pt idx="8">
                  <c:v>23.33</c:v>
                </c:pt>
                <c:pt idx="9">
                  <c:v>19.37</c:v>
                </c:pt>
                <c:pt idx="10">
                  <c:v>15.17</c:v>
                </c:pt>
                <c:pt idx="11" formatCode="0.00">
                  <c:v>13.1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5DB2-4F3C-BC4F-0F0C051AF944}"/>
            </c:ext>
          </c:extLst>
        </c:ser>
        <c:ser>
          <c:idx val="101"/>
          <c:order val="101"/>
          <c:tx>
            <c:strRef>
              <c:f>'2020'!$CZ$18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'2020'!$CZ$19:$CZ$30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5DB2-4F3C-BC4F-0F0C051AF944}"/>
            </c:ext>
          </c:extLst>
        </c:ser>
        <c:ser>
          <c:idx val="103"/>
          <c:order val="103"/>
          <c:tx>
            <c:strRef>
              <c:f>'2020'!$DB$18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'2020'!$DB$19:$DB$30</c:f>
              <c:numCache>
                <c:formatCode>General</c:formatCode>
                <c:ptCount val="12"/>
                <c:pt idx="2">
                  <c:v>161.41</c:v>
                </c:pt>
                <c:pt idx="3" formatCode="0.00">
                  <c:v>33.4</c:v>
                </c:pt>
                <c:pt idx="4">
                  <c:v>52.39</c:v>
                </c:pt>
                <c:pt idx="5">
                  <c:v>26.91</c:v>
                </c:pt>
                <c:pt idx="6">
                  <c:v>11.96</c:v>
                </c:pt>
                <c:pt idx="7">
                  <c:v>12.29</c:v>
                </c:pt>
                <c:pt idx="8">
                  <c:v>15.27</c:v>
                </c:pt>
                <c:pt idx="9">
                  <c:v>28.57</c:v>
                </c:pt>
                <c:pt idx="10">
                  <c:v>14.44</c:v>
                </c:pt>
                <c:pt idx="11">
                  <c:v>12.05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5DB2-4F3C-BC4F-0F0C051AF944}"/>
            </c:ext>
          </c:extLst>
        </c:ser>
        <c:ser>
          <c:idx val="104"/>
          <c:order val="104"/>
          <c:tx>
            <c:strRef>
              <c:f>'2020'!$DC$18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'2020'!$DC$19:$DC$30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5DB2-4F3C-BC4F-0F0C051AF944}"/>
            </c:ext>
          </c:extLst>
        </c:ser>
        <c:ser>
          <c:idx val="106"/>
          <c:order val="106"/>
          <c:tx>
            <c:strRef>
              <c:f>'2020'!$DE$18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'2020'!$A$19:$B$30</c15:sqref>
                  </c15:fullRef>
                  <c15:levelRef>
                    <c15:sqref>'2020'!$B$19:$B$30</c15:sqref>
                  </c15:levelRef>
                </c:ext>
              </c:extLst>
              <c:f>'2020'!$B$19:$B$30</c:f>
              <c:strCache>
                <c:ptCount val="12"/>
                <c:pt idx="1">
                  <c:v>Negara Tujuan Ekspor (Juta US$)</c:v>
                </c:pt>
                <c:pt idx="2">
                  <c:v>Amerika Serikat (USA)</c:v>
                </c:pt>
                <c:pt idx="3">
                  <c:v>Pakistan </c:v>
                </c:pt>
                <c:pt idx="4">
                  <c:v>Tiongkok</c:v>
                </c:pt>
                <c:pt idx="5">
                  <c:v>Bangladesh</c:v>
                </c:pt>
                <c:pt idx="6">
                  <c:v>Jepang</c:v>
                </c:pt>
                <c:pt idx="7">
                  <c:v>Selandia Baru</c:v>
                </c:pt>
                <c:pt idx="8">
                  <c:v>Afrika Selatan</c:v>
                </c:pt>
                <c:pt idx="9">
                  <c:v>Malaysia</c:v>
                </c:pt>
                <c:pt idx="10">
                  <c:v>Spanyol</c:v>
                </c:pt>
                <c:pt idx="11">
                  <c:v>Korea Selatan</c:v>
                </c:pt>
              </c:strCache>
            </c:strRef>
          </c:cat>
          <c:val>
            <c:numRef>
              <c:f>'2020'!$DE$19:$DE$30</c:f>
              <c:numCache>
                <c:formatCode>General</c:formatCode>
                <c:ptCount val="12"/>
                <c:pt idx="2">
                  <c:v>12.91</c:v>
                </c:pt>
                <c:pt idx="3">
                  <c:v>12.22</c:v>
                </c:pt>
                <c:pt idx="4">
                  <c:v>5.0599999999999996</c:v>
                </c:pt>
                <c:pt idx="5">
                  <c:v>4.26</c:v>
                </c:pt>
                <c:pt idx="6" formatCode="0.00">
                  <c:v>3.7</c:v>
                </c:pt>
                <c:pt idx="7">
                  <c:v>3.42</c:v>
                </c:pt>
                <c:pt idx="8">
                  <c:v>2.61</c:v>
                </c:pt>
                <c:pt idx="9">
                  <c:v>2.04</c:v>
                </c:pt>
                <c:pt idx="10">
                  <c:v>2.61</c:v>
                </c:pt>
                <c:pt idx="11">
                  <c:v>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5DB2-4F3C-BC4F-0F0C051AF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27760"/>
        <c:axId val="70018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'2020'!$C$19:$C$30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DB2-4F3C-BC4F-0F0C051AF94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'2020'!$F$19:$F$30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5DB2-4F3C-BC4F-0F0C051AF94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'2020'!$I$19:$I$30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DB2-4F3C-BC4F-0F0C051AF94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'2020'!$L$19:$L$30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5DB2-4F3C-BC4F-0F0C051AF94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'2020'!$O$19:$O$30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5DB2-4F3C-BC4F-0F0C051AF944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'2020'!$R$19:$R$30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DB2-4F3C-BC4F-0F0C051AF944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'2020'!$U$19:$U$30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5DB2-4F3C-BC4F-0F0C051AF944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'2020'!$X$19:$X$30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5DB2-4F3C-BC4F-0F0C051AF944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'2020'!$AA$19:$AA$30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8-5DB2-4F3C-BC4F-0F0C051AF944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'2020'!$AD$19:$AD$30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B-5DB2-4F3C-BC4F-0F0C051AF944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'2020'!$AG$19:$AG$30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E-5DB2-4F3C-BC4F-0F0C051AF944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'2020'!$AJ$19:$AJ$30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1-5DB2-4F3C-BC4F-0F0C051AF944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'2020'!$AM$19:$AM$30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4-5DB2-4F3C-BC4F-0F0C051AF944}"/>
                  </c:ext>
                </c:extLst>
              </c15:ser>
            </c15:filteredBarSeries>
            <c15:filteredBarSeries>
              <c15:ser>
                <c:idx val="39"/>
                <c:order val="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'2020'!$AP$19:$AP$30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7-5DB2-4F3C-BC4F-0F0C051AF944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'2020'!$AS$19:$AS$30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A-5DB2-4F3C-BC4F-0F0C051AF944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'2020'!$AV$19:$AV$30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D-5DB2-4F3C-BC4F-0F0C051AF944}"/>
                  </c:ext>
                </c:extLst>
              </c15:ser>
            </c15:filteredBarSeries>
            <c15:filteredBarSeries>
              <c15:ser>
                <c:idx val="48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'2020'!$AY$18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'2020'!$AY$19:$AY$30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0-5DB2-4F3C-BC4F-0F0C051AF944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'2020'!$BB$19:$BB$30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3-5DB2-4F3C-BC4F-0F0C051AF944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'2020'!$BE$19:$BE$30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6-5DB2-4F3C-BC4F-0F0C051AF944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'2020'!$BH$19:$BH$30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9-5DB2-4F3C-BC4F-0F0C051AF944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'2020'!$BK$19:$BK$30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C-5DB2-4F3C-BC4F-0F0C051AF944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'2020'!$BN$19:$BN$30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F-5DB2-4F3C-BC4F-0F0C051AF944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'2020'!$BQ$18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'2020'!$BQ$19:$BQ$30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2-5DB2-4F3C-BC4F-0F0C051AF944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'2020'!$BT$18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'2020'!$BT$19:$BT$30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5-5DB2-4F3C-BC4F-0F0C051AF944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'2020'!$BW$18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'2020'!$BW$19:$BW$30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8-5DB2-4F3C-BC4F-0F0C051AF944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'2020'!$BZ$18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'2020'!$BZ$19:$BZ$30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B-5DB2-4F3C-BC4F-0F0C051AF944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'2020'!$CC$19:$CC$30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E-5DB2-4F3C-BC4F-0F0C051AF944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'2020'!$CF$19:$CF$30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1-5DB2-4F3C-BC4F-0F0C051AF944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'2020'!$CI$19:$CI$30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4-5DB2-4F3C-BC4F-0F0C051AF944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'2020'!$CL$19:$CL$30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7-5DB2-4F3C-BC4F-0F0C051AF944}"/>
                  </c:ext>
                </c:extLst>
              </c15:ser>
            </c15:filteredBarSeries>
            <c15:filteredBarSeries>
              <c15:ser>
                <c:idx val="90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'2020'!$CO$19:$CO$30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A-5DB2-4F3C-BC4F-0F0C051AF944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'2020'!$CR$19:$CR$30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D-5DB2-4F3C-BC4F-0F0C051AF944}"/>
                  </c:ext>
                </c:extLst>
              </c15:ser>
            </c15:filteredBarSeries>
            <c15:filteredBarSeries>
              <c15:ser>
                <c:idx val="96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'2020'!$CU$19:$CU$30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0-5DB2-4F3C-BC4F-0F0C051AF944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'2020'!$CX$18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'2020'!$CX$19:$CX$30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3-5DB2-4F3C-BC4F-0F0C051AF944}"/>
                  </c:ext>
                </c:extLst>
              </c15:ser>
            </c15:filteredBarSeries>
            <c15:filteredBarSeries>
              <c15:ser>
                <c:idx val="102"/>
                <c:order val="10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'2020'!$DA$18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'2020'!$DA$19:$DA$30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6-5DB2-4F3C-BC4F-0F0C051AF944}"/>
                  </c:ext>
                </c:extLst>
              </c15:ser>
            </c15:filteredBarSeries>
            <c15:filteredBarSeries>
              <c15:ser>
                <c:idx val="105"/>
                <c:order val="10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'2020'!$DD$18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'2020'!$A$19:$B$30</c15:sqref>
                        </c15:fullRef>
                        <c15:levelRef>
                          <c15:sqref>'2020'!$B$19:$B$30</c15:sqref>
                        </c15:levelRef>
                        <c15:formulaRef>
                          <c15:sqref>'2020'!$B$19:$B$30</c15:sqref>
                        </c15:formulaRef>
                      </c:ext>
                    </c:extLst>
                    <c:strCache>
                      <c:ptCount val="12"/>
                      <c:pt idx="1">
                        <c:v>Negara Tujuan Ekspor (Juta US$)</c:v>
                      </c:pt>
                      <c:pt idx="2">
                        <c:v>Amerika Serikat (USA)</c:v>
                      </c:pt>
                      <c:pt idx="3">
                        <c:v>Pakistan </c:v>
                      </c:pt>
                      <c:pt idx="4">
                        <c:v>Tiongkok</c:v>
                      </c:pt>
                      <c:pt idx="5">
                        <c:v>Bangladesh</c:v>
                      </c:pt>
                      <c:pt idx="6">
                        <c:v>Jepang</c:v>
                      </c:pt>
                      <c:pt idx="7">
                        <c:v>Selandia Baru</c:v>
                      </c:pt>
                      <c:pt idx="8">
                        <c:v>Afrika Selatan</c:v>
                      </c:pt>
                      <c:pt idx="9">
                        <c:v>Malaysia</c:v>
                      </c:pt>
                      <c:pt idx="10">
                        <c:v>Spanyol</c:v>
                      </c:pt>
                      <c:pt idx="11">
                        <c:v>Korea Selatan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'2020'!$DD$19:$DD$30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9-5DB2-4F3C-BC4F-0F0C051AF944}"/>
                  </c:ext>
                </c:extLst>
              </c15:ser>
            </c15:filteredBarSeries>
          </c:ext>
        </c:extLst>
      </c:barChart>
      <c:catAx>
        <c:axId val="7002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8640"/>
        <c:crosses val="autoZero"/>
        <c:auto val="1"/>
        <c:lblAlgn val="ctr"/>
        <c:lblOffset val="100"/>
        <c:noMultiLvlLbl val="0"/>
      </c:catAx>
      <c:valAx>
        <c:axId val="700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 Scatter Lines Tahun 2020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'2020'!$A$18:$DC$30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Ampas/Sisa Industri
Makanan</c:v>
                  </c:pt>
                  <c:pt idx="4">
                    <c:v>Binatang hidup</c:v>
                  </c:pt>
                  <c:pt idx="5">
                    <c:v>Lokomotif dan Peralatan Kereta Api</c:v>
                  </c:pt>
                  <c:pt idx="6">
                    <c:v>Mesin-Mesin/Pesawat Mekanik</c:v>
                  </c:pt>
                  <c:pt idx="7">
                    <c:v>Gandum-ganduman</c:v>
                  </c:pt>
                  <c:pt idx="8">
                    <c:v>Pupuk</c:v>
                  </c:pt>
                  <c:pt idx="9">
                    <c:v>Bahan kimia organik</c:v>
                  </c:pt>
                  <c:pt idx="10">
                    <c:v>Biji-bijian berminyak</c:v>
                  </c:pt>
                  <c:pt idx="11">
                    <c:v>Besi dan baja</c:v>
                  </c:pt>
                  <c:pt idx="12">
                    <c:v>Bahan kimia anorganik</c:v>
                  </c:pt>
                </c:lvl>
                <c:lvl>
                  <c:pt idx="3">
                    <c:v>161,41</c:v>
                  </c:pt>
                  <c:pt idx="4">
                    <c:v>33,40</c:v>
                  </c:pt>
                  <c:pt idx="5">
                    <c:v>52,39</c:v>
                  </c:pt>
                  <c:pt idx="6">
                    <c:v>26,91</c:v>
                  </c:pt>
                  <c:pt idx="7">
                    <c:v>11,96</c:v>
                  </c:pt>
                  <c:pt idx="8">
                    <c:v>12,29</c:v>
                  </c:pt>
                  <c:pt idx="9">
                    <c:v>15,27</c:v>
                  </c:pt>
                  <c:pt idx="10">
                    <c:v>28,57</c:v>
                  </c:pt>
                  <c:pt idx="11">
                    <c:v>14,44</c:v>
                  </c:pt>
                  <c:pt idx="12">
                    <c:v>12,05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Hasil penggilingan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42,79</c:v>
                  </c:pt>
                  <c:pt idx="4">
                    <c:v>45,47</c:v>
                  </c:pt>
                  <c:pt idx="5">
                    <c:v>52,65</c:v>
                  </c:pt>
                  <c:pt idx="6">
                    <c:v>34,01</c:v>
                  </c:pt>
                  <c:pt idx="7">
                    <c:v>31,73</c:v>
                  </c:pt>
                  <c:pt idx="8">
                    <c:v>23,81</c:v>
                  </c:pt>
                  <c:pt idx="9">
                    <c:v>23,33</c:v>
                  </c:pt>
                  <c:pt idx="10">
                    <c:v>19,37</c:v>
                  </c:pt>
                  <c:pt idx="11">
                    <c:v>15,17</c:v>
                  </c:pt>
                  <c:pt idx="12">
                    <c:v>13,10</c:v>
                  </c:pt>
                </c:lvl>
                <c:lvl>
                  <c:pt idx="0">
                    <c:v>Desember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India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Philipina</c:v>
                  </c:pt>
                  <c:pt idx="9">
                    <c:v>Belanda</c:v>
                  </c:pt>
                  <c:pt idx="10">
                    <c:v>Jepang</c:v>
                  </c:pt>
                  <c:pt idx="11">
                    <c:v>Spanyol</c:v>
                  </c:pt>
                  <c:pt idx="12">
                    <c:v>Malaysia</c:v>
                  </c:pt>
                </c:lvl>
                <c:lvl>
                  <c:pt idx="3">
                    <c:v>12,19</c:v>
                  </c:pt>
                  <c:pt idx="4">
                    <c:v>8,20</c:v>
                  </c:pt>
                  <c:pt idx="5">
                    <c:v>3,27</c:v>
                  </c:pt>
                  <c:pt idx="6">
                    <c:v>2,52</c:v>
                  </c:pt>
                  <c:pt idx="7">
                    <c:v>1,92</c:v>
                  </c:pt>
                  <c:pt idx="8">
                    <c:v>1,85</c:v>
                  </c:pt>
                  <c:pt idx="9">
                    <c:v>1,79</c:v>
                  </c:pt>
                  <c:pt idx="10">
                    <c:v>1,63</c:v>
                  </c:pt>
                  <c:pt idx="11">
                    <c:v>1,46</c:v>
                  </c:pt>
                  <c:pt idx="12">
                    <c:v>1,22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Binatang Hidup</c:v>
                  </c:pt>
                  <c:pt idx="4">
                    <c:v>Ampas/Sisa Industri Makanan</c:v>
                  </c:pt>
                  <c:pt idx="5">
                    <c:v>Mesin-Mesin/Pesawat Mekanik</c:v>
                  </c:pt>
                  <c:pt idx="6">
                    <c:v>Pupuk</c:v>
                  </c:pt>
                  <c:pt idx="7">
                    <c:v>Bahan kimia 
organik</c:v>
                  </c:pt>
                  <c:pt idx="8">
                    <c:v>Besi dan baja</c:v>
                  </c:pt>
                  <c:pt idx="9">
                    <c:v>Barang logam dasar</c:v>
                  </c:pt>
                  <c:pt idx="10">
                    <c:v>Gandum-ganduman</c:v>
                  </c:pt>
                  <c:pt idx="11">
                    <c:v>Berbagai produk kimia</c:v>
                  </c:pt>
                  <c:pt idx="12">
                    <c:v>Biji-bijian berminyak</c:v>
                  </c:pt>
                </c:lvl>
                <c:lvl>
                  <c:pt idx="3">
                    <c:v>138,41</c:v>
                  </c:pt>
                  <c:pt idx="4">
                    <c:v>52,69</c:v>
                  </c:pt>
                  <c:pt idx="5">
                    <c:v>46,31</c:v>
                  </c:pt>
                  <c:pt idx="6">
                    <c:v>15,54</c:v>
                  </c:pt>
                  <c:pt idx="7">
                    <c:v>11,87</c:v>
                  </c:pt>
                  <c:pt idx="8">
                    <c:v>10,04</c:v>
                  </c:pt>
                  <c:pt idx="9">
                    <c:v>10,44</c:v>
                  </c:pt>
                  <c:pt idx="10">
                    <c:v>29,94</c:v>
                  </c:pt>
                  <c:pt idx="11">
                    <c:v>13,34</c:v>
                  </c:pt>
                  <c:pt idx="12">
                    <c:v>10,54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45,65</c:v>
                  </c:pt>
                  <c:pt idx="4">
                    <c:v>45,52</c:v>
                  </c:pt>
                  <c:pt idx="5">
                    <c:v>44,36</c:v>
                  </c:pt>
                  <c:pt idx="6">
                    <c:v>39,35</c:v>
                  </c:pt>
                  <c:pt idx="7">
                    <c:v>13,72</c:v>
                  </c:pt>
                  <c:pt idx="8">
                    <c:v>11,88</c:v>
                  </c:pt>
                  <c:pt idx="9">
                    <c:v>11,52</c:v>
                  </c:pt>
                  <c:pt idx="10">
                    <c:v>11,50</c:v>
                  </c:pt>
                  <c:pt idx="11">
                    <c:v>-</c:v>
                  </c:pt>
                  <c:pt idx="12">
                    <c:v>14,27</c:v>
                  </c:pt>
                </c:lvl>
                <c:lvl>
                  <c:pt idx="0">
                    <c:v>November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Pakistan</c:v>
                  </c:pt>
                  <c:pt idx="6">
                    <c:v>Tiongkok</c:v>
                  </c:pt>
                  <c:pt idx="7">
                    <c:v>Philipina</c:v>
                  </c:pt>
                  <c:pt idx="8">
                    <c:v>Taiwan</c:v>
                  </c:pt>
                  <c:pt idx="9">
                    <c:v>Togo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Selandia Baru</c:v>
                  </c:pt>
                </c:lvl>
                <c:lvl>
                  <c:pt idx="3">
                    <c:v>19,34</c:v>
                  </c:pt>
                  <c:pt idx="4">
                    <c:v>16,85</c:v>
                  </c:pt>
                  <c:pt idx="5">
                    <c:v>12,27</c:v>
                  </c:pt>
                  <c:pt idx="6">
                    <c:v>11,76</c:v>
                  </c:pt>
                  <c:pt idx="7">
                    <c:v>2,02</c:v>
                  </c:pt>
                  <c:pt idx="8">
                    <c:v>1,55</c:v>
                  </c:pt>
                  <c:pt idx="9">
                    <c:v>1,53</c:v>
                  </c:pt>
                  <c:pt idx="10">
                    <c:v>1,42</c:v>
                  </c:pt>
                  <c:pt idx="11">
                    <c:v>1,31</c:v>
                  </c:pt>
                  <c:pt idx="12">
                    <c:v>0,96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Ampas/Sisa Industri Makanan</c:v>
                  </c:pt>
                  <c:pt idx="6">
                    <c:v>Biji-bijian berminyak</c:v>
                  </c:pt>
                  <c:pt idx="7">
                    <c:v>Barang logam dasar</c:v>
                  </c:pt>
                  <c:pt idx="8">
                    <c:v>Mesin-mesin / pesawat mekanik</c:v>
                  </c:pt>
                  <c:pt idx="9">
                    <c:v>Gandum-ganduman</c:v>
                  </c:pt>
                  <c:pt idx="10">
                    <c:v>Besi dan baja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81,78</c:v>
                  </c:pt>
                  <c:pt idx="4">
                    <c:v>28,48</c:v>
                  </c:pt>
                  <c:pt idx="5">
                    <c:v>58,07</c:v>
                  </c:pt>
                  <c:pt idx="6">
                    <c:v>21,29</c:v>
                  </c:pt>
                  <c:pt idx="7">
                    <c:v>5,81</c:v>
                  </c:pt>
                  <c:pt idx="8">
                    <c:v>14,26</c:v>
                  </c:pt>
                  <c:pt idx="9">
                    <c:v>14,33</c:v>
                  </c:pt>
                  <c:pt idx="10">
                    <c:v>33,46</c:v>
                  </c:pt>
                  <c:pt idx="11">
                    <c:v>12,15</c:v>
                  </c:pt>
                  <c:pt idx="12">
                    <c:v>12,27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57,09</c:v>
                  </c:pt>
                  <c:pt idx="4">
                    <c:v>39,25</c:v>
                  </c:pt>
                  <c:pt idx="5">
                    <c:v>16,96</c:v>
                  </c:pt>
                  <c:pt idx="6">
                    <c:v>15,28</c:v>
                  </c:pt>
                  <c:pt idx="7">
                    <c:v>13,76</c:v>
                  </c:pt>
                  <c:pt idx="8">
                    <c:v>10,05</c:v>
                  </c:pt>
                  <c:pt idx="9">
                    <c:v>9,12</c:v>
                  </c:pt>
                  <c:pt idx="10">
                    <c:v>7,25</c:v>
                  </c:pt>
                  <c:pt idx="11">
                    <c:v>6,95</c:v>
                  </c:pt>
                  <c:pt idx="12">
                    <c:v>-</c:v>
                  </c:pt>
                </c:lvl>
                <c:lvl>
                  <c:pt idx="0">
                    <c:v>Oktober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Italia</c:v>
                  </c:pt>
                  <c:pt idx="5">
                    <c:v>Belanda</c:v>
                  </c:pt>
                  <c:pt idx="6">
                    <c:v>Bangladesh</c:v>
                  </c:pt>
                  <c:pt idx="7">
                    <c:v>Philipina</c:v>
                  </c:pt>
                  <c:pt idx="8">
                    <c:v>India</c:v>
                  </c:pt>
                  <c:pt idx="9">
                    <c:v>Jepang</c:v>
                  </c:pt>
                  <c:pt idx="10">
                    <c:v>Vietnam</c:v>
                  </c:pt>
                  <c:pt idx="11">
                    <c:v>Korea Selatan</c:v>
                  </c:pt>
                  <c:pt idx="12">
                    <c:v>Selandia Baru</c:v>
                  </c:pt>
                </c:lvl>
                <c:lvl>
                  <c:pt idx="3">
                    <c:v>24,37</c:v>
                  </c:pt>
                  <c:pt idx="4">
                    <c:v>24,12</c:v>
                  </c:pt>
                  <c:pt idx="5">
                    <c:v>11,38</c:v>
                  </c:pt>
                  <c:pt idx="6">
                    <c:v>6,87</c:v>
                  </c:pt>
                  <c:pt idx="7">
                    <c:v>2,49</c:v>
                  </c:pt>
                  <c:pt idx="8">
                    <c:v>2,09</c:v>
                  </c:pt>
                  <c:pt idx="9">
                    <c:v>1,37</c:v>
                  </c:pt>
                  <c:pt idx="10">
                    <c:v>1,57</c:v>
                  </c:pt>
                  <c:pt idx="11">
                    <c:v>1,32</c:v>
                  </c:pt>
                  <c:pt idx="12">
                    <c:v>1,19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Binatang Hidup</c:v>
                  </c:pt>
                  <c:pt idx="4">
                    <c:v>Gula dan Kembang Gula</c:v>
                  </c:pt>
                  <c:pt idx="5">
                    <c:v>Ampas/Sisa Industri Makanan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Barang logam dasar</c:v>
                  </c:pt>
                  <c:pt idx="10">
                    <c:v>Benda dari besi dan baja</c:v>
                  </c:pt>
                  <c:pt idx="11">
                    <c:v>Ikan dan udang</c:v>
                  </c:pt>
                  <c:pt idx="12">
                    <c:v>Berbagai produk kimia</c:v>
                  </c:pt>
                </c:lvl>
                <c:lvl>
                  <c:pt idx="3">
                    <c:v>78,83</c:v>
                  </c:pt>
                  <c:pt idx="4">
                    <c:v>16,26</c:v>
                  </c:pt>
                  <c:pt idx="5">
                    <c:v>56,68</c:v>
                  </c:pt>
                  <c:pt idx="6">
                    <c:v>21,43</c:v>
                  </c:pt>
                  <c:pt idx="7">
                    <c:v>12,82</c:v>
                  </c:pt>
                  <c:pt idx="8">
                    <c:v>13,05</c:v>
                  </c:pt>
                  <c:pt idx="9">
                    <c:v>14,57</c:v>
                  </c:pt>
                  <c:pt idx="10">
                    <c:v>28,94</c:v>
                  </c:pt>
                  <c:pt idx="11">
                    <c:v>11,22</c:v>
                  </c:pt>
                  <c:pt idx="12">
                    <c:v>10,13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49,09</c:v>
                  </c:pt>
                  <c:pt idx="4">
                    <c:v>33,63</c:v>
                  </c:pt>
                  <c:pt idx="5">
                    <c:v>29,83</c:v>
                  </c:pt>
                  <c:pt idx="6">
                    <c:v>24,00</c:v>
                  </c:pt>
                  <c:pt idx="7">
                    <c:v>17,19</c:v>
                  </c:pt>
                  <c:pt idx="8">
                    <c:v>12,53</c:v>
                  </c:pt>
                  <c:pt idx="9">
                    <c:v>12,44</c:v>
                  </c:pt>
                  <c:pt idx="10">
                    <c:v>12,26</c:v>
                  </c:pt>
                  <c:pt idx="11">
                    <c:v>11,80</c:v>
                  </c:pt>
                  <c:pt idx="12">
                    <c:v>8,53</c:v>
                  </c:pt>
                </c:lvl>
                <c:lvl>
                  <c:pt idx="0">
                    <c:v>September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India</c:v>
                  </c:pt>
                  <c:pt idx="7">
                    <c:v>Belanda</c:v>
                  </c:pt>
                  <c:pt idx="8">
                    <c:v>Pakistan</c:v>
                  </c:pt>
                  <c:pt idx="9">
                    <c:v>Inggris</c:v>
                  </c:pt>
                  <c:pt idx="10">
                    <c:v>Selandia Baru</c:v>
                  </c:pt>
                  <c:pt idx="11">
                    <c:v>Vietnam</c:v>
                  </c:pt>
                  <c:pt idx="12">
                    <c:v>Philipina</c:v>
                  </c:pt>
                </c:lvl>
                <c:lvl>
                  <c:pt idx="3">
                    <c:v>18,63</c:v>
                  </c:pt>
                  <c:pt idx="4">
                    <c:v>7,65</c:v>
                  </c:pt>
                  <c:pt idx="5">
                    <c:v>20,66</c:v>
                  </c:pt>
                  <c:pt idx="6">
                    <c:v>12,32</c:v>
                  </c:pt>
                  <c:pt idx="7">
                    <c:v>6,66</c:v>
                  </c:pt>
                  <c:pt idx="8">
                    <c:v>1,57</c:v>
                  </c:pt>
                  <c:pt idx="9">
                    <c:v>2,00</c:v>
                  </c:pt>
                  <c:pt idx="10">
                    <c:v>1,64</c:v>
                  </c:pt>
                  <c:pt idx="11">
                    <c:v>1,57</c:v>
                  </c:pt>
                  <c:pt idx="12">
                    <c:v>0,98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Biji-bijian berminyak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Benda dari besi dan baja</c:v>
                  </c:pt>
                  <c:pt idx="11">
                    <c:v>Lokomotif dan Peralatan Kereta Api</c:v>
                  </c:pt>
                  <c:pt idx="12">
                    <c:v>Berbagai produk kimia</c:v>
                  </c:pt>
                </c:lvl>
                <c:lvl>
                  <c:pt idx="3">
                    <c:v>55,18</c:v>
                  </c:pt>
                  <c:pt idx="4">
                    <c:v>20,44</c:v>
                  </c:pt>
                  <c:pt idx="5">
                    <c:v>37,61</c:v>
                  </c:pt>
                  <c:pt idx="6">
                    <c:v>6,52</c:v>
                  </c:pt>
                  <c:pt idx="7">
                    <c:v>7,38</c:v>
                  </c:pt>
                  <c:pt idx="8">
                    <c:v>12,23</c:v>
                  </c:pt>
                  <c:pt idx="9">
                    <c:v>12,69</c:v>
                  </c:pt>
                  <c:pt idx="10">
                    <c:v>25,77</c:v>
                  </c:pt>
                  <c:pt idx="11">
                    <c:v>9,99</c:v>
                  </c:pt>
                  <c:pt idx="12">
                    <c:v>9,03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37,83</c:v>
                  </c:pt>
                  <c:pt idx="4">
                    <c:v>22,03</c:v>
                  </c:pt>
                  <c:pt idx="5">
                    <c:v>8,06</c:v>
                  </c:pt>
                  <c:pt idx="6">
                    <c:v>18,77</c:v>
                  </c:pt>
                  <c:pt idx="7">
                    <c:v>10,25</c:v>
                  </c:pt>
                  <c:pt idx="8">
                    <c:v>18,39</c:v>
                  </c:pt>
                  <c:pt idx="9">
                    <c:v>6,64</c:v>
                  </c:pt>
                  <c:pt idx="10">
                    <c:v>7,83</c:v>
                  </c:pt>
                  <c:pt idx="11">
                    <c:v>5,95</c:v>
                  </c:pt>
                  <c:pt idx="12">
                    <c:v>18,9</c:v>
                  </c:pt>
                </c:lvl>
                <c:lvl>
                  <c:pt idx="0">
                    <c:v>Agustus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Belanda</c:v>
                  </c:pt>
                  <c:pt idx="6">
                    <c:v>Tiongkok</c:v>
                  </c:pt>
                  <c:pt idx="7">
                    <c:v>Singapura</c:v>
                  </c:pt>
                  <c:pt idx="8">
                    <c:v>India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Hongkong</c:v>
                  </c:pt>
                  <c:pt idx="12">
                    <c:v>Italia</c:v>
                  </c:pt>
                </c:lvl>
                <c:lvl>
                  <c:pt idx="3">
                    <c:v>20,17</c:v>
                  </c:pt>
                  <c:pt idx="4">
                    <c:v>9,53</c:v>
                  </c:pt>
                  <c:pt idx="5">
                    <c:v>23,31</c:v>
                  </c:pt>
                  <c:pt idx="6">
                    <c:v>1,11</c:v>
                  </c:pt>
                  <c:pt idx="7">
                    <c:v>6,23</c:v>
                  </c:pt>
                  <c:pt idx="8">
                    <c:v>1,28</c:v>
                  </c:pt>
                  <c:pt idx="9">
                    <c:v>3,90</c:v>
                  </c:pt>
                  <c:pt idx="10">
                    <c:v>1,15</c:v>
                  </c:pt>
                  <c:pt idx="11">
                    <c:v>0,83</c:v>
                  </c:pt>
                  <c:pt idx="12">
                    <c:v>1,38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Benda dari besi dan baja</c:v>
                  </c:pt>
                  <c:pt idx="11">
                    <c:v>Garam, belerang, dan kapur</c:v>
                  </c:pt>
                  <c:pt idx="12">
                    <c:v>Berbagai produk kimia</c:v>
                  </c:pt>
                </c:lvl>
                <c:lvl>
                  <c:pt idx="3">
                    <c:v>107,16</c:v>
                  </c:pt>
                  <c:pt idx="4">
                    <c:v>16,71</c:v>
                  </c:pt>
                  <c:pt idx="5">
                    <c:v>38,40</c:v>
                  </c:pt>
                  <c:pt idx="6">
                    <c:v>11,94</c:v>
                  </c:pt>
                  <c:pt idx="7">
                    <c:v>8,71</c:v>
                  </c:pt>
                  <c:pt idx="8">
                    <c:v>11,26</c:v>
                  </c:pt>
                  <c:pt idx="9">
                    <c:v>15,84</c:v>
                  </c:pt>
                  <c:pt idx="10">
                    <c:v>22,07</c:v>
                  </c:pt>
                  <c:pt idx="11">
                    <c:v>10,51</c:v>
                  </c:pt>
                  <c:pt idx="12">
                    <c:v>12,97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49,53</c:v>
                  </c:pt>
                  <c:pt idx="4">
                    <c:v>33,63</c:v>
                  </c:pt>
                  <c:pt idx="5">
                    <c:v>30,88</c:v>
                  </c:pt>
                  <c:pt idx="6">
                    <c:v>26,64</c:v>
                  </c:pt>
                  <c:pt idx="7">
                    <c:v>-</c:v>
                  </c:pt>
                  <c:pt idx="8">
                    <c:v>9,36</c:v>
                  </c:pt>
                  <c:pt idx="9">
                    <c:v>9,14</c:v>
                  </c:pt>
                  <c:pt idx="10">
                    <c:v>9,12</c:v>
                  </c:pt>
                  <c:pt idx="11">
                    <c:v>8,80</c:v>
                  </c:pt>
                  <c:pt idx="12">
                    <c:v>6,79</c:v>
                  </c:pt>
                </c:lvl>
                <c:lvl>
                  <c:pt idx="0">
                    <c:v>Juli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Belanda</c:v>
                  </c:pt>
                  <c:pt idx="6">
                    <c:v>Tiongkok</c:v>
                  </c:pt>
                  <c:pt idx="7">
                    <c:v>Panama</c:v>
                  </c:pt>
                  <c:pt idx="8">
                    <c:v>India</c:v>
                  </c:pt>
                  <c:pt idx="9">
                    <c:v>Selandia Baru</c:v>
                  </c:pt>
                  <c:pt idx="10">
                    <c:v>Jepang</c:v>
                  </c:pt>
                  <c:pt idx="11">
                    <c:v>Brazil</c:v>
                  </c:pt>
                  <c:pt idx="12">
                    <c:v>Afrika Selatan</c:v>
                  </c:pt>
                </c:lvl>
                <c:lvl>
                  <c:pt idx="3">
                    <c:v>57,94</c:v>
                  </c:pt>
                  <c:pt idx="4">
                    <c:v>6,66</c:v>
                  </c:pt>
                  <c:pt idx="5">
                    <c:v>12,66</c:v>
                  </c:pt>
                  <c:pt idx="6">
                    <c:v>1,69</c:v>
                  </c:pt>
                  <c:pt idx="7">
                    <c:v>5,08</c:v>
                  </c:pt>
                  <c:pt idx="8">
                    <c:v>1,66</c:v>
                  </c:pt>
                  <c:pt idx="9">
                    <c:v>2,13</c:v>
                  </c:pt>
                  <c:pt idx="10">
                    <c:v>4,78</c:v>
                  </c:pt>
                  <c:pt idx="11">
                    <c:v>12,44</c:v>
                  </c:pt>
                  <c:pt idx="12">
                    <c:v>1,25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Benda dari besi dan baja</c:v>
                  </c:pt>
                  <c:pt idx="11">
                    <c:v>Biji bijian berminyak</c:v>
                  </c:pt>
                  <c:pt idx="12">
                    <c:v>Berbagai produk kimia</c:v>
                  </c:pt>
                </c:lvl>
                <c:lvl>
                  <c:pt idx="3">
                    <c:v>66,18</c:v>
                  </c:pt>
                  <c:pt idx="4">
                    <c:v>24,09</c:v>
                  </c:pt>
                  <c:pt idx="5">
                    <c:v>32,45</c:v>
                  </c:pt>
                  <c:pt idx="6">
                    <c:v>13,97</c:v>
                  </c:pt>
                  <c:pt idx="7">
                    <c:v>24,09</c:v>
                  </c:pt>
                  <c:pt idx="8">
                    <c:v>8,38</c:v>
                  </c:pt>
                  <c:pt idx="9">
                    <c:v>14,97</c:v>
                  </c:pt>
                  <c:pt idx="10">
                    <c:v>18,54</c:v>
                  </c:pt>
                  <c:pt idx="11">
                    <c:v>10,60</c:v>
                  </c:pt>
                  <c:pt idx="12">
                    <c:v>14,06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Batu Bara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41,68</c:v>
                  </c:pt>
                  <c:pt idx="4">
                    <c:v>32,21</c:v>
                  </c:pt>
                  <c:pt idx="5">
                    <c:v>15,44</c:v>
                  </c:pt>
                  <c:pt idx="6">
                    <c:v>26,15</c:v>
                  </c:pt>
                  <c:pt idx="7">
                    <c:v>14,62</c:v>
                  </c:pt>
                  <c:pt idx="8">
                    <c:v>11,29</c:v>
                  </c:pt>
                  <c:pt idx="9">
                    <c:v>8,25</c:v>
                  </c:pt>
                  <c:pt idx="10">
                    <c:v>7,61</c:v>
                  </c:pt>
                  <c:pt idx="11">
                    <c:v>6,38</c:v>
                  </c:pt>
                  <c:pt idx="12">
                    <c:v>6,29</c:v>
                  </c:pt>
                </c:lvl>
                <c:lvl>
                  <c:pt idx="0">
                    <c:v>Juni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Italia</c:v>
                  </c:pt>
                  <c:pt idx="5">
                    <c:v>Pakistan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Jepang</c:v>
                  </c:pt>
                  <c:pt idx="10">
                    <c:v>Taiwan</c:v>
                  </c:pt>
                  <c:pt idx="11">
                    <c:v>Hongkong</c:v>
                  </c:pt>
                  <c:pt idx="12">
                    <c:v>Singapura</c:v>
                  </c:pt>
                </c:lvl>
                <c:lvl>
                  <c:pt idx="3">
                    <c:v>25,62</c:v>
                  </c:pt>
                  <c:pt idx="4">
                    <c:v>18,69</c:v>
                  </c:pt>
                  <c:pt idx="5">
                    <c:v>7,37</c:v>
                  </c:pt>
                  <c:pt idx="6">
                    <c:v>3,42</c:v>
                  </c:pt>
                  <c:pt idx="7">
                    <c:v>4,47</c:v>
                  </c:pt>
                  <c:pt idx="8">
                    <c:v>1,58</c:v>
                  </c:pt>
                  <c:pt idx="9">
                    <c:v>1,13</c:v>
                  </c:pt>
                  <c:pt idx="10">
                    <c:v>2,61</c:v>
                  </c:pt>
                  <c:pt idx="11">
                    <c:v>1,58</c:v>
                  </c:pt>
                  <c:pt idx="12">
                    <c:v>1,10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Lokomotif dan peralatan kereta api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68,20</c:v>
                  </c:pt>
                  <c:pt idx="4">
                    <c:v>14,84</c:v>
                  </c:pt>
                  <c:pt idx="5">
                    <c:v>19,32</c:v>
                  </c:pt>
                  <c:pt idx="6">
                    <c:v>9,57</c:v>
                  </c:pt>
                  <c:pt idx="7">
                    <c:v>14,84</c:v>
                  </c:pt>
                  <c:pt idx="8">
                    <c:v>8,36</c:v>
                  </c:pt>
                  <c:pt idx="9">
                    <c:v>10,05</c:v>
                  </c:pt>
                  <c:pt idx="10">
                    <c:v>15,48</c:v>
                  </c:pt>
                  <c:pt idx="11">
                    <c:v>8,61</c:v>
                  </c:pt>
                  <c:pt idx="12">
                    <c:v>6,97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Batu Bara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35,56</c:v>
                  </c:pt>
                  <c:pt idx="4">
                    <c:v>16,95</c:v>
                  </c:pt>
                  <c:pt idx="5">
                    <c:v>14,87</c:v>
                  </c:pt>
                  <c:pt idx="6">
                    <c:v>13,61</c:v>
                  </c:pt>
                  <c:pt idx="7">
                    <c:v>10,45</c:v>
                  </c:pt>
                  <c:pt idx="8">
                    <c:v>9,53</c:v>
                  </c:pt>
                  <c:pt idx="9">
                    <c:v>8,81</c:v>
                  </c:pt>
                  <c:pt idx="10">
                    <c:v>7,63</c:v>
                  </c:pt>
                  <c:pt idx="11">
                    <c:v>6,51</c:v>
                  </c:pt>
                  <c:pt idx="12">
                    <c:v>5,62</c:v>
                  </c:pt>
                </c:lvl>
                <c:lvl>
                  <c:pt idx="0">
                    <c:v>Mei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Hongkong</c:v>
                  </c:pt>
                  <c:pt idx="9">
                    <c:v>Selandia Baru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Philipina</c:v>
                  </c:pt>
                </c:lvl>
                <c:lvl>
                  <c:pt idx="3">
                    <c:v>28,17</c:v>
                  </c:pt>
                  <c:pt idx="4">
                    <c:v>10,41</c:v>
                  </c:pt>
                  <c:pt idx="5">
                    <c:v>10,23</c:v>
                  </c:pt>
                  <c:pt idx="6">
                    <c:v>7,47</c:v>
                  </c:pt>
                  <c:pt idx="7">
                    <c:v>3,84</c:v>
                  </c:pt>
                  <c:pt idx="8">
                    <c:v>2,67</c:v>
                  </c:pt>
                  <c:pt idx="9">
                    <c:v>1,17</c:v>
                  </c:pt>
                  <c:pt idx="10">
                    <c:v>0,99</c:v>
                  </c:pt>
                  <c:pt idx="11">
                    <c:v>0,85</c:v>
                  </c:pt>
                  <c:pt idx="12">
                    <c:v>1,02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Besi dan baja</c:v>
                  </c:pt>
                  <c:pt idx="10">
                    <c:v>Lokomotif dan peralatan kereta api</c:v>
                  </c:pt>
                  <c:pt idx="11">
                    <c:v>Bahan kimia anorganik</c:v>
                  </c:pt>
                  <c:pt idx="12">
                    <c:v>Berbagai produk kimia</c:v>
                  </c:pt>
                </c:lvl>
                <c:lvl>
                  <c:pt idx="3">
                    <c:v>78,01</c:v>
                  </c:pt>
                  <c:pt idx="4">
                    <c:v>33,03</c:v>
                  </c:pt>
                  <c:pt idx="5">
                    <c:v>32,42</c:v>
                  </c:pt>
                  <c:pt idx="6">
                    <c:v>22,96</c:v>
                  </c:pt>
                  <c:pt idx="7">
                    <c:v>46,40</c:v>
                  </c:pt>
                  <c:pt idx="8">
                    <c:v>42,65</c:v>
                  </c:pt>
                  <c:pt idx="9">
                    <c:v>11,83</c:v>
                  </c:pt>
                  <c:pt idx="10">
                    <c:v>14,68</c:v>
                  </c:pt>
                  <c:pt idx="11">
                    <c:v>13,22</c:v>
                  </c:pt>
                  <c:pt idx="12">
                    <c:v>10,59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Batu Bara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Barang dari kayu</c:v>
                  </c:pt>
                  <c:pt idx="12">
                    <c:v>Karet dan barang dari karet</c:v>
                  </c:pt>
                </c:lvl>
                <c:lvl>
                  <c:pt idx="3">
                    <c:v>38,56</c:v>
                  </c:pt>
                  <c:pt idx="4">
                    <c:v>28,80</c:v>
                  </c:pt>
                  <c:pt idx="5">
                    <c:v>24,78</c:v>
                  </c:pt>
                  <c:pt idx="6">
                    <c:v>20,98</c:v>
                  </c:pt>
                  <c:pt idx="7">
                    <c:v>20,45</c:v>
                  </c:pt>
                  <c:pt idx="8">
                    <c:v>16,22</c:v>
                  </c:pt>
                  <c:pt idx="9">
                    <c:v>13,86</c:v>
                  </c:pt>
                  <c:pt idx="10">
                    <c:v>12,58</c:v>
                  </c:pt>
                  <c:pt idx="11">
                    <c:v>11,00</c:v>
                  </c:pt>
                  <c:pt idx="12">
                    <c:v>10,19</c:v>
                  </c:pt>
                </c:lvl>
                <c:lvl>
                  <c:pt idx="0">
                    <c:v>April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Belanda</c:v>
                  </c:pt>
                  <c:pt idx="5">
                    <c:v>India</c:v>
                  </c:pt>
                  <c:pt idx="6">
                    <c:v>Italia</c:v>
                  </c:pt>
                  <c:pt idx="7">
                    <c:v>Tiongkok</c:v>
                  </c:pt>
                  <c:pt idx="8">
                    <c:v>Taiwan</c:v>
                  </c:pt>
                  <c:pt idx="9">
                    <c:v>Pakistan</c:v>
                  </c:pt>
                  <c:pt idx="10">
                    <c:v>Selandia Baru</c:v>
                  </c:pt>
                  <c:pt idx="11">
                    <c:v>Kenya</c:v>
                  </c:pt>
                  <c:pt idx="12">
                    <c:v>Jepang</c:v>
                  </c:pt>
                </c:lvl>
                <c:lvl>
                  <c:pt idx="3">
                    <c:v>41,09</c:v>
                  </c:pt>
                  <c:pt idx="4">
                    <c:v>5,00</c:v>
                  </c:pt>
                  <c:pt idx="5">
                    <c:v>14,40</c:v>
                  </c:pt>
                  <c:pt idx="6">
                    <c:v>5,91</c:v>
                  </c:pt>
                  <c:pt idx="7">
                    <c:v>4,7</c:v>
                  </c:pt>
                  <c:pt idx="8">
                    <c:v>2,83</c:v>
                  </c:pt>
                  <c:pt idx="9">
                    <c:v>2,65</c:v>
                  </c:pt>
                  <c:pt idx="10">
                    <c:v>2,26</c:v>
                  </c:pt>
                  <c:pt idx="11">
                    <c:v>14,27</c:v>
                  </c:pt>
                  <c:pt idx="12">
                    <c:v>16,48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Biji-bijian berminyak</c:v>
                  </c:pt>
                  <c:pt idx="6">
                    <c:v>Besi dan baja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Barang logam dasar</c:v>
                  </c:pt>
                  <c:pt idx="11">
                    <c:v>Binatang hidup</c:v>
                  </c:pt>
                  <c:pt idx="12">
                    <c:v>Pupuk</c:v>
                  </c:pt>
                </c:lvl>
                <c:lvl>
                  <c:pt idx="3">
                    <c:v>-</c:v>
                  </c:pt>
                  <c:pt idx="4">
                    <c:v>226,53</c:v>
                  </c:pt>
                  <c:pt idx="5">
                    <c:v>175,8</c:v>
                  </c:pt>
                  <c:pt idx="6">
                    <c:v>22,14</c:v>
                  </c:pt>
                  <c:pt idx="7">
                    <c:v>28,59</c:v>
                  </c:pt>
                  <c:pt idx="8">
                    <c:v>98,48</c:v>
                  </c:pt>
                  <c:pt idx="9">
                    <c:v>15,15</c:v>
                  </c:pt>
                  <c:pt idx="10">
                    <c:v>30,99</c:v>
                  </c:pt>
                  <c:pt idx="11">
                    <c:v>17,94</c:v>
                  </c:pt>
                  <c:pt idx="12">
                    <c:v>30,80</c:v>
                  </c:pt>
                </c:lvl>
                <c:lvl>
                  <c:pt idx="2">
                    <c:v>Komoditas Ekspor Menurut Sektor/Barang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Industri Pengolahan</c:v>
                  </c:pt>
                  <c:pt idx="6">
                    <c:v>Pertambangan</c:v>
                  </c:pt>
                  <c:pt idx="7">
                    <c:v>Pertanian</c:v>
                  </c:pt>
                  <c:pt idx="8">
                    <c:v>Gula dan kembang gula</c:v>
                  </c:pt>
                  <c:pt idx="9">
                    <c:v>Ampas/sisa industri makanan</c:v>
                  </c:pt>
                  <c:pt idx="10">
                    <c:v>Binatang hidup</c:v>
                  </c:pt>
                  <c:pt idx="11">
                    <c:v>Pupuk</c:v>
                  </c:pt>
                  <c:pt idx="12">
                    <c:v>Barang logam dasar</c:v>
                  </c:pt>
                </c:lvl>
                <c:lvl>
                  <c:pt idx="3">
                    <c:v>44,30</c:v>
                  </c:pt>
                  <c:pt idx="4">
                    <c:v>17,58</c:v>
                  </c:pt>
                  <c:pt idx="5">
                    <c:v>4,82</c:v>
                  </c:pt>
                  <c:pt idx="6">
                    <c:v>6,27</c:v>
                  </c:pt>
                  <c:pt idx="7">
                    <c:v>35,25</c:v>
                  </c:pt>
                  <c:pt idx="8">
                    <c:v>5,96</c:v>
                  </c:pt>
                  <c:pt idx="9">
                    <c:v>7,44</c:v>
                  </c:pt>
                  <c:pt idx="10">
                    <c:v>6,04</c:v>
                  </c:pt>
                  <c:pt idx="11">
                    <c:v>-</c:v>
                  </c:pt>
                  <c:pt idx="12">
                    <c:v>4,63</c:v>
                  </c:pt>
                </c:lvl>
                <c:lvl>
                  <c:pt idx="0">
                    <c:v>Maret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Bangladesh</c:v>
                  </c:pt>
                  <c:pt idx="7">
                    <c:v>India</c:v>
                  </c:pt>
                  <c:pt idx="8">
                    <c:v>Philipina</c:v>
                  </c:pt>
                  <c:pt idx="9">
                    <c:v>Inggris</c:v>
                  </c:pt>
                  <c:pt idx="10">
                    <c:v>Malaysia</c:v>
                  </c:pt>
                  <c:pt idx="11">
                    <c:v>Korea Selatan</c:v>
                  </c:pt>
                  <c:pt idx="12">
                    <c:v>Afrika Selatan</c:v>
                  </c:pt>
                </c:lvl>
                <c:lvl>
                  <c:pt idx="3">
                    <c:v>101,62</c:v>
                  </c:pt>
                  <c:pt idx="4">
                    <c:v>122,21</c:v>
                  </c:pt>
                  <c:pt idx="5">
                    <c:v>24,17</c:v>
                  </c:pt>
                  <c:pt idx="6">
                    <c:v>3,06</c:v>
                  </c:pt>
                  <c:pt idx="7">
                    <c:v>10,17</c:v>
                  </c:pt>
                  <c:pt idx="8">
                    <c:v>13,64</c:v>
                  </c:pt>
                  <c:pt idx="9">
                    <c:v>7,29</c:v>
                  </c:pt>
                  <c:pt idx="10">
                    <c:v>4,45</c:v>
                  </c:pt>
                  <c:pt idx="11">
                    <c:v>2,30</c:v>
                  </c:pt>
                  <c:pt idx="12">
                    <c:v>1,53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Kapal laut</c:v>
                  </c:pt>
                  <c:pt idx="6">
                    <c:v>Gula dan kembang gula</c:v>
                  </c:pt>
                  <c:pt idx="7">
                    <c:v>Ampas/sisa industri makanan</c:v>
                  </c:pt>
                  <c:pt idx="8">
                    <c:v>Binatang Hidup</c:v>
                  </c:pt>
                  <c:pt idx="9">
                    <c:v>Pupuk</c:v>
                  </c:pt>
                  <c:pt idx="10">
                    <c:v>Bahan kimia organik</c:v>
                  </c:pt>
                  <c:pt idx="11">
                    <c:v>Besi dan baja</c:v>
                  </c:pt>
                  <c:pt idx="12">
                    <c:v>Ikan dan udang</c:v>
                  </c:pt>
                </c:lvl>
                <c:lvl>
                  <c:pt idx="3">
                    <c:v>-</c:v>
                  </c:pt>
                  <c:pt idx="4">
                    <c:v>228,37</c:v>
                  </c:pt>
                  <c:pt idx="5">
                    <c:v>177,49</c:v>
                  </c:pt>
                  <c:pt idx="6">
                    <c:v>21,91</c:v>
                  </c:pt>
                  <c:pt idx="7">
                    <c:v>28,97</c:v>
                  </c:pt>
                  <c:pt idx="8">
                    <c:v>777,87</c:v>
                  </c:pt>
                  <c:pt idx="9">
                    <c:v>5,34</c:v>
                  </c:pt>
                  <c:pt idx="10">
                    <c:v>12,38</c:v>
                  </c:pt>
                  <c:pt idx="11">
                    <c:v>39,02</c:v>
                  </c:pt>
                  <c:pt idx="12">
                    <c:v>18,19</c:v>
                  </c:pt>
                </c:lvl>
                <c:lvl>
                  <c:pt idx="2">
                    <c:v>Komoditas Ekspor Menurut Sektor/Barang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Industri Pengolahan</c:v>
                  </c:pt>
                  <c:pt idx="6">
                    <c:v>Pertambangan</c:v>
                  </c:pt>
                  <c:pt idx="7">
                    <c:v>Pertanian</c:v>
                  </c:pt>
                  <c:pt idx="8">
                    <c:v>Biji-bijian berminyak</c:v>
                  </c:pt>
                  <c:pt idx="9">
                    <c:v>Ampas/sisa industri makanan</c:v>
                  </c:pt>
                  <c:pt idx="10">
                    <c:v>Pupuk</c:v>
                  </c:pt>
                  <c:pt idx="11">
                    <c:v>Gula dan kembang gula</c:v>
                  </c:pt>
                  <c:pt idx="12">
                    <c:v>Besi dan baja</c:v>
                  </c:pt>
                </c:lvl>
                <c:lvl>
                  <c:pt idx="3">
                    <c:v>62,18</c:v>
                  </c:pt>
                  <c:pt idx="4">
                    <c:v>49,71</c:v>
                  </c:pt>
                  <c:pt idx="5">
                    <c:v>12,14</c:v>
                  </c:pt>
                  <c:pt idx="6">
                    <c:v>18,17</c:v>
                  </c:pt>
                  <c:pt idx="7">
                    <c:v>13,43</c:v>
                  </c:pt>
                  <c:pt idx="8">
                    <c:v>8,39</c:v>
                  </c:pt>
                  <c:pt idx="9">
                    <c:v>8,17</c:v>
                  </c:pt>
                  <c:pt idx="10">
                    <c:v>5,13</c:v>
                  </c:pt>
                  <c:pt idx="11">
                    <c:v>7,74</c:v>
                  </c:pt>
                  <c:pt idx="12">
                    <c:v>-</c:v>
                  </c:pt>
                </c:lvl>
                <c:lvl>
                  <c:pt idx="0">
                    <c:v>Februari</c:v>
                  </c:pt>
                  <c:pt idx="2">
                    <c:v>Negara Tujuan Ekspor 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Selandia Baru</c:v>
                  </c:pt>
                  <c:pt idx="9">
                    <c:v>Spanyol</c:v>
                  </c:pt>
                  <c:pt idx="10">
                    <c:v>Philipina</c:v>
                  </c:pt>
                  <c:pt idx="11">
                    <c:v>Korea Selatan</c:v>
                  </c:pt>
                  <c:pt idx="12">
                    <c:v>Togo</c:v>
                  </c:pt>
                </c:lvl>
                <c:lvl>
                  <c:pt idx="3">
                    <c:v>97,34</c:v>
                  </c:pt>
                  <c:pt idx="4">
                    <c:v>47,44</c:v>
                  </c:pt>
                  <c:pt idx="5">
                    <c:v>0,10</c:v>
                  </c:pt>
                  <c:pt idx="6">
                    <c:v>15,42</c:v>
                  </c:pt>
                  <c:pt idx="7">
                    <c:v>3,94</c:v>
                  </c:pt>
                  <c:pt idx="8">
                    <c:v>5,06</c:v>
                  </c:pt>
                  <c:pt idx="9">
                    <c:v>10,32</c:v>
                  </c:pt>
                  <c:pt idx="10">
                    <c:v>2,25</c:v>
                  </c:pt>
                  <c:pt idx="11">
                    <c:v>0,93</c:v>
                  </c:pt>
                  <c:pt idx="12">
                    <c:v>1,82</c:v>
                  </c:pt>
                </c:lvl>
                <c:lvl>
                  <c:pt idx="2">
                    <c:v>Komoditas Impor Menurut 
Sektor / Penggunaan 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Gula dan kembang gula</c:v>
                  </c:pt>
                  <c:pt idx="6">
                    <c:v>Ampas/sisa industri makanan</c:v>
                  </c:pt>
                  <c:pt idx="7">
                    <c:v>Binatang Hidup</c:v>
                  </c:pt>
                  <c:pt idx="8">
                    <c:v>Pupuk</c:v>
                  </c:pt>
                  <c:pt idx="9">
                    <c:v>Mesin - mesin / pesawat mekanik</c:v>
                  </c:pt>
                  <c:pt idx="10">
                    <c:v>Besi dan baja</c:v>
                  </c:pt>
                  <c:pt idx="11">
                    <c:v>Barang logam 
dasar</c:v>
                  </c:pt>
                  <c:pt idx="12">
                    <c:v>Bahan kimia organik</c:v>
                  </c:pt>
                </c:lvl>
                <c:lvl>
                  <c:pt idx="3">
                    <c:v>-</c:v>
                  </c:pt>
                  <c:pt idx="4">
                    <c:v>206,31</c:v>
                  </c:pt>
                  <c:pt idx="5">
                    <c:v>158,18</c:v>
                  </c:pt>
                  <c:pt idx="6">
                    <c:v>17,38</c:v>
                  </c:pt>
                  <c:pt idx="7">
                    <c:v>30,75</c:v>
                  </c:pt>
                  <c:pt idx="8">
                    <c:v>693,99</c:v>
                  </c:pt>
                  <c:pt idx="9">
                    <c:v>5,96</c:v>
                  </c:pt>
                  <c:pt idx="10">
                    <c:v>181,56</c:v>
                  </c:pt>
                  <c:pt idx="11">
                    <c:v>32,37</c:v>
                  </c:pt>
                  <c:pt idx="12">
                    <c:v>52,35</c:v>
                  </c:pt>
                </c:lvl>
                <c:lvl>
                  <c:pt idx="2">
                    <c:v>Komoditas Ekspor Menurut Sektor/Barang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Industri 
Pengolahan</c:v>
                  </c:pt>
                  <c:pt idx="6">
                    <c:v>Pertambangan</c:v>
                  </c:pt>
                  <c:pt idx="7">
                    <c:v>Pertanian</c:v>
                  </c:pt>
                  <c:pt idx="8">
                    <c:v>Biji-bijian berminyak</c:v>
                  </c:pt>
                  <c:pt idx="9">
                    <c:v>Ampas/sisa industri makanan</c:v>
                  </c:pt>
                  <c:pt idx="10">
                    <c:v>Pupuk</c:v>
                  </c:pt>
                  <c:pt idx="11">
                    <c:v>Gula dan kembang gula</c:v>
                  </c:pt>
                  <c:pt idx="12">
                    <c:v>Besi dan baja</c:v>
                  </c:pt>
                </c:lvl>
                <c:lvl>
                  <c:pt idx="3">
                    <c:v>22,01</c:v>
                  </c:pt>
                  <c:pt idx="4">
                    <c:v>14,58</c:v>
                  </c:pt>
                  <c:pt idx="5">
                    <c:v>23,87</c:v>
                  </c:pt>
                  <c:pt idx="6">
                    <c:v>6,27</c:v>
                  </c:pt>
                  <c:pt idx="7">
                    <c:v>7,01</c:v>
                  </c:pt>
                  <c:pt idx="8">
                    <c:v>4,83</c:v>
                  </c:pt>
                  <c:pt idx="9">
                    <c:v>-</c:v>
                  </c:pt>
                  <c:pt idx="10">
                    <c:v>7,30</c:v>
                  </c:pt>
                  <c:pt idx="11">
                    <c:v>1,88</c:v>
                  </c:pt>
                  <c:pt idx="12">
                    <c:v>9,88</c:v>
                  </c:pt>
                </c:lvl>
                <c:lvl>
                  <c:pt idx="0">
                    <c:v>Januari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Pakistan </c:v>
                  </c:pt>
                  <c:pt idx="5">
                    <c:v>Tiongkok</c:v>
                  </c:pt>
                  <c:pt idx="6">
                    <c:v>Bangladesh</c:v>
                  </c:pt>
                  <c:pt idx="7">
                    <c:v>Jepang</c:v>
                  </c:pt>
                  <c:pt idx="8">
                    <c:v>Selandia Baru</c:v>
                  </c:pt>
                  <c:pt idx="9">
                    <c:v>Afrika Selatan</c:v>
                  </c:pt>
                  <c:pt idx="10">
                    <c:v>Malaysia</c:v>
                  </c:pt>
                  <c:pt idx="11">
                    <c:v>Spanyol</c:v>
                  </c:pt>
                  <c:pt idx="12">
                    <c:v>Korea Selatan</c:v>
                  </c:pt>
                </c:lvl>
                <c:lvl>
                  <c:pt idx="0">
                    <c:v>Tahun</c:v>
                  </c:pt>
                  <c:pt idx="1">
                    <c:v>2020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'2020'!$DD$18:$DD$30</c:f>
              <c:numCache>
                <c:formatCode>General</c:formatCode>
                <c:ptCount val="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7E-43F7-87D6-9AF98FE56E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'2020'!$A$18:$DC$30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Ampas/Sisa Industri
Makanan</c:v>
                  </c:pt>
                  <c:pt idx="4">
                    <c:v>Binatang hidup</c:v>
                  </c:pt>
                  <c:pt idx="5">
                    <c:v>Lokomotif dan Peralatan Kereta Api</c:v>
                  </c:pt>
                  <c:pt idx="6">
                    <c:v>Mesin-Mesin/Pesawat Mekanik</c:v>
                  </c:pt>
                  <c:pt idx="7">
                    <c:v>Gandum-ganduman</c:v>
                  </c:pt>
                  <c:pt idx="8">
                    <c:v>Pupuk</c:v>
                  </c:pt>
                  <c:pt idx="9">
                    <c:v>Bahan kimia organik</c:v>
                  </c:pt>
                  <c:pt idx="10">
                    <c:v>Biji-bijian berminyak</c:v>
                  </c:pt>
                  <c:pt idx="11">
                    <c:v>Besi dan baja</c:v>
                  </c:pt>
                  <c:pt idx="12">
                    <c:v>Bahan kimia anorganik</c:v>
                  </c:pt>
                </c:lvl>
                <c:lvl>
                  <c:pt idx="3">
                    <c:v>161,41</c:v>
                  </c:pt>
                  <c:pt idx="4">
                    <c:v>33,40</c:v>
                  </c:pt>
                  <c:pt idx="5">
                    <c:v>52,39</c:v>
                  </c:pt>
                  <c:pt idx="6">
                    <c:v>26,91</c:v>
                  </c:pt>
                  <c:pt idx="7">
                    <c:v>11,96</c:v>
                  </c:pt>
                  <c:pt idx="8">
                    <c:v>12,29</c:v>
                  </c:pt>
                  <c:pt idx="9">
                    <c:v>15,27</c:v>
                  </c:pt>
                  <c:pt idx="10">
                    <c:v>28,57</c:v>
                  </c:pt>
                  <c:pt idx="11">
                    <c:v>14,44</c:v>
                  </c:pt>
                  <c:pt idx="12">
                    <c:v>12,05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Hasil penggilingan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42,79</c:v>
                  </c:pt>
                  <c:pt idx="4">
                    <c:v>45,47</c:v>
                  </c:pt>
                  <c:pt idx="5">
                    <c:v>52,65</c:v>
                  </c:pt>
                  <c:pt idx="6">
                    <c:v>34,01</c:v>
                  </c:pt>
                  <c:pt idx="7">
                    <c:v>31,73</c:v>
                  </c:pt>
                  <c:pt idx="8">
                    <c:v>23,81</c:v>
                  </c:pt>
                  <c:pt idx="9">
                    <c:v>23,33</c:v>
                  </c:pt>
                  <c:pt idx="10">
                    <c:v>19,37</c:v>
                  </c:pt>
                  <c:pt idx="11">
                    <c:v>15,17</c:v>
                  </c:pt>
                  <c:pt idx="12">
                    <c:v>13,10</c:v>
                  </c:pt>
                </c:lvl>
                <c:lvl>
                  <c:pt idx="0">
                    <c:v>Desember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India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Philipina</c:v>
                  </c:pt>
                  <c:pt idx="9">
                    <c:v>Belanda</c:v>
                  </c:pt>
                  <c:pt idx="10">
                    <c:v>Jepang</c:v>
                  </c:pt>
                  <c:pt idx="11">
                    <c:v>Spanyol</c:v>
                  </c:pt>
                  <c:pt idx="12">
                    <c:v>Malaysia</c:v>
                  </c:pt>
                </c:lvl>
                <c:lvl>
                  <c:pt idx="3">
                    <c:v>12,19</c:v>
                  </c:pt>
                  <c:pt idx="4">
                    <c:v>8,20</c:v>
                  </c:pt>
                  <c:pt idx="5">
                    <c:v>3,27</c:v>
                  </c:pt>
                  <c:pt idx="6">
                    <c:v>2,52</c:v>
                  </c:pt>
                  <c:pt idx="7">
                    <c:v>1,92</c:v>
                  </c:pt>
                  <c:pt idx="8">
                    <c:v>1,85</c:v>
                  </c:pt>
                  <c:pt idx="9">
                    <c:v>1,79</c:v>
                  </c:pt>
                  <c:pt idx="10">
                    <c:v>1,63</c:v>
                  </c:pt>
                  <c:pt idx="11">
                    <c:v>1,46</c:v>
                  </c:pt>
                  <c:pt idx="12">
                    <c:v>1,22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Binatang Hidup</c:v>
                  </c:pt>
                  <c:pt idx="4">
                    <c:v>Ampas/Sisa Industri Makanan</c:v>
                  </c:pt>
                  <c:pt idx="5">
                    <c:v>Mesin-Mesin/Pesawat Mekanik</c:v>
                  </c:pt>
                  <c:pt idx="6">
                    <c:v>Pupuk</c:v>
                  </c:pt>
                  <c:pt idx="7">
                    <c:v>Bahan kimia 
organik</c:v>
                  </c:pt>
                  <c:pt idx="8">
                    <c:v>Besi dan baja</c:v>
                  </c:pt>
                  <c:pt idx="9">
                    <c:v>Barang logam dasar</c:v>
                  </c:pt>
                  <c:pt idx="10">
                    <c:v>Gandum-ganduman</c:v>
                  </c:pt>
                  <c:pt idx="11">
                    <c:v>Berbagai produk kimia</c:v>
                  </c:pt>
                  <c:pt idx="12">
                    <c:v>Biji-bijian berminyak</c:v>
                  </c:pt>
                </c:lvl>
                <c:lvl>
                  <c:pt idx="3">
                    <c:v>138,41</c:v>
                  </c:pt>
                  <c:pt idx="4">
                    <c:v>52,69</c:v>
                  </c:pt>
                  <c:pt idx="5">
                    <c:v>46,31</c:v>
                  </c:pt>
                  <c:pt idx="6">
                    <c:v>15,54</c:v>
                  </c:pt>
                  <c:pt idx="7">
                    <c:v>11,87</c:v>
                  </c:pt>
                  <c:pt idx="8">
                    <c:v>10,04</c:v>
                  </c:pt>
                  <c:pt idx="9">
                    <c:v>10,44</c:v>
                  </c:pt>
                  <c:pt idx="10">
                    <c:v>29,94</c:v>
                  </c:pt>
                  <c:pt idx="11">
                    <c:v>13,34</c:v>
                  </c:pt>
                  <c:pt idx="12">
                    <c:v>10,54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45,65</c:v>
                  </c:pt>
                  <c:pt idx="4">
                    <c:v>45,52</c:v>
                  </c:pt>
                  <c:pt idx="5">
                    <c:v>44,36</c:v>
                  </c:pt>
                  <c:pt idx="6">
                    <c:v>39,35</c:v>
                  </c:pt>
                  <c:pt idx="7">
                    <c:v>13,72</c:v>
                  </c:pt>
                  <c:pt idx="8">
                    <c:v>11,88</c:v>
                  </c:pt>
                  <c:pt idx="9">
                    <c:v>11,52</c:v>
                  </c:pt>
                  <c:pt idx="10">
                    <c:v>11,50</c:v>
                  </c:pt>
                  <c:pt idx="11">
                    <c:v>-</c:v>
                  </c:pt>
                  <c:pt idx="12">
                    <c:v>14,27</c:v>
                  </c:pt>
                </c:lvl>
                <c:lvl>
                  <c:pt idx="0">
                    <c:v>November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Pakistan</c:v>
                  </c:pt>
                  <c:pt idx="6">
                    <c:v>Tiongkok</c:v>
                  </c:pt>
                  <c:pt idx="7">
                    <c:v>Philipina</c:v>
                  </c:pt>
                  <c:pt idx="8">
                    <c:v>Taiwan</c:v>
                  </c:pt>
                  <c:pt idx="9">
                    <c:v>Togo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Selandia Baru</c:v>
                  </c:pt>
                </c:lvl>
                <c:lvl>
                  <c:pt idx="3">
                    <c:v>19,34</c:v>
                  </c:pt>
                  <c:pt idx="4">
                    <c:v>16,85</c:v>
                  </c:pt>
                  <c:pt idx="5">
                    <c:v>12,27</c:v>
                  </c:pt>
                  <c:pt idx="6">
                    <c:v>11,76</c:v>
                  </c:pt>
                  <c:pt idx="7">
                    <c:v>2,02</c:v>
                  </c:pt>
                  <c:pt idx="8">
                    <c:v>1,55</c:v>
                  </c:pt>
                  <c:pt idx="9">
                    <c:v>1,53</c:v>
                  </c:pt>
                  <c:pt idx="10">
                    <c:v>1,42</c:v>
                  </c:pt>
                  <c:pt idx="11">
                    <c:v>1,31</c:v>
                  </c:pt>
                  <c:pt idx="12">
                    <c:v>0,96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Ampas/Sisa Industri Makanan</c:v>
                  </c:pt>
                  <c:pt idx="6">
                    <c:v>Biji-bijian berminyak</c:v>
                  </c:pt>
                  <c:pt idx="7">
                    <c:v>Barang logam dasar</c:v>
                  </c:pt>
                  <c:pt idx="8">
                    <c:v>Mesin-mesin / pesawat mekanik</c:v>
                  </c:pt>
                  <c:pt idx="9">
                    <c:v>Gandum-ganduman</c:v>
                  </c:pt>
                  <c:pt idx="10">
                    <c:v>Besi dan baja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81,78</c:v>
                  </c:pt>
                  <c:pt idx="4">
                    <c:v>28,48</c:v>
                  </c:pt>
                  <c:pt idx="5">
                    <c:v>58,07</c:v>
                  </c:pt>
                  <c:pt idx="6">
                    <c:v>21,29</c:v>
                  </c:pt>
                  <c:pt idx="7">
                    <c:v>5,81</c:v>
                  </c:pt>
                  <c:pt idx="8">
                    <c:v>14,26</c:v>
                  </c:pt>
                  <c:pt idx="9">
                    <c:v>14,33</c:v>
                  </c:pt>
                  <c:pt idx="10">
                    <c:v>33,46</c:v>
                  </c:pt>
                  <c:pt idx="11">
                    <c:v>12,15</c:v>
                  </c:pt>
                  <c:pt idx="12">
                    <c:v>12,27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57,09</c:v>
                  </c:pt>
                  <c:pt idx="4">
                    <c:v>39,25</c:v>
                  </c:pt>
                  <c:pt idx="5">
                    <c:v>16,96</c:v>
                  </c:pt>
                  <c:pt idx="6">
                    <c:v>15,28</c:v>
                  </c:pt>
                  <c:pt idx="7">
                    <c:v>13,76</c:v>
                  </c:pt>
                  <c:pt idx="8">
                    <c:v>10,05</c:v>
                  </c:pt>
                  <c:pt idx="9">
                    <c:v>9,12</c:v>
                  </c:pt>
                  <c:pt idx="10">
                    <c:v>7,25</c:v>
                  </c:pt>
                  <c:pt idx="11">
                    <c:v>6,95</c:v>
                  </c:pt>
                  <c:pt idx="12">
                    <c:v>-</c:v>
                  </c:pt>
                </c:lvl>
                <c:lvl>
                  <c:pt idx="0">
                    <c:v>Oktober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Italia</c:v>
                  </c:pt>
                  <c:pt idx="5">
                    <c:v>Belanda</c:v>
                  </c:pt>
                  <c:pt idx="6">
                    <c:v>Bangladesh</c:v>
                  </c:pt>
                  <c:pt idx="7">
                    <c:v>Philipina</c:v>
                  </c:pt>
                  <c:pt idx="8">
                    <c:v>India</c:v>
                  </c:pt>
                  <c:pt idx="9">
                    <c:v>Jepang</c:v>
                  </c:pt>
                  <c:pt idx="10">
                    <c:v>Vietnam</c:v>
                  </c:pt>
                  <c:pt idx="11">
                    <c:v>Korea Selatan</c:v>
                  </c:pt>
                  <c:pt idx="12">
                    <c:v>Selandia Baru</c:v>
                  </c:pt>
                </c:lvl>
                <c:lvl>
                  <c:pt idx="3">
                    <c:v>24,37</c:v>
                  </c:pt>
                  <c:pt idx="4">
                    <c:v>24,12</c:v>
                  </c:pt>
                  <c:pt idx="5">
                    <c:v>11,38</c:v>
                  </c:pt>
                  <c:pt idx="6">
                    <c:v>6,87</c:v>
                  </c:pt>
                  <c:pt idx="7">
                    <c:v>2,49</c:v>
                  </c:pt>
                  <c:pt idx="8">
                    <c:v>2,09</c:v>
                  </c:pt>
                  <c:pt idx="9">
                    <c:v>1,37</c:v>
                  </c:pt>
                  <c:pt idx="10">
                    <c:v>1,57</c:v>
                  </c:pt>
                  <c:pt idx="11">
                    <c:v>1,32</c:v>
                  </c:pt>
                  <c:pt idx="12">
                    <c:v>1,19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Binatang Hidup</c:v>
                  </c:pt>
                  <c:pt idx="4">
                    <c:v>Gula dan Kembang Gula</c:v>
                  </c:pt>
                  <c:pt idx="5">
                    <c:v>Ampas/Sisa Industri Makanan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Barang logam dasar</c:v>
                  </c:pt>
                  <c:pt idx="10">
                    <c:v>Benda dari besi dan baja</c:v>
                  </c:pt>
                  <c:pt idx="11">
                    <c:v>Ikan dan udang</c:v>
                  </c:pt>
                  <c:pt idx="12">
                    <c:v>Berbagai produk kimia</c:v>
                  </c:pt>
                </c:lvl>
                <c:lvl>
                  <c:pt idx="3">
                    <c:v>78,83</c:v>
                  </c:pt>
                  <c:pt idx="4">
                    <c:v>16,26</c:v>
                  </c:pt>
                  <c:pt idx="5">
                    <c:v>56,68</c:v>
                  </c:pt>
                  <c:pt idx="6">
                    <c:v>21,43</c:v>
                  </c:pt>
                  <c:pt idx="7">
                    <c:v>12,82</c:v>
                  </c:pt>
                  <c:pt idx="8">
                    <c:v>13,05</c:v>
                  </c:pt>
                  <c:pt idx="9">
                    <c:v>14,57</c:v>
                  </c:pt>
                  <c:pt idx="10">
                    <c:v>28,94</c:v>
                  </c:pt>
                  <c:pt idx="11">
                    <c:v>11,22</c:v>
                  </c:pt>
                  <c:pt idx="12">
                    <c:v>10,13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49,09</c:v>
                  </c:pt>
                  <c:pt idx="4">
                    <c:v>33,63</c:v>
                  </c:pt>
                  <c:pt idx="5">
                    <c:v>29,83</c:v>
                  </c:pt>
                  <c:pt idx="6">
                    <c:v>24,00</c:v>
                  </c:pt>
                  <c:pt idx="7">
                    <c:v>17,19</c:v>
                  </c:pt>
                  <c:pt idx="8">
                    <c:v>12,53</c:v>
                  </c:pt>
                  <c:pt idx="9">
                    <c:v>12,44</c:v>
                  </c:pt>
                  <c:pt idx="10">
                    <c:v>12,26</c:v>
                  </c:pt>
                  <c:pt idx="11">
                    <c:v>11,80</c:v>
                  </c:pt>
                  <c:pt idx="12">
                    <c:v>8,53</c:v>
                  </c:pt>
                </c:lvl>
                <c:lvl>
                  <c:pt idx="0">
                    <c:v>September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India</c:v>
                  </c:pt>
                  <c:pt idx="7">
                    <c:v>Belanda</c:v>
                  </c:pt>
                  <c:pt idx="8">
                    <c:v>Pakistan</c:v>
                  </c:pt>
                  <c:pt idx="9">
                    <c:v>Inggris</c:v>
                  </c:pt>
                  <c:pt idx="10">
                    <c:v>Selandia Baru</c:v>
                  </c:pt>
                  <c:pt idx="11">
                    <c:v>Vietnam</c:v>
                  </c:pt>
                  <c:pt idx="12">
                    <c:v>Philipina</c:v>
                  </c:pt>
                </c:lvl>
                <c:lvl>
                  <c:pt idx="3">
                    <c:v>18,63</c:v>
                  </c:pt>
                  <c:pt idx="4">
                    <c:v>7,65</c:v>
                  </c:pt>
                  <c:pt idx="5">
                    <c:v>20,66</c:v>
                  </c:pt>
                  <c:pt idx="6">
                    <c:v>12,32</c:v>
                  </c:pt>
                  <c:pt idx="7">
                    <c:v>6,66</c:v>
                  </c:pt>
                  <c:pt idx="8">
                    <c:v>1,57</c:v>
                  </c:pt>
                  <c:pt idx="9">
                    <c:v>2,00</c:v>
                  </c:pt>
                  <c:pt idx="10">
                    <c:v>1,64</c:v>
                  </c:pt>
                  <c:pt idx="11">
                    <c:v>1,57</c:v>
                  </c:pt>
                  <c:pt idx="12">
                    <c:v>0,98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Biji-bijian berminyak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Benda dari besi dan baja</c:v>
                  </c:pt>
                  <c:pt idx="11">
                    <c:v>Lokomotif dan Peralatan Kereta Api</c:v>
                  </c:pt>
                  <c:pt idx="12">
                    <c:v>Berbagai produk kimia</c:v>
                  </c:pt>
                </c:lvl>
                <c:lvl>
                  <c:pt idx="3">
                    <c:v>55,18</c:v>
                  </c:pt>
                  <c:pt idx="4">
                    <c:v>20,44</c:v>
                  </c:pt>
                  <c:pt idx="5">
                    <c:v>37,61</c:v>
                  </c:pt>
                  <c:pt idx="6">
                    <c:v>6,52</c:v>
                  </c:pt>
                  <c:pt idx="7">
                    <c:v>7,38</c:v>
                  </c:pt>
                  <c:pt idx="8">
                    <c:v>12,23</c:v>
                  </c:pt>
                  <c:pt idx="9">
                    <c:v>12,69</c:v>
                  </c:pt>
                  <c:pt idx="10">
                    <c:v>25,77</c:v>
                  </c:pt>
                  <c:pt idx="11">
                    <c:v>9,99</c:v>
                  </c:pt>
                  <c:pt idx="12">
                    <c:v>9,03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37,83</c:v>
                  </c:pt>
                  <c:pt idx="4">
                    <c:v>22,03</c:v>
                  </c:pt>
                  <c:pt idx="5">
                    <c:v>8,06</c:v>
                  </c:pt>
                  <c:pt idx="6">
                    <c:v>18,77</c:v>
                  </c:pt>
                  <c:pt idx="7">
                    <c:v>10,25</c:v>
                  </c:pt>
                  <c:pt idx="8">
                    <c:v>18,39</c:v>
                  </c:pt>
                  <c:pt idx="9">
                    <c:v>6,64</c:v>
                  </c:pt>
                  <c:pt idx="10">
                    <c:v>7,83</c:v>
                  </c:pt>
                  <c:pt idx="11">
                    <c:v>5,95</c:v>
                  </c:pt>
                  <c:pt idx="12">
                    <c:v>18,9</c:v>
                  </c:pt>
                </c:lvl>
                <c:lvl>
                  <c:pt idx="0">
                    <c:v>Agustus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Belanda</c:v>
                  </c:pt>
                  <c:pt idx="6">
                    <c:v>Tiongkok</c:v>
                  </c:pt>
                  <c:pt idx="7">
                    <c:v>Singapura</c:v>
                  </c:pt>
                  <c:pt idx="8">
                    <c:v>India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Hongkong</c:v>
                  </c:pt>
                  <c:pt idx="12">
                    <c:v>Italia</c:v>
                  </c:pt>
                </c:lvl>
                <c:lvl>
                  <c:pt idx="3">
                    <c:v>20,17</c:v>
                  </c:pt>
                  <c:pt idx="4">
                    <c:v>9,53</c:v>
                  </c:pt>
                  <c:pt idx="5">
                    <c:v>23,31</c:v>
                  </c:pt>
                  <c:pt idx="6">
                    <c:v>1,11</c:v>
                  </c:pt>
                  <c:pt idx="7">
                    <c:v>6,23</c:v>
                  </c:pt>
                  <c:pt idx="8">
                    <c:v>1,28</c:v>
                  </c:pt>
                  <c:pt idx="9">
                    <c:v>3,90</c:v>
                  </c:pt>
                  <c:pt idx="10">
                    <c:v>1,15</c:v>
                  </c:pt>
                  <c:pt idx="11">
                    <c:v>0,83</c:v>
                  </c:pt>
                  <c:pt idx="12">
                    <c:v>1,38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Benda dari besi dan baja</c:v>
                  </c:pt>
                  <c:pt idx="11">
                    <c:v>Garam, belerang, dan kapur</c:v>
                  </c:pt>
                  <c:pt idx="12">
                    <c:v>Berbagai produk kimia</c:v>
                  </c:pt>
                </c:lvl>
                <c:lvl>
                  <c:pt idx="3">
                    <c:v>107,16</c:v>
                  </c:pt>
                  <c:pt idx="4">
                    <c:v>16,71</c:v>
                  </c:pt>
                  <c:pt idx="5">
                    <c:v>38,40</c:v>
                  </c:pt>
                  <c:pt idx="6">
                    <c:v>11,94</c:v>
                  </c:pt>
                  <c:pt idx="7">
                    <c:v>8,71</c:v>
                  </c:pt>
                  <c:pt idx="8">
                    <c:v>11,26</c:v>
                  </c:pt>
                  <c:pt idx="9">
                    <c:v>15,84</c:v>
                  </c:pt>
                  <c:pt idx="10">
                    <c:v>22,07</c:v>
                  </c:pt>
                  <c:pt idx="11">
                    <c:v>10,51</c:v>
                  </c:pt>
                  <c:pt idx="12">
                    <c:v>12,97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Gula dan kembang gula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49,53</c:v>
                  </c:pt>
                  <c:pt idx="4">
                    <c:v>33,63</c:v>
                  </c:pt>
                  <c:pt idx="5">
                    <c:v>30,88</c:v>
                  </c:pt>
                  <c:pt idx="6">
                    <c:v>26,64</c:v>
                  </c:pt>
                  <c:pt idx="7">
                    <c:v>-</c:v>
                  </c:pt>
                  <c:pt idx="8">
                    <c:v>9,36</c:v>
                  </c:pt>
                  <c:pt idx="9">
                    <c:v>9,14</c:v>
                  </c:pt>
                  <c:pt idx="10">
                    <c:v>9,12</c:v>
                  </c:pt>
                  <c:pt idx="11">
                    <c:v>8,80</c:v>
                  </c:pt>
                  <c:pt idx="12">
                    <c:v>6,79</c:v>
                  </c:pt>
                </c:lvl>
                <c:lvl>
                  <c:pt idx="0">
                    <c:v>Juli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Belanda</c:v>
                  </c:pt>
                  <c:pt idx="6">
                    <c:v>Tiongkok</c:v>
                  </c:pt>
                  <c:pt idx="7">
                    <c:v>Panama</c:v>
                  </c:pt>
                  <c:pt idx="8">
                    <c:v>India</c:v>
                  </c:pt>
                  <c:pt idx="9">
                    <c:v>Selandia Baru</c:v>
                  </c:pt>
                  <c:pt idx="10">
                    <c:v>Jepang</c:v>
                  </c:pt>
                  <c:pt idx="11">
                    <c:v>Brazil</c:v>
                  </c:pt>
                  <c:pt idx="12">
                    <c:v>Afrika Selatan</c:v>
                  </c:pt>
                </c:lvl>
                <c:lvl>
                  <c:pt idx="3">
                    <c:v>57,94</c:v>
                  </c:pt>
                  <c:pt idx="4">
                    <c:v>6,66</c:v>
                  </c:pt>
                  <c:pt idx="5">
                    <c:v>12,66</c:v>
                  </c:pt>
                  <c:pt idx="6">
                    <c:v>1,69</c:v>
                  </c:pt>
                  <c:pt idx="7">
                    <c:v>5,08</c:v>
                  </c:pt>
                  <c:pt idx="8">
                    <c:v>1,66</c:v>
                  </c:pt>
                  <c:pt idx="9">
                    <c:v>2,13</c:v>
                  </c:pt>
                  <c:pt idx="10">
                    <c:v>4,78</c:v>
                  </c:pt>
                  <c:pt idx="11">
                    <c:v>12,44</c:v>
                  </c:pt>
                  <c:pt idx="12">
                    <c:v>1,25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Benda dari besi dan baja</c:v>
                  </c:pt>
                  <c:pt idx="11">
                    <c:v>Biji bijian berminyak</c:v>
                  </c:pt>
                  <c:pt idx="12">
                    <c:v>Berbagai produk kimia</c:v>
                  </c:pt>
                </c:lvl>
                <c:lvl>
                  <c:pt idx="3">
                    <c:v>66,18</c:v>
                  </c:pt>
                  <c:pt idx="4">
                    <c:v>24,09</c:v>
                  </c:pt>
                  <c:pt idx="5">
                    <c:v>32,45</c:v>
                  </c:pt>
                  <c:pt idx="6">
                    <c:v>13,97</c:v>
                  </c:pt>
                  <c:pt idx="7">
                    <c:v>24,09</c:v>
                  </c:pt>
                  <c:pt idx="8">
                    <c:v>8,38</c:v>
                  </c:pt>
                  <c:pt idx="9">
                    <c:v>14,97</c:v>
                  </c:pt>
                  <c:pt idx="10">
                    <c:v>18,54</c:v>
                  </c:pt>
                  <c:pt idx="11">
                    <c:v>10,60</c:v>
                  </c:pt>
                  <c:pt idx="12">
                    <c:v>14,06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Batu Bara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41,68</c:v>
                  </c:pt>
                  <c:pt idx="4">
                    <c:v>32,21</c:v>
                  </c:pt>
                  <c:pt idx="5">
                    <c:v>15,44</c:v>
                  </c:pt>
                  <c:pt idx="6">
                    <c:v>26,15</c:v>
                  </c:pt>
                  <c:pt idx="7">
                    <c:v>14,62</c:v>
                  </c:pt>
                  <c:pt idx="8">
                    <c:v>11,29</c:v>
                  </c:pt>
                  <c:pt idx="9">
                    <c:v>8,25</c:v>
                  </c:pt>
                  <c:pt idx="10">
                    <c:v>7,61</c:v>
                  </c:pt>
                  <c:pt idx="11">
                    <c:v>6,38</c:v>
                  </c:pt>
                  <c:pt idx="12">
                    <c:v>6,29</c:v>
                  </c:pt>
                </c:lvl>
                <c:lvl>
                  <c:pt idx="0">
                    <c:v>Juni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Italia</c:v>
                  </c:pt>
                  <c:pt idx="5">
                    <c:v>Pakistan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Jepang</c:v>
                  </c:pt>
                  <c:pt idx="10">
                    <c:v>Taiwan</c:v>
                  </c:pt>
                  <c:pt idx="11">
                    <c:v>Hongkong</c:v>
                  </c:pt>
                  <c:pt idx="12">
                    <c:v>Singapura</c:v>
                  </c:pt>
                </c:lvl>
                <c:lvl>
                  <c:pt idx="3">
                    <c:v>25,62</c:v>
                  </c:pt>
                  <c:pt idx="4">
                    <c:v>18,69</c:v>
                  </c:pt>
                  <c:pt idx="5">
                    <c:v>7,37</c:v>
                  </c:pt>
                  <c:pt idx="6">
                    <c:v>3,42</c:v>
                  </c:pt>
                  <c:pt idx="7">
                    <c:v>4,47</c:v>
                  </c:pt>
                  <c:pt idx="8">
                    <c:v>1,58</c:v>
                  </c:pt>
                  <c:pt idx="9">
                    <c:v>1,13</c:v>
                  </c:pt>
                  <c:pt idx="10">
                    <c:v>2,61</c:v>
                  </c:pt>
                  <c:pt idx="11">
                    <c:v>1,58</c:v>
                  </c:pt>
                  <c:pt idx="12">
                    <c:v>1,10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Lokomotif dan peralatan kereta api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68,20</c:v>
                  </c:pt>
                  <c:pt idx="4">
                    <c:v>14,84</c:v>
                  </c:pt>
                  <c:pt idx="5">
                    <c:v>19,32</c:v>
                  </c:pt>
                  <c:pt idx="6">
                    <c:v>9,57</c:v>
                  </c:pt>
                  <c:pt idx="7">
                    <c:v>14,84</c:v>
                  </c:pt>
                  <c:pt idx="8">
                    <c:v>8,36</c:v>
                  </c:pt>
                  <c:pt idx="9">
                    <c:v>10,05</c:v>
                  </c:pt>
                  <c:pt idx="10">
                    <c:v>15,48</c:v>
                  </c:pt>
                  <c:pt idx="11">
                    <c:v>8,61</c:v>
                  </c:pt>
                  <c:pt idx="12">
                    <c:v>6,97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Batu Bara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Ikan dan udang</c:v>
                  </c:pt>
                  <c:pt idx="12">
                    <c:v>Karet dan barang dari karet</c:v>
                  </c:pt>
                </c:lvl>
                <c:lvl>
                  <c:pt idx="3">
                    <c:v>35,56</c:v>
                  </c:pt>
                  <c:pt idx="4">
                    <c:v>16,95</c:v>
                  </c:pt>
                  <c:pt idx="5">
                    <c:v>14,87</c:v>
                  </c:pt>
                  <c:pt idx="6">
                    <c:v>13,61</c:v>
                  </c:pt>
                  <c:pt idx="7">
                    <c:v>10,45</c:v>
                  </c:pt>
                  <c:pt idx="8">
                    <c:v>9,53</c:v>
                  </c:pt>
                  <c:pt idx="9">
                    <c:v>8,81</c:v>
                  </c:pt>
                  <c:pt idx="10">
                    <c:v>7,63</c:v>
                  </c:pt>
                  <c:pt idx="11">
                    <c:v>6,51</c:v>
                  </c:pt>
                  <c:pt idx="12">
                    <c:v>5,62</c:v>
                  </c:pt>
                </c:lvl>
                <c:lvl>
                  <c:pt idx="0">
                    <c:v>Mei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Hongkong</c:v>
                  </c:pt>
                  <c:pt idx="9">
                    <c:v>Selandia Baru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Philipina</c:v>
                  </c:pt>
                </c:lvl>
                <c:lvl>
                  <c:pt idx="3">
                    <c:v>28,17</c:v>
                  </c:pt>
                  <c:pt idx="4">
                    <c:v>10,41</c:v>
                  </c:pt>
                  <c:pt idx="5">
                    <c:v>10,23</c:v>
                  </c:pt>
                  <c:pt idx="6">
                    <c:v>7,47</c:v>
                  </c:pt>
                  <c:pt idx="7">
                    <c:v>3,84</c:v>
                  </c:pt>
                  <c:pt idx="8">
                    <c:v>2,67</c:v>
                  </c:pt>
                  <c:pt idx="9">
                    <c:v>1,17</c:v>
                  </c:pt>
                  <c:pt idx="10">
                    <c:v>0,99</c:v>
                  </c:pt>
                  <c:pt idx="11">
                    <c:v>0,85</c:v>
                  </c:pt>
                  <c:pt idx="12">
                    <c:v>1,02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Besi dan baja</c:v>
                  </c:pt>
                  <c:pt idx="10">
                    <c:v>Lokomotif dan peralatan kereta api</c:v>
                  </c:pt>
                  <c:pt idx="11">
                    <c:v>Bahan kimia anorganik</c:v>
                  </c:pt>
                  <c:pt idx="12">
                    <c:v>Berbagai produk kimia</c:v>
                  </c:pt>
                </c:lvl>
                <c:lvl>
                  <c:pt idx="3">
                    <c:v>78,01</c:v>
                  </c:pt>
                  <c:pt idx="4">
                    <c:v>33,03</c:v>
                  </c:pt>
                  <c:pt idx="5">
                    <c:v>32,42</c:v>
                  </c:pt>
                  <c:pt idx="6">
                    <c:v>22,96</c:v>
                  </c:pt>
                  <c:pt idx="7">
                    <c:v>46,40</c:v>
                  </c:pt>
                  <c:pt idx="8">
                    <c:v>42,65</c:v>
                  </c:pt>
                  <c:pt idx="9">
                    <c:v>11,83</c:v>
                  </c:pt>
                  <c:pt idx="10">
                    <c:v>14,68</c:v>
                  </c:pt>
                  <c:pt idx="11">
                    <c:v>13,22</c:v>
                  </c:pt>
                  <c:pt idx="12">
                    <c:v>10,59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nabati</c:v>
                  </c:pt>
                  <c:pt idx="4">
                    <c:v>Batu Bara</c:v>
                  </c:pt>
                  <c:pt idx="5">
                    <c:v>Kopi, teh, dan rempah-rempah</c:v>
                  </c:pt>
                  <c:pt idx="6">
                    <c:v>Ampas/Sisa Industri
Makanan</c:v>
                  </c:pt>
                  <c:pt idx="7">
                    <c:v>Batu Bara</c:v>
                  </c:pt>
                  <c:pt idx="8">
                    <c:v>Daging dan ikan olahan</c:v>
                  </c:pt>
                  <c:pt idx="9">
                    <c:v>Bubur kayu/pulp</c:v>
                  </c:pt>
                  <c:pt idx="10">
                    <c:v>Olahan dari buah-buahan/sayuran</c:v>
                  </c:pt>
                  <c:pt idx="11">
                    <c:v>Barang dari kayu</c:v>
                  </c:pt>
                  <c:pt idx="12">
                    <c:v>Karet dan barang dari karet</c:v>
                  </c:pt>
                </c:lvl>
                <c:lvl>
                  <c:pt idx="3">
                    <c:v>38,56</c:v>
                  </c:pt>
                  <c:pt idx="4">
                    <c:v>28,80</c:v>
                  </c:pt>
                  <c:pt idx="5">
                    <c:v>24,78</c:v>
                  </c:pt>
                  <c:pt idx="6">
                    <c:v>20,98</c:v>
                  </c:pt>
                  <c:pt idx="7">
                    <c:v>20,45</c:v>
                  </c:pt>
                  <c:pt idx="8">
                    <c:v>16,22</c:v>
                  </c:pt>
                  <c:pt idx="9">
                    <c:v>13,86</c:v>
                  </c:pt>
                  <c:pt idx="10">
                    <c:v>12,58</c:v>
                  </c:pt>
                  <c:pt idx="11">
                    <c:v>11,00</c:v>
                  </c:pt>
                  <c:pt idx="12">
                    <c:v>10,19</c:v>
                  </c:pt>
                </c:lvl>
                <c:lvl>
                  <c:pt idx="0">
                    <c:v>April</c:v>
                  </c:pt>
                  <c:pt idx="2">
                    <c:v>Negara Tujuan Ekspor 
(Juta US$)</c:v>
                  </c:pt>
                  <c:pt idx="3">
                    <c:v>Amerika Serikat (USA)</c:v>
                  </c:pt>
                  <c:pt idx="4">
                    <c:v>Belanda</c:v>
                  </c:pt>
                  <c:pt idx="5">
                    <c:v>India</c:v>
                  </c:pt>
                  <c:pt idx="6">
                    <c:v>Italia</c:v>
                  </c:pt>
                  <c:pt idx="7">
                    <c:v>Tiongkok</c:v>
                  </c:pt>
                  <c:pt idx="8">
                    <c:v>Taiwan</c:v>
                  </c:pt>
                  <c:pt idx="9">
                    <c:v>Pakistan</c:v>
                  </c:pt>
                  <c:pt idx="10">
                    <c:v>Selandia Baru</c:v>
                  </c:pt>
                  <c:pt idx="11">
                    <c:v>Kenya</c:v>
                  </c:pt>
                  <c:pt idx="12">
                    <c:v>Jepang</c:v>
                  </c:pt>
                </c:lvl>
                <c:lvl>
                  <c:pt idx="3">
                    <c:v>41,09</c:v>
                  </c:pt>
                  <c:pt idx="4">
                    <c:v>5,00</c:v>
                  </c:pt>
                  <c:pt idx="5">
                    <c:v>14,40</c:v>
                  </c:pt>
                  <c:pt idx="6">
                    <c:v>5,91</c:v>
                  </c:pt>
                  <c:pt idx="7">
                    <c:v>4,7</c:v>
                  </c:pt>
                  <c:pt idx="8">
                    <c:v>2,83</c:v>
                  </c:pt>
                  <c:pt idx="9">
                    <c:v>2,65</c:v>
                  </c:pt>
                  <c:pt idx="10">
                    <c:v>2,26</c:v>
                  </c:pt>
                  <c:pt idx="11">
                    <c:v>14,27</c:v>
                  </c:pt>
                  <c:pt idx="12">
                    <c:v>16,48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Biji-bijian berminyak</c:v>
                  </c:pt>
                  <c:pt idx="6">
                    <c:v>Besi dan baja</c:v>
                  </c:pt>
                  <c:pt idx="7">
                    <c:v>Mesin-mesin / pesawat mekanik</c:v>
                  </c:pt>
                  <c:pt idx="8">
                    <c:v>Bahan kimia organik</c:v>
                  </c:pt>
                  <c:pt idx="9">
                    <c:v>Gandum-ganduman</c:v>
                  </c:pt>
                  <c:pt idx="10">
                    <c:v>Barang logam dasar</c:v>
                  </c:pt>
                  <c:pt idx="11">
                    <c:v>Binatang hidup</c:v>
                  </c:pt>
                  <c:pt idx="12">
                    <c:v>Pupuk</c:v>
                  </c:pt>
                </c:lvl>
                <c:lvl>
                  <c:pt idx="3">
                    <c:v>-</c:v>
                  </c:pt>
                  <c:pt idx="4">
                    <c:v>226,53</c:v>
                  </c:pt>
                  <c:pt idx="5">
                    <c:v>175,8</c:v>
                  </c:pt>
                  <c:pt idx="6">
                    <c:v>22,14</c:v>
                  </c:pt>
                  <c:pt idx="7">
                    <c:v>28,59</c:v>
                  </c:pt>
                  <c:pt idx="8">
                    <c:v>98,48</c:v>
                  </c:pt>
                  <c:pt idx="9">
                    <c:v>15,15</c:v>
                  </c:pt>
                  <c:pt idx="10">
                    <c:v>30,99</c:v>
                  </c:pt>
                  <c:pt idx="11">
                    <c:v>17,94</c:v>
                  </c:pt>
                  <c:pt idx="12">
                    <c:v>30,80</c:v>
                  </c:pt>
                </c:lvl>
                <c:lvl>
                  <c:pt idx="2">
                    <c:v>Komoditas Ekspor Menurut Sektor/Barang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Industri Pengolahan</c:v>
                  </c:pt>
                  <c:pt idx="6">
                    <c:v>Pertambangan</c:v>
                  </c:pt>
                  <c:pt idx="7">
                    <c:v>Pertanian</c:v>
                  </c:pt>
                  <c:pt idx="8">
                    <c:v>Gula dan kembang gula</c:v>
                  </c:pt>
                  <c:pt idx="9">
                    <c:v>Ampas/sisa industri makanan</c:v>
                  </c:pt>
                  <c:pt idx="10">
                    <c:v>Binatang hidup</c:v>
                  </c:pt>
                  <c:pt idx="11">
                    <c:v>Pupuk</c:v>
                  </c:pt>
                  <c:pt idx="12">
                    <c:v>Barang logam dasar</c:v>
                  </c:pt>
                </c:lvl>
                <c:lvl>
                  <c:pt idx="3">
                    <c:v>44,30</c:v>
                  </c:pt>
                  <c:pt idx="4">
                    <c:v>17,58</c:v>
                  </c:pt>
                  <c:pt idx="5">
                    <c:v>4,82</c:v>
                  </c:pt>
                  <c:pt idx="6">
                    <c:v>6,27</c:v>
                  </c:pt>
                  <c:pt idx="7">
                    <c:v>35,25</c:v>
                  </c:pt>
                  <c:pt idx="8">
                    <c:v>5,96</c:v>
                  </c:pt>
                  <c:pt idx="9">
                    <c:v>7,44</c:v>
                  </c:pt>
                  <c:pt idx="10">
                    <c:v>6,04</c:v>
                  </c:pt>
                  <c:pt idx="11">
                    <c:v>-</c:v>
                  </c:pt>
                  <c:pt idx="12">
                    <c:v>4,63</c:v>
                  </c:pt>
                </c:lvl>
                <c:lvl>
                  <c:pt idx="0">
                    <c:v>Maret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Bangladesh</c:v>
                  </c:pt>
                  <c:pt idx="7">
                    <c:v>India</c:v>
                  </c:pt>
                  <c:pt idx="8">
                    <c:v>Philipina</c:v>
                  </c:pt>
                  <c:pt idx="9">
                    <c:v>Inggris</c:v>
                  </c:pt>
                  <c:pt idx="10">
                    <c:v>Malaysia</c:v>
                  </c:pt>
                  <c:pt idx="11">
                    <c:v>Korea Selatan</c:v>
                  </c:pt>
                  <c:pt idx="12">
                    <c:v>Afrika Selatan</c:v>
                  </c:pt>
                </c:lvl>
                <c:lvl>
                  <c:pt idx="3">
                    <c:v>101,62</c:v>
                  </c:pt>
                  <c:pt idx="4">
                    <c:v>122,21</c:v>
                  </c:pt>
                  <c:pt idx="5">
                    <c:v>24,17</c:v>
                  </c:pt>
                  <c:pt idx="6">
                    <c:v>3,06</c:v>
                  </c:pt>
                  <c:pt idx="7">
                    <c:v>10,17</c:v>
                  </c:pt>
                  <c:pt idx="8">
                    <c:v>13,64</c:v>
                  </c:pt>
                  <c:pt idx="9">
                    <c:v>7,29</c:v>
                  </c:pt>
                  <c:pt idx="10">
                    <c:v>4,45</c:v>
                  </c:pt>
                  <c:pt idx="11">
                    <c:v>2,30</c:v>
                  </c:pt>
                  <c:pt idx="12">
                    <c:v>1,53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Kapal laut</c:v>
                  </c:pt>
                  <c:pt idx="6">
                    <c:v>Gula dan kembang gula</c:v>
                  </c:pt>
                  <c:pt idx="7">
                    <c:v>Ampas/sisa industri makanan</c:v>
                  </c:pt>
                  <c:pt idx="8">
                    <c:v>Binatang Hidup</c:v>
                  </c:pt>
                  <c:pt idx="9">
                    <c:v>Pupuk</c:v>
                  </c:pt>
                  <c:pt idx="10">
                    <c:v>Bahan kimia organik</c:v>
                  </c:pt>
                  <c:pt idx="11">
                    <c:v>Besi dan baja</c:v>
                  </c:pt>
                  <c:pt idx="12">
                    <c:v>Ikan dan udang</c:v>
                  </c:pt>
                </c:lvl>
                <c:lvl>
                  <c:pt idx="3">
                    <c:v>-</c:v>
                  </c:pt>
                  <c:pt idx="4">
                    <c:v>228,37</c:v>
                  </c:pt>
                  <c:pt idx="5">
                    <c:v>177,49</c:v>
                  </c:pt>
                  <c:pt idx="6">
                    <c:v>21,91</c:v>
                  </c:pt>
                  <c:pt idx="7">
                    <c:v>28,97</c:v>
                  </c:pt>
                  <c:pt idx="8">
                    <c:v>777,87</c:v>
                  </c:pt>
                  <c:pt idx="9">
                    <c:v>5,34</c:v>
                  </c:pt>
                  <c:pt idx="10">
                    <c:v>12,38</c:v>
                  </c:pt>
                  <c:pt idx="11">
                    <c:v>39,02</c:v>
                  </c:pt>
                  <c:pt idx="12">
                    <c:v>18,19</c:v>
                  </c:pt>
                </c:lvl>
                <c:lvl>
                  <c:pt idx="2">
                    <c:v>Komoditas Ekspor Menurut Sektor/Barang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Industri Pengolahan</c:v>
                  </c:pt>
                  <c:pt idx="6">
                    <c:v>Pertambangan</c:v>
                  </c:pt>
                  <c:pt idx="7">
                    <c:v>Pertanian</c:v>
                  </c:pt>
                  <c:pt idx="8">
                    <c:v>Biji-bijian berminyak</c:v>
                  </c:pt>
                  <c:pt idx="9">
                    <c:v>Ampas/sisa industri makanan</c:v>
                  </c:pt>
                  <c:pt idx="10">
                    <c:v>Pupuk</c:v>
                  </c:pt>
                  <c:pt idx="11">
                    <c:v>Gula dan kembang gula</c:v>
                  </c:pt>
                  <c:pt idx="12">
                    <c:v>Besi dan baja</c:v>
                  </c:pt>
                </c:lvl>
                <c:lvl>
                  <c:pt idx="3">
                    <c:v>62,18</c:v>
                  </c:pt>
                  <c:pt idx="4">
                    <c:v>49,71</c:v>
                  </c:pt>
                  <c:pt idx="5">
                    <c:v>12,14</c:v>
                  </c:pt>
                  <c:pt idx="6">
                    <c:v>18,17</c:v>
                  </c:pt>
                  <c:pt idx="7">
                    <c:v>13,43</c:v>
                  </c:pt>
                  <c:pt idx="8">
                    <c:v>8,39</c:v>
                  </c:pt>
                  <c:pt idx="9">
                    <c:v>8,17</c:v>
                  </c:pt>
                  <c:pt idx="10">
                    <c:v>5,13</c:v>
                  </c:pt>
                  <c:pt idx="11">
                    <c:v>7,74</c:v>
                  </c:pt>
                  <c:pt idx="12">
                    <c:v>-</c:v>
                  </c:pt>
                </c:lvl>
                <c:lvl>
                  <c:pt idx="0">
                    <c:v>Februari</c:v>
                  </c:pt>
                  <c:pt idx="2">
                    <c:v>Negara Tujuan Ekspor  (Juta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Selandia Baru</c:v>
                  </c:pt>
                  <c:pt idx="9">
                    <c:v>Spanyol</c:v>
                  </c:pt>
                  <c:pt idx="10">
                    <c:v>Philipina</c:v>
                  </c:pt>
                  <c:pt idx="11">
                    <c:v>Korea Selatan</c:v>
                  </c:pt>
                  <c:pt idx="12">
                    <c:v>Togo</c:v>
                  </c:pt>
                </c:lvl>
                <c:lvl>
                  <c:pt idx="3">
                    <c:v>97,34</c:v>
                  </c:pt>
                  <c:pt idx="4">
                    <c:v>47,44</c:v>
                  </c:pt>
                  <c:pt idx="5">
                    <c:v>0,10</c:v>
                  </c:pt>
                  <c:pt idx="6">
                    <c:v>15,42</c:v>
                  </c:pt>
                  <c:pt idx="7">
                    <c:v>3,94</c:v>
                  </c:pt>
                  <c:pt idx="8">
                    <c:v>5,06</c:v>
                  </c:pt>
                  <c:pt idx="9">
                    <c:v>10,32</c:v>
                  </c:pt>
                  <c:pt idx="10">
                    <c:v>2,25</c:v>
                  </c:pt>
                  <c:pt idx="11">
                    <c:v>0,93</c:v>
                  </c:pt>
                  <c:pt idx="12">
                    <c:v>1,82</c:v>
                  </c:pt>
                </c:lvl>
                <c:lvl>
                  <c:pt idx="2">
                    <c:v>Komoditas Impor Menurut 
Sektor / Penggunaan 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Gula dan kembang gula</c:v>
                  </c:pt>
                  <c:pt idx="6">
                    <c:v>Ampas/sisa industri makanan</c:v>
                  </c:pt>
                  <c:pt idx="7">
                    <c:v>Binatang Hidup</c:v>
                  </c:pt>
                  <c:pt idx="8">
                    <c:v>Pupuk</c:v>
                  </c:pt>
                  <c:pt idx="9">
                    <c:v>Mesin - mesin / pesawat mekanik</c:v>
                  </c:pt>
                  <c:pt idx="10">
                    <c:v>Besi dan baja</c:v>
                  </c:pt>
                  <c:pt idx="11">
                    <c:v>Barang logam 
dasar</c:v>
                  </c:pt>
                  <c:pt idx="12">
                    <c:v>Bahan kimia organik</c:v>
                  </c:pt>
                </c:lvl>
                <c:lvl>
                  <c:pt idx="3">
                    <c:v>-</c:v>
                  </c:pt>
                  <c:pt idx="4">
                    <c:v>206,31</c:v>
                  </c:pt>
                  <c:pt idx="5">
                    <c:v>158,18</c:v>
                  </c:pt>
                  <c:pt idx="6">
                    <c:v>17,38</c:v>
                  </c:pt>
                  <c:pt idx="7">
                    <c:v>30,75</c:v>
                  </c:pt>
                  <c:pt idx="8">
                    <c:v>693,99</c:v>
                  </c:pt>
                  <c:pt idx="9">
                    <c:v>5,96</c:v>
                  </c:pt>
                  <c:pt idx="10">
                    <c:v>181,56</c:v>
                  </c:pt>
                  <c:pt idx="11">
                    <c:v>32,37</c:v>
                  </c:pt>
                  <c:pt idx="12">
                    <c:v>52,35</c:v>
                  </c:pt>
                </c:lvl>
                <c:lvl>
                  <c:pt idx="2">
                    <c:v>Komoditas Ekspor Menurut Sektor/Barang</c:v>
                  </c:pt>
                  <c:pt idx="3">
                    <c:v>Migas</c:v>
                  </c:pt>
                  <c:pt idx="4">
                    <c:v>Non Migas</c:v>
                  </c:pt>
                  <c:pt idx="5">
                    <c:v>Industri 
Pengolahan</c:v>
                  </c:pt>
                  <c:pt idx="6">
                    <c:v>Pertambangan</c:v>
                  </c:pt>
                  <c:pt idx="7">
                    <c:v>Pertanian</c:v>
                  </c:pt>
                  <c:pt idx="8">
                    <c:v>Biji-bijian berminyak</c:v>
                  </c:pt>
                  <c:pt idx="9">
                    <c:v>Ampas/sisa industri makanan</c:v>
                  </c:pt>
                  <c:pt idx="10">
                    <c:v>Pupuk</c:v>
                  </c:pt>
                  <c:pt idx="11">
                    <c:v>Gula dan kembang gula</c:v>
                  </c:pt>
                  <c:pt idx="12">
                    <c:v>Besi dan baja</c:v>
                  </c:pt>
                </c:lvl>
                <c:lvl>
                  <c:pt idx="3">
                    <c:v>22,01</c:v>
                  </c:pt>
                  <c:pt idx="4">
                    <c:v>14,58</c:v>
                  </c:pt>
                  <c:pt idx="5">
                    <c:v>23,87</c:v>
                  </c:pt>
                  <c:pt idx="6">
                    <c:v>6,27</c:v>
                  </c:pt>
                  <c:pt idx="7">
                    <c:v>7,01</c:v>
                  </c:pt>
                  <c:pt idx="8">
                    <c:v>4,83</c:v>
                  </c:pt>
                  <c:pt idx="9">
                    <c:v>-</c:v>
                  </c:pt>
                  <c:pt idx="10">
                    <c:v>7,30</c:v>
                  </c:pt>
                  <c:pt idx="11">
                    <c:v>1,88</c:v>
                  </c:pt>
                  <c:pt idx="12">
                    <c:v>9,88</c:v>
                  </c:pt>
                </c:lvl>
                <c:lvl>
                  <c:pt idx="0">
                    <c:v>Januari</c:v>
                  </c:pt>
                  <c:pt idx="2">
                    <c:v>Negara Tujuan Ekspor (Juta US$)</c:v>
                  </c:pt>
                  <c:pt idx="3">
                    <c:v>Amerika Serikat (USA)</c:v>
                  </c:pt>
                  <c:pt idx="4">
                    <c:v>Pakistan </c:v>
                  </c:pt>
                  <c:pt idx="5">
                    <c:v>Tiongkok</c:v>
                  </c:pt>
                  <c:pt idx="6">
                    <c:v>Bangladesh</c:v>
                  </c:pt>
                  <c:pt idx="7">
                    <c:v>Jepang</c:v>
                  </c:pt>
                  <c:pt idx="8">
                    <c:v>Selandia Baru</c:v>
                  </c:pt>
                  <c:pt idx="9">
                    <c:v>Afrika Selatan</c:v>
                  </c:pt>
                  <c:pt idx="10">
                    <c:v>Malaysia</c:v>
                  </c:pt>
                  <c:pt idx="11">
                    <c:v>Spanyol</c:v>
                  </c:pt>
                  <c:pt idx="12">
                    <c:v>Korea Selatan</c:v>
                  </c:pt>
                </c:lvl>
                <c:lvl>
                  <c:pt idx="0">
                    <c:v>Tahun</c:v>
                  </c:pt>
                  <c:pt idx="1">
                    <c:v>2020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'2020'!$DE$18:$DE$30</c:f>
              <c:numCache>
                <c:formatCode>General</c:formatCode>
                <c:ptCount val="13"/>
                <c:pt idx="3">
                  <c:v>12.91</c:v>
                </c:pt>
                <c:pt idx="4">
                  <c:v>12.22</c:v>
                </c:pt>
                <c:pt idx="5">
                  <c:v>5.0599999999999996</c:v>
                </c:pt>
                <c:pt idx="6">
                  <c:v>4.26</c:v>
                </c:pt>
                <c:pt idx="7" formatCode="0.00">
                  <c:v>3.7</c:v>
                </c:pt>
                <c:pt idx="8">
                  <c:v>3.42</c:v>
                </c:pt>
                <c:pt idx="9">
                  <c:v>2.61</c:v>
                </c:pt>
                <c:pt idx="10">
                  <c:v>2.04</c:v>
                </c:pt>
                <c:pt idx="11">
                  <c:v>2.61</c:v>
                </c:pt>
                <c:pt idx="12">
                  <c:v>2.46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7E-43F7-87D6-9AF98FE56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96560"/>
        <c:axId val="70000880"/>
      </c:scatterChart>
      <c:valAx>
        <c:axId val="699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0880"/>
        <c:crosses val="autoZero"/>
        <c:crossBetween val="midCat"/>
      </c:valAx>
      <c:valAx>
        <c:axId val="700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Peranan</a:t>
            </a:r>
            <a:r>
              <a:rPr lang="en-ID" baseline="0"/>
              <a:t> Ekspor Impor Provinsi Lampung Tahun 2021</a:t>
            </a:r>
            <a:endParaRPr lang="en-ID"/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'2021'!$A$3</c:f>
              <c:strCache>
                <c:ptCount val="1"/>
                <c:pt idx="0">
                  <c:v>Lemak dan minyak hewan/nabati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'2021'!$B$3:$BI$3</c:f>
              <c:numCache>
                <c:formatCode>General</c:formatCode>
                <c:ptCount val="60"/>
                <c:pt idx="0">
                  <c:v>45.44</c:v>
                </c:pt>
                <c:pt idx="1">
                  <c:v>36.1</c:v>
                </c:pt>
                <c:pt idx="2">
                  <c:v>10.49</c:v>
                </c:pt>
                <c:pt idx="3">
                  <c:v>3.81</c:v>
                </c:pt>
                <c:pt idx="4">
                  <c:v>9.81</c:v>
                </c:pt>
                <c:pt idx="5">
                  <c:v>91.89</c:v>
                </c:pt>
                <c:pt idx="6">
                  <c:v>6.9</c:v>
                </c:pt>
                <c:pt idx="7">
                  <c:v>11.21</c:v>
                </c:pt>
                <c:pt idx="8">
                  <c:v>10.74</c:v>
                </c:pt>
                <c:pt idx="9">
                  <c:v>2.27</c:v>
                </c:pt>
                <c:pt idx="10">
                  <c:v>81.489999999999995</c:v>
                </c:pt>
                <c:pt idx="11">
                  <c:v>52.98</c:v>
                </c:pt>
                <c:pt idx="12">
                  <c:v>-2.0699999999999998</c:v>
                </c:pt>
                <c:pt idx="13">
                  <c:v>9.67</c:v>
                </c:pt>
                <c:pt idx="14">
                  <c:v>14.66</c:v>
                </c:pt>
                <c:pt idx="15">
                  <c:v>156.06</c:v>
                </c:pt>
                <c:pt idx="16">
                  <c:v>24.25</c:v>
                </c:pt>
                <c:pt idx="17">
                  <c:v>-11.2</c:v>
                </c:pt>
                <c:pt idx="18">
                  <c:v>18.46</c:v>
                </c:pt>
                <c:pt idx="19">
                  <c:v>7.41</c:v>
                </c:pt>
                <c:pt idx="20">
                  <c:v>39.1</c:v>
                </c:pt>
                <c:pt idx="21">
                  <c:v>34.64</c:v>
                </c:pt>
                <c:pt idx="22">
                  <c:v>0.43</c:v>
                </c:pt>
                <c:pt idx="23">
                  <c:v>3.79</c:v>
                </c:pt>
                <c:pt idx="24">
                  <c:v>12.38</c:v>
                </c:pt>
                <c:pt idx="25">
                  <c:v>67.61</c:v>
                </c:pt>
                <c:pt idx="26">
                  <c:v>5.41</c:v>
                </c:pt>
                <c:pt idx="27">
                  <c:v>-6.84</c:v>
                </c:pt>
                <c:pt idx="28">
                  <c:v>6.27</c:v>
                </c:pt>
                <c:pt idx="29">
                  <c:v>1.66</c:v>
                </c:pt>
                <c:pt idx="30">
                  <c:v>55.99</c:v>
                </c:pt>
                <c:pt idx="31">
                  <c:v>7.69</c:v>
                </c:pt>
                <c:pt idx="32">
                  <c:v>5.78</c:v>
                </c:pt>
                <c:pt idx="33">
                  <c:v>5.16</c:v>
                </c:pt>
                <c:pt idx="34">
                  <c:v>3.27</c:v>
                </c:pt>
                <c:pt idx="35">
                  <c:v>127.48</c:v>
                </c:pt>
                <c:pt idx="36">
                  <c:v>56.33</c:v>
                </c:pt>
                <c:pt idx="37">
                  <c:v>17.46</c:v>
                </c:pt>
                <c:pt idx="38">
                  <c:v>12.39</c:v>
                </c:pt>
                <c:pt idx="39">
                  <c:v>14.38</c:v>
                </c:pt>
                <c:pt idx="40">
                  <c:v>47.47</c:v>
                </c:pt>
                <c:pt idx="41">
                  <c:v>16.670000000000002</c:v>
                </c:pt>
                <c:pt idx="42">
                  <c:v>-11.54</c:v>
                </c:pt>
                <c:pt idx="43">
                  <c:v>5.51</c:v>
                </c:pt>
                <c:pt idx="44">
                  <c:v>3.97</c:v>
                </c:pt>
                <c:pt idx="45">
                  <c:v>148.03</c:v>
                </c:pt>
                <c:pt idx="46">
                  <c:v>44.87</c:v>
                </c:pt>
                <c:pt idx="47">
                  <c:v>-12.34</c:v>
                </c:pt>
                <c:pt idx="48">
                  <c:v>14.73</c:v>
                </c:pt>
                <c:pt idx="49">
                  <c:v>13.66</c:v>
                </c:pt>
                <c:pt idx="50">
                  <c:v>11.79</c:v>
                </c:pt>
                <c:pt idx="51">
                  <c:v>26.89</c:v>
                </c:pt>
                <c:pt idx="52">
                  <c:v>-12.03</c:v>
                </c:pt>
                <c:pt idx="53">
                  <c:v>1.17</c:v>
                </c:pt>
                <c:pt idx="54">
                  <c:v>8.89</c:v>
                </c:pt>
                <c:pt idx="55">
                  <c:v>105.4</c:v>
                </c:pt>
                <c:pt idx="56">
                  <c:v>45.48</c:v>
                </c:pt>
                <c:pt idx="57">
                  <c:v>-1.44</c:v>
                </c:pt>
                <c:pt idx="58">
                  <c:v>12.22</c:v>
                </c:pt>
                <c:pt idx="59">
                  <c:v>11.62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9-4C18-9413-5E0F3CFAF753}"/>
            </c:ext>
          </c:extLst>
        </c:ser>
        <c:ser>
          <c:idx val="1"/>
          <c:order val="1"/>
          <c:tx>
            <c:strRef>
              <c:f>'2021'!$A$4</c:f>
              <c:strCache>
                <c:ptCount val="1"/>
                <c:pt idx="0">
                  <c:v>Kopi, teh, rempah - rempah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'2021'!$B$4:$BI$4</c:f>
              <c:numCache>
                <c:formatCode>General</c:formatCode>
                <c:ptCount val="60"/>
                <c:pt idx="0">
                  <c:v>148.33000000000001</c:v>
                </c:pt>
                <c:pt idx="1">
                  <c:v>40.81</c:v>
                </c:pt>
                <c:pt idx="2">
                  <c:v>-12.45</c:v>
                </c:pt>
                <c:pt idx="3">
                  <c:v>12.42</c:v>
                </c:pt>
                <c:pt idx="4">
                  <c:v>11.09</c:v>
                </c:pt>
                <c:pt idx="5">
                  <c:v>136.66999999999999</c:v>
                </c:pt>
                <c:pt idx="6">
                  <c:v>55.88</c:v>
                </c:pt>
                <c:pt idx="7">
                  <c:v>-12.08</c:v>
                </c:pt>
                <c:pt idx="8">
                  <c:v>15.97</c:v>
                </c:pt>
                <c:pt idx="9">
                  <c:v>18.420000000000002</c:v>
                </c:pt>
                <c:pt idx="10">
                  <c:v>42.15</c:v>
                </c:pt>
                <c:pt idx="11">
                  <c:v>38.78</c:v>
                </c:pt>
                <c:pt idx="12">
                  <c:v>7.72</c:v>
                </c:pt>
                <c:pt idx="13">
                  <c:v>5</c:v>
                </c:pt>
                <c:pt idx="14">
                  <c:v>10.73</c:v>
                </c:pt>
                <c:pt idx="15">
                  <c:v>11.04</c:v>
                </c:pt>
                <c:pt idx="16">
                  <c:v>7.04</c:v>
                </c:pt>
                <c:pt idx="17">
                  <c:v>5.54</c:v>
                </c:pt>
                <c:pt idx="18">
                  <c:v>1.31</c:v>
                </c:pt>
                <c:pt idx="19">
                  <c:v>2.15</c:v>
                </c:pt>
                <c:pt idx="20">
                  <c:v>141.25</c:v>
                </c:pt>
                <c:pt idx="21">
                  <c:v>11.36</c:v>
                </c:pt>
                <c:pt idx="22">
                  <c:v>-1.99</c:v>
                </c:pt>
                <c:pt idx="23">
                  <c:v>13.71</c:v>
                </c:pt>
                <c:pt idx="24">
                  <c:v>4.0599999999999996</c:v>
                </c:pt>
                <c:pt idx="25">
                  <c:v>172.83</c:v>
                </c:pt>
                <c:pt idx="26">
                  <c:v>46.6</c:v>
                </c:pt>
                <c:pt idx="27">
                  <c:v>7.22</c:v>
                </c:pt>
                <c:pt idx="28">
                  <c:v>16.02</c:v>
                </c:pt>
                <c:pt idx="29">
                  <c:v>14.3</c:v>
                </c:pt>
                <c:pt idx="30">
                  <c:v>129.33000000000001</c:v>
                </c:pt>
                <c:pt idx="31">
                  <c:v>29.85</c:v>
                </c:pt>
                <c:pt idx="32">
                  <c:v>-11.67</c:v>
                </c:pt>
                <c:pt idx="33">
                  <c:v>11.91</c:v>
                </c:pt>
                <c:pt idx="34">
                  <c:v>12.71</c:v>
                </c:pt>
                <c:pt idx="35">
                  <c:v>60.59</c:v>
                </c:pt>
                <c:pt idx="36">
                  <c:v>38.26</c:v>
                </c:pt>
                <c:pt idx="37">
                  <c:v>5.95</c:v>
                </c:pt>
                <c:pt idx="38">
                  <c:v>5.89</c:v>
                </c:pt>
                <c:pt idx="39">
                  <c:v>9.76</c:v>
                </c:pt>
                <c:pt idx="40">
                  <c:v>140.56</c:v>
                </c:pt>
                <c:pt idx="41">
                  <c:v>52.5</c:v>
                </c:pt>
                <c:pt idx="42">
                  <c:v>19.22</c:v>
                </c:pt>
                <c:pt idx="43">
                  <c:v>16.309999999999999</c:v>
                </c:pt>
                <c:pt idx="44">
                  <c:v>12.51</c:v>
                </c:pt>
                <c:pt idx="45">
                  <c:v>127</c:v>
                </c:pt>
                <c:pt idx="46">
                  <c:v>32.520000000000003</c:v>
                </c:pt>
                <c:pt idx="47">
                  <c:v>15.22</c:v>
                </c:pt>
                <c:pt idx="48">
                  <c:v>12.64</c:v>
                </c:pt>
                <c:pt idx="49">
                  <c:v>9.9</c:v>
                </c:pt>
                <c:pt idx="50">
                  <c:v>75.819999999999993</c:v>
                </c:pt>
                <c:pt idx="51">
                  <c:v>49.93</c:v>
                </c:pt>
                <c:pt idx="52">
                  <c:v>15.96</c:v>
                </c:pt>
                <c:pt idx="53">
                  <c:v>7.5</c:v>
                </c:pt>
                <c:pt idx="54">
                  <c:v>16.52</c:v>
                </c:pt>
                <c:pt idx="55">
                  <c:v>114.58</c:v>
                </c:pt>
                <c:pt idx="56">
                  <c:v>40.700000000000003</c:v>
                </c:pt>
                <c:pt idx="57">
                  <c:v>-6.37</c:v>
                </c:pt>
                <c:pt idx="58">
                  <c:v>13.28</c:v>
                </c:pt>
                <c:pt idx="59">
                  <c:v>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9-4C18-9413-5E0F3CFAF753}"/>
            </c:ext>
          </c:extLst>
        </c:ser>
        <c:ser>
          <c:idx val="2"/>
          <c:order val="2"/>
          <c:tx>
            <c:strRef>
              <c:f>'2021'!$A$5</c:f>
              <c:strCache>
                <c:ptCount val="1"/>
                <c:pt idx="0">
                  <c:v>Bahan bakar mineral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'2021'!$B$5:$BI$5</c:f>
              <c:numCache>
                <c:formatCode>General</c:formatCode>
                <c:ptCount val="60"/>
                <c:pt idx="0">
                  <c:v>82.68</c:v>
                </c:pt>
                <c:pt idx="1">
                  <c:v>30.22</c:v>
                </c:pt>
                <c:pt idx="2">
                  <c:v>19.940000000000001</c:v>
                </c:pt>
                <c:pt idx="3">
                  <c:v>6.92</c:v>
                </c:pt>
                <c:pt idx="4">
                  <c:v>8.2100000000000009</c:v>
                </c:pt>
                <c:pt idx="5">
                  <c:v>109.33</c:v>
                </c:pt>
                <c:pt idx="6">
                  <c:v>17.59</c:v>
                </c:pt>
                <c:pt idx="7">
                  <c:v>-0.68</c:v>
                </c:pt>
                <c:pt idx="8">
                  <c:v>12.78</c:v>
                </c:pt>
                <c:pt idx="9">
                  <c:v>5.8</c:v>
                </c:pt>
                <c:pt idx="10">
                  <c:v>129.44999999999999</c:v>
                </c:pt>
                <c:pt idx="11">
                  <c:v>50.99</c:v>
                </c:pt>
                <c:pt idx="12">
                  <c:v>-10.039999999999999</c:v>
                </c:pt>
                <c:pt idx="13">
                  <c:v>15.36</c:v>
                </c:pt>
                <c:pt idx="14">
                  <c:v>14.11</c:v>
                </c:pt>
                <c:pt idx="15">
                  <c:v>29.02</c:v>
                </c:pt>
                <c:pt idx="16">
                  <c:v>33.07</c:v>
                </c:pt>
                <c:pt idx="17">
                  <c:v>-12.01</c:v>
                </c:pt>
                <c:pt idx="18">
                  <c:v>3.43</c:v>
                </c:pt>
                <c:pt idx="19">
                  <c:v>10.1</c:v>
                </c:pt>
                <c:pt idx="20">
                  <c:v>166.96</c:v>
                </c:pt>
                <c:pt idx="21">
                  <c:v>6.47</c:v>
                </c:pt>
                <c:pt idx="22">
                  <c:v>2.81</c:v>
                </c:pt>
                <c:pt idx="23">
                  <c:v>16.2</c:v>
                </c:pt>
                <c:pt idx="24">
                  <c:v>2.31</c:v>
                </c:pt>
                <c:pt idx="25">
                  <c:v>178.11</c:v>
                </c:pt>
                <c:pt idx="26">
                  <c:v>13.5</c:v>
                </c:pt>
                <c:pt idx="27">
                  <c:v>4.6900000000000004</c:v>
                </c:pt>
                <c:pt idx="28">
                  <c:v>16.5</c:v>
                </c:pt>
                <c:pt idx="29">
                  <c:v>4.1399999999999997</c:v>
                </c:pt>
                <c:pt idx="30">
                  <c:v>125.16</c:v>
                </c:pt>
                <c:pt idx="31">
                  <c:v>54.98</c:v>
                </c:pt>
                <c:pt idx="32">
                  <c:v>-13.78</c:v>
                </c:pt>
                <c:pt idx="33">
                  <c:v>11.53</c:v>
                </c:pt>
                <c:pt idx="34">
                  <c:v>23.41</c:v>
                </c:pt>
                <c:pt idx="35">
                  <c:v>145.18</c:v>
                </c:pt>
                <c:pt idx="36">
                  <c:v>6.94</c:v>
                </c:pt>
                <c:pt idx="37">
                  <c:v>5.95</c:v>
                </c:pt>
                <c:pt idx="38">
                  <c:v>14.11</c:v>
                </c:pt>
                <c:pt idx="39">
                  <c:v>1.77</c:v>
                </c:pt>
                <c:pt idx="40">
                  <c:v>14.94</c:v>
                </c:pt>
                <c:pt idx="41">
                  <c:v>30.94</c:v>
                </c:pt>
                <c:pt idx="42">
                  <c:v>-12.04</c:v>
                </c:pt>
                <c:pt idx="43">
                  <c:v>1.73</c:v>
                </c:pt>
                <c:pt idx="44">
                  <c:v>7.37</c:v>
                </c:pt>
                <c:pt idx="45">
                  <c:v>40.22</c:v>
                </c:pt>
                <c:pt idx="46">
                  <c:v>9.34</c:v>
                </c:pt>
                <c:pt idx="47">
                  <c:v>-8.7899999999999991</c:v>
                </c:pt>
                <c:pt idx="48">
                  <c:v>4</c:v>
                </c:pt>
                <c:pt idx="49">
                  <c:v>2.84</c:v>
                </c:pt>
                <c:pt idx="50">
                  <c:v>158.74</c:v>
                </c:pt>
                <c:pt idx="51">
                  <c:v>34.69</c:v>
                </c:pt>
                <c:pt idx="52">
                  <c:v>-4.9800000000000004</c:v>
                </c:pt>
                <c:pt idx="53">
                  <c:v>15.7</c:v>
                </c:pt>
                <c:pt idx="54">
                  <c:v>11.47</c:v>
                </c:pt>
                <c:pt idx="55">
                  <c:v>136.63999999999999</c:v>
                </c:pt>
                <c:pt idx="56">
                  <c:v>43.23</c:v>
                </c:pt>
                <c:pt idx="57">
                  <c:v>5.78</c:v>
                </c:pt>
                <c:pt idx="58">
                  <c:v>15.84</c:v>
                </c:pt>
                <c:pt idx="59">
                  <c:v>11.04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9-4C18-9413-5E0F3CFAF753}"/>
            </c:ext>
          </c:extLst>
        </c:ser>
        <c:ser>
          <c:idx val="3"/>
          <c:order val="3"/>
          <c:tx>
            <c:strRef>
              <c:f>'2021'!$A$6</c:f>
              <c:strCache>
                <c:ptCount val="1"/>
                <c:pt idx="0">
                  <c:v>Ampas dan sisa industri makanan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'2021'!$B$6:$BI$6</c:f>
              <c:numCache>
                <c:formatCode>General</c:formatCode>
                <c:ptCount val="60"/>
                <c:pt idx="0">
                  <c:v>96.38</c:v>
                </c:pt>
                <c:pt idx="1">
                  <c:v>7.86</c:v>
                </c:pt>
                <c:pt idx="2">
                  <c:v>11.31</c:v>
                </c:pt>
                <c:pt idx="3">
                  <c:v>8.07</c:v>
                </c:pt>
                <c:pt idx="4">
                  <c:v>2.14</c:v>
                </c:pt>
                <c:pt idx="5">
                  <c:v>31.82</c:v>
                </c:pt>
                <c:pt idx="6">
                  <c:v>56.62</c:v>
                </c:pt>
                <c:pt idx="7">
                  <c:v>9.7100000000000009</c:v>
                </c:pt>
                <c:pt idx="8">
                  <c:v>3.72</c:v>
                </c:pt>
                <c:pt idx="9">
                  <c:v>18.670000000000002</c:v>
                </c:pt>
                <c:pt idx="10">
                  <c:v>92.33</c:v>
                </c:pt>
                <c:pt idx="11">
                  <c:v>28.7</c:v>
                </c:pt>
                <c:pt idx="12">
                  <c:v>8.4700000000000006</c:v>
                </c:pt>
                <c:pt idx="13">
                  <c:v>10.96</c:v>
                </c:pt>
                <c:pt idx="14">
                  <c:v>7.94</c:v>
                </c:pt>
                <c:pt idx="15">
                  <c:v>97.68</c:v>
                </c:pt>
                <c:pt idx="16">
                  <c:v>58.44</c:v>
                </c:pt>
                <c:pt idx="17">
                  <c:v>-0.45</c:v>
                </c:pt>
                <c:pt idx="18">
                  <c:v>11.55</c:v>
                </c:pt>
                <c:pt idx="19">
                  <c:v>17.850000000000001</c:v>
                </c:pt>
                <c:pt idx="20">
                  <c:v>62.91</c:v>
                </c:pt>
                <c:pt idx="21">
                  <c:v>25.71</c:v>
                </c:pt>
                <c:pt idx="22">
                  <c:v>1.58</c:v>
                </c:pt>
                <c:pt idx="23">
                  <c:v>6.11</c:v>
                </c:pt>
                <c:pt idx="24">
                  <c:v>9.19</c:v>
                </c:pt>
                <c:pt idx="25">
                  <c:v>17.760000000000002</c:v>
                </c:pt>
                <c:pt idx="26">
                  <c:v>36.82</c:v>
                </c:pt>
                <c:pt idx="27">
                  <c:v>5.75</c:v>
                </c:pt>
                <c:pt idx="28">
                  <c:v>1.65</c:v>
                </c:pt>
                <c:pt idx="29">
                  <c:v>11.3</c:v>
                </c:pt>
                <c:pt idx="30">
                  <c:v>84.41</c:v>
                </c:pt>
                <c:pt idx="31">
                  <c:v>20.239999999999998</c:v>
                </c:pt>
                <c:pt idx="32">
                  <c:v>-2.71</c:v>
                </c:pt>
                <c:pt idx="33">
                  <c:v>7.78</c:v>
                </c:pt>
                <c:pt idx="34">
                  <c:v>8.6199999999999992</c:v>
                </c:pt>
                <c:pt idx="35">
                  <c:v>26.3</c:v>
                </c:pt>
                <c:pt idx="36">
                  <c:v>14.84</c:v>
                </c:pt>
                <c:pt idx="37">
                  <c:v>15.02</c:v>
                </c:pt>
                <c:pt idx="38">
                  <c:v>2.56</c:v>
                </c:pt>
                <c:pt idx="39">
                  <c:v>3.79</c:v>
                </c:pt>
                <c:pt idx="40">
                  <c:v>17.690000000000001</c:v>
                </c:pt>
                <c:pt idx="41">
                  <c:v>33.14</c:v>
                </c:pt>
                <c:pt idx="42">
                  <c:v>13.17</c:v>
                </c:pt>
                <c:pt idx="43">
                  <c:v>2.0499999999999998</c:v>
                </c:pt>
                <c:pt idx="44">
                  <c:v>7.9</c:v>
                </c:pt>
                <c:pt idx="45">
                  <c:v>126.42</c:v>
                </c:pt>
                <c:pt idx="46">
                  <c:v>59.88</c:v>
                </c:pt>
                <c:pt idx="47">
                  <c:v>-4.17</c:v>
                </c:pt>
                <c:pt idx="48">
                  <c:v>12.58</c:v>
                </c:pt>
                <c:pt idx="49">
                  <c:v>18.22</c:v>
                </c:pt>
                <c:pt idx="50">
                  <c:v>154.36000000000001</c:v>
                </c:pt>
                <c:pt idx="51">
                  <c:v>32.96</c:v>
                </c:pt>
                <c:pt idx="52">
                  <c:v>-8.1199999999999992</c:v>
                </c:pt>
                <c:pt idx="53">
                  <c:v>15.27</c:v>
                </c:pt>
                <c:pt idx="54">
                  <c:v>10.9</c:v>
                </c:pt>
                <c:pt idx="55">
                  <c:v>31.29</c:v>
                </c:pt>
                <c:pt idx="56">
                  <c:v>23.7</c:v>
                </c:pt>
                <c:pt idx="57">
                  <c:v>6.5</c:v>
                </c:pt>
                <c:pt idx="58">
                  <c:v>3.63</c:v>
                </c:pt>
                <c:pt idx="59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09-4C18-9413-5E0F3CFAF753}"/>
            </c:ext>
          </c:extLst>
        </c:ser>
        <c:ser>
          <c:idx val="4"/>
          <c:order val="4"/>
          <c:tx>
            <c:strRef>
              <c:f>'2021'!$A$7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'2021'!$B$7:$BI$7</c:f>
              <c:numCache>
                <c:formatCode>General</c:formatCode>
                <c:ptCount val="60"/>
                <c:pt idx="0">
                  <c:v>31.94</c:v>
                </c:pt>
                <c:pt idx="1">
                  <c:v>15.33</c:v>
                </c:pt>
                <c:pt idx="2">
                  <c:v>-9.1300000000000008</c:v>
                </c:pt>
                <c:pt idx="3">
                  <c:v>2.67</c:v>
                </c:pt>
                <c:pt idx="4">
                  <c:v>4.16</c:v>
                </c:pt>
                <c:pt idx="5">
                  <c:v>90.42</c:v>
                </c:pt>
                <c:pt idx="6">
                  <c:v>7.39</c:v>
                </c:pt>
                <c:pt idx="7">
                  <c:v>18.64</c:v>
                </c:pt>
                <c:pt idx="8">
                  <c:v>10.57</c:v>
                </c:pt>
                <c:pt idx="9">
                  <c:v>2.44</c:v>
                </c:pt>
                <c:pt idx="10">
                  <c:v>43.58</c:v>
                </c:pt>
                <c:pt idx="11">
                  <c:v>35.479999999999997</c:v>
                </c:pt>
                <c:pt idx="12">
                  <c:v>19.68</c:v>
                </c:pt>
                <c:pt idx="13">
                  <c:v>5.17</c:v>
                </c:pt>
                <c:pt idx="14">
                  <c:v>9.82</c:v>
                </c:pt>
                <c:pt idx="15">
                  <c:v>142.88</c:v>
                </c:pt>
                <c:pt idx="16">
                  <c:v>31.6</c:v>
                </c:pt>
                <c:pt idx="17">
                  <c:v>-13.75</c:v>
                </c:pt>
                <c:pt idx="18">
                  <c:v>16.899999999999999</c:v>
                </c:pt>
                <c:pt idx="19">
                  <c:v>9.65</c:v>
                </c:pt>
                <c:pt idx="20">
                  <c:v>113.26</c:v>
                </c:pt>
                <c:pt idx="21">
                  <c:v>52.26</c:v>
                </c:pt>
                <c:pt idx="22">
                  <c:v>-12.08</c:v>
                </c:pt>
                <c:pt idx="23">
                  <c:v>10.99</c:v>
                </c:pt>
                <c:pt idx="24">
                  <c:v>18.68</c:v>
                </c:pt>
                <c:pt idx="25">
                  <c:v>85.4</c:v>
                </c:pt>
                <c:pt idx="26">
                  <c:v>27.43</c:v>
                </c:pt>
                <c:pt idx="27">
                  <c:v>14.69</c:v>
                </c:pt>
                <c:pt idx="28">
                  <c:v>7.91</c:v>
                </c:pt>
                <c:pt idx="29">
                  <c:v>8.42</c:v>
                </c:pt>
                <c:pt idx="30">
                  <c:v>176.94</c:v>
                </c:pt>
                <c:pt idx="31">
                  <c:v>19.37</c:v>
                </c:pt>
                <c:pt idx="32">
                  <c:v>-13.42</c:v>
                </c:pt>
                <c:pt idx="33">
                  <c:v>16.3</c:v>
                </c:pt>
                <c:pt idx="34">
                  <c:v>8.25</c:v>
                </c:pt>
                <c:pt idx="35">
                  <c:v>130.52000000000001</c:v>
                </c:pt>
                <c:pt idx="36">
                  <c:v>59.9</c:v>
                </c:pt>
                <c:pt idx="37">
                  <c:v>-11.92</c:v>
                </c:pt>
                <c:pt idx="38">
                  <c:v>12.69</c:v>
                </c:pt>
                <c:pt idx="39">
                  <c:v>15.29</c:v>
                </c:pt>
                <c:pt idx="40">
                  <c:v>47.18</c:v>
                </c:pt>
                <c:pt idx="41">
                  <c:v>48.92</c:v>
                </c:pt>
                <c:pt idx="42">
                  <c:v>4.62</c:v>
                </c:pt>
                <c:pt idx="43">
                  <c:v>5.47</c:v>
                </c:pt>
                <c:pt idx="44">
                  <c:v>11.66</c:v>
                </c:pt>
                <c:pt idx="45">
                  <c:v>38.47</c:v>
                </c:pt>
                <c:pt idx="46">
                  <c:v>8.4499999999999993</c:v>
                </c:pt>
                <c:pt idx="47">
                  <c:v>-7.2</c:v>
                </c:pt>
                <c:pt idx="48">
                  <c:v>3.83</c:v>
                </c:pt>
                <c:pt idx="49">
                  <c:v>2.57</c:v>
                </c:pt>
                <c:pt idx="50">
                  <c:v>101.59</c:v>
                </c:pt>
                <c:pt idx="51">
                  <c:v>22.37</c:v>
                </c:pt>
                <c:pt idx="52">
                  <c:v>-2.4300000000000002</c:v>
                </c:pt>
                <c:pt idx="53">
                  <c:v>10.050000000000001</c:v>
                </c:pt>
                <c:pt idx="54">
                  <c:v>7.4</c:v>
                </c:pt>
                <c:pt idx="55">
                  <c:v>63.28</c:v>
                </c:pt>
                <c:pt idx="56">
                  <c:v>9.5500000000000007</c:v>
                </c:pt>
                <c:pt idx="57">
                  <c:v>-3.03</c:v>
                </c:pt>
                <c:pt idx="58">
                  <c:v>7.34</c:v>
                </c:pt>
                <c:pt idx="59">
                  <c:v>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09-4C18-9413-5E0F3CFAF753}"/>
            </c:ext>
          </c:extLst>
        </c:ser>
        <c:ser>
          <c:idx val="5"/>
          <c:order val="5"/>
          <c:tx>
            <c:strRef>
              <c:f>'2021'!$A$8</c:f>
              <c:strCache>
                <c:ptCount val="1"/>
                <c:pt idx="0">
                  <c:v>Pulp dari kayu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'2021'!$B$8:$BI$8</c:f>
              <c:numCache>
                <c:formatCode>General</c:formatCode>
                <c:ptCount val="60"/>
                <c:pt idx="0">
                  <c:v>164.96</c:v>
                </c:pt>
                <c:pt idx="1">
                  <c:v>46</c:v>
                </c:pt>
                <c:pt idx="2">
                  <c:v>-12.83</c:v>
                </c:pt>
                <c:pt idx="3">
                  <c:v>13.81</c:v>
                </c:pt>
                <c:pt idx="4">
                  <c:v>12.5</c:v>
                </c:pt>
                <c:pt idx="5">
                  <c:v>24.66</c:v>
                </c:pt>
                <c:pt idx="6">
                  <c:v>18.920000000000002</c:v>
                </c:pt>
                <c:pt idx="7">
                  <c:v>-4.04</c:v>
                </c:pt>
                <c:pt idx="8">
                  <c:v>2.88</c:v>
                </c:pt>
                <c:pt idx="9">
                  <c:v>6.24</c:v>
                </c:pt>
                <c:pt idx="10">
                  <c:v>63.39</c:v>
                </c:pt>
                <c:pt idx="11">
                  <c:v>24.3</c:v>
                </c:pt>
                <c:pt idx="12">
                  <c:v>7.43</c:v>
                </c:pt>
                <c:pt idx="13">
                  <c:v>7.52</c:v>
                </c:pt>
                <c:pt idx="14">
                  <c:v>6.73</c:v>
                </c:pt>
                <c:pt idx="15">
                  <c:v>47.25</c:v>
                </c:pt>
                <c:pt idx="16">
                  <c:v>41.09</c:v>
                </c:pt>
                <c:pt idx="17">
                  <c:v>3.63</c:v>
                </c:pt>
                <c:pt idx="18">
                  <c:v>5.59</c:v>
                </c:pt>
                <c:pt idx="19">
                  <c:v>12.55</c:v>
                </c:pt>
                <c:pt idx="20">
                  <c:v>135.22999999999999</c:v>
                </c:pt>
                <c:pt idx="21">
                  <c:v>50.91</c:v>
                </c:pt>
                <c:pt idx="22">
                  <c:v>7.46</c:v>
                </c:pt>
                <c:pt idx="23">
                  <c:v>13.13</c:v>
                </c:pt>
                <c:pt idx="24">
                  <c:v>18.2</c:v>
                </c:pt>
                <c:pt idx="25">
                  <c:v>150.85</c:v>
                </c:pt>
                <c:pt idx="26">
                  <c:v>44.69</c:v>
                </c:pt>
                <c:pt idx="27">
                  <c:v>-1.1599999999999999</c:v>
                </c:pt>
                <c:pt idx="28">
                  <c:v>13.98</c:v>
                </c:pt>
                <c:pt idx="29">
                  <c:v>13.71</c:v>
                </c:pt>
                <c:pt idx="30">
                  <c:v>136.58000000000001</c:v>
                </c:pt>
                <c:pt idx="31">
                  <c:v>27.32</c:v>
                </c:pt>
                <c:pt idx="32">
                  <c:v>3.78</c:v>
                </c:pt>
                <c:pt idx="33">
                  <c:v>12.58</c:v>
                </c:pt>
                <c:pt idx="34">
                  <c:v>11.63</c:v>
                </c:pt>
                <c:pt idx="35">
                  <c:v>40.18</c:v>
                </c:pt>
                <c:pt idx="36">
                  <c:v>47.7</c:v>
                </c:pt>
                <c:pt idx="37">
                  <c:v>-8.59</c:v>
                </c:pt>
                <c:pt idx="38">
                  <c:v>3.91</c:v>
                </c:pt>
                <c:pt idx="39">
                  <c:v>12.17</c:v>
                </c:pt>
                <c:pt idx="40">
                  <c:v>155.94</c:v>
                </c:pt>
                <c:pt idx="41">
                  <c:v>26.35</c:v>
                </c:pt>
                <c:pt idx="42">
                  <c:v>4.57</c:v>
                </c:pt>
                <c:pt idx="43">
                  <c:v>18.09</c:v>
                </c:pt>
                <c:pt idx="44">
                  <c:v>6.28</c:v>
                </c:pt>
                <c:pt idx="45">
                  <c:v>10.94</c:v>
                </c:pt>
                <c:pt idx="46">
                  <c:v>41.49</c:v>
                </c:pt>
                <c:pt idx="47">
                  <c:v>3.47</c:v>
                </c:pt>
                <c:pt idx="48">
                  <c:v>1.0900000000000001</c:v>
                </c:pt>
                <c:pt idx="49">
                  <c:v>12.63</c:v>
                </c:pt>
                <c:pt idx="50">
                  <c:v>70.8</c:v>
                </c:pt>
                <c:pt idx="51">
                  <c:v>15.01</c:v>
                </c:pt>
                <c:pt idx="52">
                  <c:v>5.28</c:v>
                </c:pt>
                <c:pt idx="53">
                  <c:v>7</c:v>
                </c:pt>
                <c:pt idx="54">
                  <c:v>4.97</c:v>
                </c:pt>
                <c:pt idx="55">
                  <c:v>172.04</c:v>
                </c:pt>
                <c:pt idx="56">
                  <c:v>51.62</c:v>
                </c:pt>
                <c:pt idx="57">
                  <c:v>0.06</c:v>
                </c:pt>
                <c:pt idx="58">
                  <c:v>19.940000000000001</c:v>
                </c:pt>
                <c:pt idx="59">
                  <c:v>13.19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09-4C18-9413-5E0F3CFAF753}"/>
            </c:ext>
          </c:extLst>
        </c:ser>
        <c:ser>
          <c:idx val="6"/>
          <c:order val="6"/>
          <c:tx>
            <c:strRef>
              <c:f>'2021'!$A$9</c:f>
              <c:strCache>
                <c:ptCount val="1"/>
                <c:pt idx="0">
                  <c:v>Karet dan barang dari karet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'2021'!$B$9:$BI$9</c:f>
              <c:numCache>
                <c:formatCode>General</c:formatCode>
                <c:ptCount val="60"/>
                <c:pt idx="0">
                  <c:v>170.1</c:v>
                </c:pt>
                <c:pt idx="1">
                  <c:v>50.85</c:v>
                </c:pt>
                <c:pt idx="2">
                  <c:v>19.059999999999999</c:v>
                </c:pt>
                <c:pt idx="3">
                  <c:v>14.25</c:v>
                </c:pt>
                <c:pt idx="4">
                  <c:v>13.81</c:v>
                </c:pt>
                <c:pt idx="5">
                  <c:v>13.92</c:v>
                </c:pt>
                <c:pt idx="6">
                  <c:v>30.54</c:v>
                </c:pt>
                <c:pt idx="7">
                  <c:v>-14.57</c:v>
                </c:pt>
                <c:pt idx="8">
                  <c:v>1.63</c:v>
                </c:pt>
                <c:pt idx="9">
                  <c:v>10.07</c:v>
                </c:pt>
                <c:pt idx="10">
                  <c:v>124.41</c:v>
                </c:pt>
                <c:pt idx="11">
                  <c:v>17.38</c:v>
                </c:pt>
                <c:pt idx="12">
                  <c:v>19.66</c:v>
                </c:pt>
                <c:pt idx="13">
                  <c:v>14.77</c:v>
                </c:pt>
                <c:pt idx="14">
                  <c:v>4.8099999999999996</c:v>
                </c:pt>
                <c:pt idx="15">
                  <c:v>37.9</c:v>
                </c:pt>
                <c:pt idx="16">
                  <c:v>5.33</c:v>
                </c:pt>
                <c:pt idx="17">
                  <c:v>3.2</c:v>
                </c:pt>
                <c:pt idx="18">
                  <c:v>4.4800000000000004</c:v>
                </c:pt>
                <c:pt idx="19">
                  <c:v>1.63</c:v>
                </c:pt>
                <c:pt idx="20">
                  <c:v>106.58</c:v>
                </c:pt>
                <c:pt idx="21">
                  <c:v>34.729999999999997</c:v>
                </c:pt>
                <c:pt idx="22">
                  <c:v>7.5</c:v>
                </c:pt>
                <c:pt idx="23">
                  <c:v>10.34</c:v>
                </c:pt>
                <c:pt idx="24">
                  <c:v>12.42</c:v>
                </c:pt>
                <c:pt idx="25">
                  <c:v>51.16</c:v>
                </c:pt>
                <c:pt idx="26">
                  <c:v>33.01</c:v>
                </c:pt>
                <c:pt idx="27">
                  <c:v>4.1399999999999997</c:v>
                </c:pt>
                <c:pt idx="28">
                  <c:v>4.74</c:v>
                </c:pt>
                <c:pt idx="29">
                  <c:v>10.130000000000001</c:v>
                </c:pt>
                <c:pt idx="30">
                  <c:v>36.840000000000003</c:v>
                </c:pt>
                <c:pt idx="31">
                  <c:v>7.57</c:v>
                </c:pt>
                <c:pt idx="32">
                  <c:v>3.07</c:v>
                </c:pt>
                <c:pt idx="33">
                  <c:v>3.39</c:v>
                </c:pt>
                <c:pt idx="34">
                  <c:v>3.22</c:v>
                </c:pt>
                <c:pt idx="35">
                  <c:v>95.61</c:v>
                </c:pt>
                <c:pt idx="36">
                  <c:v>36.31</c:v>
                </c:pt>
                <c:pt idx="37">
                  <c:v>5.27</c:v>
                </c:pt>
                <c:pt idx="38">
                  <c:v>9.2899999999999991</c:v>
                </c:pt>
                <c:pt idx="39">
                  <c:v>9.27</c:v>
                </c:pt>
                <c:pt idx="40">
                  <c:v>107.21</c:v>
                </c:pt>
                <c:pt idx="41">
                  <c:v>58.95</c:v>
                </c:pt>
                <c:pt idx="42">
                  <c:v>-9.23</c:v>
                </c:pt>
                <c:pt idx="43">
                  <c:v>12.44</c:v>
                </c:pt>
                <c:pt idx="44">
                  <c:v>14.05</c:v>
                </c:pt>
                <c:pt idx="45">
                  <c:v>89.89</c:v>
                </c:pt>
                <c:pt idx="46">
                  <c:v>49.42</c:v>
                </c:pt>
                <c:pt idx="47">
                  <c:v>-6.03</c:v>
                </c:pt>
                <c:pt idx="48">
                  <c:v>8.9499999999999993</c:v>
                </c:pt>
                <c:pt idx="49">
                  <c:v>15.04</c:v>
                </c:pt>
                <c:pt idx="50">
                  <c:v>96.39</c:v>
                </c:pt>
                <c:pt idx="51">
                  <c:v>37.46</c:v>
                </c:pt>
                <c:pt idx="52">
                  <c:v>0.82</c:v>
                </c:pt>
                <c:pt idx="53">
                  <c:v>9.5399999999999991</c:v>
                </c:pt>
                <c:pt idx="54">
                  <c:v>12.39</c:v>
                </c:pt>
                <c:pt idx="55">
                  <c:v>65.040000000000006</c:v>
                </c:pt>
                <c:pt idx="56">
                  <c:v>48.4</c:v>
                </c:pt>
                <c:pt idx="57">
                  <c:v>0.11</c:v>
                </c:pt>
                <c:pt idx="58">
                  <c:v>7.54</c:v>
                </c:pt>
                <c:pt idx="59">
                  <c:v>12.36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09-4C18-9413-5E0F3CFAF753}"/>
            </c:ext>
          </c:extLst>
        </c:ser>
        <c:ser>
          <c:idx val="7"/>
          <c:order val="7"/>
          <c:tx>
            <c:strRef>
              <c:f>'2021'!$A$10</c:f>
              <c:strCache>
                <c:ptCount val="1"/>
                <c:pt idx="0">
                  <c:v>Berbagai produk kimia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'2021'!$B$10:$BI$10</c:f>
              <c:numCache>
                <c:formatCode>General</c:formatCode>
                <c:ptCount val="60"/>
                <c:pt idx="0">
                  <c:v>160.69999999999999</c:v>
                </c:pt>
                <c:pt idx="1">
                  <c:v>47.76</c:v>
                </c:pt>
                <c:pt idx="2">
                  <c:v>-2.3199999999999998</c:v>
                </c:pt>
                <c:pt idx="3">
                  <c:v>13.46</c:v>
                </c:pt>
                <c:pt idx="4">
                  <c:v>12.97</c:v>
                </c:pt>
                <c:pt idx="5">
                  <c:v>52.81</c:v>
                </c:pt>
                <c:pt idx="6">
                  <c:v>29.65</c:v>
                </c:pt>
                <c:pt idx="7">
                  <c:v>5.87</c:v>
                </c:pt>
                <c:pt idx="8">
                  <c:v>6.17</c:v>
                </c:pt>
                <c:pt idx="9">
                  <c:v>9.7799999999999994</c:v>
                </c:pt>
                <c:pt idx="10">
                  <c:v>156.55000000000001</c:v>
                </c:pt>
                <c:pt idx="11">
                  <c:v>26.74</c:v>
                </c:pt>
                <c:pt idx="12">
                  <c:v>-2.04</c:v>
                </c:pt>
                <c:pt idx="13">
                  <c:v>18.579999999999998</c:v>
                </c:pt>
                <c:pt idx="14">
                  <c:v>7.4</c:v>
                </c:pt>
                <c:pt idx="15">
                  <c:v>117.98</c:v>
                </c:pt>
                <c:pt idx="16">
                  <c:v>39.67</c:v>
                </c:pt>
                <c:pt idx="17">
                  <c:v>-7.74</c:v>
                </c:pt>
                <c:pt idx="18">
                  <c:v>13.96</c:v>
                </c:pt>
                <c:pt idx="19">
                  <c:v>12.12</c:v>
                </c:pt>
                <c:pt idx="20">
                  <c:v>128.53</c:v>
                </c:pt>
                <c:pt idx="21">
                  <c:v>10.42</c:v>
                </c:pt>
                <c:pt idx="22">
                  <c:v>-7.68</c:v>
                </c:pt>
                <c:pt idx="23">
                  <c:v>12.47</c:v>
                </c:pt>
                <c:pt idx="24">
                  <c:v>3.72</c:v>
                </c:pt>
                <c:pt idx="25">
                  <c:v>15.18</c:v>
                </c:pt>
                <c:pt idx="26">
                  <c:v>15.49</c:v>
                </c:pt>
                <c:pt idx="27">
                  <c:v>-5.44</c:v>
                </c:pt>
                <c:pt idx="28">
                  <c:v>1.41</c:v>
                </c:pt>
                <c:pt idx="29">
                  <c:v>4.75</c:v>
                </c:pt>
                <c:pt idx="30">
                  <c:v>121.74</c:v>
                </c:pt>
                <c:pt idx="31">
                  <c:v>9.7100000000000009</c:v>
                </c:pt>
                <c:pt idx="32">
                  <c:v>-3.68</c:v>
                </c:pt>
                <c:pt idx="33">
                  <c:v>11.22</c:v>
                </c:pt>
                <c:pt idx="34">
                  <c:v>4.13</c:v>
                </c:pt>
                <c:pt idx="35">
                  <c:v>179.88</c:v>
                </c:pt>
                <c:pt idx="36">
                  <c:v>59.87</c:v>
                </c:pt>
                <c:pt idx="37">
                  <c:v>-8.34</c:v>
                </c:pt>
                <c:pt idx="38">
                  <c:v>17.48</c:v>
                </c:pt>
                <c:pt idx="39">
                  <c:v>15.28</c:v>
                </c:pt>
                <c:pt idx="40">
                  <c:v>96.11</c:v>
                </c:pt>
                <c:pt idx="41">
                  <c:v>49.39</c:v>
                </c:pt>
                <c:pt idx="42">
                  <c:v>6.2</c:v>
                </c:pt>
                <c:pt idx="43">
                  <c:v>11.15</c:v>
                </c:pt>
                <c:pt idx="44">
                  <c:v>11.77</c:v>
                </c:pt>
                <c:pt idx="45">
                  <c:v>168.55</c:v>
                </c:pt>
                <c:pt idx="46">
                  <c:v>29.93</c:v>
                </c:pt>
                <c:pt idx="47">
                  <c:v>9.73</c:v>
                </c:pt>
                <c:pt idx="48">
                  <c:v>16.78</c:v>
                </c:pt>
                <c:pt idx="49">
                  <c:v>9.11</c:v>
                </c:pt>
                <c:pt idx="50">
                  <c:v>84.94</c:v>
                </c:pt>
                <c:pt idx="51">
                  <c:v>14.93</c:v>
                </c:pt>
                <c:pt idx="52">
                  <c:v>-12.32</c:v>
                </c:pt>
                <c:pt idx="53">
                  <c:v>8.4</c:v>
                </c:pt>
                <c:pt idx="54">
                  <c:v>4.9400000000000004</c:v>
                </c:pt>
                <c:pt idx="55">
                  <c:v>44</c:v>
                </c:pt>
                <c:pt idx="56">
                  <c:v>5.24</c:v>
                </c:pt>
                <c:pt idx="57">
                  <c:v>6.96</c:v>
                </c:pt>
                <c:pt idx="58">
                  <c:v>5.0999999999999996</c:v>
                </c:pt>
                <c:pt idx="59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09-4C18-9413-5E0F3CFAF753}"/>
            </c:ext>
          </c:extLst>
        </c:ser>
        <c:ser>
          <c:idx val="8"/>
          <c:order val="8"/>
          <c:tx>
            <c:strRef>
              <c:f>'2021'!$A$11</c:f>
              <c:strCache>
                <c:ptCount val="1"/>
                <c:pt idx="0">
                  <c:v>Ikan, krustasea, dan moluska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'2021'!$B$11:$BI$11</c:f>
              <c:numCache>
                <c:formatCode>General</c:formatCode>
                <c:ptCount val="60"/>
                <c:pt idx="0">
                  <c:v>146.66</c:v>
                </c:pt>
                <c:pt idx="1">
                  <c:v>42.47</c:v>
                </c:pt>
                <c:pt idx="2">
                  <c:v>17.22</c:v>
                </c:pt>
                <c:pt idx="3">
                  <c:v>12.28</c:v>
                </c:pt>
                <c:pt idx="4">
                  <c:v>11.54</c:v>
                </c:pt>
                <c:pt idx="5">
                  <c:v>147.30000000000001</c:v>
                </c:pt>
                <c:pt idx="6">
                  <c:v>29.35</c:v>
                </c:pt>
                <c:pt idx="7">
                  <c:v>10.59</c:v>
                </c:pt>
                <c:pt idx="8">
                  <c:v>17.21</c:v>
                </c:pt>
                <c:pt idx="9">
                  <c:v>9.68</c:v>
                </c:pt>
                <c:pt idx="10">
                  <c:v>19.850000000000001</c:v>
                </c:pt>
                <c:pt idx="11">
                  <c:v>57.58</c:v>
                </c:pt>
                <c:pt idx="12">
                  <c:v>-9.52</c:v>
                </c:pt>
                <c:pt idx="13">
                  <c:v>2.36</c:v>
                </c:pt>
                <c:pt idx="14">
                  <c:v>15.94</c:v>
                </c:pt>
                <c:pt idx="15">
                  <c:v>144.35</c:v>
                </c:pt>
                <c:pt idx="16">
                  <c:v>34.33</c:v>
                </c:pt>
                <c:pt idx="17">
                  <c:v>-12.16</c:v>
                </c:pt>
                <c:pt idx="18">
                  <c:v>17.07</c:v>
                </c:pt>
                <c:pt idx="19">
                  <c:v>10.48</c:v>
                </c:pt>
                <c:pt idx="20">
                  <c:v>86.51</c:v>
                </c:pt>
                <c:pt idx="21">
                  <c:v>12.37</c:v>
                </c:pt>
                <c:pt idx="22">
                  <c:v>-6.16</c:v>
                </c:pt>
                <c:pt idx="23">
                  <c:v>8.4</c:v>
                </c:pt>
                <c:pt idx="24">
                  <c:v>4.42</c:v>
                </c:pt>
                <c:pt idx="25">
                  <c:v>154.71</c:v>
                </c:pt>
                <c:pt idx="26">
                  <c:v>40.119999999999997</c:v>
                </c:pt>
                <c:pt idx="27">
                  <c:v>-3.86</c:v>
                </c:pt>
                <c:pt idx="28">
                  <c:v>14.34</c:v>
                </c:pt>
                <c:pt idx="29">
                  <c:v>12.31</c:v>
                </c:pt>
                <c:pt idx="30">
                  <c:v>71.61</c:v>
                </c:pt>
                <c:pt idx="31">
                  <c:v>6.88</c:v>
                </c:pt>
                <c:pt idx="32">
                  <c:v>-11.19</c:v>
                </c:pt>
                <c:pt idx="33">
                  <c:v>6.6</c:v>
                </c:pt>
                <c:pt idx="34">
                  <c:v>2.93</c:v>
                </c:pt>
                <c:pt idx="35">
                  <c:v>44.41</c:v>
                </c:pt>
                <c:pt idx="36">
                  <c:v>33</c:v>
                </c:pt>
                <c:pt idx="37">
                  <c:v>8.7200000000000006</c:v>
                </c:pt>
                <c:pt idx="38">
                  <c:v>4.32</c:v>
                </c:pt>
                <c:pt idx="39">
                  <c:v>8.42</c:v>
                </c:pt>
                <c:pt idx="40">
                  <c:v>158.27000000000001</c:v>
                </c:pt>
                <c:pt idx="41">
                  <c:v>50.37</c:v>
                </c:pt>
                <c:pt idx="42">
                  <c:v>2.66</c:v>
                </c:pt>
                <c:pt idx="43">
                  <c:v>18.36</c:v>
                </c:pt>
                <c:pt idx="44">
                  <c:v>12</c:v>
                </c:pt>
                <c:pt idx="45">
                  <c:v>112.46</c:v>
                </c:pt>
                <c:pt idx="46">
                  <c:v>28.97</c:v>
                </c:pt>
                <c:pt idx="47">
                  <c:v>-12.69</c:v>
                </c:pt>
                <c:pt idx="48">
                  <c:v>11.19</c:v>
                </c:pt>
                <c:pt idx="49">
                  <c:v>8.82</c:v>
                </c:pt>
                <c:pt idx="50">
                  <c:v>151.41</c:v>
                </c:pt>
                <c:pt idx="51">
                  <c:v>30.8</c:v>
                </c:pt>
                <c:pt idx="52">
                  <c:v>-11.08</c:v>
                </c:pt>
                <c:pt idx="53">
                  <c:v>14.98</c:v>
                </c:pt>
                <c:pt idx="54">
                  <c:v>10.19</c:v>
                </c:pt>
                <c:pt idx="55">
                  <c:v>14.88</c:v>
                </c:pt>
                <c:pt idx="56">
                  <c:v>55.48</c:v>
                </c:pt>
                <c:pt idx="57">
                  <c:v>1.93</c:v>
                </c:pt>
                <c:pt idx="58">
                  <c:v>1.72</c:v>
                </c:pt>
                <c:pt idx="59">
                  <c:v>14.17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09-4C18-9413-5E0F3CFAF753}"/>
            </c:ext>
          </c:extLst>
        </c:ser>
        <c:ser>
          <c:idx val="9"/>
          <c:order val="9"/>
          <c:tx>
            <c:strRef>
              <c:f>'2021'!$A$12</c:f>
              <c:strCache>
                <c:ptCount val="1"/>
                <c:pt idx="0">
                  <c:v>Kayu, barang dari kayu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'2021'!$B$12:$BI$12</c:f>
              <c:numCache>
                <c:formatCode>General</c:formatCode>
                <c:ptCount val="60"/>
                <c:pt idx="0">
                  <c:v>129.72999999999999</c:v>
                </c:pt>
                <c:pt idx="1">
                  <c:v>44.8</c:v>
                </c:pt>
                <c:pt idx="2">
                  <c:v>4.1399999999999997</c:v>
                </c:pt>
                <c:pt idx="3">
                  <c:v>10.86</c:v>
                </c:pt>
                <c:pt idx="4">
                  <c:v>12.17</c:v>
                </c:pt>
                <c:pt idx="5">
                  <c:v>139.71</c:v>
                </c:pt>
                <c:pt idx="6">
                  <c:v>35.75</c:v>
                </c:pt>
                <c:pt idx="7">
                  <c:v>10.56</c:v>
                </c:pt>
                <c:pt idx="8">
                  <c:v>16.329999999999998</c:v>
                </c:pt>
                <c:pt idx="9">
                  <c:v>11.79</c:v>
                </c:pt>
                <c:pt idx="10">
                  <c:v>77.31</c:v>
                </c:pt>
                <c:pt idx="11">
                  <c:v>9.08</c:v>
                </c:pt>
                <c:pt idx="12">
                  <c:v>17.11</c:v>
                </c:pt>
                <c:pt idx="13">
                  <c:v>9.18</c:v>
                </c:pt>
                <c:pt idx="14">
                  <c:v>2.5099999999999998</c:v>
                </c:pt>
                <c:pt idx="15">
                  <c:v>42.88</c:v>
                </c:pt>
                <c:pt idx="16">
                  <c:v>45.91</c:v>
                </c:pt>
                <c:pt idx="17">
                  <c:v>-0.4</c:v>
                </c:pt>
                <c:pt idx="18">
                  <c:v>5.07</c:v>
                </c:pt>
                <c:pt idx="19">
                  <c:v>14.02</c:v>
                </c:pt>
                <c:pt idx="20">
                  <c:v>38.72</c:v>
                </c:pt>
                <c:pt idx="21">
                  <c:v>23.76</c:v>
                </c:pt>
                <c:pt idx="22">
                  <c:v>2.85</c:v>
                </c:pt>
                <c:pt idx="23">
                  <c:v>3.76</c:v>
                </c:pt>
                <c:pt idx="24">
                  <c:v>8.49</c:v>
                </c:pt>
                <c:pt idx="25">
                  <c:v>161.21</c:v>
                </c:pt>
                <c:pt idx="26">
                  <c:v>52.16</c:v>
                </c:pt>
                <c:pt idx="27">
                  <c:v>12.68</c:v>
                </c:pt>
                <c:pt idx="28">
                  <c:v>14.94</c:v>
                </c:pt>
                <c:pt idx="29">
                  <c:v>16</c:v>
                </c:pt>
                <c:pt idx="30">
                  <c:v>134.26</c:v>
                </c:pt>
                <c:pt idx="31">
                  <c:v>38.86</c:v>
                </c:pt>
                <c:pt idx="32">
                  <c:v>1.61</c:v>
                </c:pt>
                <c:pt idx="33">
                  <c:v>12.37</c:v>
                </c:pt>
                <c:pt idx="34">
                  <c:v>16.54</c:v>
                </c:pt>
                <c:pt idx="35">
                  <c:v>160.82</c:v>
                </c:pt>
                <c:pt idx="36">
                  <c:v>29.18</c:v>
                </c:pt>
                <c:pt idx="37">
                  <c:v>0.62</c:v>
                </c:pt>
                <c:pt idx="38">
                  <c:v>15.63</c:v>
                </c:pt>
                <c:pt idx="39">
                  <c:v>7.45</c:v>
                </c:pt>
                <c:pt idx="40">
                  <c:v>55.4</c:v>
                </c:pt>
                <c:pt idx="41">
                  <c:v>39.24</c:v>
                </c:pt>
                <c:pt idx="42">
                  <c:v>18.96</c:v>
                </c:pt>
                <c:pt idx="43">
                  <c:v>6.43</c:v>
                </c:pt>
                <c:pt idx="44">
                  <c:v>9.35</c:v>
                </c:pt>
                <c:pt idx="45">
                  <c:v>122.85</c:v>
                </c:pt>
                <c:pt idx="46">
                  <c:v>12.3</c:v>
                </c:pt>
                <c:pt idx="47">
                  <c:v>-3.07</c:v>
                </c:pt>
                <c:pt idx="48">
                  <c:v>12.23</c:v>
                </c:pt>
                <c:pt idx="49">
                  <c:v>3.74</c:v>
                </c:pt>
                <c:pt idx="50">
                  <c:v>83.95</c:v>
                </c:pt>
                <c:pt idx="51">
                  <c:v>26.21</c:v>
                </c:pt>
                <c:pt idx="52">
                  <c:v>19.350000000000001</c:v>
                </c:pt>
                <c:pt idx="53">
                  <c:v>8.31</c:v>
                </c:pt>
                <c:pt idx="54">
                  <c:v>8.67</c:v>
                </c:pt>
                <c:pt idx="55">
                  <c:v>97.49</c:v>
                </c:pt>
                <c:pt idx="56">
                  <c:v>56.66</c:v>
                </c:pt>
                <c:pt idx="57">
                  <c:v>-11.39</c:v>
                </c:pt>
                <c:pt idx="58">
                  <c:v>11.3</c:v>
                </c:pt>
                <c:pt idx="59">
                  <c:v>14.47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09-4C18-9413-5E0F3CFAF753}"/>
            </c:ext>
          </c:extLst>
        </c:ser>
        <c:ser>
          <c:idx val="10"/>
          <c:order val="10"/>
          <c:tx>
            <c:strRef>
              <c:f>'2021'!$A$13</c:f>
              <c:strCache>
                <c:ptCount val="1"/>
                <c:pt idx="0">
                  <c:v>Total 10 Golongan Barang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'2021'!$B$13:$BI$13</c:f>
              <c:numCache>
                <c:formatCode>General</c:formatCode>
                <c:ptCount val="60"/>
                <c:pt idx="0">
                  <c:v>17.18</c:v>
                </c:pt>
                <c:pt idx="1">
                  <c:v>5.92</c:v>
                </c:pt>
                <c:pt idx="2">
                  <c:v>16.2</c:v>
                </c:pt>
                <c:pt idx="3">
                  <c:v>1.44</c:v>
                </c:pt>
                <c:pt idx="4">
                  <c:v>1.61</c:v>
                </c:pt>
                <c:pt idx="5">
                  <c:v>17.170000000000002</c:v>
                </c:pt>
                <c:pt idx="6">
                  <c:v>14.72</c:v>
                </c:pt>
                <c:pt idx="7">
                  <c:v>-9.57</c:v>
                </c:pt>
                <c:pt idx="8">
                  <c:v>2.0099999999999998</c:v>
                </c:pt>
                <c:pt idx="9">
                  <c:v>4.8499999999999996</c:v>
                </c:pt>
                <c:pt idx="10">
                  <c:v>12.08</c:v>
                </c:pt>
                <c:pt idx="11">
                  <c:v>19.27</c:v>
                </c:pt>
                <c:pt idx="12">
                  <c:v>5.76</c:v>
                </c:pt>
                <c:pt idx="13">
                  <c:v>1.43</c:v>
                </c:pt>
                <c:pt idx="14">
                  <c:v>5.33</c:v>
                </c:pt>
                <c:pt idx="15">
                  <c:v>18.39</c:v>
                </c:pt>
                <c:pt idx="16">
                  <c:v>6.7</c:v>
                </c:pt>
                <c:pt idx="17">
                  <c:v>11.23</c:v>
                </c:pt>
                <c:pt idx="18">
                  <c:v>2.1800000000000002</c:v>
                </c:pt>
                <c:pt idx="19">
                  <c:v>2.0499999999999998</c:v>
                </c:pt>
                <c:pt idx="20">
                  <c:v>11.27</c:v>
                </c:pt>
                <c:pt idx="21">
                  <c:v>17.11</c:v>
                </c:pt>
                <c:pt idx="22">
                  <c:v>16.04</c:v>
                </c:pt>
                <c:pt idx="23">
                  <c:v>1.0900000000000001</c:v>
                </c:pt>
                <c:pt idx="24">
                  <c:v>6.12</c:v>
                </c:pt>
                <c:pt idx="25">
                  <c:v>24.31</c:v>
                </c:pt>
                <c:pt idx="26">
                  <c:v>10.72</c:v>
                </c:pt>
                <c:pt idx="27">
                  <c:v>-1.47</c:v>
                </c:pt>
                <c:pt idx="28">
                  <c:v>2.25</c:v>
                </c:pt>
                <c:pt idx="29">
                  <c:v>3.29</c:v>
                </c:pt>
                <c:pt idx="30">
                  <c:v>12.59</c:v>
                </c:pt>
                <c:pt idx="31">
                  <c:v>12.41</c:v>
                </c:pt>
                <c:pt idx="32">
                  <c:v>12.89</c:v>
                </c:pt>
                <c:pt idx="33">
                  <c:v>1.1599999999999999</c:v>
                </c:pt>
                <c:pt idx="34">
                  <c:v>5.28</c:v>
                </c:pt>
                <c:pt idx="35">
                  <c:v>17.850000000000001</c:v>
                </c:pt>
                <c:pt idx="36">
                  <c:v>9.49</c:v>
                </c:pt>
                <c:pt idx="37">
                  <c:v>-3.67</c:v>
                </c:pt>
                <c:pt idx="38">
                  <c:v>1.73</c:v>
                </c:pt>
                <c:pt idx="39">
                  <c:v>2.42</c:v>
                </c:pt>
                <c:pt idx="40">
                  <c:v>21.16</c:v>
                </c:pt>
                <c:pt idx="41">
                  <c:v>13.17</c:v>
                </c:pt>
                <c:pt idx="42">
                  <c:v>19</c:v>
                </c:pt>
                <c:pt idx="43">
                  <c:v>2.4500000000000002</c:v>
                </c:pt>
                <c:pt idx="44">
                  <c:v>3.14</c:v>
                </c:pt>
                <c:pt idx="45">
                  <c:v>19.84</c:v>
                </c:pt>
                <c:pt idx="46">
                  <c:v>11.39</c:v>
                </c:pt>
                <c:pt idx="47">
                  <c:v>-6.7</c:v>
                </c:pt>
                <c:pt idx="48">
                  <c:v>1.97</c:v>
                </c:pt>
                <c:pt idx="49">
                  <c:v>3.47</c:v>
                </c:pt>
                <c:pt idx="50">
                  <c:v>21.02</c:v>
                </c:pt>
                <c:pt idx="51">
                  <c:v>11.06</c:v>
                </c:pt>
                <c:pt idx="52">
                  <c:v>5.91</c:v>
                </c:pt>
                <c:pt idx="53">
                  <c:v>2.08</c:v>
                </c:pt>
                <c:pt idx="54">
                  <c:v>3.66</c:v>
                </c:pt>
                <c:pt idx="55">
                  <c:v>18.010000000000002</c:v>
                </c:pt>
                <c:pt idx="56">
                  <c:v>11.39</c:v>
                </c:pt>
                <c:pt idx="57">
                  <c:v>-0.78</c:v>
                </c:pt>
                <c:pt idx="58">
                  <c:v>2.09</c:v>
                </c:pt>
                <c:pt idx="59">
                  <c:v>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09-4C18-9413-5E0F3CFAF753}"/>
            </c:ext>
          </c:extLst>
        </c:ser>
        <c:ser>
          <c:idx val="11"/>
          <c:order val="11"/>
          <c:tx>
            <c:strRef>
              <c:f>'2021'!$A$14</c:f>
              <c:strCache>
                <c:ptCount val="1"/>
                <c:pt idx="0">
                  <c:v>Barang Lainnya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'2021'!$B$14:$BI$14</c:f>
              <c:numCache>
                <c:formatCode>General</c:formatCode>
                <c:ptCount val="60"/>
                <c:pt idx="0">
                  <c:v>1194.0999999999999</c:v>
                </c:pt>
                <c:pt idx="1">
                  <c:v>368.12</c:v>
                </c:pt>
                <c:pt idx="2">
                  <c:v>16.43</c:v>
                </c:pt>
                <c:pt idx="3">
                  <c:v>110.01</c:v>
                </c:pt>
                <c:pt idx="4">
                  <c:v>131.11000000000001</c:v>
                </c:pt>
                <c:pt idx="5">
                  <c:v>855.7</c:v>
                </c:pt>
                <c:pt idx="6">
                  <c:v>303.31</c:v>
                </c:pt>
                <c:pt idx="7">
                  <c:v>16.420000000000002</c:v>
                </c:pt>
                <c:pt idx="8">
                  <c:v>92.81</c:v>
                </c:pt>
                <c:pt idx="9">
                  <c:v>100</c:v>
                </c:pt>
                <c:pt idx="10">
                  <c:v>842.59</c:v>
                </c:pt>
                <c:pt idx="11">
                  <c:v>361.28</c:v>
                </c:pt>
                <c:pt idx="12">
                  <c:v>16.420000000000002</c:v>
                </c:pt>
                <c:pt idx="13">
                  <c:v>100</c:v>
                </c:pt>
                <c:pt idx="14">
                  <c:v>100</c:v>
                </c:pt>
                <c:pt idx="15">
                  <c:v>845.43</c:v>
                </c:pt>
                <c:pt idx="16">
                  <c:v>327.43</c:v>
                </c:pt>
                <c:pt idx="17">
                  <c:v>0.48</c:v>
                </c:pt>
                <c:pt idx="18">
                  <c:v>100</c:v>
                </c:pt>
                <c:pt idx="19">
                  <c:v>100</c:v>
                </c:pt>
                <c:pt idx="20">
                  <c:v>1030.32</c:v>
                </c:pt>
                <c:pt idx="21">
                  <c:v>279.74</c:v>
                </c:pt>
                <c:pt idx="22">
                  <c:v>-7.92</c:v>
                </c:pt>
                <c:pt idx="23">
                  <c:v>100</c:v>
                </c:pt>
                <c:pt idx="24">
                  <c:v>100</c:v>
                </c:pt>
                <c:pt idx="25">
                  <c:v>1079.1300000000001</c:v>
                </c:pt>
                <c:pt idx="26">
                  <c:v>325.95</c:v>
                </c:pt>
                <c:pt idx="27">
                  <c:v>0.97</c:v>
                </c:pt>
                <c:pt idx="28">
                  <c:v>100</c:v>
                </c:pt>
                <c:pt idx="29">
                  <c:v>100</c:v>
                </c:pt>
                <c:pt idx="30">
                  <c:v>1085.45</c:v>
                </c:pt>
                <c:pt idx="31">
                  <c:v>234.88</c:v>
                </c:pt>
                <c:pt idx="32">
                  <c:v>8.9</c:v>
                </c:pt>
                <c:pt idx="33">
                  <c:v>100</c:v>
                </c:pt>
                <c:pt idx="34">
                  <c:v>100</c:v>
                </c:pt>
                <c:pt idx="35">
                  <c:v>1028.82</c:v>
                </c:pt>
                <c:pt idx="36">
                  <c:v>391.82</c:v>
                </c:pt>
                <c:pt idx="37">
                  <c:v>-13.59</c:v>
                </c:pt>
                <c:pt idx="38">
                  <c:v>100</c:v>
                </c:pt>
                <c:pt idx="39">
                  <c:v>100</c:v>
                </c:pt>
                <c:pt idx="40">
                  <c:v>861.93</c:v>
                </c:pt>
                <c:pt idx="41">
                  <c:v>419.64</c:v>
                </c:pt>
                <c:pt idx="42">
                  <c:v>-9.65</c:v>
                </c:pt>
                <c:pt idx="43">
                  <c:v>100</c:v>
                </c:pt>
                <c:pt idx="44">
                  <c:v>100</c:v>
                </c:pt>
                <c:pt idx="45">
                  <c:v>1004.67</c:v>
                </c:pt>
                <c:pt idx="46">
                  <c:v>328.56</c:v>
                </c:pt>
                <c:pt idx="47">
                  <c:v>-12.88</c:v>
                </c:pt>
                <c:pt idx="48">
                  <c:v>100</c:v>
                </c:pt>
                <c:pt idx="49">
                  <c:v>100</c:v>
                </c:pt>
                <c:pt idx="50">
                  <c:v>1010.81</c:v>
                </c:pt>
                <c:pt idx="51">
                  <c:v>302.31</c:v>
                </c:pt>
                <c:pt idx="52">
                  <c:v>10.85</c:v>
                </c:pt>
                <c:pt idx="53">
                  <c:v>100</c:v>
                </c:pt>
                <c:pt idx="54">
                  <c:v>100</c:v>
                </c:pt>
                <c:pt idx="55">
                  <c:v>862.65</c:v>
                </c:pt>
                <c:pt idx="56">
                  <c:v>391.45</c:v>
                </c:pt>
                <c:pt idx="57">
                  <c:v>17.38</c:v>
                </c:pt>
                <c:pt idx="58">
                  <c:v>100</c:v>
                </c:pt>
                <c:pt idx="5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09-4C18-9413-5E0F3CFA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69680"/>
        <c:axId val="69958640"/>
      </c:barChart>
      <c:lineChart>
        <c:grouping val="standard"/>
        <c:varyColors val="0"/>
        <c:ser>
          <c:idx val="12"/>
          <c:order val="12"/>
          <c:tx>
            <c:strRef>
              <c:f>'2021'!$A$15</c:f>
              <c:strCache>
                <c:ptCount val="1"/>
                <c:pt idx="0">
                  <c:v>Total Perolehan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'2021'!$B$15:$BI$15</c:f>
              <c:numCache>
                <c:formatCode>General</c:formatCode>
                <c:ptCount val="60"/>
                <c:pt idx="0">
                  <c:v>2388.1999999999998</c:v>
                </c:pt>
                <c:pt idx="1">
                  <c:v>736.24</c:v>
                </c:pt>
                <c:pt idx="2">
                  <c:v>78.06</c:v>
                </c:pt>
                <c:pt idx="3">
                  <c:v>210</c:v>
                </c:pt>
                <c:pt idx="4">
                  <c:v>231.12</c:v>
                </c:pt>
                <c:pt idx="5">
                  <c:v>1711.4</c:v>
                </c:pt>
                <c:pt idx="6">
                  <c:v>606.62000000000012</c:v>
                </c:pt>
                <c:pt idx="7">
                  <c:v>42.060000000000009</c:v>
                </c:pt>
                <c:pt idx="8">
                  <c:v>192.82000000000002</c:v>
                </c:pt>
                <c:pt idx="9">
                  <c:v>200.01</c:v>
                </c:pt>
                <c:pt idx="10">
                  <c:v>1685.18</c:v>
                </c:pt>
                <c:pt idx="11">
                  <c:v>722.56</c:v>
                </c:pt>
                <c:pt idx="12">
                  <c:v>78.580000000000013</c:v>
                </c:pt>
                <c:pt idx="13">
                  <c:v>200</c:v>
                </c:pt>
                <c:pt idx="14">
                  <c:v>199.98000000000002</c:v>
                </c:pt>
                <c:pt idx="15">
                  <c:v>1690.8600000000001</c:v>
                </c:pt>
                <c:pt idx="16">
                  <c:v>654.86</c:v>
                </c:pt>
                <c:pt idx="17">
                  <c:v>-33.630000000000003</c:v>
                </c:pt>
                <c:pt idx="18">
                  <c:v>200</c:v>
                </c:pt>
                <c:pt idx="19">
                  <c:v>200.01</c:v>
                </c:pt>
                <c:pt idx="20">
                  <c:v>2060.6400000000003</c:v>
                </c:pt>
                <c:pt idx="21">
                  <c:v>559.48</c:v>
                </c:pt>
                <c:pt idx="22">
                  <c:v>2.84</c:v>
                </c:pt>
                <c:pt idx="23">
                  <c:v>199.99</c:v>
                </c:pt>
                <c:pt idx="24">
                  <c:v>199.99</c:v>
                </c:pt>
                <c:pt idx="25">
                  <c:v>2158.2600000000002</c:v>
                </c:pt>
                <c:pt idx="26">
                  <c:v>651.90000000000009</c:v>
                </c:pt>
                <c:pt idx="27">
                  <c:v>31.369999999999997</c:v>
                </c:pt>
                <c:pt idx="28">
                  <c:v>200.01</c:v>
                </c:pt>
                <c:pt idx="29">
                  <c:v>200.01</c:v>
                </c:pt>
                <c:pt idx="30">
                  <c:v>2170.9</c:v>
                </c:pt>
                <c:pt idx="31">
                  <c:v>469.76</c:v>
                </c:pt>
                <c:pt idx="32">
                  <c:v>-20.419999999999995</c:v>
                </c:pt>
                <c:pt idx="33">
                  <c:v>200</c:v>
                </c:pt>
                <c:pt idx="34">
                  <c:v>199.99</c:v>
                </c:pt>
                <c:pt idx="35">
                  <c:v>2057.64</c:v>
                </c:pt>
                <c:pt idx="36">
                  <c:v>783.6400000000001</c:v>
                </c:pt>
                <c:pt idx="37">
                  <c:v>12.879999999999999</c:v>
                </c:pt>
                <c:pt idx="38">
                  <c:v>200</c:v>
                </c:pt>
                <c:pt idx="39">
                  <c:v>200</c:v>
                </c:pt>
                <c:pt idx="40">
                  <c:v>1723.86</c:v>
                </c:pt>
                <c:pt idx="41">
                  <c:v>839.28</c:v>
                </c:pt>
                <c:pt idx="42">
                  <c:v>45.940000000000005</c:v>
                </c:pt>
                <c:pt idx="43">
                  <c:v>199.99</c:v>
                </c:pt>
                <c:pt idx="44">
                  <c:v>200</c:v>
                </c:pt>
                <c:pt idx="45">
                  <c:v>2009.3400000000001</c:v>
                </c:pt>
                <c:pt idx="46">
                  <c:v>657.12</c:v>
                </c:pt>
                <c:pt idx="47">
                  <c:v>-45.45</c:v>
                </c:pt>
                <c:pt idx="48">
                  <c:v>199.99</c:v>
                </c:pt>
                <c:pt idx="49">
                  <c:v>200</c:v>
                </c:pt>
                <c:pt idx="50">
                  <c:v>2021.62</c:v>
                </c:pt>
                <c:pt idx="51">
                  <c:v>604.62</c:v>
                </c:pt>
                <c:pt idx="52">
                  <c:v>7.2100000000000026</c:v>
                </c:pt>
                <c:pt idx="53">
                  <c:v>200</c:v>
                </c:pt>
                <c:pt idx="54">
                  <c:v>200</c:v>
                </c:pt>
                <c:pt idx="55">
                  <c:v>1725.3</c:v>
                </c:pt>
                <c:pt idx="56">
                  <c:v>782.90000000000009</c:v>
                </c:pt>
                <c:pt idx="57">
                  <c:v>15.709999999999999</c:v>
                </c:pt>
                <c:pt idx="58">
                  <c:v>200</c:v>
                </c:pt>
                <c:pt idx="59">
                  <c:v>199.99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09-4C18-9413-5E0F3CFA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69680"/>
        <c:axId val="69958640"/>
      </c:lineChart>
      <c:catAx>
        <c:axId val="69969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958640"/>
        <c:crosses val="autoZero"/>
        <c:auto val="1"/>
        <c:lblAlgn val="ctr"/>
        <c:lblOffset val="100"/>
        <c:noMultiLvlLbl val="0"/>
      </c:catAx>
      <c:valAx>
        <c:axId val="6995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'2021'!$A$3</c:f>
              <c:strCache>
                <c:ptCount val="1"/>
                <c:pt idx="0">
                  <c:v>Lemak dan minyak hewan/nabati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'2021'!$B$3:$BI$3</c:f>
              <c:numCache>
                <c:formatCode>General</c:formatCode>
                <c:ptCount val="60"/>
                <c:pt idx="0">
                  <c:v>45.44</c:v>
                </c:pt>
                <c:pt idx="1">
                  <c:v>36.1</c:v>
                </c:pt>
                <c:pt idx="2">
                  <c:v>10.49</c:v>
                </c:pt>
                <c:pt idx="3">
                  <c:v>3.81</c:v>
                </c:pt>
                <c:pt idx="4">
                  <c:v>9.81</c:v>
                </c:pt>
                <c:pt idx="5">
                  <c:v>91.89</c:v>
                </c:pt>
                <c:pt idx="6">
                  <c:v>6.9</c:v>
                </c:pt>
                <c:pt idx="7">
                  <c:v>11.21</c:v>
                </c:pt>
                <c:pt idx="8">
                  <c:v>10.74</c:v>
                </c:pt>
                <c:pt idx="9">
                  <c:v>2.27</c:v>
                </c:pt>
                <c:pt idx="10">
                  <c:v>81.489999999999995</c:v>
                </c:pt>
                <c:pt idx="11">
                  <c:v>52.98</c:v>
                </c:pt>
                <c:pt idx="12">
                  <c:v>-2.0699999999999998</c:v>
                </c:pt>
                <c:pt idx="13">
                  <c:v>9.67</c:v>
                </c:pt>
                <c:pt idx="14">
                  <c:v>14.66</c:v>
                </c:pt>
                <c:pt idx="15">
                  <c:v>156.06</c:v>
                </c:pt>
                <c:pt idx="16">
                  <c:v>24.25</c:v>
                </c:pt>
                <c:pt idx="17">
                  <c:v>-11.2</c:v>
                </c:pt>
                <c:pt idx="18">
                  <c:v>18.46</c:v>
                </c:pt>
                <c:pt idx="19">
                  <c:v>7.41</c:v>
                </c:pt>
                <c:pt idx="20">
                  <c:v>39.1</c:v>
                </c:pt>
                <c:pt idx="21">
                  <c:v>34.64</c:v>
                </c:pt>
                <c:pt idx="22">
                  <c:v>0.43</c:v>
                </c:pt>
                <c:pt idx="23">
                  <c:v>3.79</c:v>
                </c:pt>
                <c:pt idx="24">
                  <c:v>12.38</c:v>
                </c:pt>
                <c:pt idx="25">
                  <c:v>67.61</c:v>
                </c:pt>
                <c:pt idx="26">
                  <c:v>5.41</c:v>
                </c:pt>
                <c:pt idx="27">
                  <c:v>-6.84</c:v>
                </c:pt>
                <c:pt idx="28">
                  <c:v>6.27</c:v>
                </c:pt>
                <c:pt idx="29">
                  <c:v>1.66</c:v>
                </c:pt>
                <c:pt idx="30">
                  <c:v>55.99</c:v>
                </c:pt>
                <c:pt idx="31">
                  <c:v>7.69</c:v>
                </c:pt>
                <c:pt idx="32">
                  <c:v>5.78</c:v>
                </c:pt>
                <c:pt idx="33">
                  <c:v>5.16</c:v>
                </c:pt>
                <c:pt idx="34">
                  <c:v>3.27</c:v>
                </c:pt>
                <c:pt idx="35">
                  <c:v>127.48</c:v>
                </c:pt>
                <c:pt idx="36">
                  <c:v>56.33</c:v>
                </c:pt>
                <c:pt idx="37">
                  <c:v>17.46</c:v>
                </c:pt>
                <c:pt idx="38">
                  <c:v>12.39</c:v>
                </c:pt>
                <c:pt idx="39">
                  <c:v>14.38</c:v>
                </c:pt>
                <c:pt idx="40">
                  <c:v>47.47</c:v>
                </c:pt>
                <c:pt idx="41">
                  <c:v>16.670000000000002</c:v>
                </c:pt>
                <c:pt idx="42">
                  <c:v>-11.54</c:v>
                </c:pt>
                <c:pt idx="43">
                  <c:v>5.51</c:v>
                </c:pt>
                <c:pt idx="44">
                  <c:v>3.97</c:v>
                </c:pt>
                <c:pt idx="45">
                  <c:v>148.03</c:v>
                </c:pt>
                <c:pt idx="46">
                  <c:v>44.87</c:v>
                </c:pt>
                <c:pt idx="47">
                  <c:v>-12.34</c:v>
                </c:pt>
                <c:pt idx="48">
                  <c:v>14.73</c:v>
                </c:pt>
                <c:pt idx="49">
                  <c:v>13.66</c:v>
                </c:pt>
                <c:pt idx="50">
                  <c:v>11.79</c:v>
                </c:pt>
                <c:pt idx="51">
                  <c:v>26.89</c:v>
                </c:pt>
                <c:pt idx="52">
                  <c:v>-12.03</c:v>
                </c:pt>
                <c:pt idx="53">
                  <c:v>1.17</c:v>
                </c:pt>
                <c:pt idx="54">
                  <c:v>8.89</c:v>
                </c:pt>
                <c:pt idx="55">
                  <c:v>105.4</c:v>
                </c:pt>
                <c:pt idx="56">
                  <c:v>45.48</c:v>
                </c:pt>
                <c:pt idx="57">
                  <c:v>-1.44</c:v>
                </c:pt>
                <c:pt idx="58">
                  <c:v>12.22</c:v>
                </c:pt>
                <c:pt idx="59">
                  <c:v>11.62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8-4815-B80B-9F1FE120AA31}"/>
            </c:ext>
          </c:extLst>
        </c:ser>
        <c:ser>
          <c:idx val="1"/>
          <c:order val="1"/>
          <c:tx>
            <c:strRef>
              <c:f>'2021'!$A$4</c:f>
              <c:strCache>
                <c:ptCount val="1"/>
                <c:pt idx="0">
                  <c:v>Kopi, teh, rempah - rempah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'2021'!$B$4:$BI$4</c:f>
              <c:numCache>
                <c:formatCode>General</c:formatCode>
                <c:ptCount val="60"/>
                <c:pt idx="0">
                  <c:v>148.33000000000001</c:v>
                </c:pt>
                <c:pt idx="1">
                  <c:v>40.81</c:v>
                </c:pt>
                <c:pt idx="2">
                  <c:v>-12.45</c:v>
                </c:pt>
                <c:pt idx="3">
                  <c:v>12.42</c:v>
                </c:pt>
                <c:pt idx="4">
                  <c:v>11.09</c:v>
                </c:pt>
                <c:pt idx="5">
                  <c:v>136.66999999999999</c:v>
                </c:pt>
                <c:pt idx="6">
                  <c:v>55.88</c:v>
                </c:pt>
                <c:pt idx="7">
                  <c:v>-12.08</c:v>
                </c:pt>
                <c:pt idx="8">
                  <c:v>15.97</c:v>
                </c:pt>
                <c:pt idx="9">
                  <c:v>18.420000000000002</c:v>
                </c:pt>
                <c:pt idx="10">
                  <c:v>42.15</c:v>
                </c:pt>
                <c:pt idx="11">
                  <c:v>38.78</c:v>
                </c:pt>
                <c:pt idx="12">
                  <c:v>7.72</c:v>
                </c:pt>
                <c:pt idx="13">
                  <c:v>5</c:v>
                </c:pt>
                <c:pt idx="14">
                  <c:v>10.73</c:v>
                </c:pt>
                <c:pt idx="15">
                  <c:v>11.04</c:v>
                </c:pt>
                <c:pt idx="16">
                  <c:v>7.04</c:v>
                </c:pt>
                <c:pt idx="17">
                  <c:v>5.54</c:v>
                </c:pt>
                <c:pt idx="18">
                  <c:v>1.31</c:v>
                </c:pt>
                <c:pt idx="19">
                  <c:v>2.15</c:v>
                </c:pt>
                <c:pt idx="20">
                  <c:v>141.25</c:v>
                </c:pt>
                <c:pt idx="21">
                  <c:v>11.36</c:v>
                </c:pt>
                <c:pt idx="22">
                  <c:v>-1.99</c:v>
                </c:pt>
                <c:pt idx="23">
                  <c:v>13.71</c:v>
                </c:pt>
                <c:pt idx="24">
                  <c:v>4.0599999999999996</c:v>
                </c:pt>
                <c:pt idx="25">
                  <c:v>172.83</c:v>
                </c:pt>
                <c:pt idx="26">
                  <c:v>46.6</c:v>
                </c:pt>
                <c:pt idx="27">
                  <c:v>7.22</c:v>
                </c:pt>
                <c:pt idx="28">
                  <c:v>16.02</c:v>
                </c:pt>
                <c:pt idx="29">
                  <c:v>14.3</c:v>
                </c:pt>
                <c:pt idx="30">
                  <c:v>129.33000000000001</c:v>
                </c:pt>
                <c:pt idx="31">
                  <c:v>29.85</c:v>
                </c:pt>
                <c:pt idx="32">
                  <c:v>-11.67</c:v>
                </c:pt>
                <c:pt idx="33">
                  <c:v>11.91</c:v>
                </c:pt>
                <c:pt idx="34">
                  <c:v>12.71</c:v>
                </c:pt>
                <c:pt idx="35">
                  <c:v>60.59</c:v>
                </c:pt>
                <c:pt idx="36">
                  <c:v>38.26</c:v>
                </c:pt>
                <c:pt idx="37">
                  <c:v>5.95</c:v>
                </c:pt>
                <c:pt idx="38">
                  <c:v>5.89</c:v>
                </c:pt>
                <c:pt idx="39">
                  <c:v>9.76</c:v>
                </c:pt>
                <c:pt idx="40">
                  <c:v>140.56</c:v>
                </c:pt>
                <c:pt idx="41">
                  <c:v>52.5</c:v>
                </c:pt>
                <c:pt idx="42">
                  <c:v>19.22</c:v>
                </c:pt>
                <c:pt idx="43">
                  <c:v>16.309999999999999</c:v>
                </c:pt>
                <c:pt idx="44">
                  <c:v>12.51</c:v>
                </c:pt>
                <c:pt idx="45">
                  <c:v>127</c:v>
                </c:pt>
                <c:pt idx="46">
                  <c:v>32.520000000000003</c:v>
                </c:pt>
                <c:pt idx="47">
                  <c:v>15.22</c:v>
                </c:pt>
                <c:pt idx="48">
                  <c:v>12.64</c:v>
                </c:pt>
                <c:pt idx="49">
                  <c:v>9.9</c:v>
                </c:pt>
                <c:pt idx="50">
                  <c:v>75.819999999999993</c:v>
                </c:pt>
                <c:pt idx="51">
                  <c:v>49.93</c:v>
                </c:pt>
                <c:pt idx="52">
                  <c:v>15.96</c:v>
                </c:pt>
                <c:pt idx="53">
                  <c:v>7.5</c:v>
                </c:pt>
                <c:pt idx="54">
                  <c:v>16.52</c:v>
                </c:pt>
                <c:pt idx="55">
                  <c:v>114.58</c:v>
                </c:pt>
                <c:pt idx="56">
                  <c:v>40.700000000000003</c:v>
                </c:pt>
                <c:pt idx="57">
                  <c:v>-6.37</c:v>
                </c:pt>
                <c:pt idx="58">
                  <c:v>13.28</c:v>
                </c:pt>
                <c:pt idx="59">
                  <c:v>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8-4815-B80B-9F1FE120AA31}"/>
            </c:ext>
          </c:extLst>
        </c:ser>
        <c:ser>
          <c:idx val="2"/>
          <c:order val="2"/>
          <c:tx>
            <c:strRef>
              <c:f>'2021'!$A$5</c:f>
              <c:strCache>
                <c:ptCount val="1"/>
                <c:pt idx="0">
                  <c:v>Bahan bakar mineral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'2021'!$B$5:$BI$5</c:f>
              <c:numCache>
                <c:formatCode>General</c:formatCode>
                <c:ptCount val="60"/>
                <c:pt idx="0">
                  <c:v>82.68</c:v>
                </c:pt>
                <c:pt idx="1">
                  <c:v>30.22</c:v>
                </c:pt>
                <c:pt idx="2">
                  <c:v>19.940000000000001</c:v>
                </c:pt>
                <c:pt idx="3">
                  <c:v>6.92</c:v>
                </c:pt>
                <c:pt idx="4">
                  <c:v>8.2100000000000009</c:v>
                </c:pt>
                <c:pt idx="5">
                  <c:v>109.33</c:v>
                </c:pt>
                <c:pt idx="6">
                  <c:v>17.59</c:v>
                </c:pt>
                <c:pt idx="7">
                  <c:v>-0.68</c:v>
                </c:pt>
                <c:pt idx="8">
                  <c:v>12.78</c:v>
                </c:pt>
                <c:pt idx="9">
                  <c:v>5.8</c:v>
                </c:pt>
                <c:pt idx="10">
                  <c:v>129.44999999999999</c:v>
                </c:pt>
                <c:pt idx="11">
                  <c:v>50.99</c:v>
                </c:pt>
                <c:pt idx="12">
                  <c:v>-10.039999999999999</c:v>
                </c:pt>
                <c:pt idx="13">
                  <c:v>15.36</c:v>
                </c:pt>
                <c:pt idx="14">
                  <c:v>14.11</c:v>
                </c:pt>
                <c:pt idx="15">
                  <c:v>29.02</c:v>
                </c:pt>
                <c:pt idx="16">
                  <c:v>33.07</c:v>
                </c:pt>
                <c:pt idx="17">
                  <c:v>-12.01</c:v>
                </c:pt>
                <c:pt idx="18">
                  <c:v>3.43</c:v>
                </c:pt>
                <c:pt idx="19">
                  <c:v>10.1</c:v>
                </c:pt>
                <c:pt idx="20">
                  <c:v>166.96</c:v>
                </c:pt>
                <c:pt idx="21">
                  <c:v>6.47</c:v>
                </c:pt>
                <c:pt idx="22">
                  <c:v>2.81</c:v>
                </c:pt>
                <c:pt idx="23">
                  <c:v>16.2</c:v>
                </c:pt>
                <c:pt idx="24">
                  <c:v>2.31</c:v>
                </c:pt>
                <c:pt idx="25">
                  <c:v>178.11</c:v>
                </c:pt>
                <c:pt idx="26">
                  <c:v>13.5</c:v>
                </c:pt>
                <c:pt idx="27">
                  <c:v>4.6900000000000004</c:v>
                </c:pt>
                <c:pt idx="28">
                  <c:v>16.5</c:v>
                </c:pt>
                <c:pt idx="29">
                  <c:v>4.1399999999999997</c:v>
                </c:pt>
                <c:pt idx="30">
                  <c:v>125.16</c:v>
                </c:pt>
                <c:pt idx="31">
                  <c:v>54.98</c:v>
                </c:pt>
                <c:pt idx="32">
                  <c:v>-13.78</c:v>
                </c:pt>
                <c:pt idx="33">
                  <c:v>11.53</c:v>
                </c:pt>
                <c:pt idx="34">
                  <c:v>23.41</c:v>
                </c:pt>
                <c:pt idx="35">
                  <c:v>145.18</c:v>
                </c:pt>
                <c:pt idx="36">
                  <c:v>6.94</c:v>
                </c:pt>
                <c:pt idx="37">
                  <c:v>5.95</c:v>
                </c:pt>
                <c:pt idx="38">
                  <c:v>14.11</c:v>
                </c:pt>
                <c:pt idx="39">
                  <c:v>1.77</c:v>
                </c:pt>
                <c:pt idx="40">
                  <c:v>14.94</c:v>
                </c:pt>
                <c:pt idx="41">
                  <c:v>30.94</c:v>
                </c:pt>
                <c:pt idx="42">
                  <c:v>-12.04</c:v>
                </c:pt>
                <c:pt idx="43">
                  <c:v>1.73</c:v>
                </c:pt>
                <c:pt idx="44">
                  <c:v>7.37</c:v>
                </c:pt>
                <c:pt idx="45">
                  <c:v>40.22</c:v>
                </c:pt>
                <c:pt idx="46">
                  <c:v>9.34</c:v>
                </c:pt>
                <c:pt idx="47">
                  <c:v>-8.7899999999999991</c:v>
                </c:pt>
                <c:pt idx="48">
                  <c:v>4</c:v>
                </c:pt>
                <c:pt idx="49">
                  <c:v>2.84</c:v>
                </c:pt>
                <c:pt idx="50">
                  <c:v>158.74</c:v>
                </c:pt>
                <c:pt idx="51">
                  <c:v>34.69</c:v>
                </c:pt>
                <c:pt idx="52">
                  <c:v>-4.9800000000000004</c:v>
                </c:pt>
                <c:pt idx="53">
                  <c:v>15.7</c:v>
                </c:pt>
                <c:pt idx="54">
                  <c:v>11.47</c:v>
                </c:pt>
                <c:pt idx="55">
                  <c:v>136.63999999999999</c:v>
                </c:pt>
                <c:pt idx="56">
                  <c:v>43.23</c:v>
                </c:pt>
                <c:pt idx="57">
                  <c:v>5.78</c:v>
                </c:pt>
                <c:pt idx="58">
                  <c:v>15.84</c:v>
                </c:pt>
                <c:pt idx="59">
                  <c:v>11.04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8-4815-B80B-9F1FE120AA31}"/>
            </c:ext>
          </c:extLst>
        </c:ser>
        <c:ser>
          <c:idx val="3"/>
          <c:order val="3"/>
          <c:tx>
            <c:strRef>
              <c:f>'2021'!$A$6</c:f>
              <c:strCache>
                <c:ptCount val="1"/>
                <c:pt idx="0">
                  <c:v>Ampas dan sisa industri makanan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'2021'!$B$6:$BI$6</c:f>
              <c:numCache>
                <c:formatCode>General</c:formatCode>
                <c:ptCount val="60"/>
                <c:pt idx="0">
                  <c:v>96.38</c:v>
                </c:pt>
                <c:pt idx="1">
                  <c:v>7.86</c:v>
                </c:pt>
                <c:pt idx="2">
                  <c:v>11.31</c:v>
                </c:pt>
                <c:pt idx="3">
                  <c:v>8.07</c:v>
                </c:pt>
                <c:pt idx="4">
                  <c:v>2.14</c:v>
                </c:pt>
                <c:pt idx="5">
                  <c:v>31.82</c:v>
                </c:pt>
                <c:pt idx="6">
                  <c:v>56.62</c:v>
                </c:pt>
                <c:pt idx="7">
                  <c:v>9.7100000000000009</c:v>
                </c:pt>
                <c:pt idx="8">
                  <c:v>3.72</c:v>
                </c:pt>
                <c:pt idx="9">
                  <c:v>18.670000000000002</c:v>
                </c:pt>
                <c:pt idx="10">
                  <c:v>92.33</c:v>
                </c:pt>
                <c:pt idx="11">
                  <c:v>28.7</c:v>
                </c:pt>
                <c:pt idx="12">
                  <c:v>8.4700000000000006</c:v>
                </c:pt>
                <c:pt idx="13">
                  <c:v>10.96</c:v>
                </c:pt>
                <c:pt idx="14">
                  <c:v>7.94</c:v>
                </c:pt>
                <c:pt idx="15">
                  <c:v>97.68</c:v>
                </c:pt>
                <c:pt idx="16">
                  <c:v>58.44</c:v>
                </c:pt>
                <c:pt idx="17">
                  <c:v>-0.45</c:v>
                </c:pt>
                <c:pt idx="18">
                  <c:v>11.55</c:v>
                </c:pt>
                <c:pt idx="19">
                  <c:v>17.850000000000001</c:v>
                </c:pt>
                <c:pt idx="20">
                  <c:v>62.91</c:v>
                </c:pt>
                <c:pt idx="21">
                  <c:v>25.71</c:v>
                </c:pt>
                <c:pt idx="22">
                  <c:v>1.58</c:v>
                </c:pt>
                <c:pt idx="23">
                  <c:v>6.11</c:v>
                </c:pt>
                <c:pt idx="24">
                  <c:v>9.19</c:v>
                </c:pt>
                <c:pt idx="25">
                  <c:v>17.760000000000002</c:v>
                </c:pt>
                <c:pt idx="26">
                  <c:v>36.82</c:v>
                </c:pt>
                <c:pt idx="27">
                  <c:v>5.75</c:v>
                </c:pt>
                <c:pt idx="28">
                  <c:v>1.65</c:v>
                </c:pt>
                <c:pt idx="29">
                  <c:v>11.3</c:v>
                </c:pt>
                <c:pt idx="30">
                  <c:v>84.41</c:v>
                </c:pt>
                <c:pt idx="31">
                  <c:v>20.239999999999998</c:v>
                </c:pt>
                <c:pt idx="32">
                  <c:v>-2.71</c:v>
                </c:pt>
                <c:pt idx="33">
                  <c:v>7.78</c:v>
                </c:pt>
                <c:pt idx="34">
                  <c:v>8.6199999999999992</c:v>
                </c:pt>
                <c:pt idx="35">
                  <c:v>26.3</c:v>
                </c:pt>
                <c:pt idx="36">
                  <c:v>14.84</c:v>
                </c:pt>
                <c:pt idx="37">
                  <c:v>15.02</c:v>
                </c:pt>
                <c:pt idx="38">
                  <c:v>2.56</c:v>
                </c:pt>
                <c:pt idx="39">
                  <c:v>3.79</c:v>
                </c:pt>
                <c:pt idx="40">
                  <c:v>17.690000000000001</c:v>
                </c:pt>
                <c:pt idx="41">
                  <c:v>33.14</c:v>
                </c:pt>
                <c:pt idx="42">
                  <c:v>13.17</c:v>
                </c:pt>
                <c:pt idx="43">
                  <c:v>2.0499999999999998</c:v>
                </c:pt>
                <c:pt idx="44">
                  <c:v>7.9</c:v>
                </c:pt>
                <c:pt idx="45">
                  <c:v>126.42</c:v>
                </c:pt>
                <c:pt idx="46">
                  <c:v>59.88</c:v>
                </c:pt>
                <c:pt idx="47">
                  <c:v>-4.17</c:v>
                </c:pt>
                <c:pt idx="48">
                  <c:v>12.58</c:v>
                </c:pt>
                <c:pt idx="49">
                  <c:v>18.22</c:v>
                </c:pt>
                <c:pt idx="50">
                  <c:v>154.36000000000001</c:v>
                </c:pt>
                <c:pt idx="51">
                  <c:v>32.96</c:v>
                </c:pt>
                <c:pt idx="52">
                  <c:v>-8.1199999999999992</c:v>
                </c:pt>
                <c:pt idx="53">
                  <c:v>15.27</c:v>
                </c:pt>
                <c:pt idx="54">
                  <c:v>10.9</c:v>
                </c:pt>
                <c:pt idx="55">
                  <c:v>31.29</c:v>
                </c:pt>
                <c:pt idx="56">
                  <c:v>23.7</c:v>
                </c:pt>
                <c:pt idx="57">
                  <c:v>6.5</c:v>
                </c:pt>
                <c:pt idx="58">
                  <c:v>3.63</c:v>
                </c:pt>
                <c:pt idx="59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8-4815-B80B-9F1FE120AA31}"/>
            </c:ext>
          </c:extLst>
        </c:ser>
        <c:ser>
          <c:idx val="4"/>
          <c:order val="4"/>
          <c:tx>
            <c:strRef>
              <c:f>'2021'!$A$7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'2021'!$B$7:$BI$7</c:f>
              <c:numCache>
                <c:formatCode>General</c:formatCode>
                <c:ptCount val="60"/>
                <c:pt idx="0">
                  <c:v>31.94</c:v>
                </c:pt>
                <c:pt idx="1">
                  <c:v>15.33</c:v>
                </c:pt>
                <c:pt idx="2">
                  <c:v>-9.1300000000000008</c:v>
                </c:pt>
                <c:pt idx="3">
                  <c:v>2.67</c:v>
                </c:pt>
                <c:pt idx="4">
                  <c:v>4.16</c:v>
                </c:pt>
                <c:pt idx="5">
                  <c:v>90.42</c:v>
                </c:pt>
                <c:pt idx="6">
                  <c:v>7.39</c:v>
                </c:pt>
                <c:pt idx="7">
                  <c:v>18.64</c:v>
                </c:pt>
                <c:pt idx="8">
                  <c:v>10.57</c:v>
                </c:pt>
                <c:pt idx="9">
                  <c:v>2.44</c:v>
                </c:pt>
                <c:pt idx="10">
                  <c:v>43.58</c:v>
                </c:pt>
                <c:pt idx="11">
                  <c:v>35.479999999999997</c:v>
                </c:pt>
                <c:pt idx="12">
                  <c:v>19.68</c:v>
                </c:pt>
                <c:pt idx="13">
                  <c:v>5.17</c:v>
                </c:pt>
                <c:pt idx="14">
                  <c:v>9.82</c:v>
                </c:pt>
                <c:pt idx="15">
                  <c:v>142.88</c:v>
                </c:pt>
                <c:pt idx="16">
                  <c:v>31.6</c:v>
                </c:pt>
                <c:pt idx="17">
                  <c:v>-13.75</c:v>
                </c:pt>
                <c:pt idx="18">
                  <c:v>16.899999999999999</c:v>
                </c:pt>
                <c:pt idx="19">
                  <c:v>9.65</c:v>
                </c:pt>
                <c:pt idx="20">
                  <c:v>113.26</c:v>
                </c:pt>
                <c:pt idx="21">
                  <c:v>52.26</c:v>
                </c:pt>
                <c:pt idx="22">
                  <c:v>-12.08</c:v>
                </c:pt>
                <c:pt idx="23">
                  <c:v>10.99</c:v>
                </c:pt>
                <c:pt idx="24">
                  <c:v>18.68</c:v>
                </c:pt>
                <c:pt idx="25">
                  <c:v>85.4</c:v>
                </c:pt>
                <c:pt idx="26">
                  <c:v>27.43</c:v>
                </c:pt>
                <c:pt idx="27">
                  <c:v>14.69</c:v>
                </c:pt>
                <c:pt idx="28">
                  <c:v>7.91</c:v>
                </c:pt>
                <c:pt idx="29">
                  <c:v>8.42</c:v>
                </c:pt>
                <c:pt idx="30">
                  <c:v>176.94</c:v>
                </c:pt>
                <c:pt idx="31">
                  <c:v>19.37</c:v>
                </c:pt>
                <c:pt idx="32">
                  <c:v>-13.42</c:v>
                </c:pt>
                <c:pt idx="33">
                  <c:v>16.3</c:v>
                </c:pt>
                <c:pt idx="34">
                  <c:v>8.25</c:v>
                </c:pt>
                <c:pt idx="35">
                  <c:v>130.52000000000001</c:v>
                </c:pt>
                <c:pt idx="36">
                  <c:v>59.9</c:v>
                </c:pt>
                <c:pt idx="37">
                  <c:v>-11.92</c:v>
                </c:pt>
                <c:pt idx="38">
                  <c:v>12.69</c:v>
                </c:pt>
                <c:pt idx="39">
                  <c:v>15.29</c:v>
                </c:pt>
                <c:pt idx="40">
                  <c:v>47.18</c:v>
                </c:pt>
                <c:pt idx="41">
                  <c:v>48.92</c:v>
                </c:pt>
                <c:pt idx="42">
                  <c:v>4.62</c:v>
                </c:pt>
                <c:pt idx="43">
                  <c:v>5.47</c:v>
                </c:pt>
                <c:pt idx="44">
                  <c:v>11.66</c:v>
                </c:pt>
                <c:pt idx="45">
                  <c:v>38.47</c:v>
                </c:pt>
                <c:pt idx="46">
                  <c:v>8.4499999999999993</c:v>
                </c:pt>
                <c:pt idx="47">
                  <c:v>-7.2</c:v>
                </c:pt>
                <c:pt idx="48">
                  <c:v>3.83</c:v>
                </c:pt>
                <c:pt idx="49">
                  <c:v>2.57</c:v>
                </c:pt>
                <c:pt idx="50">
                  <c:v>101.59</c:v>
                </c:pt>
                <c:pt idx="51">
                  <c:v>22.37</c:v>
                </c:pt>
                <c:pt idx="52">
                  <c:v>-2.4300000000000002</c:v>
                </c:pt>
                <c:pt idx="53">
                  <c:v>10.050000000000001</c:v>
                </c:pt>
                <c:pt idx="54">
                  <c:v>7.4</c:v>
                </c:pt>
                <c:pt idx="55">
                  <c:v>63.28</c:v>
                </c:pt>
                <c:pt idx="56">
                  <c:v>9.5500000000000007</c:v>
                </c:pt>
                <c:pt idx="57">
                  <c:v>-3.03</c:v>
                </c:pt>
                <c:pt idx="58">
                  <c:v>7.34</c:v>
                </c:pt>
                <c:pt idx="59">
                  <c:v>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E8-4815-B80B-9F1FE120AA31}"/>
            </c:ext>
          </c:extLst>
        </c:ser>
        <c:ser>
          <c:idx val="5"/>
          <c:order val="5"/>
          <c:tx>
            <c:strRef>
              <c:f>'2021'!$A$8</c:f>
              <c:strCache>
                <c:ptCount val="1"/>
                <c:pt idx="0">
                  <c:v>Pulp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'2021'!$B$8:$BI$8</c:f>
              <c:numCache>
                <c:formatCode>General</c:formatCode>
                <c:ptCount val="60"/>
                <c:pt idx="0">
                  <c:v>164.96</c:v>
                </c:pt>
                <c:pt idx="1">
                  <c:v>46</c:v>
                </c:pt>
                <c:pt idx="2">
                  <c:v>-12.83</c:v>
                </c:pt>
                <c:pt idx="3">
                  <c:v>13.81</c:v>
                </c:pt>
                <c:pt idx="4">
                  <c:v>12.5</c:v>
                </c:pt>
                <c:pt idx="5">
                  <c:v>24.66</c:v>
                </c:pt>
                <c:pt idx="6">
                  <c:v>18.920000000000002</c:v>
                </c:pt>
                <c:pt idx="7">
                  <c:v>-4.04</c:v>
                </c:pt>
                <c:pt idx="8">
                  <c:v>2.88</c:v>
                </c:pt>
                <c:pt idx="9">
                  <c:v>6.24</c:v>
                </c:pt>
                <c:pt idx="10">
                  <c:v>63.39</c:v>
                </c:pt>
                <c:pt idx="11">
                  <c:v>24.3</c:v>
                </c:pt>
                <c:pt idx="12">
                  <c:v>7.43</c:v>
                </c:pt>
                <c:pt idx="13">
                  <c:v>7.52</c:v>
                </c:pt>
                <c:pt idx="14">
                  <c:v>6.73</c:v>
                </c:pt>
                <c:pt idx="15">
                  <c:v>47.25</c:v>
                </c:pt>
                <c:pt idx="16">
                  <c:v>41.09</c:v>
                </c:pt>
                <c:pt idx="17">
                  <c:v>3.63</c:v>
                </c:pt>
                <c:pt idx="18">
                  <c:v>5.59</c:v>
                </c:pt>
                <c:pt idx="19">
                  <c:v>12.55</c:v>
                </c:pt>
                <c:pt idx="20">
                  <c:v>135.22999999999999</c:v>
                </c:pt>
                <c:pt idx="21">
                  <c:v>50.91</c:v>
                </c:pt>
                <c:pt idx="22">
                  <c:v>7.46</c:v>
                </c:pt>
                <c:pt idx="23">
                  <c:v>13.13</c:v>
                </c:pt>
                <c:pt idx="24">
                  <c:v>18.2</c:v>
                </c:pt>
                <c:pt idx="25">
                  <c:v>150.85</c:v>
                </c:pt>
                <c:pt idx="26">
                  <c:v>44.69</c:v>
                </c:pt>
                <c:pt idx="27">
                  <c:v>-1.1599999999999999</c:v>
                </c:pt>
                <c:pt idx="28">
                  <c:v>13.98</c:v>
                </c:pt>
                <c:pt idx="29">
                  <c:v>13.71</c:v>
                </c:pt>
                <c:pt idx="30">
                  <c:v>136.58000000000001</c:v>
                </c:pt>
                <c:pt idx="31">
                  <c:v>27.32</c:v>
                </c:pt>
                <c:pt idx="32">
                  <c:v>3.78</c:v>
                </c:pt>
                <c:pt idx="33">
                  <c:v>12.58</c:v>
                </c:pt>
                <c:pt idx="34">
                  <c:v>11.63</c:v>
                </c:pt>
                <c:pt idx="35">
                  <c:v>40.18</c:v>
                </c:pt>
                <c:pt idx="36">
                  <c:v>47.7</c:v>
                </c:pt>
                <c:pt idx="37">
                  <c:v>-8.59</c:v>
                </c:pt>
                <c:pt idx="38">
                  <c:v>3.91</c:v>
                </c:pt>
                <c:pt idx="39">
                  <c:v>12.17</c:v>
                </c:pt>
                <c:pt idx="40">
                  <c:v>155.94</c:v>
                </c:pt>
                <c:pt idx="41">
                  <c:v>26.35</c:v>
                </c:pt>
                <c:pt idx="42">
                  <c:v>4.57</c:v>
                </c:pt>
                <c:pt idx="43">
                  <c:v>18.09</c:v>
                </c:pt>
                <c:pt idx="44">
                  <c:v>6.28</c:v>
                </c:pt>
                <c:pt idx="45">
                  <c:v>10.94</c:v>
                </c:pt>
                <c:pt idx="46">
                  <c:v>41.49</c:v>
                </c:pt>
                <c:pt idx="47">
                  <c:v>3.47</c:v>
                </c:pt>
                <c:pt idx="48">
                  <c:v>1.0900000000000001</c:v>
                </c:pt>
                <c:pt idx="49">
                  <c:v>12.63</c:v>
                </c:pt>
                <c:pt idx="50">
                  <c:v>70.8</c:v>
                </c:pt>
                <c:pt idx="51">
                  <c:v>15.01</c:v>
                </c:pt>
                <c:pt idx="52">
                  <c:v>5.28</c:v>
                </c:pt>
                <c:pt idx="53">
                  <c:v>7</c:v>
                </c:pt>
                <c:pt idx="54">
                  <c:v>4.97</c:v>
                </c:pt>
                <c:pt idx="55">
                  <c:v>172.04</c:v>
                </c:pt>
                <c:pt idx="56">
                  <c:v>51.62</c:v>
                </c:pt>
                <c:pt idx="57">
                  <c:v>0.06</c:v>
                </c:pt>
                <c:pt idx="58">
                  <c:v>19.940000000000001</c:v>
                </c:pt>
                <c:pt idx="59">
                  <c:v>13.19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E8-4815-B80B-9F1FE120AA31}"/>
            </c:ext>
          </c:extLst>
        </c:ser>
        <c:ser>
          <c:idx val="6"/>
          <c:order val="6"/>
          <c:tx>
            <c:strRef>
              <c:f>'2021'!$A$9</c:f>
              <c:strCache>
                <c:ptCount val="1"/>
                <c:pt idx="0">
                  <c:v>Karet dan barang dari karet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'2021'!$B$9:$BI$9</c:f>
              <c:numCache>
                <c:formatCode>General</c:formatCode>
                <c:ptCount val="60"/>
                <c:pt idx="0">
                  <c:v>170.1</c:v>
                </c:pt>
                <c:pt idx="1">
                  <c:v>50.85</c:v>
                </c:pt>
                <c:pt idx="2">
                  <c:v>19.059999999999999</c:v>
                </c:pt>
                <c:pt idx="3">
                  <c:v>14.25</c:v>
                </c:pt>
                <c:pt idx="4">
                  <c:v>13.81</c:v>
                </c:pt>
                <c:pt idx="5">
                  <c:v>13.92</c:v>
                </c:pt>
                <c:pt idx="6">
                  <c:v>30.54</c:v>
                </c:pt>
                <c:pt idx="7">
                  <c:v>-14.57</c:v>
                </c:pt>
                <c:pt idx="8">
                  <c:v>1.63</c:v>
                </c:pt>
                <c:pt idx="9">
                  <c:v>10.07</c:v>
                </c:pt>
                <c:pt idx="10">
                  <c:v>124.41</c:v>
                </c:pt>
                <c:pt idx="11">
                  <c:v>17.38</c:v>
                </c:pt>
                <c:pt idx="12">
                  <c:v>19.66</c:v>
                </c:pt>
                <c:pt idx="13">
                  <c:v>14.77</c:v>
                </c:pt>
                <c:pt idx="14">
                  <c:v>4.8099999999999996</c:v>
                </c:pt>
                <c:pt idx="15">
                  <c:v>37.9</c:v>
                </c:pt>
                <c:pt idx="16">
                  <c:v>5.33</c:v>
                </c:pt>
                <c:pt idx="17">
                  <c:v>3.2</c:v>
                </c:pt>
                <c:pt idx="18">
                  <c:v>4.4800000000000004</c:v>
                </c:pt>
                <c:pt idx="19">
                  <c:v>1.63</c:v>
                </c:pt>
                <c:pt idx="20">
                  <c:v>106.58</c:v>
                </c:pt>
                <c:pt idx="21">
                  <c:v>34.729999999999997</c:v>
                </c:pt>
                <c:pt idx="22">
                  <c:v>7.5</c:v>
                </c:pt>
                <c:pt idx="23">
                  <c:v>10.34</c:v>
                </c:pt>
                <c:pt idx="24">
                  <c:v>12.42</c:v>
                </c:pt>
                <c:pt idx="25">
                  <c:v>51.16</c:v>
                </c:pt>
                <c:pt idx="26">
                  <c:v>33.01</c:v>
                </c:pt>
                <c:pt idx="27">
                  <c:v>4.1399999999999997</c:v>
                </c:pt>
                <c:pt idx="28">
                  <c:v>4.74</c:v>
                </c:pt>
                <c:pt idx="29">
                  <c:v>10.130000000000001</c:v>
                </c:pt>
                <c:pt idx="30">
                  <c:v>36.840000000000003</c:v>
                </c:pt>
                <c:pt idx="31">
                  <c:v>7.57</c:v>
                </c:pt>
                <c:pt idx="32">
                  <c:v>3.07</c:v>
                </c:pt>
                <c:pt idx="33">
                  <c:v>3.39</c:v>
                </c:pt>
                <c:pt idx="34">
                  <c:v>3.22</c:v>
                </c:pt>
                <c:pt idx="35">
                  <c:v>95.61</c:v>
                </c:pt>
                <c:pt idx="36">
                  <c:v>36.31</c:v>
                </c:pt>
                <c:pt idx="37">
                  <c:v>5.27</c:v>
                </c:pt>
                <c:pt idx="38">
                  <c:v>9.2899999999999991</c:v>
                </c:pt>
                <c:pt idx="39">
                  <c:v>9.27</c:v>
                </c:pt>
                <c:pt idx="40">
                  <c:v>107.21</c:v>
                </c:pt>
                <c:pt idx="41">
                  <c:v>58.95</c:v>
                </c:pt>
                <c:pt idx="42">
                  <c:v>-9.23</c:v>
                </c:pt>
                <c:pt idx="43">
                  <c:v>12.44</c:v>
                </c:pt>
                <c:pt idx="44">
                  <c:v>14.05</c:v>
                </c:pt>
                <c:pt idx="45">
                  <c:v>89.89</c:v>
                </c:pt>
                <c:pt idx="46">
                  <c:v>49.42</c:v>
                </c:pt>
                <c:pt idx="47">
                  <c:v>-6.03</c:v>
                </c:pt>
                <c:pt idx="48">
                  <c:v>8.9499999999999993</c:v>
                </c:pt>
                <c:pt idx="49">
                  <c:v>15.04</c:v>
                </c:pt>
                <c:pt idx="50">
                  <c:v>96.39</c:v>
                </c:pt>
                <c:pt idx="51">
                  <c:v>37.46</c:v>
                </c:pt>
                <c:pt idx="52">
                  <c:v>0.82</c:v>
                </c:pt>
                <c:pt idx="53">
                  <c:v>9.5399999999999991</c:v>
                </c:pt>
                <c:pt idx="54">
                  <c:v>12.39</c:v>
                </c:pt>
                <c:pt idx="55">
                  <c:v>65.040000000000006</c:v>
                </c:pt>
                <c:pt idx="56">
                  <c:v>48.4</c:v>
                </c:pt>
                <c:pt idx="57">
                  <c:v>0.11</c:v>
                </c:pt>
                <c:pt idx="58">
                  <c:v>7.54</c:v>
                </c:pt>
                <c:pt idx="59">
                  <c:v>12.36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E8-4815-B80B-9F1FE120AA31}"/>
            </c:ext>
          </c:extLst>
        </c:ser>
        <c:ser>
          <c:idx val="7"/>
          <c:order val="7"/>
          <c:tx>
            <c:strRef>
              <c:f>'2021'!$A$10</c:f>
              <c:strCache>
                <c:ptCount val="1"/>
                <c:pt idx="0">
                  <c:v>Berbagai produk kimia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'2021'!$B$10:$BI$10</c:f>
              <c:numCache>
                <c:formatCode>General</c:formatCode>
                <c:ptCount val="60"/>
                <c:pt idx="0">
                  <c:v>160.69999999999999</c:v>
                </c:pt>
                <c:pt idx="1">
                  <c:v>47.76</c:v>
                </c:pt>
                <c:pt idx="2">
                  <c:v>-2.3199999999999998</c:v>
                </c:pt>
                <c:pt idx="3">
                  <c:v>13.46</c:v>
                </c:pt>
                <c:pt idx="4">
                  <c:v>12.97</c:v>
                </c:pt>
                <c:pt idx="5">
                  <c:v>52.81</c:v>
                </c:pt>
                <c:pt idx="6">
                  <c:v>29.65</c:v>
                </c:pt>
                <c:pt idx="7">
                  <c:v>5.87</c:v>
                </c:pt>
                <c:pt idx="8">
                  <c:v>6.17</c:v>
                </c:pt>
                <c:pt idx="9">
                  <c:v>9.7799999999999994</c:v>
                </c:pt>
                <c:pt idx="10">
                  <c:v>156.55000000000001</c:v>
                </c:pt>
                <c:pt idx="11">
                  <c:v>26.74</c:v>
                </c:pt>
                <c:pt idx="12">
                  <c:v>-2.04</c:v>
                </c:pt>
                <c:pt idx="13">
                  <c:v>18.579999999999998</c:v>
                </c:pt>
                <c:pt idx="14">
                  <c:v>7.4</c:v>
                </c:pt>
                <c:pt idx="15">
                  <c:v>117.98</c:v>
                </c:pt>
                <c:pt idx="16">
                  <c:v>39.67</c:v>
                </c:pt>
                <c:pt idx="17">
                  <c:v>-7.74</c:v>
                </c:pt>
                <c:pt idx="18">
                  <c:v>13.96</c:v>
                </c:pt>
                <c:pt idx="19">
                  <c:v>12.12</c:v>
                </c:pt>
                <c:pt idx="20">
                  <c:v>128.53</c:v>
                </c:pt>
                <c:pt idx="21">
                  <c:v>10.42</c:v>
                </c:pt>
                <c:pt idx="22">
                  <c:v>-7.68</c:v>
                </c:pt>
                <c:pt idx="23">
                  <c:v>12.47</c:v>
                </c:pt>
                <c:pt idx="24">
                  <c:v>3.72</c:v>
                </c:pt>
                <c:pt idx="25">
                  <c:v>15.18</c:v>
                </c:pt>
                <c:pt idx="26">
                  <c:v>15.49</c:v>
                </c:pt>
                <c:pt idx="27">
                  <c:v>-5.44</c:v>
                </c:pt>
                <c:pt idx="28">
                  <c:v>1.41</c:v>
                </c:pt>
                <c:pt idx="29">
                  <c:v>4.75</c:v>
                </c:pt>
                <c:pt idx="30">
                  <c:v>121.74</c:v>
                </c:pt>
                <c:pt idx="31">
                  <c:v>9.7100000000000009</c:v>
                </c:pt>
                <c:pt idx="32">
                  <c:v>-3.68</c:v>
                </c:pt>
                <c:pt idx="33">
                  <c:v>11.22</c:v>
                </c:pt>
                <c:pt idx="34">
                  <c:v>4.13</c:v>
                </c:pt>
                <c:pt idx="35">
                  <c:v>179.88</c:v>
                </c:pt>
                <c:pt idx="36">
                  <c:v>59.87</c:v>
                </c:pt>
                <c:pt idx="37">
                  <c:v>-8.34</c:v>
                </c:pt>
                <c:pt idx="38">
                  <c:v>17.48</c:v>
                </c:pt>
                <c:pt idx="39">
                  <c:v>15.28</c:v>
                </c:pt>
                <c:pt idx="40">
                  <c:v>96.11</c:v>
                </c:pt>
                <c:pt idx="41">
                  <c:v>49.39</c:v>
                </c:pt>
                <c:pt idx="42">
                  <c:v>6.2</c:v>
                </c:pt>
                <c:pt idx="43">
                  <c:v>11.15</c:v>
                </c:pt>
                <c:pt idx="44">
                  <c:v>11.77</c:v>
                </c:pt>
                <c:pt idx="45">
                  <c:v>168.55</c:v>
                </c:pt>
                <c:pt idx="46">
                  <c:v>29.93</c:v>
                </c:pt>
                <c:pt idx="47">
                  <c:v>9.73</c:v>
                </c:pt>
                <c:pt idx="48">
                  <c:v>16.78</c:v>
                </c:pt>
                <c:pt idx="49">
                  <c:v>9.11</c:v>
                </c:pt>
                <c:pt idx="50">
                  <c:v>84.94</c:v>
                </c:pt>
                <c:pt idx="51">
                  <c:v>14.93</c:v>
                </c:pt>
                <c:pt idx="52">
                  <c:v>-12.32</c:v>
                </c:pt>
                <c:pt idx="53">
                  <c:v>8.4</c:v>
                </c:pt>
                <c:pt idx="54">
                  <c:v>4.9400000000000004</c:v>
                </c:pt>
                <c:pt idx="55">
                  <c:v>44</c:v>
                </c:pt>
                <c:pt idx="56">
                  <c:v>5.24</c:v>
                </c:pt>
                <c:pt idx="57">
                  <c:v>6.96</c:v>
                </c:pt>
                <c:pt idx="58">
                  <c:v>5.0999999999999996</c:v>
                </c:pt>
                <c:pt idx="59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E8-4815-B80B-9F1FE120AA31}"/>
            </c:ext>
          </c:extLst>
        </c:ser>
        <c:ser>
          <c:idx val="8"/>
          <c:order val="8"/>
          <c:tx>
            <c:strRef>
              <c:f>'2021'!$A$11</c:f>
              <c:strCache>
                <c:ptCount val="1"/>
                <c:pt idx="0">
                  <c:v>Ikan, krustasea, dan moluska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'2021'!$B$11:$BI$11</c:f>
              <c:numCache>
                <c:formatCode>General</c:formatCode>
                <c:ptCount val="60"/>
                <c:pt idx="0">
                  <c:v>146.66</c:v>
                </c:pt>
                <c:pt idx="1">
                  <c:v>42.47</c:v>
                </c:pt>
                <c:pt idx="2">
                  <c:v>17.22</c:v>
                </c:pt>
                <c:pt idx="3">
                  <c:v>12.28</c:v>
                </c:pt>
                <c:pt idx="4">
                  <c:v>11.54</c:v>
                </c:pt>
                <c:pt idx="5">
                  <c:v>147.30000000000001</c:v>
                </c:pt>
                <c:pt idx="6">
                  <c:v>29.35</c:v>
                </c:pt>
                <c:pt idx="7">
                  <c:v>10.59</c:v>
                </c:pt>
                <c:pt idx="8">
                  <c:v>17.21</c:v>
                </c:pt>
                <c:pt idx="9">
                  <c:v>9.68</c:v>
                </c:pt>
                <c:pt idx="10">
                  <c:v>19.850000000000001</c:v>
                </c:pt>
                <c:pt idx="11">
                  <c:v>57.58</c:v>
                </c:pt>
                <c:pt idx="12">
                  <c:v>-9.52</c:v>
                </c:pt>
                <c:pt idx="13">
                  <c:v>2.36</c:v>
                </c:pt>
                <c:pt idx="14">
                  <c:v>15.94</c:v>
                </c:pt>
                <c:pt idx="15">
                  <c:v>144.35</c:v>
                </c:pt>
                <c:pt idx="16">
                  <c:v>34.33</c:v>
                </c:pt>
                <c:pt idx="17">
                  <c:v>-12.16</c:v>
                </c:pt>
                <c:pt idx="18">
                  <c:v>17.07</c:v>
                </c:pt>
                <c:pt idx="19">
                  <c:v>10.48</c:v>
                </c:pt>
                <c:pt idx="20">
                  <c:v>86.51</c:v>
                </c:pt>
                <c:pt idx="21">
                  <c:v>12.37</c:v>
                </c:pt>
                <c:pt idx="22">
                  <c:v>-6.16</c:v>
                </c:pt>
                <c:pt idx="23">
                  <c:v>8.4</c:v>
                </c:pt>
                <c:pt idx="24">
                  <c:v>4.42</c:v>
                </c:pt>
                <c:pt idx="25">
                  <c:v>154.71</c:v>
                </c:pt>
                <c:pt idx="26">
                  <c:v>40.119999999999997</c:v>
                </c:pt>
                <c:pt idx="27">
                  <c:v>-3.86</c:v>
                </c:pt>
                <c:pt idx="28">
                  <c:v>14.34</c:v>
                </c:pt>
                <c:pt idx="29">
                  <c:v>12.31</c:v>
                </c:pt>
                <c:pt idx="30">
                  <c:v>71.61</c:v>
                </c:pt>
                <c:pt idx="31">
                  <c:v>6.88</c:v>
                </c:pt>
                <c:pt idx="32">
                  <c:v>-11.19</c:v>
                </c:pt>
                <c:pt idx="33">
                  <c:v>6.6</c:v>
                </c:pt>
                <c:pt idx="34">
                  <c:v>2.93</c:v>
                </c:pt>
                <c:pt idx="35">
                  <c:v>44.41</c:v>
                </c:pt>
                <c:pt idx="36">
                  <c:v>33</c:v>
                </c:pt>
                <c:pt idx="37">
                  <c:v>8.7200000000000006</c:v>
                </c:pt>
                <c:pt idx="38">
                  <c:v>4.32</c:v>
                </c:pt>
                <c:pt idx="39">
                  <c:v>8.42</c:v>
                </c:pt>
                <c:pt idx="40">
                  <c:v>158.27000000000001</c:v>
                </c:pt>
                <c:pt idx="41">
                  <c:v>50.37</c:v>
                </c:pt>
                <c:pt idx="42">
                  <c:v>2.66</c:v>
                </c:pt>
                <c:pt idx="43">
                  <c:v>18.36</c:v>
                </c:pt>
                <c:pt idx="44">
                  <c:v>12</c:v>
                </c:pt>
                <c:pt idx="45">
                  <c:v>112.46</c:v>
                </c:pt>
                <c:pt idx="46">
                  <c:v>28.97</c:v>
                </c:pt>
                <c:pt idx="47">
                  <c:v>-12.69</c:v>
                </c:pt>
                <c:pt idx="48">
                  <c:v>11.19</c:v>
                </c:pt>
                <c:pt idx="49">
                  <c:v>8.82</c:v>
                </c:pt>
                <c:pt idx="50">
                  <c:v>151.41</c:v>
                </c:pt>
                <c:pt idx="51">
                  <c:v>30.8</c:v>
                </c:pt>
                <c:pt idx="52">
                  <c:v>-11.08</c:v>
                </c:pt>
                <c:pt idx="53">
                  <c:v>14.98</c:v>
                </c:pt>
                <c:pt idx="54">
                  <c:v>10.19</c:v>
                </c:pt>
                <c:pt idx="55">
                  <c:v>14.88</c:v>
                </c:pt>
                <c:pt idx="56">
                  <c:v>55.48</c:v>
                </c:pt>
                <c:pt idx="57">
                  <c:v>1.93</c:v>
                </c:pt>
                <c:pt idx="58">
                  <c:v>1.72</c:v>
                </c:pt>
                <c:pt idx="59">
                  <c:v>14.17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E8-4815-B80B-9F1FE120AA31}"/>
            </c:ext>
          </c:extLst>
        </c:ser>
        <c:ser>
          <c:idx val="9"/>
          <c:order val="9"/>
          <c:tx>
            <c:strRef>
              <c:f>'2021'!$A$12</c:f>
              <c:strCache>
                <c:ptCount val="1"/>
                <c:pt idx="0">
                  <c:v>Kayu, barang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'2021'!$B$12:$BI$12</c:f>
              <c:numCache>
                <c:formatCode>General</c:formatCode>
                <c:ptCount val="60"/>
                <c:pt idx="0">
                  <c:v>129.72999999999999</c:v>
                </c:pt>
                <c:pt idx="1">
                  <c:v>44.8</c:v>
                </c:pt>
                <c:pt idx="2">
                  <c:v>4.1399999999999997</c:v>
                </c:pt>
                <c:pt idx="3">
                  <c:v>10.86</c:v>
                </c:pt>
                <c:pt idx="4">
                  <c:v>12.17</c:v>
                </c:pt>
                <c:pt idx="5">
                  <c:v>139.71</c:v>
                </c:pt>
                <c:pt idx="6">
                  <c:v>35.75</c:v>
                </c:pt>
                <c:pt idx="7">
                  <c:v>10.56</c:v>
                </c:pt>
                <c:pt idx="8">
                  <c:v>16.329999999999998</c:v>
                </c:pt>
                <c:pt idx="9">
                  <c:v>11.79</c:v>
                </c:pt>
                <c:pt idx="10">
                  <c:v>77.31</c:v>
                </c:pt>
                <c:pt idx="11">
                  <c:v>9.08</c:v>
                </c:pt>
                <c:pt idx="12">
                  <c:v>17.11</c:v>
                </c:pt>
                <c:pt idx="13">
                  <c:v>9.18</c:v>
                </c:pt>
                <c:pt idx="14">
                  <c:v>2.5099999999999998</c:v>
                </c:pt>
                <c:pt idx="15">
                  <c:v>42.88</c:v>
                </c:pt>
                <c:pt idx="16">
                  <c:v>45.91</c:v>
                </c:pt>
                <c:pt idx="17">
                  <c:v>-0.4</c:v>
                </c:pt>
                <c:pt idx="18">
                  <c:v>5.07</c:v>
                </c:pt>
                <c:pt idx="19">
                  <c:v>14.02</c:v>
                </c:pt>
                <c:pt idx="20">
                  <c:v>38.72</c:v>
                </c:pt>
                <c:pt idx="21">
                  <c:v>23.76</c:v>
                </c:pt>
                <c:pt idx="22">
                  <c:v>2.85</c:v>
                </c:pt>
                <c:pt idx="23">
                  <c:v>3.76</c:v>
                </c:pt>
                <c:pt idx="24">
                  <c:v>8.49</c:v>
                </c:pt>
                <c:pt idx="25">
                  <c:v>161.21</c:v>
                </c:pt>
                <c:pt idx="26">
                  <c:v>52.16</c:v>
                </c:pt>
                <c:pt idx="27">
                  <c:v>12.68</c:v>
                </c:pt>
                <c:pt idx="28">
                  <c:v>14.94</c:v>
                </c:pt>
                <c:pt idx="29">
                  <c:v>16</c:v>
                </c:pt>
                <c:pt idx="30">
                  <c:v>134.26</c:v>
                </c:pt>
                <c:pt idx="31">
                  <c:v>38.86</c:v>
                </c:pt>
                <c:pt idx="32">
                  <c:v>1.61</c:v>
                </c:pt>
                <c:pt idx="33">
                  <c:v>12.37</c:v>
                </c:pt>
                <c:pt idx="34">
                  <c:v>16.54</c:v>
                </c:pt>
                <c:pt idx="35">
                  <c:v>160.82</c:v>
                </c:pt>
                <c:pt idx="36">
                  <c:v>29.18</c:v>
                </c:pt>
                <c:pt idx="37">
                  <c:v>0.62</c:v>
                </c:pt>
                <c:pt idx="38">
                  <c:v>15.63</c:v>
                </c:pt>
                <c:pt idx="39">
                  <c:v>7.45</c:v>
                </c:pt>
                <c:pt idx="40">
                  <c:v>55.4</c:v>
                </c:pt>
                <c:pt idx="41">
                  <c:v>39.24</c:v>
                </c:pt>
                <c:pt idx="42">
                  <c:v>18.96</c:v>
                </c:pt>
                <c:pt idx="43">
                  <c:v>6.43</c:v>
                </c:pt>
                <c:pt idx="44">
                  <c:v>9.35</c:v>
                </c:pt>
                <c:pt idx="45">
                  <c:v>122.85</c:v>
                </c:pt>
                <c:pt idx="46">
                  <c:v>12.3</c:v>
                </c:pt>
                <c:pt idx="47">
                  <c:v>-3.07</c:v>
                </c:pt>
                <c:pt idx="48">
                  <c:v>12.23</c:v>
                </c:pt>
                <c:pt idx="49">
                  <c:v>3.74</c:v>
                </c:pt>
                <c:pt idx="50">
                  <c:v>83.95</c:v>
                </c:pt>
                <c:pt idx="51">
                  <c:v>26.21</c:v>
                </c:pt>
                <c:pt idx="52">
                  <c:v>19.350000000000001</c:v>
                </c:pt>
                <c:pt idx="53">
                  <c:v>8.31</c:v>
                </c:pt>
                <c:pt idx="54">
                  <c:v>8.67</c:v>
                </c:pt>
                <c:pt idx="55">
                  <c:v>97.49</c:v>
                </c:pt>
                <c:pt idx="56">
                  <c:v>56.66</c:v>
                </c:pt>
                <c:pt idx="57">
                  <c:v>-11.39</c:v>
                </c:pt>
                <c:pt idx="58">
                  <c:v>11.3</c:v>
                </c:pt>
                <c:pt idx="59">
                  <c:v>14.47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E8-4815-B80B-9F1FE120AA31}"/>
            </c:ext>
          </c:extLst>
        </c:ser>
        <c:ser>
          <c:idx val="10"/>
          <c:order val="10"/>
          <c:tx>
            <c:strRef>
              <c:f>'2021'!$A$13</c:f>
              <c:strCache>
                <c:ptCount val="1"/>
                <c:pt idx="0">
                  <c:v>Total 10 Golongan Barang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'2021'!$B$13:$BI$13</c:f>
              <c:numCache>
                <c:formatCode>General</c:formatCode>
                <c:ptCount val="60"/>
                <c:pt idx="0">
                  <c:v>17.18</c:v>
                </c:pt>
                <c:pt idx="1">
                  <c:v>5.92</c:v>
                </c:pt>
                <c:pt idx="2">
                  <c:v>16.2</c:v>
                </c:pt>
                <c:pt idx="3">
                  <c:v>1.44</c:v>
                </c:pt>
                <c:pt idx="4">
                  <c:v>1.61</c:v>
                </c:pt>
                <c:pt idx="5">
                  <c:v>17.170000000000002</c:v>
                </c:pt>
                <c:pt idx="6">
                  <c:v>14.72</c:v>
                </c:pt>
                <c:pt idx="7">
                  <c:v>-9.57</c:v>
                </c:pt>
                <c:pt idx="8">
                  <c:v>2.0099999999999998</c:v>
                </c:pt>
                <c:pt idx="9">
                  <c:v>4.8499999999999996</c:v>
                </c:pt>
                <c:pt idx="10">
                  <c:v>12.08</c:v>
                </c:pt>
                <c:pt idx="11">
                  <c:v>19.27</c:v>
                </c:pt>
                <c:pt idx="12">
                  <c:v>5.76</c:v>
                </c:pt>
                <c:pt idx="13">
                  <c:v>1.43</c:v>
                </c:pt>
                <c:pt idx="14">
                  <c:v>5.33</c:v>
                </c:pt>
                <c:pt idx="15">
                  <c:v>18.39</c:v>
                </c:pt>
                <c:pt idx="16">
                  <c:v>6.7</c:v>
                </c:pt>
                <c:pt idx="17">
                  <c:v>11.23</c:v>
                </c:pt>
                <c:pt idx="18">
                  <c:v>2.1800000000000002</c:v>
                </c:pt>
                <c:pt idx="19">
                  <c:v>2.0499999999999998</c:v>
                </c:pt>
                <c:pt idx="20">
                  <c:v>11.27</c:v>
                </c:pt>
                <c:pt idx="21">
                  <c:v>17.11</c:v>
                </c:pt>
                <c:pt idx="22">
                  <c:v>16.04</c:v>
                </c:pt>
                <c:pt idx="23">
                  <c:v>1.0900000000000001</c:v>
                </c:pt>
                <c:pt idx="24">
                  <c:v>6.12</c:v>
                </c:pt>
                <c:pt idx="25">
                  <c:v>24.31</c:v>
                </c:pt>
                <c:pt idx="26">
                  <c:v>10.72</c:v>
                </c:pt>
                <c:pt idx="27">
                  <c:v>-1.47</c:v>
                </c:pt>
                <c:pt idx="28">
                  <c:v>2.25</c:v>
                </c:pt>
                <c:pt idx="29">
                  <c:v>3.29</c:v>
                </c:pt>
                <c:pt idx="30">
                  <c:v>12.59</c:v>
                </c:pt>
                <c:pt idx="31">
                  <c:v>12.41</c:v>
                </c:pt>
                <c:pt idx="32">
                  <c:v>12.89</c:v>
                </c:pt>
                <c:pt idx="33">
                  <c:v>1.1599999999999999</c:v>
                </c:pt>
                <c:pt idx="34">
                  <c:v>5.28</c:v>
                </c:pt>
                <c:pt idx="35">
                  <c:v>17.850000000000001</c:v>
                </c:pt>
                <c:pt idx="36">
                  <c:v>9.49</c:v>
                </c:pt>
                <c:pt idx="37">
                  <c:v>-3.67</c:v>
                </c:pt>
                <c:pt idx="38">
                  <c:v>1.73</c:v>
                </c:pt>
                <c:pt idx="39">
                  <c:v>2.42</c:v>
                </c:pt>
                <c:pt idx="40">
                  <c:v>21.16</c:v>
                </c:pt>
                <c:pt idx="41">
                  <c:v>13.17</c:v>
                </c:pt>
                <c:pt idx="42">
                  <c:v>19</c:v>
                </c:pt>
                <c:pt idx="43">
                  <c:v>2.4500000000000002</c:v>
                </c:pt>
                <c:pt idx="44">
                  <c:v>3.14</c:v>
                </c:pt>
                <c:pt idx="45">
                  <c:v>19.84</c:v>
                </c:pt>
                <c:pt idx="46">
                  <c:v>11.39</c:v>
                </c:pt>
                <c:pt idx="47">
                  <c:v>-6.7</c:v>
                </c:pt>
                <c:pt idx="48">
                  <c:v>1.97</c:v>
                </c:pt>
                <c:pt idx="49">
                  <c:v>3.47</c:v>
                </c:pt>
                <c:pt idx="50">
                  <c:v>21.02</c:v>
                </c:pt>
                <c:pt idx="51">
                  <c:v>11.06</c:v>
                </c:pt>
                <c:pt idx="52">
                  <c:v>5.91</c:v>
                </c:pt>
                <c:pt idx="53">
                  <c:v>2.08</c:v>
                </c:pt>
                <c:pt idx="54">
                  <c:v>3.66</c:v>
                </c:pt>
                <c:pt idx="55">
                  <c:v>18.010000000000002</c:v>
                </c:pt>
                <c:pt idx="56">
                  <c:v>11.39</c:v>
                </c:pt>
                <c:pt idx="57">
                  <c:v>-0.78</c:v>
                </c:pt>
                <c:pt idx="58">
                  <c:v>2.09</c:v>
                </c:pt>
                <c:pt idx="59">
                  <c:v>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E8-4815-B80B-9F1FE120AA31}"/>
            </c:ext>
          </c:extLst>
        </c:ser>
        <c:ser>
          <c:idx val="11"/>
          <c:order val="11"/>
          <c:tx>
            <c:strRef>
              <c:f>'2021'!$A$14</c:f>
              <c:strCache>
                <c:ptCount val="1"/>
                <c:pt idx="0">
                  <c:v>Barang Lainnya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'2021'!$B$14:$BI$14</c:f>
              <c:numCache>
                <c:formatCode>General</c:formatCode>
                <c:ptCount val="60"/>
                <c:pt idx="0">
                  <c:v>1194.0999999999999</c:v>
                </c:pt>
                <c:pt idx="1">
                  <c:v>368.12</c:v>
                </c:pt>
                <c:pt idx="2">
                  <c:v>16.43</c:v>
                </c:pt>
                <c:pt idx="3">
                  <c:v>110.01</c:v>
                </c:pt>
                <c:pt idx="4">
                  <c:v>131.11000000000001</c:v>
                </c:pt>
                <c:pt idx="5">
                  <c:v>855.7</c:v>
                </c:pt>
                <c:pt idx="6">
                  <c:v>303.31</c:v>
                </c:pt>
                <c:pt idx="7">
                  <c:v>16.420000000000002</c:v>
                </c:pt>
                <c:pt idx="8">
                  <c:v>92.81</c:v>
                </c:pt>
                <c:pt idx="9">
                  <c:v>100</c:v>
                </c:pt>
                <c:pt idx="10">
                  <c:v>842.59</c:v>
                </c:pt>
                <c:pt idx="11">
                  <c:v>361.28</c:v>
                </c:pt>
                <c:pt idx="12">
                  <c:v>16.420000000000002</c:v>
                </c:pt>
                <c:pt idx="13">
                  <c:v>100</c:v>
                </c:pt>
                <c:pt idx="14">
                  <c:v>100</c:v>
                </c:pt>
                <c:pt idx="15">
                  <c:v>845.43</c:v>
                </c:pt>
                <c:pt idx="16">
                  <c:v>327.43</c:v>
                </c:pt>
                <c:pt idx="17">
                  <c:v>0.48</c:v>
                </c:pt>
                <c:pt idx="18">
                  <c:v>100</c:v>
                </c:pt>
                <c:pt idx="19">
                  <c:v>100</c:v>
                </c:pt>
                <c:pt idx="20">
                  <c:v>1030.32</c:v>
                </c:pt>
                <c:pt idx="21">
                  <c:v>279.74</c:v>
                </c:pt>
                <c:pt idx="22">
                  <c:v>-7.92</c:v>
                </c:pt>
                <c:pt idx="23">
                  <c:v>100</c:v>
                </c:pt>
                <c:pt idx="24">
                  <c:v>100</c:v>
                </c:pt>
                <c:pt idx="25">
                  <c:v>1079.1300000000001</c:v>
                </c:pt>
                <c:pt idx="26">
                  <c:v>325.95</c:v>
                </c:pt>
                <c:pt idx="27">
                  <c:v>0.97</c:v>
                </c:pt>
                <c:pt idx="28">
                  <c:v>100</c:v>
                </c:pt>
                <c:pt idx="29">
                  <c:v>100</c:v>
                </c:pt>
                <c:pt idx="30">
                  <c:v>1085.45</c:v>
                </c:pt>
                <c:pt idx="31">
                  <c:v>234.88</c:v>
                </c:pt>
                <c:pt idx="32">
                  <c:v>8.9</c:v>
                </c:pt>
                <c:pt idx="33">
                  <c:v>100</c:v>
                </c:pt>
                <c:pt idx="34">
                  <c:v>100</c:v>
                </c:pt>
                <c:pt idx="35">
                  <c:v>1028.82</c:v>
                </c:pt>
                <c:pt idx="36">
                  <c:v>391.82</c:v>
                </c:pt>
                <c:pt idx="37">
                  <c:v>-13.59</c:v>
                </c:pt>
                <c:pt idx="38">
                  <c:v>100</c:v>
                </c:pt>
                <c:pt idx="39">
                  <c:v>100</c:v>
                </c:pt>
                <c:pt idx="40">
                  <c:v>861.93</c:v>
                </c:pt>
                <c:pt idx="41">
                  <c:v>419.64</c:v>
                </c:pt>
                <c:pt idx="42">
                  <c:v>-9.65</c:v>
                </c:pt>
                <c:pt idx="43">
                  <c:v>100</c:v>
                </c:pt>
                <c:pt idx="44">
                  <c:v>100</c:v>
                </c:pt>
                <c:pt idx="45">
                  <c:v>1004.67</c:v>
                </c:pt>
                <c:pt idx="46">
                  <c:v>328.56</c:v>
                </c:pt>
                <c:pt idx="47">
                  <c:v>-12.88</c:v>
                </c:pt>
                <c:pt idx="48">
                  <c:v>100</c:v>
                </c:pt>
                <c:pt idx="49">
                  <c:v>100</c:v>
                </c:pt>
                <c:pt idx="50">
                  <c:v>1010.81</c:v>
                </c:pt>
                <c:pt idx="51">
                  <c:v>302.31</c:v>
                </c:pt>
                <c:pt idx="52">
                  <c:v>10.85</c:v>
                </c:pt>
                <c:pt idx="53">
                  <c:v>100</c:v>
                </c:pt>
                <c:pt idx="54">
                  <c:v>100</c:v>
                </c:pt>
                <c:pt idx="55">
                  <c:v>862.65</c:v>
                </c:pt>
                <c:pt idx="56">
                  <c:v>391.45</c:v>
                </c:pt>
                <c:pt idx="57">
                  <c:v>17.38</c:v>
                </c:pt>
                <c:pt idx="58">
                  <c:v>100</c:v>
                </c:pt>
                <c:pt idx="5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E8-4815-B80B-9F1FE120AA31}"/>
            </c:ext>
          </c:extLst>
        </c:ser>
        <c:ser>
          <c:idx val="12"/>
          <c:order val="12"/>
          <c:tx>
            <c:strRef>
              <c:f>'2021'!$A$15</c:f>
              <c:strCache>
                <c:ptCount val="1"/>
                <c:pt idx="0">
                  <c:v>Total Perolehan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'2021'!$B$2:$BI$2</c:f>
              <c:strCache>
                <c:ptCount val="60"/>
                <c:pt idx="0">
                  <c:v>Nilai FOB (Free On Board) (Juta US$) Januari 2021</c:v>
                </c:pt>
                <c:pt idx="1">
                  <c:v>Nilai Cost Insurance and Freight (CIF) (Juta US$) Januari 2021</c:v>
                </c:pt>
                <c:pt idx="2">
                  <c:v>Tingkat Perubahan Y-on-Y Januari 2021 (%)</c:v>
                </c:pt>
                <c:pt idx="3">
                  <c:v>Peran Thd Ekspor Januari 2021 (%)</c:v>
                </c:pt>
                <c:pt idx="4">
                  <c:v>Peran Thd Impor Januari 2021 (%)</c:v>
                </c:pt>
                <c:pt idx="5">
                  <c:v>Nilai FOB (Free On Board) (Juta US$) Februari 2021</c:v>
                </c:pt>
                <c:pt idx="6">
                  <c:v>Nilai Cost Insurance and Freight (CIF) (Juta US$) Februari 2021</c:v>
                </c:pt>
                <c:pt idx="7">
                  <c:v>Tingkat Perubahan Y-on-Y Februari 2021 (%)</c:v>
                </c:pt>
                <c:pt idx="8">
                  <c:v>Peran Thd Ekspor Februari 2021 (%)</c:v>
                </c:pt>
                <c:pt idx="9">
                  <c:v>Peran Thd Impor Februari 2021 (%)</c:v>
                </c:pt>
                <c:pt idx="10">
                  <c:v>Nilai FOB (Free On Board) (Juta US$) Maret 2021</c:v>
                </c:pt>
                <c:pt idx="11">
                  <c:v>Nilai Cost Insurance and Freight (CIF) (Juta US$) Maret 2021</c:v>
                </c:pt>
                <c:pt idx="12">
                  <c:v>Tingkat Perubahan Y-on-Y Maret 2021 (%)</c:v>
                </c:pt>
                <c:pt idx="13">
                  <c:v>Peran Thd Ekspor Maret 2021 (%)</c:v>
                </c:pt>
                <c:pt idx="14">
                  <c:v>Peran Thd Impor Maret 2021 (%)</c:v>
                </c:pt>
                <c:pt idx="15">
                  <c:v>Nilai FOB (Free On Board) (Juta US$) April 2021</c:v>
                </c:pt>
                <c:pt idx="16">
                  <c:v>Nilai Cost Insurance and Freight (CIF) (Juta US$) April 2021</c:v>
                </c:pt>
                <c:pt idx="17">
                  <c:v>Tingkat Perubahan Y-on-Y April 2021 (%)</c:v>
                </c:pt>
                <c:pt idx="18">
                  <c:v>Peran Thd Ekspor April 2021 (%)</c:v>
                </c:pt>
                <c:pt idx="19">
                  <c:v>Peran Thd Impor April 2021 (%)</c:v>
                </c:pt>
                <c:pt idx="20">
                  <c:v>Nilai FOB (Free On Board) (Juta US$) Mei 2021</c:v>
                </c:pt>
                <c:pt idx="21">
                  <c:v>Nilai Cost Insurance and Freight (CIF) (Juta US$) Mei 2021</c:v>
                </c:pt>
                <c:pt idx="22">
                  <c:v>Tingkat Perubahan Y-on-Y Mei 2021 (%)</c:v>
                </c:pt>
                <c:pt idx="23">
                  <c:v>Peran Thd Ekspor Mei 2021 (%)</c:v>
                </c:pt>
                <c:pt idx="24">
                  <c:v>Peran Thd Impor Mei 2021 (%)</c:v>
                </c:pt>
                <c:pt idx="25">
                  <c:v>Nilai FOB (Free On Board) (Juta US$) Juni 2021</c:v>
                </c:pt>
                <c:pt idx="26">
                  <c:v>Nilai Cost Insurance and Freight (CIF) (Juta US$) Juni 2021</c:v>
                </c:pt>
                <c:pt idx="27">
                  <c:v>Tingkat Perubahan Y-on-Y Juni 2021 (%)</c:v>
                </c:pt>
                <c:pt idx="28">
                  <c:v>Peran Thd Ekspor Juni 2021 (%)</c:v>
                </c:pt>
                <c:pt idx="29">
                  <c:v>Peran Thd Impor Juni 2021 (%)</c:v>
                </c:pt>
                <c:pt idx="30">
                  <c:v>Nilai FOB (Free On Board) (Juta US$) Juli 2021</c:v>
                </c:pt>
                <c:pt idx="31">
                  <c:v>Nilai Cost Insurance and Freight (CIF) (Juta US$) Juli 2021</c:v>
                </c:pt>
                <c:pt idx="32">
                  <c:v>Tingkat Perubahan Y-on-Y Juli 2021 (%)</c:v>
                </c:pt>
                <c:pt idx="33">
                  <c:v>Peran Thd Ekspor Juli 2021 (%)</c:v>
                </c:pt>
                <c:pt idx="34">
                  <c:v>Peran Thd Impor Juli 2021 (%)</c:v>
                </c:pt>
                <c:pt idx="35">
                  <c:v>Nilai FOB (Free On Board) (Juta US$) Agustus 2021</c:v>
                </c:pt>
                <c:pt idx="36">
                  <c:v>Nilai Cost Insurance and Freight (CIF) (Juta US$) Agustus 2021</c:v>
                </c:pt>
                <c:pt idx="37">
                  <c:v>Tingkat Perubahan Y-on-Y Agustus 2021 (%)</c:v>
                </c:pt>
                <c:pt idx="38">
                  <c:v>Peran Thd Ekspor Agustus 2021 (%)</c:v>
                </c:pt>
                <c:pt idx="39">
                  <c:v>Peran Thd Impor Agustus 2021 (%)</c:v>
                </c:pt>
                <c:pt idx="40">
                  <c:v>Nilai FOB (Free On Board) (Juta US$) September 2021</c:v>
                </c:pt>
                <c:pt idx="41">
                  <c:v>Nilai Cost Insurance and Freight (CIF) (Juta US$) September 2021</c:v>
                </c:pt>
                <c:pt idx="42">
                  <c:v>Tingkat Perubahan Y-on-Y September 2021 (%)</c:v>
                </c:pt>
                <c:pt idx="43">
                  <c:v>Peran Thd Ekspor September 2021 (%)</c:v>
                </c:pt>
                <c:pt idx="44">
                  <c:v>Peran Thd Impor September 2021 (%)</c:v>
                </c:pt>
                <c:pt idx="45">
                  <c:v>Nilai FOB (Free On Board) (Juta US$) Oktober 2021</c:v>
                </c:pt>
                <c:pt idx="46">
                  <c:v>Nilai Cost Insurance and Freight (CIF) (Juta US$) Oktober 2021</c:v>
                </c:pt>
                <c:pt idx="47">
                  <c:v>Tingkat Perubahan Y-on-Y Oktober 2021 (%)</c:v>
                </c:pt>
                <c:pt idx="48">
                  <c:v>Peran Thd Ekspor Oktober 2021 (%)</c:v>
                </c:pt>
                <c:pt idx="49">
                  <c:v>Peran Thd Impor Oktober 2021 (%)</c:v>
                </c:pt>
                <c:pt idx="50">
                  <c:v>Nilai FOB (Free On Board) (Juta US$) November 2021</c:v>
                </c:pt>
                <c:pt idx="51">
                  <c:v>Nilai Cost Insurance and Freight (CIF) (Juta US$) November 2021</c:v>
                </c:pt>
                <c:pt idx="52">
                  <c:v>Tingkat Perubahan Y-on-Y November 2021 (%)</c:v>
                </c:pt>
                <c:pt idx="53">
                  <c:v>Peran Thd Ekspor November 2021 (%)</c:v>
                </c:pt>
                <c:pt idx="54">
                  <c:v>Peran Thd Impor November 2021 (%)</c:v>
                </c:pt>
                <c:pt idx="55">
                  <c:v>Nilai FOB (Free On Board) (Juta US$) Desember 2021</c:v>
                </c:pt>
                <c:pt idx="56">
                  <c:v>Nilai Cost Insurance and Freight (CIF) (Juta US$) Desember 2021</c:v>
                </c:pt>
                <c:pt idx="57">
                  <c:v>Tingkat Perubahan Y-on-Y Desember 2021 (%)</c:v>
                </c:pt>
                <c:pt idx="58">
                  <c:v>Peran Thd Ekspor Desember 2021 (%)</c:v>
                </c:pt>
                <c:pt idx="59">
                  <c:v>Peran Thd Impor Desember 2021 (%)</c:v>
                </c:pt>
              </c:strCache>
            </c:strRef>
          </c:cat>
          <c:val>
            <c:numRef>
              <c:f>'2021'!$B$15:$BI$15</c:f>
              <c:numCache>
                <c:formatCode>General</c:formatCode>
                <c:ptCount val="60"/>
                <c:pt idx="0">
                  <c:v>2388.1999999999998</c:v>
                </c:pt>
                <c:pt idx="1">
                  <c:v>736.24</c:v>
                </c:pt>
                <c:pt idx="2">
                  <c:v>78.06</c:v>
                </c:pt>
                <c:pt idx="3">
                  <c:v>210</c:v>
                </c:pt>
                <c:pt idx="4">
                  <c:v>231.12</c:v>
                </c:pt>
                <c:pt idx="5">
                  <c:v>1711.4</c:v>
                </c:pt>
                <c:pt idx="6">
                  <c:v>606.62000000000012</c:v>
                </c:pt>
                <c:pt idx="7">
                  <c:v>42.060000000000009</c:v>
                </c:pt>
                <c:pt idx="8">
                  <c:v>192.82000000000002</c:v>
                </c:pt>
                <c:pt idx="9">
                  <c:v>200.01</c:v>
                </c:pt>
                <c:pt idx="10">
                  <c:v>1685.18</c:v>
                </c:pt>
                <c:pt idx="11">
                  <c:v>722.56</c:v>
                </c:pt>
                <c:pt idx="12">
                  <c:v>78.580000000000013</c:v>
                </c:pt>
                <c:pt idx="13">
                  <c:v>200</c:v>
                </c:pt>
                <c:pt idx="14">
                  <c:v>199.98000000000002</c:v>
                </c:pt>
                <c:pt idx="15">
                  <c:v>1690.8600000000001</c:v>
                </c:pt>
                <c:pt idx="16">
                  <c:v>654.86</c:v>
                </c:pt>
                <c:pt idx="17">
                  <c:v>-33.630000000000003</c:v>
                </c:pt>
                <c:pt idx="18">
                  <c:v>200</c:v>
                </c:pt>
                <c:pt idx="19">
                  <c:v>200.01</c:v>
                </c:pt>
                <c:pt idx="20">
                  <c:v>2060.6400000000003</c:v>
                </c:pt>
                <c:pt idx="21">
                  <c:v>559.48</c:v>
                </c:pt>
                <c:pt idx="22">
                  <c:v>2.84</c:v>
                </c:pt>
                <c:pt idx="23">
                  <c:v>199.99</c:v>
                </c:pt>
                <c:pt idx="24">
                  <c:v>199.99</c:v>
                </c:pt>
                <c:pt idx="25">
                  <c:v>2158.2600000000002</c:v>
                </c:pt>
                <c:pt idx="26">
                  <c:v>651.90000000000009</c:v>
                </c:pt>
                <c:pt idx="27">
                  <c:v>31.369999999999997</c:v>
                </c:pt>
                <c:pt idx="28">
                  <c:v>200.01</c:v>
                </c:pt>
                <c:pt idx="29">
                  <c:v>200.01</c:v>
                </c:pt>
                <c:pt idx="30">
                  <c:v>2170.9</c:v>
                </c:pt>
                <c:pt idx="31">
                  <c:v>469.76</c:v>
                </c:pt>
                <c:pt idx="32">
                  <c:v>-20.419999999999995</c:v>
                </c:pt>
                <c:pt idx="33">
                  <c:v>200</c:v>
                </c:pt>
                <c:pt idx="34">
                  <c:v>199.99</c:v>
                </c:pt>
                <c:pt idx="35">
                  <c:v>2057.64</c:v>
                </c:pt>
                <c:pt idx="36">
                  <c:v>783.6400000000001</c:v>
                </c:pt>
                <c:pt idx="37">
                  <c:v>12.879999999999999</c:v>
                </c:pt>
                <c:pt idx="38">
                  <c:v>200</c:v>
                </c:pt>
                <c:pt idx="39">
                  <c:v>200</c:v>
                </c:pt>
                <c:pt idx="40">
                  <c:v>1723.86</c:v>
                </c:pt>
                <c:pt idx="41">
                  <c:v>839.28</c:v>
                </c:pt>
                <c:pt idx="42">
                  <c:v>45.940000000000005</c:v>
                </c:pt>
                <c:pt idx="43">
                  <c:v>199.99</c:v>
                </c:pt>
                <c:pt idx="44">
                  <c:v>200</c:v>
                </c:pt>
                <c:pt idx="45">
                  <c:v>2009.3400000000001</c:v>
                </c:pt>
                <c:pt idx="46">
                  <c:v>657.12</c:v>
                </c:pt>
                <c:pt idx="47">
                  <c:v>-45.45</c:v>
                </c:pt>
                <c:pt idx="48">
                  <c:v>199.99</c:v>
                </c:pt>
                <c:pt idx="49">
                  <c:v>200</c:v>
                </c:pt>
                <c:pt idx="50">
                  <c:v>2021.62</c:v>
                </c:pt>
                <c:pt idx="51">
                  <c:v>604.62</c:v>
                </c:pt>
                <c:pt idx="52">
                  <c:v>7.2100000000000026</c:v>
                </c:pt>
                <c:pt idx="53">
                  <c:v>200</c:v>
                </c:pt>
                <c:pt idx="54">
                  <c:v>200</c:v>
                </c:pt>
                <c:pt idx="55">
                  <c:v>1725.3</c:v>
                </c:pt>
                <c:pt idx="56">
                  <c:v>782.90000000000009</c:v>
                </c:pt>
                <c:pt idx="57">
                  <c:v>15.709999999999999</c:v>
                </c:pt>
                <c:pt idx="58">
                  <c:v>200</c:v>
                </c:pt>
                <c:pt idx="59">
                  <c:v>199.99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E8-4815-B80B-9F1FE120AA31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Scatter Lines Tahun 2021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'2021'!$A$18:$EM$30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Italia</c:v>
                  </c:pt>
                  <c:pt idx="7">
                    <c:v>Philipina</c:v>
                  </c:pt>
                  <c:pt idx="8">
                    <c:v>Jepang</c:v>
                  </c:pt>
                  <c:pt idx="9">
                    <c:v>Belanda</c:v>
                  </c:pt>
                  <c:pt idx="10">
                    <c:v>Bangladesh</c:v>
                  </c:pt>
                  <c:pt idx="11">
                    <c:v>Spanyol</c:v>
                  </c:pt>
                  <c:pt idx="12">
                    <c:v>Brazil</c:v>
                  </c:pt>
                </c:lvl>
                <c:lvl>
                  <c:pt idx="3">
                    <c:v>168,28</c:v>
                  </c:pt>
                  <c:pt idx="4">
                    <c:v>91,51</c:v>
                  </c:pt>
                  <c:pt idx="5">
                    <c:v>53,52</c:v>
                  </c:pt>
                  <c:pt idx="6">
                    <c:v>25,1</c:v>
                  </c:pt>
                  <c:pt idx="7">
                    <c:v>21,4</c:v>
                  </c:pt>
                  <c:pt idx="8">
                    <c:v>13,19</c:v>
                  </c:pt>
                  <c:pt idx="9">
                    <c:v>11,27</c:v>
                  </c:pt>
                  <c:pt idx="10">
                    <c:v>10,54</c:v>
                  </c:pt>
                  <c:pt idx="11">
                    <c:v>10,1</c:v>
                  </c:pt>
                  <c:pt idx="12">
                    <c:v>7,91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Ikan dan Udang</c:v>
                  </c:pt>
                  <c:pt idx="9">
                    <c:v>Bubur Kayu/Pulp</c:v>
                  </c:pt>
                  <c:pt idx="10">
                    <c:v>"Karet dan Barang Dari
Karet"</c:v>
                  </c:pt>
                  <c:pt idx="11">
                    <c:v>"Daging dan Ikan
Olahan"</c:v>
                  </c:pt>
                  <c:pt idx="12">
                    <c:v>Berbagai produk kimia</c:v>
                  </c:pt>
                </c:lvl>
                <c:lvl>
                  <c:pt idx="3">
                    <c:v>262,25</c:v>
                  </c:pt>
                  <c:pt idx="4">
                    <c:v>83,03</c:v>
                  </c:pt>
                  <c:pt idx="5">
                    <c:v>42,72</c:v>
                  </c:pt>
                  <c:pt idx="6">
                    <c:v>92,76</c:v>
                  </c:pt>
                  <c:pt idx="7">
                    <c:v>13,63</c:v>
                  </c:pt>
                  <c:pt idx="8">
                    <c:v>15,16</c:v>
                  </c:pt>
                  <c:pt idx="9">
                    <c:v>171,66</c:v>
                  </c:pt>
                  <c:pt idx="10">
                    <c:v>0,87</c:v>
                  </c:pt>
                  <c:pt idx="11">
                    <c:v>5,82</c:v>
                  </c:pt>
                  <c:pt idx="12">
                    <c:v>7,33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India</c:v>
                  </c:pt>
                  <c:pt idx="9">
                    <c:v>Amerika Serikat</c:v>
                  </c:pt>
                  <c:pt idx="10">
                    <c:v>Mesir</c:v>
                  </c:pt>
                  <c:pt idx="11">
                    <c:v>Fed Russia</c:v>
                  </c:pt>
                  <c:pt idx="12">
                    <c:v>Taiwan</c:v>
                  </c:pt>
                </c:lvl>
                <c:lvl>
                  <c:pt idx="3">
                    <c:v>83,51</c:v>
                  </c:pt>
                  <c:pt idx="4">
                    <c:v>73</c:v>
                  </c:pt>
                  <c:pt idx="5">
                    <c:v>72,54</c:v>
                  </c:pt>
                  <c:pt idx="6">
                    <c:v>29,36</c:v>
                  </c:pt>
                  <c:pt idx="7">
                    <c:v>27,56</c:v>
                  </c:pt>
                  <c:pt idx="8">
                    <c:v>18,94</c:v>
                  </c:pt>
                  <c:pt idx="9">
                    <c:v>13,13</c:v>
                  </c:pt>
                  <c:pt idx="10">
                    <c:v>11,82</c:v>
                  </c:pt>
                  <c:pt idx="11">
                    <c:v>11,15</c:v>
                  </c:pt>
                  <c:pt idx="12">
                    <c:v>9,31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Italia</c:v>
                  </c:pt>
                  <c:pt idx="7">
                    <c:v>Philipina</c:v>
                  </c:pt>
                  <c:pt idx="8">
                    <c:v>Jepang</c:v>
                  </c:pt>
                  <c:pt idx="9">
                    <c:v>Belanda</c:v>
                  </c:pt>
                  <c:pt idx="10">
                    <c:v>Bangladesh</c:v>
                  </c:pt>
                  <c:pt idx="11">
                    <c:v>Spanyol</c:v>
                  </c:pt>
                  <c:pt idx="12">
                    <c:v>Brazil</c:v>
                  </c:pt>
                </c:lvl>
                <c:lvl>
                  <c:pt idx="3">
                    <c:v>18,89</c:v>
                  </c:pt>
                  <c:pt idx="4">
                    <c:v>12,18</c:v>
                  </c:pt>
                  <c:pt idx="5">
                    <c:v>11,37</c:v>
                  </c:pt>
                  <c:pt idx="6">
                    <c:v>7,36</c:v>
                  </c:pt>
                  <c:pt idx="7">
                    <c:v>4,06</c:v>
                  </c:pt>
                  <c:pt idx="8">
                    <c:v>3,71</c:v>
                  </c:pt>
                  <c:pt idx="9">
                    <c:v>2,52</c:v>
                  </c:pt>
                  <c:pt idx="10">
                    <c:v>2,01</c:v>
                  </c:pt>
                  <c:pt idx="11">
                    <c:v>1,42</c:v>
                  </c:pt>
                  <c:pt idx="12">
                    <c:v>1,19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Biji-Bijian Berminyak</c:v>
                  </c:pt>
                  <c:pt idx="4">
                    <c:v>Pupuk</c:v>
                  </c:pt>
                  <c:pt idx="5">
                    <c:v>Ampas/Sisa Industri
Makanan</c:v>
                  </c:pt>
                  <c:pt idx="6">
                    <c:v>Binatang Hidup</c:v>
                  </c:pt>
                  <c:pt idx="7">
                    <c:v>Mesin-Mesin/Pesawat
Mekanik</c:v>
                  </c:pt>
                  <c:pt idx="8">
                    <c:v>Bahan Kimia Organik</c:v>
                  </c:pt>
                  <c:pt idx="9">
                    <c:v>Ikan dan Udang</c:v>
                  </c:pt>
                  <c:pt idx="10">
                    <c:v>Besi dan Baja</c:v>
                  </c:pt>
                  <c:pt idx="11">
                    <c:v>Gandum-Ganduman</c:v>
                  </c:pt>
                  <c:pt idx="12">
                    <c:v>Gula dan Kembang Gula</c:v>
                  </c:pt>
                </c:lvl>
                <c:lvl>
                  <c:pt idx="3">
                    <c:v>95,04</c:v>
                  </c:pt>
                  <c:pt idx="4">
                    <c:v>68,71</c:v>
                  </c:pt>
                  <c:pt idx="5">
                    <c:v>68,07</c:v>
                  </c:pt>
                  <c:pt idx="6">
                    <c:v>33,24</c:v>
                  </c:pt>
                  <c:pt idx="7">
                    <c:v>21,5</c:v>
                  </c:pt>
                  <c:pt idx="8">
                    <c:v>19,64</c:v>
                  </c:pt>
                  <c:pt idx="9">
                    <c:v>16,65</c:v>
                  </c:pt>
                  <c:pt idx="10">
                    <c:v>11,27</c:v>
                  </c:pt>
                  <c:pt idx="11">
                    <c:v>10,5</c:v>
                  </c:pt>
                  <c:pt idx="12">
                    <c:v>7,58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Batu Bara</c:v>
                  </c:pt>
                  <c:pt idx="4">
                    <c:v>Kopi, Teh, 
Rempah-Rempah</c:v>
                  </c:pt>
                  <c:pt idx="5">
                    <c:v>Lemak dan Minyak
Hewan/Nabati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Karet dan Barang Dari Karet</c:v>
                  </c:pt>
                  <c:pt idx="11">
                    <c:v>Daging dan Ikan
Olahan</c:v>
                  </c:pt>
                  <c:pt idx="12">
                    <c:v>Berbagai Produk Kimia</c:v>
                  </c:pt>
                </c:lvl>
                <c:lvl>
                  <c:pt idx="3">
                    <c:v>19,65</c:v>
                  </c:pt>
                  <c:pt idx="4">
                    <c:v>10,29</c:v>
                  </c:pt>
                  <c:pt idx="5">
                    <c:v>7,36</c:v>
                  </c:pt>
                  <c:pt idx="6">
                    <c:v>7,13</c:v>
                  </c:pt>
                  <c:pt idx="7">
                    <c:v>6,88</c:v>
                  </c:pt>
                  <c:pt idx="8">
                    <c:v>3,97</c:v>
                  </c:pt>
                  <c:pt idx="9">
                    <c:v>2,00</c:v>
                  </c:pt>
                  <c:pt idx="10">
                    <c:v>1,75</c:v>
                  </c:pt>
                  <c:pt idx="11">
                    <c:v>1,63</c:v>
                  </c:pt>
                  <c:pt idx="12">
                    <c:v>0,8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Argentina</c:v>
                  </c:pt>
                  <c:pt idx="5">
                    <c:v>Australia</c:v>
                  </c:pt>
                  <c:pt idx="6">
                    <c:v>Kanada</c:v>
                  </c:pt>
                  <c:pt idx="7">
                    <c:v>Tiongkok</c:v>
                  </c:pt>
                  <c:pt idx="8">
                    <c:v>Belarusia</c:v>
                  </c:pt>
                  <c:pt idx="9">
                    <c:v>India</c:v>
                  </c:pt>
                  <c:pt idx="10">
                    <c:v>Saudi Arabia</c:v>
                  </c:pt>
                  <c:pt idx="11">
                    <c:v>Taiwan</c:v>
                  </c:pt>
                  <c:pt idx="12">
                    <c:v>Korea Selatan</c:v>
                  </c:pt>
                </c:lvl>
                <c:lvl>
                  <c:pt idx="3">
                    <c:v>113,03</c:v>
                  </c:pt>
                  <c:pt idx="4">
                    <c:v>60,58</c:v>
                  </c:pt>
                  <c:pt idx="5">
                    <c:v>27,77</c:v>
                  </c:pt>
                  <c:pt idx="6">
                    <c:v>24,51</c:v>
                  </c:pt>
                  <c:pt idx="7">
                    <c:v>21,66</c:v>
                  </c:pt>
                  <c:pt idx="8">
                    <c:v>9,92</c:v>
                  </c:pt>
                  <c:pt idx="9">
                    <c:v>9,62</c:v>
                  </c:pt>
                  <c:pt idx="10">
                    <c:v>9,03</c:v>
                  </c:pt>
                  <c:pt idx="11">
                    <c:v>8,8</c:v>
                  </c:pt>
                  <c:pt idx="12">
                    <c:v>8,75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Amerika Serikat (USA)</c:v>
                  </c:pt>
                  <c:pt idx="5">
                    <c:v>Malaysia</c:v>
                  </c:pt>
                  <c:pt idx="6">
                    <c:v>Philipina</c:v>
                  </c:pt>
                  <c:pt idx="7">
                    <c:v>Italia</c:v>
                  </c:pt>
                  <c:pt idx="8">
                    <c:v>Spanyol</c:v>
                  </c:pt>
                  <c:pt idx="9">
                    <c:v>Selandia Baru</c:v>
                  </c:pt>
                  <c:pt idx="10">
                    <c:v>Belanda</c:v>
                  </c:pt>
                  <c:pt idx="11">
                    <c:v>Jepang</c:v>
                  </c:pt>
                  <c:pt idx="12">
                    <c:v>Belgia</c:v>
                  </c:pt>
                </c:lvl>
                <c:lvl>
                  <c:pt idx="3">
                    <c:v>21,99</c:v>
                  </c:pt>
                  <c:pt idx="4">
                    <c:v>12,81</c:v>
                  </c:pt>
                  <c:pt idx="5">
                    <c:v>9,65</c:v>
                  </c:pt>
                  <c:pt idx="6">
                    <c:v>4,65</c:v>
                  </c:pt>
                  <c:pt idx="7">
                    <c:v>3,38</c:v>
                  </c:pt>
                  <c:pt idx="8">
                    <c:v>3,26</c:v>
                  </c:pt>
                  <c:pt idx="9">
                    <c:v>2,41</c:v>
                  </c:pt>
                  <c:pt idx="10">
                    <c:v>1,74</c:v>
                  </c:pt>
                  <c:pt idx="11">
                    <c:v>1,38</c:v>
                  </c:pt>
                  <c:pt idx="12">
                    <c:v>1,34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Ampas/Sisa Industri
Makanan</c:v>
                  </c:pt>
                  <c:pt idx="4">
                    <c:v>Binatang Hidup</c:v>
                  </c:pt>
                  <c:pt idx="5">
                    <c:v>Besi dan Baja</c:v>
                  </c:pt>
                  <c:pt idx="6">
                    <c:v>Pupuk</c:v>
                  </c:pt>
                  <c:pt idx="7">
                    <c:v>Bahan Kimia Organik</c:v>
                  </c:pt>
                  <c:pt idx="8">
                    <c:v>Mesin-Mesin/Pesawat
Mekanik</c:v>
                  </c:pt>
                  <c:pt idx="9">
                    <c:v>Biji-Bijian Berminyak</c:v>
                  </c:pt>
                  <c:pt idx="10">
                    <c:v>Gula dan Kembang Gula</c:v>
                  </c:pt>
                  <c:pt idx="11">
                    <c:v>Gandum-Ganduman</c:v>
                  </c:pt>
                  <c:pt idx="12">
                    <c:v>Mesin/Peralatan Listrik</c:v>
                  </c:pt>
                </c:lvl>
                <c:lvl>
                  <c:pt idx="3">
                    <c:v>216,82</c:v>
                  </c:pt>
                  <c:pt idx="4">
                    <c:v>146,59</c:v>
                  </c:pt>
                  <c:pt idx="5">
                    <c:v>64,68</c:v>
                  </c:pt>
                  <c:pt idx="6">
                    <c:v>50,25</c:v>
                  </c:pt>
                  <c:pt idx="7">
                    <c:v>29</c:v>
                  </c:pt>
                  <c:pt idx="8">
                    <c:v>16,78</c:v>
                  </c:pt>
                  <c:pt idx="9">
                    <c:v>14,46</c:v>
                  </c:pt>
                  <c:pt idx="10">
                    <c:v>12,44</c:v>
                  </c:pt>
                  <c:pt idx="11">
                    <c:v>10,8</c:v>
                  </c:pt>
                  <c:pt idx="12">
                    <c:v>9,35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
Rempah-Rempah</c:v>
                  </c:pt>
                  <c:pt idx="6">
                    <c:v>Ampas/Sisa Industri
Makanan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Daging dan Ikan
Olahan</c:v>
                  </c:pt>
                  <c:pt idx="12">
                    <c:v>Gula dan Kembang
Gula</c:v>
                  </c:pt>
                </c:lvl>
                <c:lvl>
                  <c:pt idx="3">
                    <c:v>26,52</c:v>
                  </c:pt>
                  <c:pt idx="4">
                    <c:v>12,81</c:v>
                  </c:pt>
                  <c:pt idx="5">
                    <c:v>12,58</c:v>
                  </c:pt>
                  <c:pt idx="6">
                    <c:v>9,06</c:v>
                  </c:pt>
                  <c:pt idx="7">
                    <c:v>5,06</c:v>
                  </c:pt>
                  <c:pt idx="8">
                    <c:v>4,64</c:v>
                  </c:pt>
                  <c:pt idx="9">
                    <c:v>4,17</c:v>
                  </c:pt>
                  <c:pt idx="10">
                    <c:v>3,86</c:v>
                  </c:pt>
                  <c:pt idx="11">
                    <c:v>2,49</c:v>
                  </c:pt>
                  <c:pt idx="12">
                    <c:v>2,16</c:v>
                  </c:pt>
                </c:lvl>
                <c:lvl>
                  <c:pt idx="2">
                    <c:v>Negara Asal (CIF / 
Juta US$)</c:v>
                  </c:pt>
                  <c:pt idx="3">
                    <c:v>Saudi Arabia</c:v>
                  </c:pt>
                  <c:pt idx="4">
                    <c:v>Australia</c:v>
                  </c:pt>
                  <c:pt idx="5">
                    <c:v>Brazil</c:v>
                  </c:pt>
                  <c:pt idx="6">
                    <c:v>Argentina</c:v>
                  </c:pt>
                  <c:pt idx="7">
                    <c:v>Taiwan</c:v>
                  </c:pt>
                  <c:pt idx="8">
                    <c:v>Tiongkok</c:v>
                  </c:pt>
                  <c:pt idx="9">
                    <c:v>Belarusia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Amerika Serikat (USA)</c:v>
                  </c:pt>
                </c:lvl>
                <c:lvl>
                  <c:pt idx="3">
                    <c:v>152,01</c:v>
                  </c:pt>
                  <c:pt idx="4">
                    <c:v>80,02</c:v>
                  </c:pt>
                  <c:pt idx="5">
                    <c:v>79,79</c:v>
                  </c:pt>
                  <c:pt idx="6">
                    <c:v>52,63</c:v>
                  </c:pt>
                  <c:pt idx="7">
                    <c:v>38,72</c:v>
                  </c:pt>
                  <c:pt idx="8">
                    <c:v>26,64</c:v>
                  </c:pt>
                  <c:pt idx="9">
                    <c:v>22,47</c:v>
                  </c:pt>
                  <c:pt idx="10">
                    <c:v>16,91</c:v>
                  </c:pt>
                  <c:pt idx="11">
                    <c:v>14,23</c:v>
                  </c:pt>
                  <c:pt idx="12">
                    <c:v>13,27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Italia</c:v>
                  </c:pt>
                  <c:pt idx="5">
                    <c:v>Amerika Serikat (USA)</c:v>
                  </c:pt>
                  <c:pt idx="6">
                    <c:v>Pakistan</c:v>
                  </c:pt>
                  <c:pt idx="7">
                    <c:v>Philipina</c:v>
                  </c:pt>
                  <c:pt idx="8">
                    <c:v>Belanda</c:v>
                  </c:pt>
                  <c:pt idx="9">
                    <c:v>Jepang</c:v>
                  </c:pt>
                  <c:pt idx="10">
                    <c:v>Fed Russia</c:v>
                  </c:pt>
                  <c:pt idx="11">
                    <c:v>Spanyol</c:v>
                  </c:pt>
                  <c:pt idx="12">
                    <c:v>Selandia Baru</c:v>
                  </c:pt>
                </c:lvl>
                <c:lvl>
                  <c:pt idx="3">
                    <c:v>40,53</c:v>
                  </c:pt>
                  <c:pt idx="4">
                    <c:v>17,21</c:v>
                  </c:pt>
                  <c:pt idx="5">
                    <c:v>14,5</c:v>
                  </c:pt>
                  <c:pt idx="6">
                    <c:v>11,37</c:v>
                  </c:pt>
                  <c:pt idx="7">
                    <c:v>9,16</c:v>
                  </c:pt>
                  <c:pt idx="8">
                    <c:v>2,81</c:v>
                  </c:pt>
                  <c:pt idx="9">
                    <c:v>2,46</c:v>
                  </c:pt>
                  <c:pt idx="10">
                    <c:v>2,15</c:v>
                  </c:pt>
                  <c:pt idx="11">
                    <c:v>1,36</c:v>
                  </c:pt>
                  <c:pt idx="12">
                    <c:v>0,94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Lokomotif dan Peralatan
Kereta Api</c:v>
                  </c:pt>
                  <c:pt idx="4">
                    <c:v>Gula dan Kembang Gula</c:v>
                  </c:pt>
                  <c:pt idx="5">
                    <c:v>Binatang Hidup</c:v>
                  </c:pt>
                  <c:pt idx="6">
                    <c:v>Ampas/Sisa Industri
Makanan</c:v>
                  </c:pt>
                  <c:pt idx="7">
                    <c:v>Mesin-Mesin/Pesawat
Mekanik</c:v>
                  </c:pt>
                  <c:pt idx="8">
                    <c:v>Besi dan Baja</c:v>
                  </c:pt>
                  <c:pt idx="9">
                    <c:v>Bahan Kimia Organik</c:v>
                  </c:pt>
                  <c:pt idx="10">
                    <c:v>Ikan dan Udang</c:v>
                  </c:pt>
                  <c:pt idx="11">
                    <c:v>Biji-Bijian Berminyak</c:v>
                  </c:pt>
                  <c:pt idx="12">
                    <c:v>Berbagai Barang Logam Dasar</c:v>
                  </c:pt>
                </c:lvl>
                <c:lvl>
                  <c:pt idx="3">
                    <c:v>133,3</c:v>
                  </c:pt>
                  <c:pt idx="4">
                    <c:v>117,77</c:v>
                  </c:pt>
                  <c:pt idx="5">
                    <c:v>56,49</c:v>
                  </c:pt>
                  <c:pt idx="6">
                    <c:v>35,49</c:v>
                  </c:pt>
                  <c:pt idx="7">
                    <c:v>29,24</c:v>
                  </c:pt>
                  <c:pt idx="8">
                    <c:v>18,19</c:v>
                  </c:pt>
                  <c:pt idx="9">
                    <c:v>17,55</c:v>
                  </c:pt>
                  <c:pt idx="10">
                    <c:v>13,96</c:v>
                  </c:pt>
                  <c:pt idx="11">
                    <c:v>12,61</c:v>
                  </c:pt>
                  <c:pt idx="12">
                    <c:v>11,25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Batu Bara</c:v>
                  </c:pt>
                  <c:pt idx="4">
                    <c:v>Lemak dan Minyak
Hewan/Nabati</c:v>
                  </c:pt>
                  <c:pt idx="5">
                    <c:v>Kopi, Teh, Rempah-
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Gula dan Kembang
Gula</c:v>
                  </c:pt>
                  <c:pt idx="11">
                    <c:v>Daging dan Ikan
Olahan</c:v>
                  </c:pt>
                  <c:pt idx="12">
                    <c:v>Berbagai Produk Kimia</c:v>
                  </c:pt>
                </c:lvl>
                <c:lvl>
                  <c:pt idx="3">
                    <c:v>208,82</c:v>
                  </c:pt>
                  <c:pt idx="4">
                    <c:v>42,99</c:v>
                  </c:pt>
                  <c:pt idx="5">
                    <c:v>14,58</c:v>
                  </c:pt>
                  <c:pt idx="6">
                    <c:v>7,79</c:v>
                  </c:pt>
                  <c:pt idx="7">
                    <c:v>4,89</c:v>
                  </c:pt>
                  <c:pt idx="8">
                    <c:v>2,51</c:v>
                  </c:pt>
                  <c:pt idx="9">
                    <c:v>1,81</c:v>
                  </c:pt>
                  <c:pt idx="10">
                    <c:v>1,72</c:v>
                  </c:pt>
                  <c:pt idx="11">
                    <c:v>1,48</c:v>
                  </c:pt>
                  <c:pt idx="12">
                    <c:v>1,28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Taiwan</c:v>
                  </c:pt>
                  <c:pt idx="9">
                    <c:v>Korea Selatan</c:v>
                  </c:pt>
                  <c:pt idx="10">
                    <c:v>Brazil</c:v>
                  </c:pt>
                  <c:pt idx="11">
                    <c:v>Fed Russia</c:v>
                  </c:pt>
                  <c:pt idx="12">
                    <c:v>Jepang</c:v>
                  </c:pt>
                </c:lvl>
                <c:lvl>
                  <c:pt idx="3">
                    <c:v>123,26</c:v>
                  </c:pt>
                  <c:pt idx="4">
                    <c:v>75,79</c:v>
                  </c:pt>
                  <c:pt idx="5">
                    <c:v>58,06</c:v>
                  </c:pt>
                  <c:pt idx="6">
                    <c:v>29,66</c:v>
                  </c:pt>
                  <c:pt idx="7">
                    <c:v>25,99</c:v>
                  </c:pt>
                  <c:pt idx="8">
                    <c:v>21,48</c:v>
                  </c:pt>
                  <c:pt idx="9">
                    <c:v>17,39</c:v>
                  </c:pt>
                  <c:pt idx="10">
                    <c:v>16,89</c:v>
                  </c:pt>
                  <c:pt idx="11">
                    <c:v>15,54</c:v>
                  </c:pt>
                  <c:pt idx="12">
                    <c:v>12,81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Amerika Serikat (USA)</c:v>
                  </c:pt>
                  <c:pt idx="5">
                    <c:v>Italia</c:v>
                  </c:pt>
                  <c:pt idx="6">
                    <c:v>Jepang</c:v>
                  </c:pt>
                  <c:pt idx="7">
                    <c:v>Pakistan</c:v>
                  </c:pt>
                  <c:pt idx="8">
                    <c:v>Korea Selatan</c:v>
                  </c:pt>
                  <c:pt idx="9">
                    <c:v>Belanda</c:v>
                  </c:pt>
                  <c:pt idx="10">
                    <c:v>Philipina</c:v>
                  </c:pt>
                  <c:pt idx="11">
                    <c:v>India</c:v>
                  </c:pt>
                  <c:pt idx="12">
                    <c:v>Spanyol</c:v>
                  </c:pt>
                </c:lvl>
                <c:lvl>
                  <c:pt idx="3">
                    <c:v>32,50</c:v>
                  </c:pt>
                  <c:pt idx="4">
                    <c:v>23,14</c:v>
                  </c:pt>
                  <c:pt idx="5">
                    <c:v>12,47</c:v>
                  </c:pt>
                  <c:pt idx="6">
                    <c:v>9,88</c:v>
                  </c:pt>
                  <c:pt idx="7">
                    <c:v>7,38</c:v>
                  </c:pt>
                  <c:pt idx="8">
                    <c:v>4,90</c:v>
                  </c:pt>
                  <c:pt idx="9">
                    <c:v>3,72</c:v>
                  </c:pt>
                  <c:pt idx="10">
                    <c:v>3,54</c:v>
                  </c:pt>
                  <c:pt idx="11">
                    <c:v>3,00</c:v>
                  </c:pt>
                  <c:pt idx="12">
                    <c:v>1,98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Kapal Laut</c:v>
                  </c:pt>
                  <c:pt idx="4">
                    <c:v>Gula dan Kembang Gula</c:v>
                  </c:pt>
                  <c:pt idx="5">
                    <c:v>Binatang Hidup</c:v>
                  </c:pt>
                  <c:pt idx="6">
                    <c:v>Gandum-Ganduman</c:v>
                  </c:pt>
                  <c:pt idx="7">
                    <c:v>Ampas/Sisa Industri Makanan</c:v>
                  </c:pt>
                  <c:pt idx="8">
                    <c:v>Besi dan Baja</c:v>
                  </c:pt>
                  <c:pt idx="9">
                    <c:v>Pupuk</c:v>
                  </c:pt>
                  <c:pt idx="10">
                    <c:v>Mesin-Mesin/Pesawat Mekanik</c:v>
                  </c:pt>
                  <c:pt idx="11">
                    <c:v>Bahan Kimia Organik </c:v>
                  </c:pt>
                  <c:pt idx="12">
                    <c:v>Ikan dan Tulang</c:v>
                  </c:pt>
                </c:lvl>
                <c:lvl>
                  <c:pt idx="3">
                    <c:v>227,91</c:v>
                  </c:pt>
                  <c:pt idx="4">
                    <c:v>83,05</c:v>
                  </c:pt>
                  <c:pt idx="5">
                    <c:v>41,58</c:v>
                  </c:pt>
                  <c:pt idx="6">
                    <c:v>32,68</c:v>
                  </c:pt>
                  <c:pt idx="7">
                    <c:v>29,14</c:v>
                  </c:pt>
                  <c:pt idx="8">
                    <c:v>20,82</c:v>
                  </c:pt>
                  <c:pt idx="9">
                    <c:v>42,54</c:v>
                  </c:pt>
                  <c:pt idx="10">
                    <c:v>12,6</c:v>
                  </c:pt>
                  <c:pt idx="11">
                    <c:v>12,43</c:v>
                  </c:pt>
                  <c:pt idx="12">
                    <c:v>10,88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 Makanan</c:v>
                  </c:pt>
                  <c:pt idx="8">
                    <c:v>Bubur Kayu/Pulp </c:v>
                  </c:pt>
                  <c:pt idx="9">
                    <c:v>Berbagai Produk Kimia</c:v>
                  </c:pt>
                  <c:pt idx="10">
                    <c:v>Daging dan Ikan Olahan</c:v>
                  </c:pt>
                  <c:pt idx="11">
                    <c:v>Ikan dan Udang</c:v>
                  </c:pt>
                  <c:pt idx="12">
                    <c:v>Gula dan Kembang Gula</c:v>
                  </c:pt>
                </c:lvl>
                <c:lvl>
                  <c:pt idx="3">
                    <c:v>42,38</c:v>
                  </c:pt>
                  <c:pt idx="4">
                    <c:v>40,47</c:v>
                  </c:pt>
                  <c:pt idx="5">
                    <c:v>34,72</c:v>
                  </c:pt>
                  <c:pt idx="6">
                    <c:v>6,44</c:v>
                  </c:pt>
                  <c:pt idx="7">
                    <c:v>4,69</c:v>
                  </c:pt>
                  <c:pt idx="8">
                    <c:v>3,80</c:v>
                  </c:pt>
                  <c:pt idx="9">
                    <c:v>2,53</c:v>
                  </c:pt>
                  <c:pt idx="10">
                    <c:v>2,44</c:v>
                  </c:pt>
                  <c:pt idx="11">
                    <c:v>1,69</c:v>
                  </c:pt>
                  <c:pt idx="12">
                    <c:v>1.22</c:v>
                  </c:pt>
                </c:lvl>
                <c:lvl>
                  <c:pt idx="2">
                    <c:v>Negara Asal (CIF / 
Juta US$)</c:v>
                  </c:pt>
                  <c:pt idx="3">
                    <c:v>India</c:v>
                  </c:pt>
                  <c:pt idx="4">
                    <c:v>Aljazair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Taiwan</c:v>
                  </c:pt>
                  <c:pt idx="8">
                    <c:v>Amerika Serikat (USA)</c:v>
                  </c:pt>
                  <c:pt idx="9">
                    <c:v>Belarusia</c:v>
                  </c:pt>
                  <c:pt idx="10">
                    <c:v>Brazil</c:v>
                  </c:pt>
                  <c:pt idx="11">
                    <c:v>Argentina</c:v>
                  </c:pt>
                  <c:pt idx="12">
                    <c:v>Fed Russia</c:v>
                  </c:pt>
                </c:lvl>
                <c:lvl>
                  <c:pt idx="3">
                    <c:v>82,32</c:v>
                  </c:pt>
                  <c:pt idx="4">
                    <c:v>82,25</c:v>
                  </c:pt>
                  <c:pt idx="5">
                    <c:v>61,11</c:v>
                  </c:pt>
                  <c:pt idx="6">
                    <c:v>56,86</c:v>
                  </c:pt>
                  <c:pt idx="7">
                    <c:v>32,42</c:v>
                  </c:pt>
                  <c:pt idx="8">
                    <c:v>30,84</c:v>
                  </c:pt>
                  <c:pt idx="9">
                    <c:v>26,84</c:v>
                  </c:pt>
                  <c:pt idx="10">
                    <c:v>20,89</c:v>
                  </c:pt>
                  <c:pt idx="11">
                    <c:v>17,37</c:v>
                  </c:pt>
                  <c:pt idx="12">
                    <c:v>11,18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Pakistan</c:v>
                  </c:pt>
                  <c:pt idx="7">
                    <c:v>India</c:v>
                  </c:pt>
                  <c:pt idx="8">
                    <c:v>Philipina</c:v>
                  </c:pt>
                  <c:pt idx="9">
                    <c:v>Jepang</c:v>
                  </c:pt>
                  <c:pt idx="10">
                    <c:v>Italia</c:v>
                  </c:pt>
                  <c:pt idx="11">
                    <c:v>Spanyol</c:v>
                  </c:pt>
                  <c:pt idx="12">
                    <c:v>Thailand</c:v>
                  </c:pt>
                </c:lvl>
                <c:lvl>
                  <c:pt idx="3">
                    <c:v>38,49</c:v>
                  </c:pt>
                  <c:pt idx="4">
                    <c:v>22,58</c:v>
                  </c:pt>
                  <c:pt idx="5">
                    <c:v>18,72</c:v>
                  </c:pt>
                  <c:pt idx="6">
                    <c:v>17,9</c:v>
                  </c:pt>
                  <c:pt idx="7">
                    <c:v>8,39</c:v>
                  </c:pt>
                  <c:pt idx="8">
                    <c:v>3,8</c:v>
                  </c:pt>
                  <c:pt idx="9">
                    <c:v>2,00</c:v>
                  </c:pt>
                  <c:pt idx="10">
                    <c:v>1,8</c:v>
                  </c:pt>
                  <c:pt idx="11">
                    <c:v>1,45</c:v>
                  </c:pt>
                  <c:pt idx="12">
                    <c:v>1,27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Binatang Hidup</c:v>
                  </c:pt>
                  <c:pt idx="4">
                    <c:v>Gula dan Kembang Gula</c:v>
                  </c:pt>
                  <c:pt idx="5">
                    <c:v>Ampas/Sisa Industri
Makanan</c:v>
                  </c:pt>
                  <c:pt idx="6">
                    <c:v>Biji-Bijian Berminyak</c:v>
                  </c:pt>
                  <c:pt idx="7">
                    <c:v>Mesin-Mesin/Pesawat
Mekanik</c:v>
                  </c:pt>
                  <c:pt idx="8">
                    <c:v>Besi dan Baja</c:v>
                  </c:pt>
                  <c:pt idx="9">
                    <c:v>Bahan Kimia Organik</c:v>
                  </c:pt>
                  <c:pt idx="10">
                    <c:v>Pupuk</c:v>
                  </c:pt>
                  <c:pt idx="11">
                    <c:v>Berbagai Barang Logam Dasar</c:v>
                  </c:pt>
                  <c:pt idx="12">
                    <c:v>Ikan dan Udang</c:v>
                  </c:pt>
                </c:lvl>
                <c:lvl>
                  <c:pt idx="3">
                    <c:v>132,38</c:v>
                  </c:pt>
                  <c:pt idx="4">
                    <c:v>43,73</c:v>
                  </c:pt>
                  <c:pt idx="5">
                    <c:v>24,25</c:v>
                  </c:pt>
                  <c:pt idx="6">
                    <c:v>22,32</c:v>
                  </c:pt>
                  <c:pt idx="7">
                    <c:v>18,12</c:v>
                  </c:pt>
                  <c:pt idx="8">
                    <c:v>11,99</c:v>
                  </c:pt>
                  <c:pt idx="9">
                    <c:v>11,25</c:v>
                  </c:pt>
                  <c:pt idx="10">
                    <c:v>10,81</c:v>
                  </c:pt>
                  <c:pt idx="11">
                    <c:v>10,68</c:v>
                  </c:pt>
                  <c:pt idx="12">
                    <c:v>10,47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Ikan dan Udang</c:v>
                  </c:pt>
                  <c:pt idx="9">
                    <c:v>Gula dan Kembang Gula</c:v>
                  </c:pt>
                  <c:pt idx="10">
                    <c:v>Ampas/Sisa Industri Makanan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61,11</c:v>
                  </c:pt>
                  <c:pt idx="4">
                    <c:v>22,63</c:v>
                  </c:pt>
                  <c:pt idx="5">
                    <c:v>8,18</c:v>
                  </c:pt>
                  <c:pt idx="6">
                    <c:v>7,56</c:v>
                  </c:pt>
                  <c:pt idx="7">
                    <c:v>6,54</c:v>
                  </c:pt>
                  <c:pt idx="8">
                    <c:v>2,63</c:v>
                  </c:pt>
                  <c:pt idx="9">
                    <c:v>1,36</c:v>
                  </c:pt>
                  <c:pt idx="10">
                    <c:v>0,78</c:v>
                  </c:pt>
                  <c:pt idx="11">
                    <c:v>0,55</c:v>
                  </c:pt>
                  <c:pt idx="12">
                    <c:v>0,54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Brazil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Taiwan</c:v>
                  </c:pt>
                  <c:pt idx="9">
                    <c:v>Korea Selatan</c:v>
                  </c:pt>
                  <c:pt idx="10">
                    <c:v>India</c:v>
                  </c:pt>
                  <c:pt idx="11">
                    <c:v>Kanada</c:v>
                  </c:pt>
                  <c:pt idx="12">
                    <c:v>Fed Russia</c:v>
                  </c:pt>
                </c:lvl>
                <c:lvl>
                  <c:pt idx="3">
                    <c:v>57,16</c:v>
                  </c:pt>
                  <c:pt idx="4">
                    <c:v>50,54</c:v>
                  </c:pt>
                  <c:pt idx="5">
                    <c:v>28,98</c:v>
                  </c:pt>
                  <c:pt idx="6">
                    <c:v>19,18</c:v>
                  </c:pt>
                  <c:pt idx="7">
                    <c:v>18,52</c:v>
                  </c:pt>
                  <c:pt idx="8">
                    <c:v>18,01</c:v>
                  </c:pt>
                  <c:pt idx="9">
                    <c:v>16,67</c:v>
                  </c:pt>
                  <c:pt idx="10">
                    <c:v>13,7</c:v>
                  </c:pt>
                  <c:pt idx="11">
                    <c:v>13,51</c:v>
                  </c:pt>
                  <c:pt idx="12">
                    <c:v>11,05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Tiongkok</c:v>
                  </c:pt>
                  <c:pt idx="5">
                    <c:v>Amerika Serikat (USA)</c:v>
                  </c:pt>
                  <c:pt idx="6">
                    <c:v>Spanyol</c:v>
                  </c:pt>
                  <c:pt idx="7">
                    <c:v>Jepang</c:v>
                  </c:pt>
                  <c:pt idx="8">
                    <c:v>Pakistan</c:v>
                  </c:pt>
                  <c:pt idx="9">
                    <c:v>Philipina</c:v>
                  </c:pt>
                  <c:pt idx="10">
                    <c:v>Afrika Selatan</c:v>
                  </c:pt>
                  <c:pt idx="11">
                    <c:v>Korea Selatan</c:v>
                  </c:pt>
                  <c:pt idx="12">
                    <c:v>Malaysia</c:v>
                  </c:pt>
                </c:lvl>
                <c:lvl>
                  <c:pt idx="3">
                    <c:v>81,06</c:v>
                  </c:pt>
                  <c:pt idx="4">
                    <c:v>44,64</c:v>
                  </c:pt>
                  <c:pt idx="5">
                    <c:v>26,84</c:v>
                  </c:pt>
                  <c:pt idx="6">
                    <c:v>21,61</c:v>
                  </c:pt>
                  <c:pt idx="7">
                    <c:v>10,13</c:v>
                  </c:pt>
                  <c:pt idx="8">
                    <c:v>9,2</c:v>
                  </c:pt>
                  <c:pt idx="9">
                    <c:v>6,81</c:v>
                  </c:pt>
                  <c:pt idx="10">
                    <c:v>4,07</c:v>
                  </c:pt>
                  <c:pt idx="11">
                    <c:v>2,22</c:v>
                  </c:pt>
                  <c:pt idx="12">
                    <c:v>1,65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Lokomotif dan Peralatan
Kereta Api</c:v>
                  </c:pt>
                  <c:pt idx="4">
                    <c:v>Gula dan Kembang Gula</c:v>
                  </c:pt>
                  <c:pt idx="5">
                    <c:v>Ampas/Sisa Industri Makanan</c:v>
                  </c:pt>
                  <c:pt idx="6">
                    <c:v>Binatang Hidup</c:v>
                  </c:pt>
                  <c:pt idx="7">
                    <c:v>Besi dan Baja</c:v>
                  </c:pt>
                  <c:pt idx="8">
                    <c:v>Pupuk</c:v>
                  </c:pt>
                  <c:pt idx="9">
                    <c:v>Mesin-Mesin/Pesawat
Mekanik</c:v>
                  </c:pt>
                  <c:pt idx="10">
                    <c:v>Bahan Kimia Organik</c:v>
                  </c:pt>
                  <c:pt idx="11">
                    <c:v>Garam, Belerang, Kapur</c:v>
                  </c:pt>
                  <c:pt idx="12">
                    <c:v>Barang Logam Dasar</c:v>
                  </c:pt>
                </c:lvl>
                <c:lvl>
                  <c:pt idx="3">
                    <c:v>126,38</c:v>
                  </c:pt>
                  <c:pt idx="4">
                    <c:v>62,86</c:v>
                  </c:pt>
                  <c:pt idx="5">
                    <c:v>31,38</c:v>
                  </c:pt>
                  <c:pt idx="6">
                    <c:v>29,27</c:v>
                  </c:pt>
                  <c:pt idx="7">
                    <c:v>26,57</c:v>
                  </c:pt>
                  <c:pt idx="8">
                    <c:v>26,14</c:v>
                  </c:pt>
                  <c:pt idx="9">
                    <c:v>16,11</c:v>
                  </c:pt>
                  <c:pt idx="10">
                    <c:v>15,04</c:v>
                  </c:pt>
                  <c:pt idx="11">
                    <c:v>12,37</c:v>
                  </c:pt>
                  <c:pt idx="12">
                    <c:v>11,53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Bubur Kayu/Pulp</c:v>
                  </c:pt>
                  <c:pt idx="7">
                    <c:v>Ampas/Sisa Industri Makanan</c:v>
                  </c:pt>
                  <c:pt idx="8">
                    <c:v>Olahan dari Buah-Buahan/Sayuran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90,62</c:v>
                  </c:pt>
                  <c:pt idx="4">
                    <c:v>67,21</c:v>
                  </c:pt>
                  <c:pt idx="5">
                    <c:v>14,77</c:v>
                  </c:pt>
                  <c:pt idx="6">
                    <c:v>13,5</c:v>
                  </c:pt>
                  <c:pt idx="7">
                    <c:v>7,78</c:v>
                  </c:pt>
                  <c:pt idx="8">
                    <c:v>4,75</c:v>
                  </c:pt>
                  <c:pt idx="9">
                    <c:v>3,94</c:v>
                  </c:pt>
                  <c:pt idx="10">
                    <c:v>3,59</c:v>
                  </c:pt>
                  <c:pt idx="11">
                    <c:v>1,48</c:v>
                  </c:pt>
                  <c:pt idx="12">
                    <c:v>191,62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Kanada</c:v>
                  </c:pt>
                  <c:pt idx="8">
                    <c:v>Brazil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Nigeria</c:v>
                  </c:pt>
                </c:lvl>
                <c:lvl>
                  <c:pt idx="3">
                    <c:v>102,62</c:v>
                  </c:pt>
                  <c:pt idx="4">
                    <c:v>68,5</c:v>
                  </c:pt>
                  <c:pt idx="5">
                    <c:v>28,76</c:v>
                  </c:pt>
                  <c:pt idx="6">
                    <c:v>26,79</c:v>
                  </c:pt>
                  <c:pt idx="7">
                    <c:v>20,3</c:v>
                  </c:pt>
                  <c:pt idx="8">
                    <c:v>18,28</c:v>
                  </c:pt>
                  <c:pt idx="9">
                    <c:v>17,84</c:v>
                  </c:pt>
                  <c:pt idx="10">
                    <c:v>17,65</c:v>
                  </c:pt>
                  <c:pt idx="11">
                    <c:v>13,43</c:v>
                  </c:pt>
                  <c:pt idx="12">
                    <c:v>9,62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Philipina</c:v>
                  </c:pt>
                  <c:pt idx="7">
                    <c:v>Jepang</c:v>
                  </c:pt>
                  <c:pt idx="8">
                    <c:v>Belanda</c:v>
                  </c:pt>
                  <c:pt idx="9">
                    <c:v>Korea Selatan</c:v>
                  </c:pt>
                  <c:pt idx="10">
                    <c:v>Pakistan</c:v>
                  </c:pt>
                  <c:pt idx="11">
                    <c:v>Bangladesh</c:v>
                  </c:pt>
                  <c:pt idx="12">
                    <c:v>Spanyol</c:v>
                  </c:pt>
                </c:lvl>
                <c:lvl>
                  <c:pt idx="3">
                    <c:v>-</c:v>
                  </c:pt>
                  <c:pt idx="4">
                    <c:v>27,69</c:v>
                  </c:pt>
                  <c:pt idx="5">
                    <c:v>14,75</c:v>
                  </c:pt>
                  <c:pt idx="6">
                    <c:v>21,29</c:v>
                  </c:pt>
                  <c:pt idx="7">
                    <c:v>1,76</c:v>
                  </c:pt>
                  <c:pt idx="8">
                    <c:v>14,45</c:v>
                  </c:pt>
                  <c:pt idx="9">
                    <c:v>12,21</c:v>
                  </c:pt>
                  <c:pt idx="10">
                    <c:v>2,9</c:v>
                  </c:pt>
                  <c:pt idx="11">
                    <c:v>0,01</c:v>
                  </c:pt>
                  <c:pt idx="12">
                    <c:v>0,61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Lokomotif dan Peralatan
Kereta Api</c:v>
                  </c:pt>
                  <c:pt idx="4">
                    <c:v>Gula dan Kembang Gula</c:v>
                  </c:pt>
                  <c:pt idx="5">
                    <c:v>Ampas/Sisa Industri Makanan</c:v>
                  </c:pt>
                  <c:pt idx="6">
                    <c:v>Binatang Hidup</c:v>
                  </c:pt>
                  <c:pt idx="7">
                    <c:v>Besi dan Baja</c:v>
                  </c:pt>
                  <c:pt idx="8">
                    <c:v>Pupuk</c:v>
                  </c:pt>
                  <c:pt idx="9">
                    <c:v>Mesin-Mesin/Pesawat
Mekanik</c:v>
                  </c:pt>
                  <c:pt idx="10">
                    <c:v>Bahan Kimia Organik</c:v>
                  </c:pt>
                  <c:pt idx="11">
                    <c:v>Garam, Belerang, Kapur</c:v>
                  </c:pt>
                  <c:pt idx="12">
                    <c:v>Barang Logam Dasar</c:v>
                  </c:pt>
                </c:lvl>
                <c:lvl>
                  <c:pt idx="3">
                    <c:v>155,36</c:v>
                  </c:pt>
                  <c:pt idx="4">
                    <c:v>39,38</c:v>
                  </c:pt>
                  <c:pt idx="5">
                    <c:v>15,56</c:v>
                  </c:pt>
                  <c:pt idx="6">
                    <c:v>19,99</c:v>
                  </c:pt>
                  <c:pt idx="7">
                    <c:v>25,63</c:v>
                  </c:pt>
                  <c:pt idx="8">
                    <c:v>20,74</c:v>
                  </c:pt>
                  <c:pt idx="9">
                    <c:v>10,87</c:v>
                  </c:pt>
                  <c:pt idx="10">
                    <c:v>10,89</c:v>
                  </c:pt>
                  <c:pt idx="11">
                    <c:v>9,24</c:v>
                  </c:pt>
                  <c:pt idx="12">
                    <c:v>11,18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
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Bubur Kayu/Pulp</c:v>
                  </c:pt>
                  <c:pt idx="7">
                    <c:v>Ampas/Sisa Industri Makanan</c:v>
                  </c:pt>
                  <c:pt idx="8">
                    <c:v>Olahan dari Buah-Buahan/Sayuran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17,32</c:v>
                  </c:pt>
                  <c:pt idx="4">
                    <c:v>43,02</c:v>
                  </c:pt>
                  <c:pt idx="5">
                    <c:v>9,21</c:v>
                  </c:pt>
                  <c:pt idx="6">
                    <c:v>18,4</c:v>
                  </c:pt>
                  <c:pt idx="7">
                    <c:v>4,08</c:v>
                  </c:pt>
                  <c:pt idx="8">
                    <c:v>1,35</c:v>
                  </c:pt>
                  <c:pt idx="9">
                    <c:v>1,29</c:v>
                  </c:pt>
                  <c:pt idx="10">
                    <c:v>0,4</c:v>
                  </c:pt>
                  <c:pt idx="11">
                    <c:v>9,91</c:v>
                  </c:pt>
                  <c:pt idx="12">
                    <c:v>1,52</c:v>
                  </c:pt>
                </c:lvl>
                <c:lvl>
                  <c:pt idx="2">
                    <c:v>Negara Asal Impor 
(CIF / 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Kanada</c:v>
                  </c:pt>
                  <c:pt idx="8">
                    <c:v>Brazil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Thailand</c:v>
                  </c:pt>
                </c:lvl>
                <c:lvl>
                  <c:pt idx="3">
                    <c:v>56,91</c:v>
                  </c:pt>
                  <c:pt idx="4">
                    <c:v>77,69</c:v>
                  </c:pt>
                  <c:pt idx="5">
                    <c:v>35,21</c:v>
                  </c:pt>
                  <c:pt idx="6">
                    <c:v>20,97</c:v>
                  </c:pt>
                  <c:pt idx="7">
                    <c:v>6,2</c:v>
                  </c:pt>
                  <c:pt idx="8">
                    <c:v>25,47</c:v>
                  </c:pt>
                  <c:pt idx="9">
                    <c:v>11,27</c:v>
                  </c:pt>
                  <c:pt idx="10">
                    <c:v>19,55</c:v>
                  </c:pt>
                  <c:pt idx="11">
                    <c:v>5,54</c:v>
                  </c:pt>
                  <c:pt idx="12">
                    <c:v>11,62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Philipina</c:v>
                  </c:pt>
                  <c:pt idx="7">
                    <c:v>Jepang</c:v>
                  </c:pt>
                  <c:pt idx="8">
                    <c:v>Belanda</c:v>
                  </c:pt>
                  <c:pt idx="9">
                    <c:v>Korea Selatan</c:v>
                  </c:pt>
                  <c:pt idx="10">
                    <c:v>Pakistan</c:v>
                  </c:pt>
                  <c:pt idx="11">
                    <c:v>Bangladesh</c:v>
                  </c:pt>
                  <c:pt idx="12">
                    <c:v>Spanyol</c:v>
                  </c:pt>
                </c:lvl>
                <c:lvl>
                  <c:pt idx="3">
                    <c:v>31,17</c:v>
                  </c:pt>
                  <c:pt idx="4">
                    <c:v>23,72</c:v>
                  </c:pt>
                  <c:pt idx="5">
                    <c:v>18,32</c:v>
                  </c:pt>
                  <c:pt idx="6">
                    <c:v>10,97</c:v>
                  </c:pt>
                  <c:pt idx="7">
                    <c:v>2,94</c:v>
                  </c:pt>
                  <c:pt idx="8">
                    <c:v>2,71</c:v>
                  </c:pt>
                  <c:pt idx="9">
                    <c:v>2,62</c:v>
                  </c:pt>
                  <c:pt idx="10">
                    <c:v>1,18</c:v>
                  </c:pt>
                  <c:pt idx="11">
                    <c:v>1,08</c:v>
                  </c:pt>
                  <c:pt idx="12">
                    <c:v>0,94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Ampas/Sisa Industri Makanan</c:v>
                  </c:pt>
                  <c:pt idx="6">
                    <c:v>Pupuk</c:v>
                  </c:pt>
                  <c:pt idx="7">
                    <c:v>Bahan Kimia Organik</c:v>
                  </c:pt>
                  <c:pt idx="8">
                    <c:v>Mesin-Mesin/Pesawat
Mekanik</c:v>
                  </c:pt>
                  <c:pt idx="9">
                    <c:v>Besi dan Baja</c:v>
                  </c:pt>
                  <c:pt idx="10">
                    <c:v>Daging dan Ikan Olahan</c:v>
                  </c:pt>
                  <c:pt idx="11">
                    <c:v>Berbagai Produk Kimia</c:v>
                  </c:pt>
                  <c:pt idx="12">
                    <c:v>Gandum-Ganduman</c:v>
                  </c:pt>
                </c:lvl>
                <c:lvl>
                  <c:pt idx="3">
                    <c:v>71,03</c:v>
                  </c:pt>
                  <c:pt idx="4">
                    <c:v>36,02</c:v>
                  </c:pt>
                  <c:pt idx="5">
                    <c:v>32,43</c:v>
                  </c:pt>
                  <c:pt idx="6">
                    <c:v>28,84</c:v>
                  </c:pt>
                  <c:pt idx="7">
                    <c:v>26,08</c:v>
                  </c:pt>
                  <c:pt idx="8">
                    <c:v>22,76</c:v>
                  </c:pt>
                  <c:pt idx="9">
                    <c:v>20,44</c:v>
                  </c:pt>
                  <c:pt idx="10">
                    <c:v>13,94</c:v>
                  </c:pt>
                  <c:pt idx="11">
                    <c:v>11,57</c:v>
                  </c:pt>
                  <c:pt idx="12">
                    <c:v>10,44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Ampas/Sisa Industri Makanan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Batu Bara</c:v>
                  </c:pt>
                  <c:pt idx="8">
                    <c:v>Hasil Penggilingan</c:v>
                  </c:pt>
                  <c:pt idx="9">
                    <c:v>Karet dan Barang Dari Karet</c:v>
                  </c:pt>
                  <c:pt idx="10">
                    <c:v>Ikan dan Udang</c:v>
                  </c:pt>
                  <c:pt idx="11">
                    <c:v>Bubur Kayu/Pulp</c:v>
                  </c:pt>
                  <c:pt idx="12">
                    <c:v>Daging dan Ikan Olahan</c:v>
                  </c:pt>
                </c:lvl>
                <c:lvl>
                  <c:pt idx="3">
                    <c:v>61,33</c:v>
                  </c:pt>
                  <c:pt idx="4">
                    <c:v>31,90</c:v>
                  </c:pt>
                  <c:pt idx="5">
                    <c:v>20,52</c:v>
                  </c:pt>
                  <c:pt idx="6">
                    <c:v>41,03</c:v>
                  </c:pt>
                  <c:pt idx="7">
                    <c:v>7,72</c:v>
                  </c:pt>
                  <c:pt idx="8">
                    <c:v>0,42</c:v>
                  </c:pt>
                  <c:pt idx="9">
                    <c:v>21,99</c:v>
                  </c:pt>
                  <c:pt idx="10">
                    <c:v>4,28</c:v>
                  </c:pt>
                  <c:pt idx="11">
                    <c:v>1,14</c:v>
                  </c:pt>
                  <c:pt idx="12">
                    <c:v>2,62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Amerika Serikat</c:v>
                  </c:pt>
                  <c:pt idx="10">
                    <c:v>Jepang</c:v>
                  </c:pt>
                  <c:pt idx="11">
                    <c:v>Kanada</c:v>
                  </c:pt>
                  <c:pt idx="12">
                    <c:v>Belarusia</c:v>
                  </c:pt>
                </c:lvl>
                <c:lvl>
                  <c:pt idx="3">
                    <c:v>59,99</c:v>
                  </c:pt>
                  <c:pt idx="4">
                    <c:v>49,36</c:v>
                  </c:pt>
                  <c:pt idx="5">
                    <c:v>23,22</c:v>
                  </c:pt>
                  <c:pt idx="6">
                    <c:v>21,49</c:v>
                  </c:pt>
                  <c:pt idx="7">
                    <c:v>14,26</c:v>
                  </c:pt>
                  <c:pt idx="8">
                    <c:v>12,8</c:v>
                  </c:pt>
                  <c:pt idx="9">
                    <c:v>12,58</c:v>
                  </c:pt>
                  <c:pt idx="10">
                    <c:v>11,88</c:v>
                  </c:pt>
                  <c:pt idx="11">
                    <c:v>11,24</c:v>
                  </c:pt>
                  <c:pt idx="12">
                    <c:v>9,02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Selandia Baru</c:v>
                  </c:pt>
                  <c:pt idx="6">
                    <c:v>India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Bangladesh</c:v>
                  </c:pt>
                  <c:pt idx="10">
                    <c:v>Afrika Selatan</c:v>
                  </c:pt>
                  <c:pt idx="11">
                    <c:v>Jepang</c:v>
                  </c:pt>
                  <c:pt idx="12">
                    <c:v>Taiwan</c:v>
                  </c:pt>
                </c:lvl>
                <c:lvl>
                  <c:pt idx="3">
                    <c:v>85,32</c:v>
                  </c:pt>
                  <c:pt idx="4">
                    <c:v>26,46</c:v>
                  </c:pt>
                  <c:pt idx="5">
                    <c:v>18,83</c:v>
                  </c:pt>
                  <c:pt idx="6">
                    <c:v>10,07</c:v>
                  </c:pt>
                  <c:pt idx="7">
                    <c:v>4,48</c:v>
                  </c:pt>
                  <c:pt idx="8">
                    <c:v>3,9</c:v>
                  </c:pt>
                  <c:pt idx="9">
                    <c:v>3,52</c:v>
                  </c:pt>
                  <c:pt idx="10">
                    <c:v>2,47</c:v>
                  </c:pt>
                  <c:pt idx="11">
                    <c:v>1,49</c:v>
                  </c:pt>
                  <c:pt idx="12">
                    <c:v>1,1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
Industri Makanan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Besi dan Baja</c:v>
                  </c:pt>
                  <c:pt idx="9">
                    <c:v>Mesin-Mesin/Pesawat
Mekanik</c:v>
                  </c:pt>
                  <c:pt idx="10">
                    <c:v>Bahan Kimia Organik</c:v>
                  </c:pt>
                  <c:pt idx="11">
                    <c:v>Gandum-Ganduman</c:v>
                  </c:pt>
                  <c:pt idx="12">
                    <c:v>Sektor Logam</c:v>
                  </c:pt>
                </c:lvl>
                <c:lvl>
                  <c:pt idx="3">
                    <c:v>181,58</c:v>
                  </c:pt>
                  <c:pt idx="4">
                    <c:v>35,83</c:v>
                  </c:pt>
                  <c:pt idx="5">
                    <c:v>32,52</c:v>
                  </c:pt>
                  <c:pt idx="6">
                    <c:v>26,9</c:v>
                  </c:pt>
                  <c:pt idx="7">
                    <c:v>16,09</c:v>
                  </c:pt>
                  <c:pt idx="8">
                    <c:v>14,33</c:v>
                  </c:pt>
                  <c:pt idx="9">
                    <c:v>14,27</c:v>
                  </c:pt>
                  <c:pt idx="10">
                    <c:v>13,82</c:v>
                  </c:pt>
                  <c:pt idx="11">
                    <c:v>13,21</c:v>
                  </c:pt>
                  <c:pt idx="12">
                    <c:v>9,08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Ampas/Sisa Industri Makanan</c:v>
                  </c:pt>
                  <c:pt idx="5">
                    <c:v>Kopi, Teh, Rempah-Rempah</c:v>
                  </c:pt>
                  <c:pt idx="6">
                    <c:v>Olahan dari Buah-Buahan / Sayuran</c:v>
                  </c:pt>
                  <c:pt idx="7">
                    <c:v>Bubur Kayu/Pulp</c:v>
                  </c:pt>
                  <c:pt idx="8">
                    <c:v>Hasil Penggilingan</c:v>
                  </c:pt>
                  <c:pt idx="9">
                    <c:v>Karet dan Barang Dari Karet</c:v>
                  </c:pt>
                  <c:pt idx="10">
                    <c:v>Ikan dan Udang</c:v>
                  </c:pt>
                  <c:pt idx="11">
                    <c:v>Batu Bara</c:v>
                  </c:pt>
                  <c:pt idx="12">
                    <c:v>Daging dan Ikan Olahan</c:v>
                  </c:pt>
                </c:lvl>
                <c:lvl>
                  <c:pt idx="3">
                    <c:v>61,33</c:v>
                  </c:pt>
                  <c:pt idx="4">
                    <c:v>41,03</c:v>
                  </c:pt>
                  <c:pt idx="5">
                    <c:v>31,9</c:v>
                  </c:pt>
                  <c:pt idx="6">
                    <c:v>22,49</c:v>
                  </c:pt>
                  <c:pt idx="7">
                    <c:v>21,99</c:v>
                  </c:pt>
                  <c:pt idx="8">
                    <c:v>20,52</c:v>
                  </c:pt>
                  <c:pt idx="9">
                    <c:v>7,72</c:v>
                  </c:pt>
                  <c:pt idx="10">
                    <c:v>4,28</c:v>
                  </c:pt>
                  <c:pt idx="11">
                    <c:v>2,62</c:v>
                  </c:pt>
                  <c:pt idx="12">
                    <c:v>1,33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Amerika Serikat (USA)</c:v>
                  </c:pt>
                  <c:pt idx="8">
                    <c:v>Argentina</c:v>
                  </c:pt>
                  <c:pt idx="9">
                    <c:v>Tiongkok</c:v>
                  </c:pt>
                  <c:pt idx="10">
                    <c:v>Jepang</c:v>
                  </c:pt>
                  <c:pt idx="11">
                    <c:v>Belarusia</c:v>
                  </c:pt>
                  <c:pt idx="12">
                    <c:v>Taiwan</c:v>
                  </c:pt>
                </c:lvl>
                <c:lvl>
                  <c:pt idx="3">
                    <c:v>59,19</c:v>
                  </c:pt>
                  <c:pt idx="4">
                    <c:v>45,96</c:v>
                  </c:pt>
                  <c:pt idx="5">
                    <c:v>44,23</c:v>
                  </c:pt>
                  <c:pt idx="6">
                    <c:v>43,21</c:v>
                  </c:pt>
                  <c:pt idx="7">
                    <c:v>38,76</c:v>
                  </c:pt>
                  <c:pt idx="8">
                    <c:v>25,34</c:v>
                  </c:pt>
                  <c:pt idx="9">
                    <c:v>23,86</c:v>
                  </c:pt>
                  <c:pt idx="10">
                    <c:v>10,88</c:v>
                  </c:pt>
                  <c:pt idx="11">
                    <c:v>9,72</c:v>
                  </c:pt>
                  <c:pt idx="12">
                    <c:v>8,76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Belanda</c:v>
                  </c:pt>
                  <c:pt idx="7">
                    <c:v>Bangladesh</c:v>
                  </c:pt>
                  <c:pt idx="8">
                    <c:v>India</c:v>
                  </c:pt>
                  <c:pt idx="9">
                    <c:v>Philipina</c:v>
                  </c:pt>
                  <c:pt idx="10">
                    <c:v>Inggris</c:v>
                  </c:pt>
                  <c:pt idx="11">
                    <c:v>Malaysia</c:v>
                  </c:pt>
                  <c:pt idx="12">
                    <c:v>Afrika Selatan</c:v>
                  </c:pt>
                </c:lvl>
                <c:lvl>
                  <c:pt idx="3">
                    <c:v>33,00</c:v>
                  </c:pt>
                  <c:pt idx="4">
                    <c:v>21,58</c:v>
                  </c:pt>
                  <c:pt idx="5">
                    <c:v>18,31</c:v>
                  </c:pt>
                  <c:pt idx="6">
                    <c:v>14,04</c:v>
                  </c:pt>
                  <c:pt idx="7">
                    <c:v>8,45</c:v>
                  </c:pt>
                  <c:pt idx="8">
                    <c:v>3,16</c:v>
                  </c:pt>
                  <c:pt idx="9">
                    <c:v>2,98</c:v>
                  </c:pt>
                  <c:pt idx="10">
                    <c:v>2,82</c:v>
                  </c:pt>
                  <c:pt idx="11">
                    <c:v>1,71</c:v>
                  </c:pt>
                  <c:pt idx="12">
                    <c:v>1,64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Kapal Laut</c:v>
                  </c:pt>
                  <c:pt idx="4">
                    <c:v>Gula dan Kembang Gula</c:v>
                  </c:pt>
                  <c:pt idx="5">
                    <c:v>Binatang Hidup</c:v>
                  </c:pt>
                  <c:pt idx="6">
                    <c:v>Ampas / Sisa Industri Makanan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Besi dan Baja</c:v>
                  </c:pt>
                  <c:pt idx="11">
                    <c:v>Ikan dan Udang</c:v>
                  </c:pt>
                  <c:pt idx="12">
                    <c:v>Barang Logam Dasar</c:v>
                  </c:pt>
                </c:lvl>
                <c:lvl>
                  <c:pt idx="3">
                    <c:v>96,77</c:v>
                  </c:pt>
                  <c:pt idx="4">
                    <c:v>32,87</c:v>
                  </c:pt>
                  <c:pt idx="5">
                    <c:v>31,66</c:v>
                  </c:pt>
                  <c:pt idx="6">
                    <c:v>16,05</c:v>
                  </c:pt>
                  <c:pt idx="7">
                    <c:v>27,95</c:v>
                  </c:pt>
                  <c:pt idx="8">
                    <c:v>17,33</c:v>
                  </c:pt>
                  <c:pt idx="9">
                    <c:v>7,41</c:v>
                  </c:pt>
                  <c:pt idx="10">
                    <c:v>11,30</c:v>
                  </c:pt>
                  <c:pt idx="11">
                    <c:v>14,47</c:v>
                  </c:pt>
                  <c:pt idx="12">
                    <c:v>11,53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/ Hewan Nabati</c:v>
                  </c:pt>
                  <c:pt idx="4">
                    <c:v>Kopi, Teh, Rempah - Rempah</c:v>
                  </c:pt>
                  <c:pt idx="5">
                    <c:v>Ampas / Sisa Industri Makanan</c:v>
                  </c:pt>
                  <c:pt idx="6">
                    <c:v>Batu Bara</c:v>
                  </c:pt>
                  <c:pt idx="7">
                    <c:v>Olahan dari Buah - Buahan / Sayuran</c:v>
                  </c:pt>
                  <c:pt idx="8">
                    <c:v>Karet dan Barang dari Karet</c:v>
                  </c:pt>
                  <c:pt idx="9">
                    <c:v>Bubur dari Kayu / Pulp</c:v>
                  </c:pt>
                  <c:pt idx="10">
                    <c:v>Daging dan Ikan Olahan</c:v>
                  </c:pt>
                  <c:pt idx="11">
                    <c:v>Ikan dan Udang</c:v>
                  </c:pt>
                  <c:pt idx="12">
                    <c:v>Hasil Penggilingan</c:v>
                  </c:pt>
                </c:lvl>
                <c:lvl>
                  <c:pt idx="3">
                    <c:v>40,01</c:v>
                  </c:pt>
                  <c:pt idx="4">
                    <c:v>24,95</c:v>
                  </c:pt>
                  <c:pt idx="5">
                    <c:v>6,96</c:v>
                  </c:pt>
                  <c:pt idx="6">
                    <c:v>6,46</c:v>
                  </c:pt>
                  <c:pt idx="7">
                    <c:v>4,38</c:v>
                  </c:pt>
                  <c:pt idx="8">
                    <c:v>3,14</c:v>
                  </c:pt>
                  <c:pt idx="9">
                    <c:v>3,02</c:v>
                  </c:pt>
                  <c:pt idx="10">
                    <c:v>2,05</c:v>
                  </c:pt>
                  <c:pt idx="11">
                    <c:v>1,17</c:v>
                  </c:pt>
                  <c:pt idx="12">
                    <c:v>0,98</c:v>
                  </c:pt>
                </c:lvl>
                <c:lvl>
                  <c:pt idx="2">
                    <c:v>Negara Asal Impor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Brazil</c:v>
                  </c:pt>
                  <c:pt idx="6">
                    <c:v>Tiongkok</c:v>
                  </c:pt>
                  <c:pt idx="7">
                    <c:v>Argentina</c:v>
                  </c:pt>
                  <c:pt idx="8">
                    <c:v>Fed Russia</c:v>
                  </c:pt>
                  <c:pt idx="9">
                    <c:v>Kanada</c:v>
                  </c:pt>
                  <c:pt idx="10">
                    <c:v>Taiwan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58,48</c:v>
                  </c:pt>
                  <c:pt idx="4">
                    <c:v>27,87</c:v>
                  </c:pt>
                  <c:pt idx="5">
                    <c:v>40,19</c:v>
                  </c:pt>
                  <c:pt idx="6">
                    <c:v>16,25</c:v>
                  </c:pt>
                  <c:pt idx="7">
                    <c:v>9,48</c:v>
                  </c:pt>
                  <c:pt idx="8">
                    <c:v>16,03</c:v>
                  </c:pt>
                  <c:pt idx="9">
                    <c:v>8,46</c:v>
                  </c:pt>
                  <c:pt idx="10">
                    <c:v>-</c:v>
                  </c:pt>
                  <c:pt idx="11">
                    <c:v>10,26</c:v>
                  </c:pt>
                  <c:pt idx="12">
                    <c:v>9,09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Tiongkok</c:v>
                  </c:pt>
                  <c:pt idx="6">
                    <c:v>Italia</c:v>
                  </c:pt>
                  <c:pt idx="7">
                    <c:v>Philipina</c:v>
                  </c:pt>
                  <c:pt idx="8">
                    <c:v>Selandia Baru</c:v>
                  </c:pt>
                  <c:pt idx="9">
                    <c:v>Togo</c:v>
                  </c:pt>
                  <c:pt idx="10">
                    <c:v>Malaysia</c:v>
                  </c:pt>
                  <c:pt idx="11">
                    <c:v>Spanyol</c:v>
                  </c:pt>
                  <c:pt idx="12">
                    <c:v>Korea Selatan</c:v>
                  </c:pt>
                </c:lvl>
                <c:lvl>
                  <c:pt idx="3">
                    <c:v>35,50</c:v>
                  </c:pt>
                  <c:pt idx="4">
                    <c:v>16,16</c:v>
                  </c:pt>
                  <c:pt idx="5">
                    <c:v>13,67</c:v>
                  </c:pt>
                  <c:pt idx="6">
                    <c:v>11,59</c:v>
                  </c:pt>
                  <c:pt idx="7">
                    <c:v>9,64</c:v>
                  </c:pt>
                  <c:pt idx="8">
                    <c:v>3,27</c:v>
                  </c:pt>
                  <c:pt idx="9">
                    <c:v>1,90</c:v>
                  </c:pt>
                  <c:pt idx="10">
                    <c:v>1,57</c:v>
                  </c:pt>
                  <c:pt idx="11">
                    <c:v>1,39</c:v>
                  </c:pt>
                  <c:pt idx="12">
                    <c:v>1,24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Ampas / Sisa Industri Makanan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Berbagai Produk Kimia</c:v>
                  </c:pt>
                  <c:pt idx="11">
                    <c:v>Barang Logam Dasar</c:v>
                  </c:pt>
                  <c:pt idx="12">
                    <c:v>Kimia Organik</c:v>
                  </c:pt>
                </c:lvl>
                <c:lvl>
                  <c:pt idx="3">
                    <c:v>115,80</c:v>
                  </c:pt>
                  <c:pt idx="4">
                    <c:v>39,71</c:v>
                  </c:pt>
                  <c:pt idx="5">
                    <c:v>26,46</c:v>
                  </c:pt>
                  <c:pt idx="6">
                    <c:v>21,71</c:v>
                  </c:pt>
                  <c:pt idx="7">
                    <c:v>20,80</c:v>
                  </c:pt>
                  <c:pt idx="8">
                    <c:v>16,86</c:v>
                  </c:pt>
                  <c:pt idx="9">
                    <c:v>15,07</c:v>
                  </c:pt>
                  <c:pt idx="10">
                    <c:v>11,3</c:v>
                  </c:pt>
                  <c:pt idx="11">
                    <c:v>9,91</c:v>
                  </c:pt>
                  <c:pt idx="12">
                    <c:v>9,21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/ Hewan Nabati</c:v>
                  </c:pt>
                  <c:pt idx="4">
                    <c:v>Kopi, Teh, Rempah - Rempah</c:v>
                  </c:pt>
                  <c:pt idx="5">
                    <c:v>Ampas / Sisa Industri Makanan</c:v>
                  </c:pt>
                  <c:pt idx="6">
                    <c:v>Batu Bara</c:v>
                  </c:pt>
                  <c:pt idx="7">
                    <c:v>Olahan dari Buah - Buahan / Sayuran</c:v>
                  </c:pt>
                  <c:pt idx="8">
                    <c:v>Karet dan Barang dari Karet</c:v>
                  </c:pt>
                  <c:pt idx="9">
                    <c:v>Bubur dari Kayu / Pulp</c:v>
                  </c:pt>
                  <c:pt idx="10">
                    <c:v>Daging dan Ikan Olahan</c:v>
                  </c:pt>
                  <c:pt idx="11">
                    <c:v>Ikan dan Udang</c:v>
                  </c:pt>
                  <c:pt idx="12">
                    <c:v>Hasil Penggilingan</c:v>
                  </c:pt>
                </c:lvl>
                <c:lvl>
                  <c:pt idx="3">
                    <c:v>83,09</c:v>
                  </c:pt>
                  <c:pt idx="4">
                    <c:v>31,65</c:v>
                  </c:pt>
                  <c:pt idx="5">
                    <c:v>24,58</c:v>
                  </c:pt>
                  <c:pt idx="6">
                    <c:v>22,92</c:v>
                  </c:pt>
                  <c:pt idx="7">
                    <c:v>17,58</c:v>
                  </c:pt>
                  <c:pt idx="8">
                    <c:v>11,33</c:v>
                  </c:pt>
                  <c:pt idx="9">
                    <c:v>4,07</c:v>
                  </c:pt>
                  <c:pt idx="10">
                    <c:v>2,68</c:v>
                  </c:pt>
                  <c:pt idx="11">
                    <c:v>2,48</c:v>
                  </c:pt>
                  <c:pt idx="12">
                    <c:v>1,90</c:v>
                  </c:pt>
                </c:lvl>
                <c:lvl>
                  <c:pt idx="2">
                    <c:v>Negara Asal Impor (CIF / 
Juta US$)
</c:v>
                  </c:pt>
                  <c:pt idx="3">
                    <c:v>Nigeria
</c:v>
                  </c:pt>
                  <c:pt idx="4">
                    <c:v>Australia</c:v>
                  </c:pt>
                  <c:pt idx="5">
                    <c:v>Saudi Arabia</c:v>
                  </c:pt>
                  <c:pt idx="6">
                    <c:v>India</c:v>
                  </c:pt>
                  <c:pt idx="7">
                    <c:v>Amerika Serikat (USA)</c:v>
                  </c:pt>
                  <c:pt idx="8">
                    <c:v>Tiongkok</c:v>
                  </c:pt>
                  <c:pt idx="9">
                    <c:v>Argentina</c:v>
                  </c:pt>
                  <c:pt idx="10">
                    <c:v>Belarusia</c:v>
                  </c:pt>
                  <c:pt idx="11">
                    <c:v>Kanada</c:v>
                  </c:pt>
                  <c:pt idx="12">
                    <c:v>Taiwan</c:v>
                  </c:pt>
                </c:lvl>
                <c:lvl>
                  <c:pt idx="3">
                    <c:v>57,16</c:v>
                  </c:pt>
                  <c:pt idx="4">
                    <c:v>38,58</c:v>
                  </c:pt>
                  <c:pt idx="5">
                    <c:v>33,90</c:v>
                  </c:pt>
                  <c:pt idx="6">
                    <c:v>19,25</c:v>
                  </c:pt>
                  <c:pt idx="7">
                    <c:v>16,33</c:v>
                  </c:pt>
                  <c:pt idx="8">
                    <c:v>15,41</c:v>
                  </c:pt>
                  <c:pt idx="9">
                    <c:v>-</c:v>
                  </c:pt>
                  <c:pt idx="10">
                    <c:v>10,99</c:v>
                  </c:pt>
                  <c:pt idx="11">
                    <c:v>10,22</c:v>
                  </c:pt>
                  <c:pt idx="12">
                    <c:v>9,18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Tiongkok</c:v>
                  </c:pt>
                  <c:pt idx="6">
                    <c:v>Bangladesh</c:v>
                  </c:pt>
                  <c:pt idx="7">
                    <c:v>Jepang</c:v>
                  </c:pt>
                  <c:pt idx="8">
                    <c:v>Selandia Baru</c:v>
                  </c:pt>
                  <c:pt idx="9">
                    <c:v>Afrika Selatan</c:v>
                  </c:pt>
                  <c:pt idx="10">
                    <c:v>Malaysia</c:v>
                  </c:pt>
                  <c:pt idx="11">
                    <c:v>Spanyol</c:v>
                  </c:pt>
                  <c:pt idx="12">
                    <c:v>Korea Selatan</c:v>
                  </c:pt>
                </c:lvl>
                <c:lvl>
                  <c:pt idx="0">
                    <c:v>Tahun</c:v>
                  </c:pt>
                  <c:pt idx="1">
                    <c:v>2021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'2021'!$EN$18:$EN$30</c:f>
              <c:numCache>
                <c:formatCode>General</c:formatCode>
                <c:ptCount val="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37-4EA2-B391-A7CF68F2248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'2021'!$A$18:$EM$30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Italia</c:v>
                  </c:pt>
                  <c:pt idx="7">
                    <c:v>Philipina</c:v>
                  </c:pt>
                  <c:pt idx="8">
                    <c:v>Jepang</c:v>
                  </c:pt>
                  <c:pt idx="9">
                    <c:v>Belanda</c:v>
                  </c:pt>
                  <c:pt idx="10">
                    <c:v>Bangladesh</c:v>
                  </c:pt>
                  <c:pt idx="11">
                    <c:v>Spanyol</c:v>
                  </c:pt>
                  <c:pt idx="12">
                    <c:v>Brazil</c:v>
                  </c:pt>
                </c:lvl>
                <c:lvl>
                  <c:pt idx="3">
                    <c:v>168,28</c:v>
                  </c:pt>
                  <c:pt idx="4">
                    <c:v>91,51</c:v>
                  </c:pt>
                  <c:pt idx="5">
                    <c:v>53,52</c:v>
                  </c:pt>
                  <c:pt idx="6">
                    <c:v>25,1</c:v>
                  </c:pt>
                  <c:pt idx="7">
                    <c:v>21,4</c:v>
                  </c:pt>
                  <c:pt idx="8">
                    <c:v>13,19</c:v>
                  </c:pt>
                  <c:pt idx="9">
                    <c:v>11,27</c:v>
                  </c:pt>
                  <c:pt idx="10">
                    <c:v>10,54</c:v>
                  </c:pt>
                  <c:pt idx="11">
                    <c:v>10,1</c:v>
                  </c:pt>
                  <c:pt idx="12">
                    <c:v>7,91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Ikan dan Udang</c:v>
                  </c:pt>
                  <c:pt idx="9">
                    <c:v>Bubur Kayu/Pulp</c:v>
                  </c:pt>
                  <c:pt idx="10">
                    <c:v>"Karet dan Barang Dari
Karet"</c:v>
                  </c:pt>
                  <c:pt idx="11">
                    <c:v>"Daging dan Ikan
Olahan"</c:v>
                  </c:pt>
                  <c:pt idx="12">
                    <c:v>Berbagai produk kimia</c:v>
                  </c:pt>
                </c:lvl>
                <c:lvl>
                  <c:pt idx="3">
                    <c:v>262,25</c:v>
                  </c:pt>
                  <c:pt idx="4">
                    <c:v>83,03</c:v>
                  </c:pt>
                  <c:pt idx="5">
                    <c:v>42,72</c:v>
                  </c:pt>
                  <c:pt idx="6">
                    <c:v>92,76</c:v>
                  </c:pt>
                  <c:pt idx="7">
                    <c:v>13,63</c:v>
                  </c:pt>
                  <c:pt idx="8">
                    <c:v>15,16</c:v>
                  </c:pt>
                  <c:pt idx="9">
                    <c:v>171,66</c:v>
                  </c:pt>
                  <c:pt idx="10">
                    <c:v>0,87</c:v>
                  </c:pt>
                  <c:pt idx="11">
                    <c:v>5,82</c:v>
                  </c:pt>
                  <c:pt idx="12">
                    <c:v>7,33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India</c:v>
                  </c:pt>
                  <c:pt idx="9">
                    <c:v>Amerika Serikat</c:v>
                  </c:pt>
                  <c:pt idx="10">
                    <c:v>Mesir</c:v>
                  </c:pt>
                  <c:pt idx="11">
                    <c:v>Fed Russia</c:v>
                  </c:pt>
                  <c:pt idx="12">
                    <c:v>Taiwan</c:v>
                  </c:pt>
                </c:lvl>
                <c:lvl>
                  <c:pt idx="3">
                    <c:v>83,51</c:v>
                  </c:pt>
                  <c:pt idx="4">
                    <c:v>73</c:v>
                  </c:pt>
                  <c:pt idx="5">
                    <c:v>72,54</c:v>
                  </c:pt>
                  <c:pt idx="6">
                    <c:v>29,36</c:v>
                  </c:pt>
                  <c:pt idx="7">
                    <c:v>27,56</c:v>
                  </c:pt>
                  <c:pt idx="8">
                    <c:v>18,94</c:v>
                  </c:pt>
                  <c:pt idx="9">
                    <c:v>13,13</c:v>
                  </c:pt>
                  <c:pt idx="10">
                    <c:v>11,82</c:v>
                  </c:pt>
                  <c:pt idx="11">
                    <c:v>11,15</c:v>
                  </c:pt>
                  <c:pt idx="12">
                    <c:v>9,31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Italia</c:v>
                  </c:pt>
                  <c:pt idx="7">
                    <c:v>Philipina</c:v>
                  </c:pt>
                  <c:pt idx="8">
                    <c:v>Jepang</c:v>
                  </c:pt>
                  <c:pt idx="9">
                    <c:v>Belanda</c:v>
                  </c:pt>
                  <c:pt idx="10">
                    <c:v>Bangladesh</c:v>
                  </c:pt>
                  <c:pt idx="11">
                    <c:v>Spanyol</c:v>
                  </c:pt>
                  <c:pt idx="12">
                    <c:v>Brazil</c:v>
                  </c:pt>
                </c:lvl>
                <c:lvl>
                  <c:pt idx="3">
                    <c:v>18,89</c:v>
                  </c:pt>
                  <c:pt idx="4">
                    <c:v>12,18</c:v>
                  </c:pt>
                  <c:pt idx="5">
                    <c:v>11,37</c:v>
                  </c:pt>
                  <c:pt idx="6">
                    <c:v>7,36</c:v>
                  </c:pt>
                  <c:pt idx="7">
                    <c:v>4,06</c:v>
                  </c:pt>
                  <c:pt idx="8">
                    <c:v>3,71</c:v>
                  </c:pt>
                  <c:pt idx="9">
                    <c:v>2,52</c:v>
                  </c:pt>
                  <c:pt idx="10">
                    <c:v>2,01</c:v>
                  </c:pt>
                  <c:pt idx="11">
                    <c:v>1,42</c:v>
                  </c:pt>
                  <c:pt idx="12">
                    <c:v>1,19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Biji-Bijian Berminyak</c:v>
                  </c:pt>
                  <c:pt idx="4">
                    <c:v>Pupuk</c:v>
                  </c:pt>
                  <c:pt idx="5">
                    <c:v>Ampas/Sisa Industri
Makanan</c:v>
                  </c:pt>
                  <c:pt idx="6">
                    <c:v>Binatang Hidup</c:v>
                  </c:pt>
                  <c:pt idx="7">
                    <c:v>Mesin-Mesin/Pesawat
Mekanik</c:v>
                  </c:pt>
                  <c:pt idx="8">
                    <c:v>Bahan Kimia Organik</c:v>
                  </c:pt>
                  <c:pt idx="9">
                    <c:v>Ikan dan Udang</c:v>
                  </c:pt>
                  <c:pt idx="10">
                    <c:v>Besi dan Baja</c:v>
                  </c:pt>
                  <c:pt idx="11">
                    <c:v>Gandum-Ganduman</c:v>
                  </c:pt>
                  <c:pt idx="12">
                    <c:v>Gula dan Kembang Gula</c:v>
                  </c:pt>
                </c:lvl>
                <c:lvl>
                  <c:pt idx="3">
                    <c:v>95,04</c:v>
                  </c:pt>
                  <c:pt idx="4">
                    <c:v>68,71</c:v>
                  </c:pt>
                  <c:pt idx="5">
                    <c:v>68,07</c:v>
                  </c:pt>
                  <c:pt idx="6">
                    <c:v>33,24</c:v>
                  </c:pt>
                  <c:pt idx="7">
                    <c:v>21,5</c:v>
                  </c:pt>
                  <c:pt idx="8">
                    <c:v>19,64</c:v>
                  </c:pt>
                  <c:pt idx="9">
                    <c:v>16,65</c:v>
                  </c:pt>
                  <c:pt idx="10">
                    <c:v>11,27</c:v>
                  </c:pt>
                  <c:pt idx="11">
                    <c:v>10,5</c:v>
                  </c:pt>
                  <c:pt idx="12">
                    <c:v>7,58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Batu Bara</c:v>
                  </c:pt>
                  <c:pt idx="4">
                    <c:v>Kopi, Teh, 
Rempah-Rempah</c:v>
                  </c:pt>
                  <c:pt idx="5">
                    <c:v>Lemak dan Minyak
Hewan/Nabati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Karet dan Barang Dari Karet</c:v>
                  </c:pt>
                  <c:pt idx="11">
                    <c:v>Daging dan Ikan
Olahan</c:v>
                  </c:pt>
                  <c:pt idx="12">
                    <c:v>Berbagai Produk Kimia</c:v>
                  </c:pt>
                </c:lvl>
                <c:lvl>
                  <c:pt idx="3">
                    <c:v>19,65</c:v>
                  </c:pt>
                  <c:pt idx="4">
                    <c:v>10,29</c:v>
                  </c:pt>
                  <c:pt idx="5">
                    <c:v>7,36</c:v>
                  </c:pt>
                  <c:pt idx="6">
                    <c:v>7,13</c:v>
                  </c:pt>
                  <c:pt idx="7">
                    <c:v>6,88</c:v>
                  </c:pt>
                  <c:pt idx="8">
                    <c:v>3,97</c:v>
                  </c:pt>
                  <c:pt idx="9">
                    <c:v>2,00</c:v>
                  </c:pt>
                  <c:pt idx="10">
                    <c:v>1,75</c:v>
                  </c:pt>
                  <c:pt idx="11">
                    <c:v>1,63</c:v>
                  </c:pt>
                  <c:pt idx="12">
                    <c:v>0,8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Argentina</c:v>
                  </c:pt>
                  <c:pt idx="5">
                    <c:v>Australia</c:v>
                  </c:pt>
                  <c:pt idx="6">
                    <c:v>Kanada</c:v>
                  </c:pt>
                  <c:pt idx="7">
                    <c:v>Tiongkok</c:v>
                  </c:pt>
                  <c:pt idx="8">
                    <c:v>Belarusia</c:v>
                  </c:pt>
                  <c:pt idx="9">
                    <c:v>India</c:v>
                  </c:pt>
                  <c:pt idx="10">
                    <c:v>Saudi Arabia</c:v>
                  </c:pt>
                  <c:pt idx="11">
                    <c:v>Taiwan</c:v>
                  </c:pt>
                  <c:pt idx="12">
                    <c:v>Korea Selatan</c:v>
                  </c:pt>
                </c:lvl>
                <c:lvl>
                  <c:pt idx="3">
                    <c:v>113,03</c:v>
                  </c:pt>
                  <c:pt idx="4">
                    <c:v>60,58</c:v>
                  </c:pt>
                  <c:pt idx="5">
                    <c:v>27,77</c:v>
                  </c:pt>
                  <c:pt idx="6">
                    <c:v>24,51</c:v>
                  </c:pt>
                  <c:pt idx="7">
                    <c:v>21,66</c:v>
                  </c:pt>
                  <c:pt idx="8">
                    <c:v>9,92</c:v>
                  </c:pt>
                  <c:pt idx="9">
                    <c:v>9,62</c:v>
                  </c:pt>
                  <c:pt idx="10">
                    <c:v>9,03</c:v>
                  </c:pt>
                  <c:pt idx="11">
                    <c:v>8,8</c:v>
                  </c:pt>
                  <c:pt idx="12">
                    <c:v>8,75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Amerika Serikat (USA)</c:v>
                  </c:pt>
                  <c:pt idx="5">
                    <c:v>Malaysia</c:v>
                  </c:pt>
                  <c:pt idx="6">
                    <c:v>Philipina</c:v>
                  </c:pt>
                  <c:pt idx="7">
                    <c:v>Italia</c:v>
                  </c:pt>
                  <c:pt idx="8">
                    <c:v>Spanyol</c:v>
                  </c:pt>
                  <c:pt idx="9">
                    <c:v>Selandia Baru</c:v>
                  </c:pt>
                  <c:pt idx="10">
                    <c:v>Belanda</c:v>
                  </c:pt>
                  <c:pt idx="11">
                    <c:v>Jepang</c:v>
                  </c:pt>
                  <c:pt idx="12">
                    <c:v>Belgia</c:v>
                  </c:pt>
                </c:lvl>
                <c:lvl>
                  <c:pt idx="3">
                    <c:v>21,99</c:v>
                  </c:pt>
                  <c:pt idx="4">
                    <c:v>12,81</c:v>
                  </c:pt>
                  <c:pt idx="5">
                    <c:v>9,65</c:v>
                  </c:pt>
                  <c:pt idx="6">
                    <c:v>4,65</c:v>
                  </c:pt>
                  <c:pt idx="7">
                    <c:v>3,38</c:v>
                  </c:pt>
                  <c:pt idx="8">
                    <c:v>3,26</c:v>
                  </c:pt>
                  <c:pt idx="9">
                    <c:v>2,41</c:v>
                  </c:pt>
                  <c:pt idx="10">
                    <c:v>1,74</c:v>
                  </c:pt>
                  <c:pt idx="11">
                    <c:v>1,38</c:v>
                  </c:pt>
                  <c:pt idx="12">
                    <c:v>1,34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Ampas/Sisa Industri
Makanan</c:v>
                  </c:pt>
                  <c:pt idx="4">
                    <c:v>Binatang Hidup</c:v>
                  </c:pt>
                  <c:pt idx="5">
                    <c:v>Besi dan Baja</c:v>
                  </c:pt>
                  <c:pt idx="6">
                    <c:v>Pupuk</c:v>
                  </c:pt>
                  <c:pt idx="7">
                    <c:v>Bahan Kimia Organik</c:v>
                  </c:pt>
                  <c:pt idx="8">
                    <c:v>Mesin-Mesin/Pesawat
Mekanik</c:v>
                  </c:pt>
                  <c:pt idx="9">
                    <c:v>Biji-Bijian Berminyak</c:v>
                  </c:pt>
                  <c:pt idx="10">
                    <c:v>Gula dan Kembang Gula</c:v>
                  </c:pt>
                  <c:pt idx="11">
                    <c:v>Gandum-Ganduman</c:v>
                  </c:pt>
                  <c:pt idx="12">
                    <c:v>Mesin/Peralatan Listrik</c:v>
                  </c:pt>
                </c:lvl>
                <c:lvl>
                  <c:pt idx="3">
                    <c:v>216,82</c:v>
                  </c:pt>
                  <c:pt idx="4">
                    <c:v>146,59</c:v>
                  </c:pt>
                  <c:pt idx="5">
                    <c:v>64,68</c:v>
                  </c:pt>
                  <c:pt idx="6">
                    <c:v>50,25</c:v>
                  </c:pt>
                  <c:pt idx="7">
                    <c:v>29</c:v>
                  </c:pt>
                  <c:pt idx="8">
                    <c:v>16,78</c:v>
                  </c:pt>
                  <c:pt idx="9">
                    <c:v>14,46</c:v>
                  </c:pt>
                  <c:pt idx="10">
                    <c:v>12,44</c:v>
                  </c:pt>
                  <c:pt idx="11">
                    <c:v>10,8</c:v>
                  </c:pt>
                  <c:pt idx="12">
                    <c:v>9,35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
Rempah-Rempah</c:v>
                  </c:pt>
                  <c:pt idx="6">
                    <c:v>Ampas/Sisa Industri
Makanan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Daging dan Ikan
Olahan</c:v>
                  </c:pt>
                  <c:pt idx="12">
                    <c:v>Gula dan Kembang
Gula</c:v>
                  </c:pt>
                </c:lvl>
                <c:lvl>
                  <c:pt idx="3">
                    <c:v>26,52</c:v>
                  </c:pt>
                  <c:pt idx="4">
                    <c:v>12,81</c:v>
                  </c:pt>
                  <c:pt idx="5">
                    <c:v>12,58</c:v>
                  </c:pt>
                  <c:pt idx="6">
                    <c:v>9,06</c:v>
                  </c:pt>
                  <c:pt idx="7">
                    <c:v>5,06</c:v>
                  </c:pt>
                  <c:pt idx="8">
                    <c:v>4,64</c:v>
                  </c:pt>
                  <c:pt idx="9">
                    <c:v>4,17</c:v>
                  </c:pt>
                  <c:pt idx="10">
                    <c:v>3,86</c:v>
                  </c:pt>
                  <c:pt idx="11">
                    <c:v>2,49</c:v>
                  </c:pt>
                  <c:pt idx="12">
                    <c:v>2,16</c:v>
                  </c:pt>
                </c:lvl>
                <c:lvl>
                  <c:pt idx="2">
                    <c:v>Negara Asal (CIF / 
Juta US$)</c:v>
                  </c:pt>
                  <c:pt idx="3">
                    <c:v>Saudi Arabia</c:v>
                  </c:pt>
                  <c:pt idx="4">
                    <c:v>Australia</c:v>
                  </c:pt>
                  <c:pt idx="5">
                    <c:v>Brazil</c:v>
                  </c:pt>
                  <c:pt idx="6">
                    <c:v>Argentina</c:v>
                  </c:pt>
                  <c:pt idx="7">
                    <c:v>Taiwan</c:v>
                  </c:pt>
                  <c:pt idx="8">
                    <c:v>Tiongkok</c:v>
                  </c:pt>
                  <c:pt idx="9">
                    <c:v>Belarusia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Amerika Serikat (USA)</c:v>
                  </c:pt>
                </c:lvl>
                <c:lvl>
                  <c:pt idx="3">
                    <c:v>152,01</c:v>
                  </c:pt>
                  <c:pt idx="4">
                    <c:v>80,02</c:v>
                  </c:pt>
                  <c:pt idx="5">
                    <c:v>79,79</c:v>
                  </c:pt>
                  <c:pt idx="6">
                    <c:v>52,63</c:v>
                  </c:pt>
                  <c:pt idx="7">
                    <c:v>38,72</c:v>
                  </c:pt>
                  <c:pt idx="8">
                    <c:v>26,64</c:v>
                  </c:pt>
                  <c:pt idx="9">
                    <c:v>22,47</c:v>
                  </c:pt>
                  <c:pt idx="10">
                    <c:v>16,91</c:v>
                  </c:pt>
                  <c:pt idx="11">
                    <c:v>14,23</c:v>
                  </c:pt>
                  <c:pt idx="12">
                    <c:v>13,27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Italia</c:v>
                  </c:pt>
                  <c:pt idx="5">
                    <c:v>Amerika Serikat (USA)</c:v>
                  </c:pt>
                  <c:pt idx="6">
                    <c:v>Pakistan</c:v>
                  </c:pt>
                  <c:pt idx="7">
                    <c:v>Philipina</c:v>
                  </c:pt>
                  <c:pt idx="8">
                    <c:v>Belanda</c:v>
                  </c:pt>
                  <c:pt idx="9">
                    <c:v>Jepang</c:v>
                  </c:pt>
                  <c:pt idx="10">
                    <c:v>Fed Russia</c:v>
                  </c:pt>
                  <c:pt idx="11">
                    <c:v>Spanyol</c:v>
                  </c:pt>
                  <c:pt idx="12">
                    <c:v>Selandia Baru</c:v>
                  </c:pt>
                </c:lvl>
                <c:lvl>
                  <c:pt idx="3">
                    <c:v>40,53</c:v>
                  </c:pt>
                  <c:pt idx="4">
                    <c:v>17,21</c:v>
                  </c:pt>
                  <c:pt idx="5">
                    <c:v>14,5</c:v>
                  </c:pt>
                  <c:pt idx="6">
                    <c:v>11,37</c:v>
                  </c:pt>
                  <c:pt idx="7">
                    <c:v>9,16</c:v>
                  </c:pt>
                  <c:pt idx="8">
                    <c:v>2,81</c:v>
                  </c:pt>
                  <c:pt idx="9">
                    <c:v>2,46</c:v>
                  </c:pt>
                  <c:pt idx="10">
                    <c:v>2,15</c:v>
                  </c:pt>
                  <c:pt idx="11">
                    <c:v>1,36</c:v>
                  </c:pt>
                  <c:pt idx="12">
                    <c:v>0,94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Lokomotif dan Peralatan
Kereta Api</c:v>
                  </c:pt>
                  <c:pt idx="4">
                    <c:v>Gula dan Kembang Gula</c:v>
                  </c:pt>
                  <c:pt idx="5">
                    <c:v>Binatang Hidup</c:v>
                  </c:pt>
                  <c:pt idx="6">
                    <c:v>Ampas/Sisa Industri
Makanan</c:v>
                  </c:pt>
                  <c:pt idx="7">
                    <c:v>Mesin-Mesin/Pesawat
Mekanik</c:v>
                  </c:pt>
                  <c:pt idx="8">
                    <c:v>Besi dan Baja</c:v>
                  </c:pt>
                  <c:pt idx="9">
                    <c:v>Bahan Kimia Organik</c:v>
                  </c:pt>
                  <c:pt idx="10">
                    <c:v>Ikan dan Udang</c:v>
                  </c:pt>
                  <c:pt idx="11">
                    <c:v>Biji-Bijian Berminyak</c:v>
                  </c:pt>
                  <c:pt idx="12">
                    <c:v>Berbagai Barang Logam Dasar</c:v>
                  </c:pt>
                </c:lvl>
                <c:lvl>
                  <c:pt idx="3">
                    <c:v>133,3</c:v>
                  </c:pt>
                  <c:pt idx="4">
                    <c:v>117,77</c:v>
                  </c:pt>
                  <c:pt idx="5">
                    <c:v>56,49</c:v>
                  </c:pt>
                  <c:pt idx="6">
                    <c:v>35,49</c:v>
                  </c:pt>
                  <c:pt idx="7">
                    <c:v>29,24</c:v>
                  </c:pt>
                  <c:pt idx="8">
                    <c:v>18,19</c:v>
                  </c:pt>
                  <c:pt idx="9">
                    <c:v>17,55</c:v>
                  </c:pt>
                  <c:pt idx="10">
                    <c:v>13,96</c:v>
                  </c:pt>
                  <c:pt idx="11">
                    <c:v>12,61</c:v>
                  </c:pt>
                  <c:pt idx="12">
                    <c:v>11,25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Batu Bara</c:v>
                  </c:pt>
                  <c:pt idx="4">
                    <c:v>Lemak dan Minyak
Hewan/Nabati</c:v>
                  </c:pt>
                  <c:pt idx="5">
                    <c:v>Kopi, Teh, Rempah-
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Gula dan Kembang
Gula</c:v>
                  </c:pt>
                  <c:pt idx="11">
                    <c:v>Daging dan Ikan
Olahan</c:v>
                  </c:pt>
                  <c:pt idx="12">
                    <c:v>Berbagai Produk Kimia</c:v>
                  </c:pt>
                </c:lvl>
                <c:lvl>
                  <c:pt idx="3">
                    <c:v>208,82</c:v>
                  </c:pt>
                  <c:pt idx="4">
                    <c:v>42,99</c:v>
                  </c:pt>
                  <c:pt idx="5">
                    <c:v>14,58</c:v>
                  </c:pt>
                  <c:pt idx="6">
                    <c:v>7,79</c:v>
                  </c:pt>
                  <c:pt idx="7">
                    <c:v>4,89</c:v>
                  </c:pt>
                  <c:pt idx="8">
                    <c:v>2,51</c:v>
                  </c:pt>
                  <c:pt idx="9">
                    <c:v>1,81</c:v>
                  </c:pt>
                  <c:pt idx="10">
                    <c:v>1,72</c:v>
                  </c:pt>
                  <c:pt idx="11">
                    <c:v>1,48</c:v>
                  </c:pt>
                  <c:pt idx="12">
                    <c:v>1,28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Taiwan</c:v>
                  </c:pt>
                  <c:pt idx="9">
                    <c:v>Korea Selatan</c:v>
                  </c:pt>
                  <c:pt idx="10">
                    <c:v>Brazil</c:v>
                  </c:pt>
                  <c:pt idx="11">
                    <c:v>Fed Russia</c:v>
                  </c:pt>
                  <c:pt idx="12">
                    <c:v>Jepang</c:v>
                  </c:pt>
                </c:lvl>
                <c:lvl>
                  <c:pt idx="3">
                    <c:v>123,26</c:v>
                  </c:pt>
                  <c:pt idx="4">
                    <c:v>75,79</c:v>
                  </c:pt>
                  <c:pt idx="5">
                    <c:v>58,06</c:v>
                  </c:pt>
                  <c:pt idx="6">
                    <c:v>29,66</c:v>
                  </c:pt>
                  <c:pt idx="7">
                    <c:v>25,99</c:v>
                  </c:pt>
                  <c:pt idx="8">
                    <c:v>21,48</c:v>
                  </c:pt>
                  <c:pt idx="9">
                    <c:v>17,39</c:v>
                  </c:pt>
                  <c:pt idx="10">
                    <c:v>16,89</c:v>
                  </c:pt>
                  <c:pt idx="11">
                    <c:v>15,54</c:v>
                  </c:pt>
                  <c:pt idx="12">
                    <c:v>12,81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Amerika Serikat (USA)</c:v>
                  </c:pt>
                  <c:pt idx="5">
                    <c:v>Italia</c:v>
                  </c:pt>
                  <c:pt idx="6">
                    <c:v>Jepang</c:v>
                  </c:pt>
                  <c:pt idx="7">
                    <c:v>Pakistan</c:v>
                  </c:pt>
                  <c:pt idx="8">
                    <c:v>Korea Selatan</c:v>
                  </c:pt>
                  <c:pt idx="9">
                    <c:v>Belanda</c:v>
                  </c:pt>
                  <c:pt idx="10">
                    <c:v>Philipina</c:v>
                  </c:pt>
                  <c:pt idx="11">
                    <c:v>India</c:v>
                  </c:pt>
                  <c:pt idx="12">
                    <c:v>Spanyol</c:v>
                  </c:pt>
                </c:lvl>
                <c:lvl>
                  <c:pt idx="3">
                    <c:v>32,50</c:v>
                  </c:pt>
                  <c:pt idx="4">
                    <c:v>23,14</c:v>
                  </c:pt>
                  <c:pt idx="5">
                    <c:v>12,47</c:v>
                  </c:pt>
                  <c:pt idx="6">
                    <c:v>9,88</c:v>
                  </c:pt>
                  <c:pt idx="7">
                    <c:v>7,38</c:v>
                  </c:pt>
                  <c:pt idx="8">
                    <c:v>4,90</c:v>
                  </c:pt>
                  <c:pt idx="9">
                    <c:v>3,72</c:v>
                  </c:pt>
                  <c:pt idx="10">
                    <c:v>3,54</c:v>
                  </c:pt>
                  <c:pt idx="11">
                    <c:v>3,00</c:v>
                  </c:pt>
                  <c:pt idx="12">
                    <c:v>1,98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Kapal Laut</c:v>
                  </c:pt>
                  <c:pt idx="4">
                    <c:v>Gula dan Kembang Gula</c:v>
                  </c:pt>
                  <c:pt idx="5">
                    <c:v>Binatang Hidup</c:v>
                  </c:pt>
                  <c:pt idx="6">
                    <c:v>Gandum-Ganduman</c:v>
                  </c:pt>
                  <c:pt idx="7">
                    <c:v>Ampas/Sisa Industri Makanan</c:v>
                  </c:pt>
                  <c:pt idx="8">
                    <c:v>Besi dan Baja</c:v>
                  </c:pt>
                  <c:pt idx="9">
                    <c:v>Pupuk</c:v>
                  </c:pt>
                  <c:pt idx="10">
                    <c:v>Mesin-Mesin/Pesawat Mekanik</c:v>
                  </c:pt>
                  <c:pt idx="11">
                    <c:v>Bahan Kimia Organik </c:v>
                  </c:pt>
                  <c:pt idx="12">
                    <c:v>Ikan dan Tulang</c:v>
                  </c:pt>
                </c:lvl>
                <c:lvl>
                  <c:pt idx="3">
                    <c:v>227,91</c:v>
                  </c:pt>
                  <c:pt idx="4">
                    <c:v>83,05</c:v>
                  </c:pt>
                  <c:pt idx="5">
                    <c:v>41,58</c:v>
                  </c:pt>
                  <c:pt idx="6">
                    <c:v>32,68</c:v>
                  </c:pt>
                  <c:pt idx="7">
                    <c:v>29,14</c:v>
                  </c:pt>
                  <c:pt idx="8">
                    <c:v>20,82</c:v>
                  </c:pt>
                  <c:pt idx="9">
                    <c:v>42,54</c:v>
                  </c:pt>
                  <c:pt idx="10">
                    <c:v>12,6</c:v>
                  </c:pt>
                  <c:pt idx="11">
                    <c:v>12,43</c:v>
                  </c:pt>
                  <c:pt idx="12">
                    <c:v>10,88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 Makanan</c:v>
                  </c:pt>
                  <c:pt idx="8">
                    <c:v>Bubur Kayu/Pulp </c:v>
                  </c:pt>
                  <c:pt idx="9">
                    <c:v>Berbagai Produk Kimia</c:v>
                  </c:pt>
                  <c:pt idx="10">
                    <c:v>Daging dan Ikan Olahan</c:v>
                  </c:pt>
                  <c:pt idx="11">
                    <c:v>Ikan dan Udang</c:v>
                  </c:pt>
                  <c:pt idx="12">
                    <c:v>Gula dan Kembang Gula</c:v>
                  </c:pt>
                </c:lvl>
                <c:lvl>
                  <c:pt idx="3">
                    <c:v>42,38</c:v>
                  </c:pt>
                  <c:pt idx="4">
                    <c:v>40,47</c:v>
                  </c:pt>
                  <c:pt idx="5">
                    <c:v>34,72</c:v>
                  </c:pt>
                  <c:pt idx="6">
                    <c:v>6,44</c:v>
                  </c:pt>
                  <c:pt idx="7">
                    <c:v>4,69</c:v>
                  </c:pt>
                  <c:pt idx="8">
                    <c:v>3,80</c:v>
                  </c:pt>
                  <c:pt idx="9">
                    <c:v>2,53</c:v>
                  </c:pt>
                  <c:pt idx="10">
                    <c:v>2,44</c:v>
                  </c:pt>
                  <c:pt idx="11">
                    <c:v>1,69</c:v>
                  </c:pt>
                  <c:pt idx="12">
                    <c:v>1.22</c:v>
                  </c:pt>
                </c:lvl>
                <c:lvl>
                  <c:pt idx="2">
                    <c:v>Negara Asal (CIF / 
Juta US$)</c:v>
                  </c:pt>
                  <c:pt idx="3">
                    <c:v>India</c:v>
                  </c:pt>
                  <c:pt idx="4">
                    <c:v>Aljazair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Taiwan</c:v>
                  </c:pt>
                  <c:pt idx="8">
                    <c:v>Amerika Serikat (USA)</c:v>
                  </c:pt>
                  <c:pt idx="9">
                    <c:v>Belarusia</c:v>
                  </c:pt>
                  <c:pt idx="10">
                    <c:v>Brazil</c:v>
                  </c:pt>
                  <c:pt idx="11">
                    <c:v>Argentina</c:v>
                  </c:pt>
                  <c:pt idx="12">
                    <c:v>Fed Russia</c:v>
                  </c:pt>
                </c:lvl>
                <c:lvl>
                  <c:pt idx="3">
                    <c:v>82,32</c:v>
                  </c:pt>
                  <c:pt idx="4">
                    <c:v>82,25</c:v>
                  </c:pt>
                  <c:pt idx="5">
                    <c:v>61,11</c:v>
                  </c:pt>
                  <c:pt idx="6">
                    <c:v>56,86</c:v>
                  </c:pt>
                  <c:pt idx="7">
                    <c:v>32,42</c:v>
                  </c:pt>
                  <c:pt idx="8">
                    <c:v>30,84</c:v>
                  </c:pt>
                  <c:pt idx="9">
                    <c:v>26,84</c:v>
                  </c:pt>
                  <c:pt idx="10">
                    <c:v>20,89</c:v>
                  </c:pt>
                  <c:pt idx="11">
                    <c:v>17,37</c:v>
                  </c:pt>
                  <c:pt idx="12">
                    <c:v>11,18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Pakistan</c:v>
                  </c:pt>
                  <c:pt idx="7">
                    <c:v>India</c:v>
                  </c:pt>
                  <c:pt idx="8">
                    <c:v>Philipina</c:v>
                  </c:pt>
                  <c:pt idx="9">
                    <c:v>Jepang</c:v>
                  </c:pt>
                  <c:pt idx="10">
                    <c:v>Italia</c:v>
                  </c:pt>
                  <c:pt idx="11">
                    <c:v>Spanyol</c:v>
                  </c:pt>
                  <c:pt idx="12">
                    <c:v>Thailand</c:v>
                  </c:pt>
                </c:lvl>
                <c:lvl>
                  <c:pt idx="3">
                    <c:v>38,49</c:v>
                  </c:pt>
                  <c:pt idx="4">
                    <c:v>22,58</c:v>
                  </c:pt>
                  <c:pt idx="5">
                    <c:v>18,72</c:v>
                  </c:pt>
                  <c:pt idx="6">
                    <c:v>17,9</c:v>
                  </c:pt>
                  <c:pt idx="7">
                    <c:v>8,39</c:v>
                  </c:pt>
                  <c:pt idx="8">
                    <c:v>3,8</c:v>
                  </c:pt>
                  <c:pt idx="9">
                    <c:v>2,00</c:v>
                  </c:pt>
                  <c:pt idx="10">
                    <c:v>1,8</c:v>
                  </c:pt>
                  <c:pt idx="11">
                    <c:v>1,45</c:v>
                  </c:pt>
                  <c:pt idx="12">
                    <c:v>1,27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Binatang Hidup</c:v>
                  </c:pt>
                  <c:pt idx="4">
                    <c:v>Gula dan Kembang Gula</c:v>
                  </c:pt>
                  <c:pt idx="5">
                    <c:v>Ampas/Sisa Industri
Makanan</c:v>
                  </c:pt>
                  <c:pt idx="6">
                    <c:v>Biji-Bijian Berminyak</c:v>
                  </c:pt>
                  <c:pt idx="7">
                    <c:v>Mesin-Mesin/Pesawat
Mekanik</c:v>
                  </c:pt>
                  <c:pt idx="8">
                    <c:v>Besi dan Baja</c:v>
                  </c:pt>
                  <c:pt idx="9">
                    <c:v>Bahan Kimia Organik</c:v>
                  </c:pt>
                  <c:pt idx="10">
                    <c:v>Pupuk</c:v>
                  </c:pt>
                  <c:pt idx="11">
                    <c:v>Berbagai Barang Logam Dasar</c:v>
                  </c:pt>
                  <c:pt idx="12">
                    <c:v>Ikan dan Udang</c:v>
                  </c:pt>
                </c:lvl>
                <c:lvl>
                  <c:pt idx="3">
                    <c:v>132,38</c:v>
                  </c:pt>
                  <c:pt idx="4">
                    <c:v>43,73</c:v>
                  </c:pt>
                  <c:pt idx="5">
                    <c:v>24,25</c:v>
                  </c:pt>
                  <c:pt idx="6">
                    <c:v>22,32</c:v>
                  </c:pt>
                  <c:pt idx="7">
                    <c:v>18,12</c:v>
                  </c:pt>
                  <c:pt idx="8">
                    <c:v>11,99</c:v>
                  </c:pt>
                  <c:pt idx="9">
                    <c:v>11,25</c:v>
                  </c:pt>
                  <c:pt idx="10">
                    <c:v>10,81</c:v>
                  </c:pt>
                  <c:pt idx="11">
                    <c:v>10,68</c:v>
                  </c:pt>
                  <c:pt idx="12">
                    <c:v>10,47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Ikan dan Udang</c:v>
                  </c:pt>
                  <c:pt idx="9">
                    <c:v>Gula dan Kembang Gula</c:v>
                  </c:pt>
                  <c:pt idx="10">
                    <c:v>Ampas/Sisa Industri Makanan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61,11</c:v>
                  </c:pt>
                  <c:pt idx="4">
                    <c:v>22,63</c:v>
                  </c:pt>
                  <c:pt idx="5">
                    <c:v>8,18</c:v>
                  </c:pt>
                  <c:pt idx="6">
                    <c:v>7,56</c:v>
                  </c:pt>
                  <c:pt idx="7">
                    <c:v>6,54</c:v>
                  </c:pt>
                  <c:pt idx="8">
                    <c:v>2,63</c:v>
                  </c:pt>
                  <c:pt idx="9">
                    <c:v>1,36</c:v>
                  </c:pt>
                  <c:pt idx="10">
                    <c:v>0,78</c:v>
                  </c:pt>
                  <c:pt idx="11">
                    <c:v>0,55</c:v>
                  </c:pt>
                  <c:pt idx="12">
                    <c:v>0,54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Brazil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Taiwan</c:v>
                  </c:pt>
                  <c:pt idx="9">
                    <c:v>Korea Selatan</c:v>
                  </c:pt>
                  <c:pt idx="10">
                    <c:v>India</c:v>
                  </c:pt>
                  <c:pt idx="11">
                    <c:v>Kanada</c:v>
                  </c:pt>
                  <c:pt idx="12">
                    <c:v>Fed Russia</c:v>
                  </c:pt>
                </c:lvl>
                <c:lvl>
                  <c:pt idx="3">
                    <c:v>57,16</c:v>
                  </c:pt>
                  <c:pt idx="4">
                    <c:v>50,54</c:v>
                  </c:pt>
                  <c:pt idx="5">
                    <c:v>28,98</c:v>
                  </c:pt>
                  <c:pt idx="6">
                    <c:v>19,18</c:v>
                  </c:pt>
                  <c:pt idx="7">
                    <c:v>18,52</c:v>
                  </c:pt>
                  <c:pt idx="8">
                    <c:v>18,01</c:v>
                  </c:pt>
                  <c:pt idx="9">
                    <c:v>16,67</c:v>
                  </c:pt>
                  <c:pt idx="10">
                    <c:v>13,7</c:v>
                  </c:pt>
                  <c:pt idx="11">
                    <c:v>13,51</c:v>
                  </c:pt>
                  <c:pt idx="12">
                    <c:v>11,05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Tiongkok</c:v>
                  </c:pt>
                  <c:pt idx="5">
                    <c:v>Amerika Serikat (USA)</c:v>
                  </c:pt>
                  <c:pt idx="6">
                    <c:v>Spanyol</c:v>
                  </c:pt>
                  <c:pt idx="7">
                    <c:v>Jepang</c:v>
                  </c:pt>
                  <c:pt idx="8">
                    <c:v>Pakistan</c:v>
                  </c:pt>
                  <c:pt idx="9">
                    <c:v>Philipina</c:v>
                  </c:pt>
                  <c:pt idx="10">
                    <c:v>Afrika Selatan</c:v>
                  </c:pt>
                  <c:pt idx="11">
                    <c:v>Korea Selatan</c:v>
                  </c:pt>
                  <c:pt idx="12">
                    <c:v>Malaysia</c:v>
                  </c:pt>
                </c:lvl>
                <c:lvl>
                  <c:pt idx="3">
                    <c:v>81,06</c:v>
                  </c:pt>
                  <c:pt idx="4">
                    <c:v>44,64</c:v>
                  </c:pt>
                  <c:pt idx="5">
                    <c:v>26,84</c:v>
                  </c:pt>
                  <c:pt idx="6">
                    <c:v>21,61</c:v>
                  </c:pt>
                  <c:pt idx="7">
                    <c:v>10,13</c:v>
                  </c:pt>
                  <c:pt idx="8">
                    <c:v>9,2</c:v>
                  </c:pt>
                  <c:pt idx="9">
                    <c:v>6,81</c:v>
                  </c:pt>
                  <c:pt idx="10">
                    <c:v>4,07</c:v>
                  </c:pt>
                  <c:pt idx="11">
                    <c:v>2,22</c:v>
                  </c:pt>
                  <c:pt idx="12">
                    <c:v>1,65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Lokomotif dan Peralatan
Kereta Api</c:v>
                  </c:pt>
                  <c:pt idx="4">
                    <c:v>Gula dan Kembang Gula</c:v>
                  </c:pt>
                  <c:pt idx="5">
                    <c:v>Ampas/Sisa Industri Makanan</c:v>
                  </c:pt>
                  <c:pt idx="6">
                    <c:v>Binatang Hidup</c:v>
                  </c:pt>
                  <c:pt idx="7">
                    <c:v>Besi dan Baja</c:v>
                  </c:pt>
                  <c:pt idx="8">
                    <c:v>Pupuk</c:v>
                  </c:pt>
                  <c:pt idx="9">
                    <c:v>Mesin-Mesin/Pesawat
Mekanik</c:v>
                  </c:pt>
                  <c:pt idx="10">
                    <c:v>Bahan Kimia Organik</c:v>
                  </c:pt>
                  <c:pt idx="11">
                    <c:v>Garam, Belerang, Kapur</c:v>
                  </c:pt>
                  <c:pt idx="12">
                    <c:v>Barang Logam Dasar</c:v>
                  </c:pt>
                </c:lvl>
                <c:lvl>
                  <c:pt idx="3">
                    <c:v>126,38</c:v>
                  </c:pt>
                  <c:pt idx="4">
                    <c:v>62,86</c:v>
                  </c:pt>
                  <c:pt idx="5">
                    <c:v>31,38</c:v>
                  </c:pt>
                  <c:pt idx="6">
                    <c:v>29,27</c:v>
                  </c:pt>
                  <c:pt idx="7">
                    <c:v>26,57</c:v>
                  </c:pt>
                  <c:pt idx="8">
                    <c:v>26,14</c:v>
                  </c:pt>
                  <c:pt idx="9">
                    <c:v>16,11</c:v>
                  </c:pt>
                  <c:pt idx="10">
                    <c:v>15,04</c:v>
                  </c:pt>
                  <c:pt idx="11">
                    <c:v>12,37</c:v>
                  </c:pt>
                  <c:pt idx="12">
                    <c:v>11,53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Bubur Kayu/Pulp</c:v>
                  </c:pt>
                  <c:pt idx="7">
                    <c:v>Ampas/Sisa Industri Makanan</c:v>
                  </c:pt>
                  <c:pt idx="8">
                    <c:v>Olahan dari Buah-Buahan/Sayuran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90,62</c:v>
                  </c:pt>
                  <c:pt idx="4">
                    <c:v>67,21</c:v>
                  </c:pt>
                  <c:pt idx="5">
                    <c:v>14,77</c:v>
                  </c:pt>
                  <c:pt idx="6">
                    <c:v>13,5</c:v>
                  </c:pt>
                  <c:pt idx="7">
                    <c:v>7,78</c:v>
                  </c:pt>
                  <c:pt idx="8">
                    <c:v>4,75</c:v>
                  </c:pt>
                  <c:pt idx="9">
                    <c:v>3,94</c:v>
                  </c:pt>
                  <c:pt idx="10">
                    <c:v>3,59</c:v>
                  </c:pt>
                  <c:pt idx="11">
                    <c:v>1,48</c:v>
                  </c:pt>
                  <c:pt idx="12">
                    <c:v>191,62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Kanada</c:v>
                  </c:pt>
                  <c:pt idx="8">
                    <c:v>Brazil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Nigeria</c:v>
                  </c:pt>
                </c:lvl>
                <c:lvl>
                  <c:pt idx="3">
                    <c:v>102,62</c:v>
                  </c:pt>
                  <c:pt idx="4">
                    <c:v>68,5</c:v>
                  </c:pt>
                  <c:pt idx="5">
                    <c:v>28,76</c:v>
                  </c:pt>
                  <c:pt idx="6">
                    <c:v>26,79</c:v>
                  </c:pt>
                  <c:pt idx="7">
                    <c:v>20,3</c:v>
                  </c:pt>
                  <c:pt idx="8">
                    <c:v>18,28</c:v>
                  </c:pt>
                  <c:pt idx="9">
                    <c:v>17,84</c:v>
                  </c:pt>
                  <c:pt idx="10">
                    <c:v>17,65</c:v>
                  </c:pt>
                  <c:pt idx="11">
                    <c:v>13,43</c:v>
                  </c:pt>
                  <c:pt idx="12">
                    <c:v>9,62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Philipina</c:v>
                  </c:pt>
                  <c:pt idx="7">
                    <c:v>Jepang</c:v>
                  </c:pt>
                  <c:pt idx="8">
                    <c:v>Belanda</c:v>
                  </c:pt>
                  <c:pt idx="9">
                    <c:v>Korea Selatan</c:v>
                  </c:pt>
                  <c:pt idx="10">
                    <c:v>Pakistan</c:v>
                  </c:pt>
                  <c:pt idx="11">
                    <c:v>Bangladesh</c:v>
                  </c:pt>
                  <c:pt idx="12">
                    <c:v>Spanyol</c:v>
                  </c:pt>
                </c:lvl>
                <c:lvl>
                  <c:pt idx="3">
                    <c:v>-</c:v>
                  </c:pt>
                  <c:pt idx="4">
                    <c:v>27,69</c:v>
                  </c:pt>
                  <c:pt idx="5">
                    <c:v>14,75</c:v>
                  </c:pt>
                  <c:pt idx="6">
                    <c:v>21,29</c:v>
                  </c:pt>
                  <c:pt idx="7">
                    <c:v>1,76</c:v>
                  </c:pt>
                  <c:pt idx="8">
                    <c:v>14,45</c:v>
                  </c:pt>
                  <c:pt idx="9">
                    <c:v>12,21</c:v>
                  </c:pt>
                  <c:pt idx="10">
                    <c:v>2,9</c:v>
                  </c:pt>
                  <c:pt idx="11">
                    <c:v>0,01</c:v>
                  </c:pt>
                  <c:pt idx="12">
                    <c:v>0,61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Lokomotif dan Peralatan
Kereta Api</c:v>
                  </c:pt>
                  <c:pt idx="4">
                    <c:v>Gula dan Kembang Gula</c:v>
                  </c:pt>
                  <c:pt idx="5">
                    <c:v>Ampas/Sisa Industri Makanan</c:v>
                  </c:pt>
                  <c:pt idx="6">
                    <c:v>Binatang Hidup</c:v>
                  </c:pt>
                  <c:pt idx="7">
                    <c:v>Besi dan Baja</c:v>
                  </c:pt>
                  <c:pt idx="8">
                    <c:v>Pupuk</c:v>
                  </c:pt>
                  <c:pt idx="9">
                    <c:v>Mesin-Mesin/Pesawat
Mekanik</c:v>
                  </c:pt>
                  <c:pt idx="10">
                    <c:v>Bahan Kimia Organik</c:v>
                  </c:pt>
                  <c:pt idx="11">
                    <c:v>Garam, Belerang, Kapur</c:v>
                  </c:pt>
                  <c:pt idx="12">
                    <c:v>Barang Logam Dasar</c:v>
                  </c:pt>
                </c:lvl>
                <c:lvl>
                  <c:pt idx="3">
                    <c:v>155,36</c:v>
                  </c:pt>
                  <c:pt idx="4">
                    <c:v>39,38</c:v>
                  </c:pt>
                  <c:pt idx="5">
                    <c:v>15,56</c:v>
                  </c:pt>
                  <c:pt idx="6">
                    <c:v>19,99</c:v>
                  </c:pt>
                  <c:pt idx="7">
                    <c:v>25,63</c:v>
                  </c:pt>
                  <c:pt idx="8">
                    <c:v>20,74</c:v>
                  </c:pt>
                  <c:pt idx="9">
                    <c:v>10,87</c:v>
                  </c:pt>
                  <c:pt idx="10">
                    <c:v>10,89</c:v>
                  </c:pt>
                  <c:pt idx="11">
                    <c:v>9,24</c:v>
                  </c:pt>
                  <c:pt idx="12">
                    <c:v>11,18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
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Bubur Kayu/Pulp</c:v>
                  </c:pt>
                  <c:pt idx="7">
                    <c:v>Ampas/Sisa Industri Makanan</c:v>
                  </c:pt>
                  <c:pt idx="8">
                    <c:v>Olahan dari Buah-Buahan/Sayuran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17,32</c:v>
                  </c:pt>
                  <c:pt idx="4">
                    <c:v>43,02</c:v>
                  </c:pt>
                  <c:pt idx="5">
                    <c:v>9,21</c:v>
                  </c:pt>
                  <c:pt idx="6">
                    <c:v>18,4</c:v>
                  </c:pt>
                  <c:pt idx="7">
                    <c:v>4,08</c:v>
                  </c:pt>
                  <c:pt idx="8">
                    <c:v>1,35</c:v>
                  </c:pt>
                  <c:pt idx="9">
                    <c:v>1,29</c:v>
                  </c:pt>
                  <c:pt idx="10">
                    <c:v>0,4</c:v>
                  </c:pt>
                  <c:pt idx="11">
                    <c:v>9,91</c:v>
                  </c:pt>
                  <c:pt idx="12">
                    <c:v>1,52</c:v>
                  </c:pt>
                </c:lvl>
                <c:lvl>
                  <c:pt idx="2">
                    <c:v>Negara Asal Impor 
(CIF / 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Kanada</c:v>
                  </c:pt>
                  <c:pt idx="8">
                    <c:v>Brazil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Thailand</c:v>
                  </c:pt>
                </c:lvl>
                <c:lvl>
                  <c:pt idx="3">
                    <c:v>56,91</c:v>
                  </c:pt>
                  <c:pt idx="4">
                    <c:v>77,69</c:v>
                  </c:pt>
                  <c:pt idx="5">
                    <c:v>35,21</c:v>
                  </c:pt>
                  <c:pt idx="6">
                    <c:v>20,97</c:v>
                  </c:pt>
                  <c:pt idx="7">
                    <c:v>6,2</c:v>
                  </c:pt>
                  <c:pt idx="8">
                    <c:v>25,47</c:v>
                  </c:pt>
                  <c:pt idx="9">
                    <c:v>11,27</c:v>
                  </c:pt>
                  <c:pt idx="10">
                    <c:v>19,55</c:v>
                  </c:pt>
                  <c:pt idx="11">
                    <c:v>5,54</c:v>
                  </c:pt>
                  <c:pt idx="12">
                    <c:v>11,62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Philipina</c:v>
                  </c:pt>
                  <c:pt idx="7">
                    <c:v>Jepang</c:v>
                  </c:pt>
                  <c:pt idx="8">
                    <c:v>Belanda</c:v>
                  </c:pt>
                  <c:pt idx="9">
                    <c:v>Korea Selatan</c:v>
                  </c:pt>
                  <c:pt idx="10">
                    <c:v>Pakistan</c:v>
                  </c:pt>
                  <c:pt idx="11">
                    <c:v>Bangladesh</c:v>
                  </c:pt>
                  <c:pt idx="12">
                    <c:v>Spanyol</c:v>
                  </c:pt>
                </c:lvl>
                <c:lvl>
                  <c:pt idx="3">
                    <c:v>31,17</c:v>
                  </c:pt>
                  <c:pt idx="4">
                    <c:v>23,72</c:v>
                  </c:pt>
                  <c:pt idx="5">
                    <c:v>18,32</c:v>
                  </c:pt>
                  <c:pt idx="6">
                    <c:v>10,97</c:v>
                  </c:pt>
                  <c:pt idx="7">
                    <c:v>2,94</c:v>
                  </c:pt>
                  <c:pt idx="8">
                    <c:v>2,71</c:v>
                  </c:pt>
                  <c:pt idx="9">
                    <c:v>2,62</c:v>
                  </c:pt>
                  <c:pt idx="10">
                    <c:v>1,18</c:v>
                  </c:pt>
                  <c:pt idx="11">
                    <c:v>1,08</c:v>
                  </c:pt>
                  <c:pt idx="12">
                    <c:v>0,94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Ampas/Sisa Industri Makanan</c:v>
                  </c:pt>
                  <c:pt idx="6">
                    <c:v>Pupuk</c:v>
                  </c:pt>
                  <c:pt idx="7">
                    <c:v>Bahan Kimia Organik</c:v>
                  </c:pt>
                  <c:pt idx="8">
                    <c:v>Mesin-Mesin/Pesawat
Mekanik</c:v>
                  </c:pt>
                  <c:pt idx="9">
                    <c:v>Besi dan Baja</c:v>
                  </c:pt>
                  <c:pt idx="10">
                    <c:v>Daging dan Ikan Olahan</c:v>
                  </c:pt>
                  <c:pt idx="11">
                    <c:v>Berbagai Produk Kimia</c:v>
                  </c:pt>
                  <c:pt idx="12">
                    <c:v>Gandum-Ganduman</c:v>
                  </c:pt>
                </c:lvl>
                <c:lvl>
                  <c:pt idx="3">
                    <c:v>71,03</c:v>
                  </c:pt>
                  <c:pt idx="4">
                    <c:v>36,02</c:v>
                  </c:pt>
                  <c:pt idx="5">
                    <c:v>32,43</c:v>
                  </c:pt>
                  <c:pt idx="6">
                    <c:v>28,84</c:v>
                  </c:pt>
                  <c:pt idx="7">
                    <c:v>26,08</c:v>
                  </c:pt>
                  <c:pt idx="8">
                    <c:v>22,76</c:v>
                  </c:pt>
                  <c:pt idx="9">
                    <c:v>20,44</c:v>
                  </c:pt>
                  <c:pt idx="10">
                    <c:v>13,94</c:v>
                  </c:pt>
                  <c:pt idx="11">
                    <c:v>11,57</c:v>
                  </c:pt>
                  <c:pt idx="12">
                    <c:v>10,44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Ampas/Sisa Industri Makanan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Batu Bara</c:v>
                  </c:pt>
                  <c:pt idx="8">
                    <c:v>Hasil Penggilingan</c:v>
                  </c:pt>
                  <c:pt idx="9">
                    <c:v>Karet dan Barang Dari Karet</c:v>
                  </c:pt>
                  <c:pt idx="10">
                    <c:v>Ikan dan Udang</c:v>
                  </c:pt>
                  <c:pt idx="11">
                    <c:v>Bubur Kayu/Pulp</c:v>
                  </c:pt>
                  <c:pt idx="12">
                    <c:v>Daging dan Ikan Olahan</c:v>
                  </c:pt>
                </c:lvl>
                <c:lvl>
                  <c:pt idx="3">
                    <c:v>61,33</c:v>
                  </c:pt>
                  <c:pt idx="4">
                    <c:v>31,90</c:v>
                  </c:pt>
                  <c:pt idx="5">
                    <c:v>20,52</c:v>
                  </c:pt>
                  <c:pt idx="6">
                    <c:v>41,03</c:v>
                  </c:pt>
                  <c:pt idx="7">
                    <c:v>7,72</c:v>
                  </c:pt>
                  <c:pt idx="8">
                    <c:v>0,42</c:v>
                  </c:pt>
                  <c:pt idx="9">
                    <c:v>21,99</c:v>
                  </c:pt>
                  <c:pt idx="10">
                    <c:v>4,28</c:v>
                  </c:pt>
                  <c:pt idx="11">
                    <c:v>1,14</c:v>
                  </c:pt>
                  <c:pt idx="12">
                    <c:v>2,62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Amerika Serikat</c:v>
                  </c:pt>
                  <c:pt idx="10">
                    <c:v>Jepang</c:v>
                  </c:pt>
                  <c:pt idx="11">
                    <c:v>Kanada</c:v>
                  </c:pt>
                  <c:pt idx="12">
                    <c:v>Belarusia</c:v>
                  </c:pt>
                </c:lvl>
                <c:lvl>
                  <c:pt idx="3">
                    <c:v>59,99</c:v>
                  </c:pt>
                  <c:pt idx="4">
                    <c:v>49,36</c:v>
                  </c:pt>
                  <c:pt idx="5">
                    <c:v>23,22</c:v>
                  </c:pt>
                  <c:pt idx="6">
                    <c:v>21,49</c:v>
                  </c:pt>
                  <c:pt idx="7">
                    <c:v>14,26</c:v>
                  </c:pt>
                  <c:pt idx="8">
                    <c:v>12,8</c:v>
                  </c:pt>
                  <c:pt idx="9">
                    <c:v>12,58</c:v>
                  </c:pt>
                  <c:pt idx="10">
                    <c:v>11,88</c:v>
                  </c:pt>
                  <c:pt idx="11">
                    <c:v>11,24</c:v>
                  </c:pt>
                  <c:pt idx="12">
                    <c:v>9,02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Selandia Baru</c:v>
                  </c:pt>
                  <c:pt idx="6">
                    <c:v>India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Bangladesh</c:v>
                  </c:pt>
                  <c:pt idx="10">
                    <c:v>Afrika Selatan</c:v>
                  </c:pt>
                  <c:pt idx="11">
                    <c:v>Jepang</c:v>
                  </c:pt>
                  <c:pt idx="12">
                    <c:v>Taiwan</c:v>
                  </c:pt>
                </c:lvl>
                <c:lvl>
                  <c:pt idx="3">
                    <c:v>85,32</c:v>
                  </c:pt>
                  <c:pt idx="4">
                    <c:v>26,46</c:v>
                  </c:pt>
                  <c:pt idx="5">
                    <c:v>18,83</c:v>
                  </c:pt>
                  <c:pt idx="6">
                    <c:v>10,07</c:v>
                  </c:pt>
                  <c:pt idx="7">
                    <c:v>4,48</c:v>
                  </c:pt>
                  <c:pt idx="8">
                    <c:v>3,9</c:v>
                  </c:pt>
                  <c:pt idx="9">
                    <c:v>3,52</c:v>
                  </c:pt>
                  <c:pt idx="10">
                    <c:v>2,47</c:v>
                  </c:pt>
                  <c:pt idx="11">
                    <c:v>1,49</c:v>
                  </c:pt>
                  <c:pt idx="12">
                    <c:v>1,1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
Industri Makanan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Besi dan Baja</c:v>
                  </c:pt>
                  <c:pt idx="9">
                    <c:v>Mesin-Mesin/Pesawat
Mekanik</c:v>
                  </c:pt>
                  <c:pt idx="10">
                    <c:v>Bahan Kimia Organik</c:v>
                  </c:pt>
                  <c:pt idx="11">
                    <c:v>Gandum-Ganduman</c:v>
                  </c:pt>
                  <c:pt idx="12">
                    <c:v>Sektor Logam</c:v>
                  </c:pt>
                </c:lvl>
                <c:lvl>
                  <c:pt idx="3">
                    <c:v>181,58</c:v>
                  </c:pt>
                  <c:pt idx="4">
                    <c:v>35,83</c:v>
                  </c:pt>
                  <c:pt idx="5">
                    <c:v>32,52</c:v>
                  </c:pt>
                  <c:pt idx="6">
                    <c:v>26,9</c:v>
                  </c:pt>
                  <c:pt idx="7">
                    <c:v>16,09</c:v>
                  </c:pt>
                  <c:pt idx="8">
                    <c:v>14,33</c:v>
                  </c:pt>
                  <c:pt idx="9">
                    <c:v>14,27</c:v>
                  </c:pt>
                  <c:pt idx="10">
                    <c:v>13,82</c:v>
                  </c:pt>
                  <c:pt idx="11">
                    <c:v>13,21</c:v>
                  </c:pt>
                  <c:pt idx="12">
                    <c:v>9,08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Ampas/Sisa Industri Makanan</c:v>
                  </c:pt>
                  <c:pt idx="5">
                    <c:v>Kopi, Teh, Rempah-Rempah</c:v>
                  </c:pt>
                  <c:pt idx="6">
                    <c:v>Olahan dari Buah-Buahan / Sayuran</c:v>
                  </c:pt>
                  <c:pt idx="7">
                    <c:v>Bubur Kayu/Pulp</c:v>
                  </c:pt>
                  <c:pt idx="8">
                    <c:v>Hasil Penggilingan</c:v>
                  </c:pt>
                  <c:pt idx="9">
                    <c:v>Karet dan Barang Dari Karet</c:v>
                  </c:pt>
                  <c:pt idx="10">
                    <c:v>Ikan dan Udang</c:v>
                  </c:pt>
                  <c:pt idx="11">
                    <c:v>Batu Bara</c:v>
                  </c:pt>
                  <c:pt idx="12">
                    <c:v>Daging dan Ikan Olahan</c:v>
                  </c:pt>
                </c:lvl>
                <c:lvl>
                  <c:pt idx="3">
                    <c:v>61,33</c:v>
                  </c:pt>
                  <c:pt idx="4">
                    <c:v>41,03</c:v>
                  </c:pt>
                  <c:pt idx="5">
                    <c:v>31,9</c:v>
                  </c:pt>
                  <c:pt idx="6">
                    <c:v>22,49</c:v>
                  </c:pt>
                  <c:pt idx="7">
                    <c:v>21,99</c:v>
                  </c:pt>
                  <c:pt idx="8">
                    <c:v>20,52</c:v>
                  </c:pt>
                  <c:pt idx="9">
                    <c:v>7,72</c:v>
                  </c:pt>
                  <c:pt idx="10">
                    <c:v>4,28</c:v>
                  </c:pt>
                  <c:pt idx="11">
                    <c:v>2,62</c:v>
                  </c:pt>
                  <c:pt idx="12">
                    <c:v>1,33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Amerika Serikat (USA)</c:v>
                  </c:pt>
                  <c:pt idx="8">
                    <c:v>Argentina</c:v>
                  </c:pt>
                  <c:pt idx="9">
                    <c:v>Tiongkok</c:v>
                  </c:pt>
                  <c:pt idx="10">
                    <c:v>Jepang</c:v>
                  </c:pt>
                  <c:pt idx="11">
                    <c:v>Belarusia</c:v>
                  </c:pt>
                  <c:pt idx="12">
                    <c:v>Taiwan</c:v>
                  </c:pt>
                </c:lvl>
                <c:lvl>
                  <c:pt idx="3">
                    <c:v>59,19</c:v>
                  </c:pt>
                  <c:pt idx="4">
                    <c:v>45,96</c:v>
                  </c:pt>
                  <c:pt idx="5">
                    <c:v>44,23</c:v>
                  </c:pt>
                  <c:pt idx="6">
                    <c:v>43,21</c:v>
                  </c:pt>
                  <c:pt idx="7">
                    <c:v>38,76</c:v>
                  </c:pt>
                  <c:pt idx="8">
                    <c:v>25,34</c:v>
                  </c:pt>
                  <c:pt idx="9">
                    <c:v>23,86</c:v>
                  </c:pt>
                  <c:pt idx="10">
                    <c:v>10,88</c:v>
                  </c:pt>
                  <c:pt idx="11">
                    <c:v>9,72</c:v>
                  </c:pt>
                  <c:pt idx="12">
                    <c:v>8,76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Belanda</c:v>
                  </c:pt>
                  <c:pt idx="7">
                    <c:v>Bangladesh</c:v>
                  </c:pt>
                  <c:pt idx="8">
                    <c:v>India</c:v>
                  </c:pt>
                  <c:pt idx="9">
                    <c:v>Philipina</c:v>
                  </c:pt>
                  <c:pt idx="10">
                    <c:v>Inggris</c:v>
                  </c:pt>
                  <c:pt idx="11">
                    <c:v>Malaysia</c:v>
                  </c:pt>
                  <c:pt idx="12">
                    <c:v>Afrika Selatan</c:v>
                  </c:pt>
                </c:lvl>
                <c:lvl>
                  <c:pt idx="3">
                    <c:v>33,00</c:v>
                  </c:pt>
                  <c:pt idx="4">
                    <c:v>21,58</c:v>
                  </c:pt>
                  <c:pt idx="5">
                    <c:v>18,31</c:v>
                  </c:pt>
                  <c:pt idx="6">
                    <c:v>14,04</c:v>
                  </c:pt>
                  <c:pt idx="7">
                    <c:v>8,45</c:v>
                  </c:pt>
                  <c:pt idx="8">
                    <c:v>3,16</c:v>
                  </c:pt>
                  <c:pt idx="9">
                    <c:v>2,98</c:v>
                  </c:pt>
                  <c:pt idx="10">
                    <c:v>2,82</c:v>
                  </c:pt>
                  <c:pt idx="11">
                    <c:v>1,71</c:v>
                  </c:pt>
                  <c:pt idx="12">
                    <c:v>1,64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Kapal Laut</c:v>
                  </c:pt>
                  <c:pt idx="4">
                    <c:v>Gula dan Kembang Gula</c:v>
                  </c:pt>
                  <c:pt idx="5">
                    <c:v>Binatang Hidup</c:v>
                  </c:pt>
                  <c:pt idx="6">
                    <c:v>Ampas / Sisa Industri Makanan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Besi dan Baja</c:v>
                  </c:pt>
                  <c:pt idx="11">
                    <c:v>Ikan dan Udang</c:v>
                  </c:pt>
                  <c:pt idx="12">
                    <c:v>Barang Logam Dasar</c:v>
                  </c:pt>
                </c:lvl>
                <c:lvl>
                  <c:pt idx="3">
                    <c:v>96,77</c:v>
                  </c:pt>
                  <c:pt idx="4">
                    <c:v>32,87</c:v>
                  </c:pt>
                  <c:pt idx="5">
                    <c:v>31,66</c:v>
                  </c:pt>
                  <c:pt idx="6">
                    <c:v>16,05</c:v>
                  </c:pt>
                  <c:pt idx="7">
                    <c:v>27,95</c:v>
                  </c:pt>
                  <c:pt idx="8">
                    <c:v>17,33</c:v>
                  </c:pt>
                  <c:pt idx="9">
                    <c:v>7,41</c:v>
                  </c:pt>
                  <c:pt idx="10">
                    <c:v>11,30</c:v>
                  </c:pt>
                  <c:pt idx="11">
                    <c:v>14,47</c:v>
                  </c:pt>
                  <c:pt idx="12">
                    <c:v>11,53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/ Hewan Nabati</c:v>
                  </c:pt>
                  <c:pt idx="4">
                    <c:v>Kopi, Teh, Rempah - Rempah</c:v>
                  </c:pt>
                  <c:pt idx="5">
                    <c:v>Ampas / Sisa Industri Makanan</c:v>
                  </c:pt>
                  <c:pt idx="6">
                    <c:v>Batu Bara</c:v>
                  </c:pt>
                  <c:pt idx="7">
                    <c:v>Olahan dari Buah - Buahan / Sayuran</c:v>
                  </c:pt>
                  <c:pt idx="8">
                    <c:v>Karet dan Barang dari Karet</c:v>
                  </c:pt>
                  <c:pt idx="9">
                    <c:v>Bubur dari Kayu / Pulp</c:v>
                  </c:pt>
                  <c:pt idx="10">
                    <c:v>Daging dan Ikan Olahan</c:v>
                  </c:pt>
                  <c:pt idx="11">
                    <c:v>Ikan dan Udang</c:v>
                  </c:pt>
                  <c:pt idx="12">
                    <c:v>Hasil Penggilingan</c:v>
                  </c:pt>
                </c:lvl>
                <c:lvl>
                  <c:pt idx="3">
                    <c:v>40,01</c:v>
                  </c:pt>
                  <c:pt idx="4">
                    <c:v>24,95</c:v>
                  </c:pt>
                  <c:pt idx="5">
                    <c:v>6,96</c:v>
                  </c:pt>
                  <c:pt idx="6">
                    <c:v>6,46</c:v>
                  </c:pt>
                  <c:pt idx="7">
                    <c:v>4,38</c:v>
                  </c:pt>
                  <c:pt idx="8">
                    <c:v>3,14</c:v>
                  </c:pt>
                  <c:pt idx="9">
                    <c:v>3,02</c:v>
                  </c:pt>
                  <c:pt idx="10">
                    <c:v>2,05</c:v>
                  </c:pt>
                  <c:pt idx="11">
                    <c:v>1,17</c:v>
                  </c:pt>
                  <c:pt idx="12">
                    <c:v>0,98</c:v>
                  </c:pt>
                </c:lvl>
                <c:lvl>
                  <c:pt idx="2">
                    <c:v>Negara Asal Impor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Brazil</c:v>
                  </c:pt>
                  <c:pt idx="6">
                    <c:v>Tiongkok</c:v>
                  </c:pt>
                  <c:pt idx="7">
                    <c:v>Argentina</c:v>
                  </c:pt>
                  <c:pt idx="8">
                    <c:v>Fed Russia</c:v>
                  </c:pt>
                  <c:pt idx="9">
                    <c:v>Kanada</c:v>
                  </c:pt>
                  <c:pt idx="10">
                    <c:v>Taiwan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58,48</c:v>
                  </c:pt>
                  <c:pt idx="4">
                    <c:v>27,87</c:v>
                  </c:pt>
                  <c:pt idx="5">
                    <c:v>40,19</c:v>
                  </c:pt>
                  <c:pt idx="6">
                    <c:v>16,25</c:v>
                  </c:pt>
                  <c:pt idx="7">
                    <c:v>9,48</c:v>
                  </c:pt>
                  <c:pt idx="8">
                    <c:v>16,03</c:v>
                  </c:pt>
                  <c:pt idx="9">
                    <c:v>8,46</c:v>
                  </c:pt>
                  <c:pt idx="10">
                    <c:v>-</c:v>
                  </c:pt>
                  <c:pt idx="11">
                    <c:v>10,26</c:v>
                  </c:pt>
                  <c:pt idx="12">
                    <c:v>9,09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Tiongkok</c:v>
                  </c:pt>
                  <c:pt idx="6">
                    <c:v>Italia</c:v>
                  </c:pt>
                  <c:pt idx="7">
                    <c:v>Philipina</c:v>
                  </c:pt>
                  <c:pt idx="8">
                    <c:v>Selandia Baru</c:v>
                  </c:pt>
                  <c:pt idx="9">
                    <c:v>Togo</c:v>
                  </c:pt>
                  <c:pt idx="10">
                    <c:v>Malaysia</c:v>
                  </c:pt>
                  <c:pt idx="11">
                    <c:v>Spanyol</c:v>
                  </c:pt>
                  <c:pt idx="12">
                    <c:v>Korea Selatan</c:v>
                  </c:pt>
                </c:lvl>
                <c:lvl>
                  <c:pt idx="3">
                    <c:v>35,50</c:v>
                  </c:pt>
                  <c:pt idx="4">
                    <c:v>16,16</c:v>
                  </c:pt>
                  <c:pt idx="5">
                    <c:v>13,67</c:v>
                  </c:pt>
                  <c:pt idx="6">
                    <c:v>11,59</c:v>
                  </c:pt>
                  <c:pt idx="7">
                    <c:v>9,64</c:v>
                  </c:pt>
                  <c:pt idx="8">
                    <c:v>3,27</c:v>
                  </c:pt>
                  <c:pt idx="9">
                    <c:v>1,90</c:v>
                  </c:pt>
                  <c:pt idx="10">
                    <c:v>1,57</c:v>
                  </c:pt>
                  <c:pt idx="11">
                    <c:v>1,39</c:v>
                  </c:pt>
                  <c:pt idx="12">
                    <c:v>1,24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Ampas / Sisa Industri Makanan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Berbagai Produk Kimia</c:v>
                  </c:pt>
                  <c:pt idx="11">
                    <c:v>Barang Logam Dasar</c:v>
                  </c:pt>
                  <c:pt idx="12">
                    <c:v>Kimia Organik</c:v>
                  </c:pt>
                </c:lvl>
                <c:lvl>
                  <c:pt idx="3">
                    <c:v>115,80</c:v>
                  </c:pt>
                  <c:pt idx="4">
                    <c:v>39,71</c:v>
                  </c:pt>
                  <c:pt idx="5">
                    <c:v>26,46</c:v>
                  </c:pt>
                  <c:pt idx="6">
                    <c:v>21,71</c:v>
                  </c:pt>
                  <c:pt idx="7">
                    <c:v>20,80</c:v>
                  </c:pt>
                  <c:pt idx="8">
                    <c:v>16,86</c:v>
                  </c:pt>
                  <c:pt idx="9">
                    <c:v>15,07</c:v>
                  </c:pt>
                  <c:pt idx="10">
                    <c:v>11,3</c:v>
                  </c:pt>
                  <c:pt idx="11">
                    <c:v>9,91</c:v>
                  </c:pt>
                  <c:pt idx="12">
                    <c:v>9,21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/ Hewan Nabati</c:v>
                  </c:pt>
                  <c:pt idx="4">
                    <c:v>Kopi, Teh, Rempah - Rempah</c:v>
                  </c:pt>
                  <c:pt idx="5">
                    <c:v>Ampas / Sisa Industri Makanan</c:v>
                  </c:pt>
                  <c:pt idx="6">
                    <c:v>Batu Bara</c:v>
                  </c:pt>
                  <c:pt idx="7">
                    <c:v>Olahan dari Buah - Buahan / Sayuran</c:v>
                  </c:pt>
                  <c:pt idx="8">
                    <c:v>Karet dan Barang dari Karet</c:v>
                  </c:pt>
                  <c:pt idx="9">
                    <c:v>Bubur dari Kayu / Pulp</c:v>
                  </c:pt>
                  <c:pt idx="10">
                    <c:v>Daging dan Ikan Olahan</c:v>
                  </c:pt>
                  <c:pt idx="11">
                    <c:v>Ikan dan Udang</c:v>
                  </c:pt>
                  <c:pt idx="12">
                    <c:v>Hasil Penggilingan</c:v>
                  </c:pt>
                </c:lvl>
                <c:lvl>
                  <c:pt idx="3">
                    <c:v>83,09</c:v>
                  </c:pt>
                  <c:pt idx="4">
                    <c:v>31,65</c:v>
                  </c:pt>
                  <c:pt idx="5">
                    <c:v>24,58</c:v>
                  </c:pt>
                  <c:pt idx="6">
                    <c:v>22,92</c:v>
                  </c:pt>
                  <c:pt idx="7">
                    <c:v>17,58</c:v>
                  </c:pt>
                  <c:pt idx="8">
                    <c:v>11,33</c:v>
                  </c:pt>
                  <c:pt idx="9">
                    <c:v>4,07</c:v>
                  </c:pt>
                  <c:pt idx="10">
                    <c:v>2,68</c:v>
                  </c:pt>
                  <c:pt idx="11">
                    <c:v>2,48</c:v>
                  </c:pt>
                  <c:pt idx="12">
                    <c:v>1,90</c:v>
                  </c:pt>
                </c:lvl>
                <c:lvl>
                  <c:pt idx="2">
                    <c:v>Negara Asal Impor (CIF / 
Juta US$)
</c:v>
                  </c:pt>
                  <c:pt idx="3">
                    <c:v>Nigeria
</c:v>
                  </c:pt>
                  <c:pt idx="4">
                    <c:v>Australia</c:v>
                  </c:pt>
                  <c:pt idx="5">
                    <c:v>Saudi Arabia</c:v>
                  </c:pt>
                  <c:pt idx="6">
                    <c:v>India</c:v>
                  </c:pt>
                  <c:pt idx="7">
                    <c:v>Amerika Serikat (USA)</c:v>
                  </c:pt>
                  <c:pt idx="8">
                    <c:v>Tiongkok</c:v>
                  </c:pt>
                  <c:pt idx="9">
                    <c:v>Argentina</c:v>
                  </c:pt>
                  <c:pt idx="10">
                    <c:v>Belarusia</c:v>
                  </c:pt>
                  <c:pt idx="11">
                    <c:v>Kanada</c:v>
                  </c:pt>
                  <c:pt idx="12">
                    <c:v>Taiwan</c:v>
                  </c:pt>
                </c:lvl>
                <c:lvl>
                  <c:pt idx="3">
                    <c:v>57,16</c:v>
                  </c:pt>
                  <c:pt idx="4">
                    <c:v>38,58</c:v>
                  </c:pt>
                  <c:pt idx="5">
                    <c:v>33,90</c:v>
                  </c:pt>
                  <c:pt idx="6">
                    <c:v>19,25</c:v>
                  </c:pt>
                  <c:pt idx="7">
                    <c:v>16,33</c:v>
                  </c:pt>
                  <c:pt idx="8">
                    <c:v>15,41</c:v>
                  </c:pt>
                  <c:pt idx="9">
                    <c:v>-</c:v>
                  </c:pt>
                  <c:pt idx="10">
                    <c:v>10,99</c:v>
                  </c:pt>
                  <c:pt idx="11">
                    <c:v>10,22</c:v>
                  </c:pt>
                  <c:pt idx="12">
                    <c:v>9,18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Tiongkok</c:v>
                  </c:pt>
                  <c:pt idx="6">
                    <c:v>Bangladesh</c:v>
                  </c:pt>
                  <c:pt idx="7">
                    <c:v>Jepang</c:v>
                  </c:pt>
                  <c:pt idx="8">
                    <c:v>Selandia Baru</c:v>
                  </c:pt>
                  <c:pt idx="9">
                    <c:v>Afrika Selatan</c:v>
                  </c:pt>
                  <c:pt idx="10">
                    <c:v>Malaysia</c:v>
                  </c:pt>
                  <c:pt idx="11">
                    <c:v>Spanyol</c:v>
                  </c:pt>
                  <c:pt idx="12">
                    <c:v>Korea Selatan</c:v>
                  </c:pt>
                </c:lvl>
                <c:lvl>
                  <c:pt idx="0">
                    <c:v>Tahun</c:v>
                  </c:pt>
                  <c:pt idx="1">
                    <c:v>2021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'2021'!$EO$18:$EO$30</c:f>
              <c:numCache>
                <c:formatCode>General</c:formatCode>
                <c:ptCount val="13"/>
                <c:pt idx="3">
                  <c:v>83.51</c:v>
                </c:pt>
                <c:pt idx="4" formatCode="0.00">
                  <c:v>73</c:v>
                </c:pt>
                <c:pt idx="5">
                  <c:v>72.540000000000006</c:v>
                </c:pt>
                <c:pt idx="6">
                  <c:v>29.36</c:v>
                </c:pt>
                <c:pt idx="7" formatCode="0.00">
                  <c:v>27.56</c:v>
                </c:pt>
                <c:pt idx="8">
                  <c:v>18.940000000000001</c:v>
                </c:pt>
                <c:pt idx="9">
                  <c:v>13.13</c:v>
                </c:pt>
                <c:pt idx="10">
                  <c:v>11.82</c:v>
                </c:pt>
                <c:pt idx="11">
                  <c:v>11.15</c:v>
                </c:pt>
                <c:pt idx="12">
                  <c:v>9.31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37-4EA2-B391-A7CF68F22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67040"/>
        <c:axId val="2128371840"/>
      </c:scatterChart>
      <c:valAx>
        <c:axId val="212836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71840"/>
        <c:crosses val="autoZero"/>
        <c:crossBetween val="midCat"/>
      </c:valAx>
      <c:valAx>
        <c:axId val="21283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6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Kelompok Agregasi Negara Penghasil Ekspor Impor Tahun 2021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'2021'!$K$18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'2021'!$K$19:$K$30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5-45E8-BBDA-5A3CBC018D52}"/>
            </c:ext>
          </c:extLst>
        </c:ser>
        <c:ser>
          <c:idx val="2"/>
          <c:order val="2"/>
          <c:tx>
            <c:strRef>
              <c:f>'2021'!$M$18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'2021'!$M$19:$M$30</c:f>
              <c:numCache>
                <c:formatCode>General</c:formatCode>
                <c:ptCount val="12"/>
                <c:pt idx="2" formatCode="0.00">
                  <c:v>35.5</c:v>
                </c:pt>
                <c:pt idx="3">
                  <c:v>16.16</c:v>
                </c:pt>
                <c:pt idx="4" formatCode="0.00">
                  <c:v>13.67</c:v>
                </c:pt>
                <c:pt idx="5">
                  <c:v>11.59</c:v>
                </c:pt>
                <c:pt idx="6">
                  <c:v>9.64</c:v>
                </c:pt>
                <c:pt idx="7">
                  <c:v>3.27</c:v>
                </c:pt>
                <c:pt idx="8" formatCode="0.00">
                  <c:v>1.9</c:v>
                </c:pt>
                <c:pt idx="9">
                  <c:v>1.57</c:v>
                </c:pt>
                <c:pt idx="10">
                  <c:v>1.39</c:v>
                </c:pt>
                <c:pt idx="11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5-45E8-BBDA-5A3CBC018D52}"/>
            </c:ext>
          </c:extLst>
        </c:ser>
        <c:ser>
          <c:idx val="3"/>
          <c:order val="3"/>
          <c:tx>
            <c:strRef>
              <c:f>'2021'!$N$18</c:f>
              <c:strCache>
                <c:ptCount val="1"/>
                <c:pt idx="0">
                  <c:v>Februari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'2021'!$N$19:$N$30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A5-45E8-BBDA-5A3CBC018D52}"/>
            </c:ext>
          </c:extLst>
        </c:ser>
        <c:ser>
          <c:idx val="5"/>
          <c:order val="5"/>
          <c:tx>
            <c:strRef>
              <c:f>'2021'!$P$18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'2021'!$P$19:$P$30</c:f>
              <c:numCache>
                <c:formatCode>General</c:formatCode>
                <c:ptCount val="12"/>
                <c:pt idx="2">
                  <c:v>58.48</c:v>
                </c:pt>
                <c:pt idx="3">
                  <c:v>27.87</c:v>
                </c:pt>
                <c:pt idx="4">
                  <c:v>40.19</c:v>
                </c:pt>
                <c:pt idx="5">
                  <c:v>16.25</c:v>
                </c:pt>
                <c:pt idx="6">
                  <c:v>9.48</c:v>
                </c:pt>
                <c:pt idx="7">
                  <c:v>16.03</c:v>
                </c:pt>
                <c:pt idx="8">
                  <c:v>8.4600000000000009</c:v>
                </c:pt>
                <c:pt idx="9">
                  <c:v>0</c:v>
                </c:pt>
                <c:pt idx="10">
                  <c:v>10.26</c:v>
                </c:pt>
                <c:pt idx="11">
                  <c:v>9.09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A5-45E8-BBDA-5A3CBC018D52}"/>
            </c:ext>
          </c:extLst>
        </c:ser>
        <c:ser>
          <c:idx val="6"/>
          <c:order val="6"/>
          <c:tx>
            <c:strRef>
              <c:f>'2021'!$Q$18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'2021'!$Q$19:$Q$30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A5-45E8-BBDA-5A3CBC018D52}"/>
            </c:ext>
          </c:extLst>
        </c:ser>
        <c:ser>
          <c:idx val="8"/>
          <c:order val="8"/>
          <c:tx>
            <c:strRef>
              <c:f>'2021'!$S$18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'2021'!$S$19:$S$30</c:f>
              <c:numCache>
                <c:formatCode>General</c:formatCode>
                <c:ptCount val="12"/>
                <c:pt idx="2">
                  <c:v>40.01</c:v>
                </c:pt>
                <c:pt idx="3">
                  <c:v>24.95</c:v>
                </c:pt>
                <c:pt idx="4">
                  <c:v>6.96</c:v>
                </c:pt>
                <c:pt idx="5">
                  <c:v>6.46</c:v>
                </c:pt>
                <c:pt idx="6">
                  <c:v>4.38</c:v>
                </c:pt>
                <c:pt idx="7">
                  <c:v>3.14</c:v>
                </c:pt>
                <c:pt idx="8">
                  <c:v>3.02</c:v>
                </c:pt>
                <c:pt idx="9">
                  <c:v>2.0499999999999998</c:v>
                </c:pt>
                <c:pt idx="10">
                  <c:v>1.17</c:v>
                </c:pt>
                <c:pt idx="11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A5-45E8-BBDA-5A3CBC018D52}"/>
            </c:ext>
          </c:extLst>
        </c:ser>
        <c:ser>
          <c:idx val="9"/>
          <c:order val="9"/>
          <c:tx>
            <c:strRef>
              <c:f>'2021'!$T$18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'2021'!$T$19:$T$30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A5-45E8-BBDA-5A3CBC018D52}"/>
            </c:ext>
          </c:extLst>
        </c:ser>
        <c:ser>
          <c:idx val="11"/>
          <c:order val="11"/>
          <c:tx>
            <c:strRef>
              <c:f>'2021'!$V$18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'2021'!$V$19:$V$30</c:f>
              <c:numCache>
                <c:formatCode>General</c:formatCode>
                <c:ptCount val="12"/>
                <c:pt idx="2">
                  <c:v>96.77</c:v>
                </c:pt>
                <c:pt idx="3" formatCode="0.00">
                  <c:v>32.869999999999997</c:v>
                </c:pt>
                <c:pt idx="4" formatCode="0.00">
                  <c:v>31.66</c:v>
                </c:pt>
                <c:pt idx="5">
                  <c:v>16.05</c:v>
                </c:pt>
                <c:pt idx="6">
                  <c:v>27.95</c:v>
                </c:pt>
                <c:pt idx="7" formatCode="0.00">
                  <c:v>17.329999999999998</c:v>
                </c:pt>
                <c:pt idx="8">
                  <c:v>7.41</c:v>
                </c:pt>
                <c:pt idx="9" formatCode="0.00">
                  <c:v>11.3</c:v>
                </c:pt>
                <c:pt idx="10">
                  <c:v>14.47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A5-45E8-BBDA-5A3CBC018D52}"/>
            </c:ext>
          </c:extLst>
        </c:ser>
        <c:ser>
          <c:idx val="12"/>
          <c:order val="12"/>
          <c:tx>
            <c:strRef>
              <c:f>'2021'!$W$18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'2021'!$W$19:$W$30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A5-45E8-BBDA-5A3CBC018D52}"/>
            </c:ext>
          </c:extLst>
        </c:ser>
        <c:ser>
          <c:idx val="14"/>
          <c:order val="14"/>
          <c:tx>
            <c:strRef>
              <c:f>'2021'!$Y$18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'2021'!$Y$19:$Y$30</c:f>
              <c:numCache>
                <c:formatCode>General</c:formatCode>
                <c:ptCount val="12"/>
                <c:pt idx="2" formatCode="0.00">
                  <c:v>33</c:v>
                </c:pt>
                <c:pt idx="3">
                  <c:v>21.58</c:v>
                </c:pt>
                <c:pt idx="4">
                  <c:v>18.309999999999999</c:v>
                </c:pt>
                <c:pt idx="5">
                  <c:v>14.04</c:v>
                </c:pt>
                <c:pt idx="6">
                  <c:v>8.4499999999999993</c:v>
                </c:pt>
                <c:pt idx="7">
                  <c:v>3.16</c:v>
                </c:pt>
                <c:pt idx="8">
                  <c:v>2.98</c:v>
                </c:pt>
                <c:pt idx="9">
                  <c:v>2.82</c:v>
                </c:pt>
                <c:pt idx="10" formatCode="0.00">
                  <c:v>1.71</c:v>
                </c:pt>
                <c:pt idx="11">
                  <c:v>1.64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A5-45E8-BBDA-5A3CBC018D52}"/>
            </c:ext>
          </c:extLst>
        </c:ser>
        <c:ser>
          <c:idx val="15"/>
          <c:order val="15"/>
          <c:tx>
            <c:strRef>
              <c:f>'2021'!$Z$18</c:f>
              <c:strCache>
                <c:ptCount val="1"/>
                <c:pt idx="0">
                  <c:v>Maret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'2021'!$Z$19:$Z$30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A5-45E8-BBDA-5A3CBC018D52}"/>
            </c:ext>
          </c:extLst>
        </c:ser>
        <c:ser>
          <c:idx val="17"/>
          <c:order val="17"/>
          <c:tx>
            <c:strRef>
              <c:f>'2021'!$AB$18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'2021'!$AB$19:$AB$30</c:f>
              <c:numCache>
                <c:formatCode>General</c:formatCode>
                <c:ptCount val="12"/>
                <c:pt idx="2" formatCode="0.00">
                  <c:v>59.19</c:v>
                </c:pt>
                <c:pt idx="3">
                  <c:v>45.96</c:v>
                </c:pt>
                <c:pt idx="4">
                  <c:v>44.23</c:v>
                </c:pt>
                <c:pt idx="5">
                  <c:v>43.21</c:v>
                </c:pt>
                <c:pt idx="6">
                  <c:v>38.76</c:v>
                </c:pt>
                <c:pt idx="7">
                  <c:v>25.34</c:v>
                </c:pt>
                <c:pt idx="8">
                  <c:v>23.86</c:v>
                </c:pt>
                <c:pt idx="9">
                  <c:v>10.88</c:v>
                </c:pt>
                <c:pt idx="10">
                  <c:v>9.7200000000000006</c:v>
                </c:pt>
                <c:pt idx="11">
                  <c:v>8.76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A5-45E8-BBDA-5A3CBC018D52}"/>
            </c:ext>
          </c:extLst>
        </c:ser>
        <c:ser>
          <c:idx val="18"/>
          <c:order val="18"/>
          <c:tx>
            <c:strRef>
              <c:f>'2021'!$AC$18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'2021'!$AC$19:$AC$30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A5-45E8-BBDA-5A3CBC018D52}"/>
            </c:ext>
          </c:extLst>
        </c:ser>
        <c:ser>
          <c:idx val="20"/>
          <c:order val="20"/>
          <c:tx>
            <c:strRef>
              <c:f>'2021'!$AE$18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'2021'!$AE$19:$AE$30</c:f>
              <c:numCache>
                <c:formatCode>General</c:formatCode>
                <c:ptCount val="12"/>
                <c:pt idx="2" formatCode="0.00">
                  <c:v>61.33</c:v>
                </c:pt>
                <c:pt idx="3">
                  <c:v>41.03</c:v>
                </c:pt>
                <c:pt idx="4">
                  <c:v>31.9</c:v>
                </c:pt>
                <c:pt idx="5">
                  <c:v>22.49</c:v>
                </c:pt>
                <c:pt idx="6">
                  <c:v>21.99</c:v>
                </c:pt>
                <c:pt idx="7">
                  <c:v>20.52</c:v>
                </c:pt>
                <c:pt idx="8">
                  <c:v>7.72</c:v>
                </c:pt>
                <c:pt idx="9">
                  <c:v>4.28</c:v>
                </c:pt>
                <c:pt idx="10">
                  <c:v>2.62</c:v>
                </c:pt>
                <c:pt idx="11">
                  <c:v>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A5-45E8-BBDA-5A3CBC018D52}"/>
            </c:ext>
          </c:extLst>
        </c:ser>
        <c:ser>
          <c:idx val="21"/>
          <c:order val="21"/>
          <c:tx>
            <c:strRef>
              <c:f>'2021'!$AF$18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'2021'!$AF$19:$AF$30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A5-45E8-BBDA-5A3CBC018D52}"/>
            </c:ext>
          </c:extLst>
        </c:ser>
        <c:ser>
          <c:idx val="23"/>
          <c:order val="23"/>
          <c:tx>
            <c:strRef>
              <c:f>'2021'!$AH$18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'2021'!$AH$19:$AH$30</c:f>
              <c:numCache>
                <c:formatCode>General</c:formatCode>
                <c:ptCount val="12"/>
                <c:pt idx="2">
                  <c:v>181.58</c:v>
                </c:pt>
                <c:pt idx="3">
                  <c:v>35.83</c:v>
                </c:pt>
                <c:pt idx="4">
                  <c:v>32.520000000000003</c:v>
                </c:pt>
                <c:pt idx="5">
                  <c:v>26.9</c:v>
                </c:pt>
                <c:pt idx="6">
                  <c:v>16.09</c:v>
                </c:pt>
                <c:pt idx="7">
                  <c:v>14.33</c:v>
                </c:pt>
                <c:pt idx="8">
                  <c:v>14.27</c:v>
                </c:pt>
                <c:pt idx="9">
                  <c:v>13.82</c:v>
                </c:pt>
                <c:pt idx="10">
                  <c:v>13.21</c:v>
                </c:pt>
                <c:pt idx="11" formatCode="0.00">
                  <c:v>9.08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A5-45E8-BBDA-5A3CBC018D52}"/>
            </c:ext>
          </c:extLst>
        </c:ser>
        <c:ser>
          <c:idx val="24"/>
          <c:order val="24"/>
          <c:tx>
            <c:strRef>
              <c:f>'2021'!$AI$18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'2021'!$AI$19:$AI$30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A5-45E8-BBDA-5A3CBC018D52}"/>
            </c:ext>
          </c:extLst>
        </c:ser>
        <c:ser>
          <c:idx val="26"/>
          <c:order val="26"/>
          <c:tx>
            <c:strRef>
              <c:f>'2021'!$AK$18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'2021'!$AK$19:$AK$30</c:f>
              <c:numCache>
                <c:formatCode>General</c:formatCode>
                <c:ptCount val="12"/>
                <c:pt idx="2">
                  <c:v>85.32</c:v>
                </c:pt>
                <c:pt idx="3" formatCode="0.00">
                  <c:v>26.46</c:v>
                </c:pt>
                <c:pt idx="4" formatCode="0.00">
                  <c:v>18.829999999999998</c:v>
                </c:pt>
                <c:pt idx="5">
                  <c:v>10.07</c:v>
                </c:pt>
                <c:pt idx="6">
                  <c:v>4.4800000000000004</c:v>
                </c:pt>
                <c:pt idx="7">
                  <c:v>3.9</c:v>
                </c:pt>
                <c:pt idx="8">
                  <c:v>3.52</c:v>
                </c:pt>
                <c:pt idx="9">
                  <c:v>2.4700000000000002</c:v>
                </c:pt>
                <c:pt idx="10">
                  <c:v>1.49</c:v>
                </c:pt>
                <c:pt idx="11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A5-45E8-BBDA-5A3CBC018D52}"/>
            </c:ext>
          </c:extLst>
        </c:ser>
        <c:ser>
          <c:idx val="27"/>
          <c:order val="27"/>
          <c:tx>
            <c:strRef>
              <c:f>'2021'!$AL$18</c:f>
              <c:strCache>
                <c:ptCount val="1"/>
                <c:pt idx="0">
                  <c:v>April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'2021'!$AL$19:$AL$30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4A5-45E8-BBDA-5A3CBC018D52}"/>
            </c:ext>
          </c:extLst>
        </c:ser>
        <c:ser>
          <c:idx val="29"/>
          <c:order val="29"/>
          <c:tx>
            <c:strRef>
              <c:f>'2021'!$AN$18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'2021'!$AN$19:$AN$30</c:f>
              <c:numCache>
                <c:formatCode>General</c:formatCode>
                <c:ptCount val="12"/>
                <c:pt idx="2">
                  <c:v>59.99</c:v>
                </c:pt>
                <c:pt idx="3" formatCode="0.00">
                  <c:v>49.36</c:v>
                </c:pt>
                <c:pt idx="4">
                  <c:v>23.22</c:v>
                </c:pt>
                <c:pt idx="5">
                  <c:v>21.49</c:v>
                </c:pt>
                <c:pt idx="6">
                  <c:v>14.26</c:v>
                </c:pt>
                <c:pt idx="7">
                  <c:v>12.8</c:v>
                </c:pt>
                <c:pt idx="8">
                  <c:v>12.58</c:v>
                </c:pt>
                <c:pt idx="9">
                  <c:v>11.88</c:v>
                </c:pt>
                <c:pt idx="10" formatCode="0.00">
                  <c:v>11.24</c:v>
                </c:pt>
                <c:pt idx="11">
                  <c:v>9.02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A5-45E8-BBDA-5A3CBC018D52}"/>
            </c:ext>
          </c:extLst>
        </c:ser>
        <c:ser>
          <c:idx val="30"/>
          <c:order val="30"/>
          <c:tx>
            <c:strRef>
              <c:f>'2021'!$AO$18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'2021'!$AO$19:$AO$30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A5-45E8-BBDA-5A3CBC018D52}"/>
            </c:ext>
          </c:extLst>
        </c:ser>
        <c:ser>
          <c:idx val="32"/>
          <c:order val="32"/>
          <c:tx>
            <c:strRef>
              <c:f>'2021'!$AQ$18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'2021'!$AQ$19:$AQ$30</c:f>
              <c:numCache>
                <c:formatCode>General</c:formatCode>
                <c:ptCount val="12"/>
                <c:pt idx="2">
                  <c:v>61.33</c:v>
                </c:pt>
                <c:pt idx="3" formatCode="0.00">
                  <c:v>31.9</c:v>
                </c:pt>
                <c:pt idx="4">
                  <c:v>20.52</c:v>
                </c:pt>
                <c:pt idx="5">
                  <c:v>41.03</c:v>
                </c:pt>
                <c:pt idx="6">
                  <c:v>7.72</c:v>
                </c:pt>
                <c:pt idx="7">
                  <c:v>0.42</c:v>
                </c:pt>
                <c:pt idx="8">
                  <c:v>21.99</c:v>
                </c:pt>
                <c:pt idx="9">
                  <c:v>4.28</c:v>
                </c:pt>
                <c:pt idx="10" formatCode="0.00">
                  <c:v>1.1399999999999999</c:v>
                </c:pt>
                <c:pt idx="11">
                  <c:v>2.62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4A5-45E8-BBDA-5A3CBC018D52}"/>
            </c:ext>
          </c:extLst>
        </c:ser>
        <c:ser>
          <c:idx val="33"/>
          <c:order val="33"/>
          <c:tx>
            <c:strRef>
              <c:f>'2021'!$AR$18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'2021'!$AR$19:$AR$30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4A5-45E8-BBDA-5A3CBC018D52}"/>
            </c:ext>
          </c:extLst>
        </c:ser>
        <c:ser>
          <c:idx val="35"/>
          <c:order val="35"/>
          <c:tx>
            <c:strRef>
              <c:f>'2021'!$AT$18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'2021'!$AT$19:$AT$30</c:f>
              <c:numCache>
                <c:formatCode>General</c:formatCode>
                <c:ptCount val="12"/>
                <c:pt idx="2">
                  <c:v>71.03</c:v>
                </c:pt>
                <c:pt idx="3">
                  <c:v>36.020000000000003</c:v>
                </c:pt>
                <c:pt idx="4">
                  <c:v>32.43</c:v>
                </c:pt>
                <c:pt idx="5">
                  <c:v>28.84</c:v>
                </c:pt>
                <c:pt idx="6" formatCode="0.00">
                  <c:v>26.08</c:v>
                </c:pt>
                <c:pt idx="7">
                  <c:v>22.76</c:v>
                </c:pt>
                <c:pt idx="8">
                  <c:v>20.440000000000001</c:v>
                </c:pt>
                <c:pt idx="9">
                  <c:v>13.94</c:v>
                </c:pt>
                <c:pt idx="10">
                  <c:v>11.57</c:v>
                </c:pt>
                <c:pt idx="11">
                  <c:v>10.44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4A5-45E8-BBDA-5A3CBC018D52}"/>
            </c:ext>
          </c:extLst>
        </c:ser>
        <c:ser>
          <c:idx val="36"/>
          <c:order val="36"/>
          <c:tx>
            <c:strRef>
              <c:f>'2021'!$AU$18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'2021'!$AU$19:$AU$30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4A5-45E8-BBDA-5A3CBC018D52}"/>
            </c:ext>
          </c:extLst>
        </c:ser>
        <c:ser>
          <c:idx val="38"/>
          <c:order val="38"/>
          <c:tx>
            <c:strRef>
              <c:f>'2021'!$AW$18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'2021'!$AW$19:$AW$30</c:f>
              <c:numCache>
                <c:formatCode>General</c:formatCode>
                <c:ptCount val="12"/>
                <c:pt idx="2">
                  <c:v>31.17</c:v>
                </c:pt>
                <c:pt idx="3">
                  <c:v>23.72</c:v>
                </c:pt>
                <c:pt idx="4">
                  <c:v>18.32</c:v>
                </c:pt>
                <c:pt idx="5">
                  <c:v>10.97</c:v>
                </c:pt>
                <c:pt idx="6">
                  <c:v>2.94</c:v>
                </c:pt>
                <c:pt idx="7">
                  <c:v>2.71</c:v>
                </c:pt>
                <c:pt idx="8">
                  <c:v>2.62</c:v>
                </c:pt>
                <c:pt idx="9">
                  <c:v>1.18</c:v>
                </c:pt>
                <c:pt idx="10">
                  <c:v>1.08</c:v>
                </c:pt>
                <c:pt idx="11">
                  <c:v>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4A5-45E8-BBDA-5A3CBC018D52}"/>
            </c:ext>
          </c:extLst>
        </c:ser>
        <c:ser>
          <c:idx val="39"/>
          <c:order val="39"/>
          <c:tx>
            <c:strRef>
              <c:f>'2021'!$AX$18</c:f>
              <c:strCache>
                <c:ptCount val="1"/>
                <c:pt idx="0">
                  <c:v>Mei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'2021'!$AX$19:$AX$30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4A5-45E8-BBDA-5A3CBC018D52}"/>
            </c:ext>
          </c:extLst>
        </c:ser>
        <c:ser>
          <c:idx val="41"/>
          <c:order val="41"/>
          <c:tx>
            <c:strRef>
              <c:f>'2021'!$AZ$18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'2021'!$AZ$19:$AZ$30</c:f>
              <c:numCache>
                <c:formatCode>General</c:formatCode>
                <c:ptCount val="12"/>
                <c:pt idx="2">
                  <c:v>56.91</c:v>
                </c:pt>
                <c:pt idx="3">
                  <c:v>77.69</c:v>
                </c:pt>
                <c:pt idx="4">
                  <c:v>35.21</c:v>
                </c:pt>
                <c:pt idx="5">
                  <c:v>20.97</c:v>
                </c:pt>
                <c:pt idx="6">
                  <c:v>6.2</c:v>
                </c:pt>
                <c:pt idx="7">
                  <c:v>25.47</c:v>
                </c:pt>
                <c:pt idx="8">
                  <c:v>11.27</c:v>
                </c:pt>
                <c:pt idx="9">
                  <c:v>19.55</c:v>
                </c:pt>
                <c:pt idx="10">
                  <c:v>5.54</c:v>
                </c:pt>
                <c:pt idx="11">
                  <c:v>11.62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4A5-45E8-BBDA-5A3CBC018D52}"/>
            </c:ext>
          </c:extLst>
        </c:ser>
        <c:ser>
          <c:idx val="42"/>
          <c:order val="42"/>
          <c:tx>
            <c:strRef>
              <c:f>'2021'!$BA$18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'2021'!$BA$19:$BA$30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4A5-45E8-BBDA-5A3CBC018D52}"/>
            </c:ext>
          </c:extLst>
        </c:ser>
        <c:ser>
          <c:idx val="44"/>
          <c:order val="44"/>
          <c:tx>
            <c:strRef>
              <c:f>'2021'!$BC$18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'2021'!$BC$19:$BC$30</c:f>
              <c:numCache>
                <c:formatCode>General</c:formatCode>
                <c:ptCount val="12"/>
                <c:pt idx="2">
                  <c:v>17.32</c:v>
                </c:pt>
                <c:pt idx="3">
                  <c:v>43.02</c:v>
                </c:pt>
                <c:pt idx="4">
                  <c:v>9.2100000000000009</c:v>
                </c:pt>
                <c:pt idx="5">
                  <c:v>18.399999999999999</c:v>
                </c:pt>
                <c:pt idx="6">
                  <c:v>4.08</c:v>
                </c:pt>
                <c:pt idx="7">
                  <c:v>1.35</c:v>
                </c:pt>
                <c:pt idx="8">
                  <c:v>1.29</c:v>
                </c:pt>
                <c:pt idx="9">
                  <c:v>0.4</c:v>
                </c:pt>
                <c:pt idx="10">
                  <c:v>9.91</c:v>
                </c:pt>
                <c:pt idx="11">
                  <c:v>1.52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4A5-45E8-BBDA-5A3CBC018D52}"/>
            </c:ext>
          </c:extLst>
        </c:ser>
        <c:ser>
          <c:idx val="45"/>
          <c:order val="45"/>
          <c:tx>
            <c:strRef>
              <c:f>'2021'!$BD$18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'2021'!$BD$19:$BD$30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4A5-45E8-BBDA-5A3CBC018D52}"/>
            </c:ext>
          </c:extLst>
        </c:ser>
        <c:ser>
          <c:idx val="47"/>
          <c:order val="47"/>
          <c:tx>
            <c:strRef>
              <c:f>'2021'!$BF$18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'2021'!$BF$19:$BF$30</c:f>
              <c:numCache>
                <c:formatCode>General</c:formatCode>
                <c:ptCount val="12"/>
                <c:pt idx="2" formatCode="0.00">
                  <c:v>155.36000000000001</c:v>
                </c:pt>
                <c:pt idx="3">
                  <c:v>39.380000000000003</c:v>
                </c:pt>
                <c:pt idx="4">
                  <c:v>15.56</c:v>
                </c:pt>
                <c:pt idx="5">
                  <c:v>19.989999999999998</c:v>
                </c:pt>
                <c:pt idx="6">
                  <c:v>25.63</c:v>
                </c:pt>
                <c:pt idx="7">
                  <c:v>20.74</c:v>
                </c:pt>
                <c:pt idx="8">
                  <c:v>10.87</c:v>
                </c:pt>
                <c:pt idx="9">
                  <c:v>10.89</c:v>
                </c:pt>
                <c:pt idx="10">
                  <c:v>9.24</c:v>
                </c:pt>
                <c:pt idx="11">
                  <c:v>11.18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4A5-45E8-BBDA-5A3CBC018D52}"/>
            </c:ext>
          </c:extLst>
        </c:ser>
        <c:ser>
          <c:idx val="48"/>
          <c:order val="48"/>
          <c:tx>
            <c:strRef>
              <c:f>'2021'!$BG$18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'2021'!$BG$19:$BG$30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4A5-45E8-BBDA-5A3CBC018D52}"/>
            </c:ext>
          </c:extLst>
        </c:ser>
        <c:ser>
          <c:idx val="50"/>
          <c:order val="50"/>
          <c:tx>
            <c:strRef>
              <c:f>'2021'!$BI$18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'2021'!$BI$19:$BI$30</c:f>
              <c:numCache>
                <c:formatCode>General</c:formatCode>
                <c:ptCount val="12"/>
                <c:pt idx="2">
                  <c:v>0</c:v>
                </c:pt>
                <c:pt idx="3">
                  <c:v>27.69</c:v>
                </c:pt>
                <c:pt idx="4">
                  <c:v>14.75</c:v>
                </c:pt>
                <c:pt idx="5">
                  <c:v>21.29</c:v>
                </c:pt>
                <c:pt idx="6">
                  <c:v>1.76</c:v>
                </c:pt>
                <c:pt idx="7">
                  <c:v>14.45</c:v>
                </c:pt>
                <c:pt idx="8">
                  <c:v>12.21</c:v>
                </c:pt>
                <c:pt idx="9">
                  <c:v>2.9</c:v>
                </c:pt>
                <c:pt idx="10">
                  <c:v>0.01</c:v>
                </c:pt>
                <c:pt idx="11" formatCode="0.00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4A5-45E8-BBDA-5A3CBC018D52}"/>
            </c:ext>
          </c:extLst>
        </c:ser>
        <c:ser>
          <c:idx val="51"/>
          <c:order val="51"/>
          <c:tx>
            <c:strRef>
              <c:f>'2021'!$BJ$18</c:f>
              <c:strCache>
                <c:ptCount val="1"/>
                <c:pt idx="0">
                  <c:v>Juni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'2021'!$BJ$19:$BJ$30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4A5-45E8-BBDA-5A3CBC018D52}"/>
            </c:ext>
          </c:extLst>
        </c:ser>
        <c:ser>
          <c:idx val="53"/>
          <c:order val="53"/>
          <c:tx>
            <c:strRef>
              <c:f>'2021'!$BL$18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'2021'!$BL$19:$BL$30</c:f>
              <c:numCache>
                <c:formatCode>General</c:formatCode>
                <c:ptCount val="12"/>
                <c:pt idx="2">
                  <c:v>102.62</c:v>
                </c:pt>
                <c:pt idx="3">
                  <c:v>68.5</c:v>
                </c:pt>
                <c:pt idx="4">
                  <c:v>28.76</c:v>
                </c:pt>
                <c:pt idx="5">
                  <c:v>26.79</c:v>
                </c:pt>
                <c:pt idx="6">
                  <c:v>20.3</c:v>
                </c:pt>
                <c:pt idx="7">
                  <c:v>18.28</c:v>
                </c:pt>
                <c:pt idx="8">
                  <c:v>17.84</c:v>
                </c:pt>
                <c:pt idx="9">
                  <c:v>17.649999999999999</c:v>
                </c:pt>
                <c:pt idx="10">
                  <c:v>13.43</c:v>
                </c:pt>
                <c:pt idx="11">
                  <c:v>9.6199999999999992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4A5-45E8-BBDA-5A3CBC018D52}"/>
            </c:ext>
          </c:extLst>
        </c:ser>
        <c:ser>
          <c:idx val="54"/>
          <c:order val="54"/>
          <c:tx>
            <c:strRef>
              <c:f>'2021'!$BM$18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'2021'!$BM$19:$BM$30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4A5-45E8-BBDA-5A3CBC018D52}"/>
            </c:ext>
          </c:extLst>
        </c:ser>
        <c:ser>
          <c:idx val="56"/>
          <c:order val="56"/>
          <c:tx>
            <c:strRef>
              <c:f>'2021'!$BO$18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'2021'!$BO$19:$BO$30</c:f>
              <c:numCache>
                <c:formatCode>General</c:formatCode>
                <c:ptCount val="12"/>
                <c:pt idx="2">
                  <c:v>90.62</c:v>
                </c:pt>
                <c:pt idx="3">
                  <c:v>67.209999999999994</c:v>
                </c:pt>
                <c:pt idx="4">
                  <c:v>14.77</c:v>
                </c:pt>
                <c:pt idx="5">
                  <c:v>13.5</c:v>
                </c:pt>
                <c:pt idx="6">
                  <c:v>7.78</c:v>
                </c:pt>
                <c:pt idx="7">
                  <c:v>4.75</c:v>
                </c:pt>
                <c:pt idx="8">
                  <c:v>3.94</c:v>
                </c:pt>
                <c:pt idx="9">
                  <c:v>3.59</c:v>
                </c:pt>
                <c:pt idx="10">
                  <c:v>1.48</c:v>
                </c:pt>
                <c:pt idx="11">
                  <c:v>191.62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4A5-45E8-BBDA-5A3CBC018D52}"/>
            </c:ext>
          </c:extLst>
        </c:ser>
        <c:ser>
          <c:idx val="57"/>
          <c:order val="57"/>
          <c:tx>
            <c:strRef>
              <c:f>'2021'!$BP$18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'2021'!$BP$19:$BP$30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4A5-45E8-BBDA-5A3CBC018D52}"/>
            </c:ext>
          </c:extLst>
        </c:ser>
        <c:ser>
          <c:idx val="59"/>
          <c:order val="59"/>
          <c:tx>
            <c:strRef>
              <c:f>'2021'!$BR$18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'2021'!$BR$19:$BR$30</c:f>
              <c:numCache>
                <c:formatCode>General</c:formatCode>
                <c:ptCount val="12"/>
                <c:pt idx="2">
                  <c:v>126.38</c:v>
                </c:pt>
                <c:pt idx="3">
                  <c:v>62.86</c:v>
                </c:pt>
                <c:pt idx="4">
                  <c:v>31.38</c:v>
                </c:pt>
                <c:pt idx="5">
                  <c:v>29.27</c:v>
                </c:pt>
                <c:pt idx="6">
                  <c:v>26.57</c:v>
                </c:pt>
                <c:pt idx="7">
                  <c:v>26.14</c:v>
                </c:pt>
                <c:pt idx="8">
                  <c:v>16.11</c:v>
                </c:pt>
                <c:pt idx="9">
                  <c:v>15.04</c:v>
                </c:pt>
                <c:pt idx="10" formatCode="0.00">
                  <c:v>12.37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4A5-45E8-BBDA-5A3CBC018D52}"/>
            </c:ext>
          </c:extLst>
        </c:ser>
        <c:ser>
          <c:idx val="60"/>
          <c:order val="60"/>
          <c:tx>
            <c:strRef>
              <c:f>'2021'!$BS$18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'2021'!$BS$19:$BS$30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4A5-45E8-BBDA-5A3CBC018D52}"/>
            </c:ext>
          </c:extLst>
        </c:ser>
        <c:ser>
          <c:idx val="62"/>
          <c:order val="62"/>
          <c:tx>
            <c:strRef>
              <c:f>'2021'!$BU$18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'2021'!$BU$19:$BU$30</c:f>
              <c:numCache>
                <c:formatCode>General</c:formatCode>
                <c:ptCount val="12"/>
                <c:pt idx="2">
                  <c:v>81.06</c:v>
                </c:pt>
                <c:pt idx="3">
                  <c:v>44.64</c:v>
                </c:pt>
                <c:pt idx="4">
                  <c:v>26.84</c:v>
                </c:pt>
                <c:pt idx="5">
                  <c:v>21.61</c:v>
                </c:pt>
                <c:pt idx="6">
                  <c:v>10.130000000000001</c:v>
                </c:pt>
                <c:pt idx="7">
                  <c:v>9.1999999999999993</c:v>
                </c:pt>
                <c:pt idx="8">
                  <c:v>6.81</c:v>
                </c:pt>
                <c:pt idx="9">
                  <c:v>4.07</c:v>
                </c:pt>
                <c:pt idx="10">
                  <c:v>2.2200000000000002</c:v>
                </c:pt>
                <c:pt idx="11">
                  <c:v>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4A5-45E8-BBDA-5A3CBC018D52}"/>
            </c:ext>
          </c:extLst>
        </c:ser>
        <c:ser>
          <c:idx val="63"/>
          <c:order val="63"/>
          <c:tx>
            <c:strRef>
              <c:f>'2021'!$BV$18</c:f>
              <c:strCache>
                <c:ptCount val="1"/>
                <c:pt idx="0">
                  <c:v>Juli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'2021'!$BV$19:$BV$30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4A5-45E8-BBDA-5A3CBC018D52}"/>
            </c:ext>
          </c:extLst>
        </c:ser>
        <c:ser>
          <c:idx val="65"/>
          <c:order val="65"/>
          <c:tx>
            <c:strRef>
              <c:f>'2021'!$BX$18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'2021'!$BX$19:$BX$30</c:f>
              <c:numCache>
                <c:formatCode>General</c:formatCode>
                <c:ptCount val="12"/>
                <c:pt idx="2">
                  <c:v>57.16</c:v>
                </c:pt>
                <c:pt idx="3">
                  <c:v>50.54</c:v>
                </c:pt>
                <c:pt idx="4">
                  <c:v>28.98</c:v>
                </c:pt>
                <c:pt idx="5">
                  <c:v>19.18</c:v>
                </c:pt>
                <c:pt idx="6">
                  <c:v>18.52</c:v>
                </c:pt>
                <c:pt idx="7">
                  <c:v>18.010000000000002</c:v>
                </c:pt>
                <c:pt idx="8">
                  <c:v>16.670000000000002</c:v>
                </c:pt>
                <c:pt idx="9">
                  <c:v>13.7</c:v>
                </c:pt>
                <c:pt idx="10" formatCode="0.00">
                  <c:v>13.51</c:v>
                </c:pt>
                <c:pt idx="11">
                  <c:v>11.05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4A5-45E8-BBDA-5A3CBC018D52}"/>
            </c:ext>
          </c:extLst>
        </c:ser>
        <c:ser>
          <c:idx val="66"/>
          <c:order val="66"/>
          <c:tx>
            <c:strRef>
              <c:f>'2021'!$BY$18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'2021'!$BY$19:$BY$30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4A5-45E8-BBDA-5A3CBC018D52}"/>
            </c:ext>
          </c:extLst>
        </c:ser>
        <c:ser>
          <c:idx val="68"/>
          <c:order val="68"/>
          <c:tx>
            <c:strRef>
              <c:f>'2021'!$CA$18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'2021'!$CA$19:$CA$30</c:f>
              <c:numCache>
                <c:formatCode>General</c:formatCode>
                <c:ptCount val="12"/>
                <c:pt idx="2">
                  <c:v>61.11</c:v>
                </c:pt>
                <c:pt idx="3">
                  <c:v>22.63</c:v>
                </c:pt>
                <c:pt idx="4">
                  <c:v>8.18</c:v>
                </c:pt>
                <c:pt idx="5">
                  <c:v>7.56</c:v>
                </c:pt>
                <c:pt idx="6">
                  <c:v>6.54</c:v>
                </c:pt>
                <c:pt idx="7">
                  <c:v>2.63</c:v>
                </c:pt>
                <c:pt idx="8">
                  <c:v>1.36</c:v>
                </c:pt>
                <c:pt idx="9">
                  <c:v>0.78</c:v>
                </c:pt>
                <c:pt idx="10" formatCode="0.00">
                  <c:v>0.55000000000000004</c:v>
                </c:pt>
                <c:pt idx="11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4A5-45E8-BBDA-5A3CBC018D52}"/>
            </c:ext>
          </c:extLst>
        </c:ser>
        <c:ser>
          <c:idx val="69"/>
          <c:order val="69"/>
          <c:tx>
            <c:strRef>
              <c:f>'2021'!$CB$18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'2021'!$CB$19:$CB$30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4A5-45E8-BBDA-5A3CBC018D52}"/>
            </c:ext>
          </c:extLst>
        </c:ser>
        <c:ser>
          <c:idx val="71"/>
          <c:order val="71"/>
          <c:tx>
            <c:strRef>
              <c:f>'2021'!$CD$18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'2021'!$CD$19:$CD$30</c:f>
              <c:numCache>
                <c:formatCode>General</c:formatCode>
                <c:ptCount val="12"/>
                <c:pt idx="2">
                  <c:v>132.38</c:v>
                </c:pt>
                <c:pt idx="3">
                  <c:v>43.73</c:v>
                </c:pt>
                <c:pt idx="4" formatCode="0.00">
                  <c:v>24.25</c:v>
                </c:pt>
                <c:pt idx="5">
                  <c:v>22.32</c:v>
                </c:pt>
                <c:pt idx="6">
                  <c:v>18.12</c:v>
                </c:pt>
                <c:pt idx="7">
                  <c:v>11.99</c:v>
                </c:pt>
                <c:pt idx="8">
                  <c:v>11.25</c:v>
                </c:pt>
                <c:pt idx="9">
                  <c:v>10.81</c:v>
                </c:pt>
                <c:pt idx="10">
                  <c:v>10.68</c:v>
                </c:pt>
                <c:pt idx="11">
                  <c:v>10.47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4A5-45E8-BBDA-5A3CBC018D52}"/>
            </c:ext>
          </c:extLst>
        </c:ser>
        <c:ser>
          <c:idx val="72"/>
          <c:order val="72"/>
          <c:tx>
            <c:strRef>
              <c:f>'2021'!$CE$18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'2021'!$CE$19:$CE$30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4A5-45E8-BBDA-5A3CBC018D52}"/>
            </c:ext>
          </c:extLst>
        </c:ser>
        <c:ser>
          <c:idx val="74"/>
          <c:order val="74"/>
          <c:tx>
            <c:strRef>
              <c:f>'2021'!$CG$18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'2021'!$CG$19:$CG$30</c:f>
              <c:numCache>
                <c:formatCode>General</c:formatCode>
                <c:ptCount val="12"/>
                <c:pt idx="2">
                  <c:v>38.49</c:v>
                </c:pt>
                <c:pt idx="3">
                  <c:v>22.58</c:v>
                </c:pt>
                <c:pt idx="4">
                  <c:v>18.72</c:v>
                </c:pt>
                <c:pt idx="5">
                  <c:v>17.899999999999999</c:v>
                </c:pt>
                <c:pt idx="6">
                  <c:v>8.39</c:v>
                </c:pt>
                <c:pt idx="7">
                  <c:v>3.8</c:v>
                </c:pt>
                <c:pt idx="8" formatCode="0.00">
                  <c:v>2</c:v>
                </c:pt>
                <c:pt idx="9">
                  <c:v>1.8</c:v>
                </c:pt>
                <c:pt idx="10">
                  <c:v>1.45</c:v>
                </c:pt>
                <c:pt idx="11">
                  <c:v>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4A5-45E8-BBDA-5A3CBC018D52}"/>
            </c:ext>
          </c:extLst>
        </c:ser>
        <c:ser>
          <c:idx val="75"/>
          <c:order val="75"/>
          <c:tx>
            <c:strRef>
              <c:f>'2021'!$CH$18</c:f>
              <c:strCache>
                <c:ptCount val="1"/>
                <c:pt idx="0">
                  <c:v>Agustus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'2021'!$CH$19:$CH$30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4A5-45E8-BBDA-5A3CBC018D52}"/>
            </c:ext>
          </c:extLst>
        </c:ser>
        <c:ser>
          <c:idx val="77"/>
          <c:order val="77"/>
          <c:tx>
            <c:strRef>
              <c:f>'2021'!$CJ$18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'2021'!$CJ$19:$CJ$30</c:f>
              <c:numCache>
                <c:formatCode>General</c:formatCode>
                <c:ptCount val="12"/>
                <c:pt idx="2">
                  <c:v>82.32</c:v>
                </c:pt>
                <c:pt idx="3">
                  <c:v>82.25</c:v>
                </c:pt>
                <c:pt idx="4">
                  <c:v>61.11</c:v>
                </c:pt>
                <c:pt idx="5">
                  <c:v>56.86</c:v>
                </c:pt>
                <c:pt idx="6">
                  <c:v>32.42</c:v>
                </c:pt>
                <c:pt idx="7">
                  <c:v>30.84</c:v>
                </c:pt>
                <c:pt idx="8">
                  <c:v>26.84</c:v>
                </c:pt>
                <c:pt idx="9">
                  <c:v>20.89</c:v>
                </c:pt>
                <c:pt idx="10">
                  <c:v>17.37</c:v>
                </c:pt>
                <c:pt idx="11">
                  <c:v>11.18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4A5-45E8-BBDA-5A3CBC018D52}"/>
            </c:ext>
          </c:extLst>
        </c:ser>
        <c:ser>
          <c:idx val="78"/>
          <c:order val="78"/>
          <c:tx>
            <c:strRef>
              <c:f>'2021'!$CK$18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'2021'!$CK$19:$CK$30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4A5-45E8-BBDA-5A3CBC018D52}"/>
            </c:ext>
          </c:extLst>
        </c:ser>
        <c:ser>
          <c:idx val="80"/>
          <c:order val="80"/>
          <c:tx>
            <c:strRef>
              <c:f>'2021'!$CM$18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'2021'!$CM$19:$CM$30</c:f>
              <c:numCache>
                <c:formatCode>General</c:formatCode>
                <c:ptCount val="12"/>
                <c:pt idx="2">
                  <c:v>42.38</c:v>
                </c:pt>
                <c:pt idx="3">
                  <c:v>40.47</c:v>
                </c:pt>
                <c:pt idx="4">
                  <c:v>34.72</c:v>
                </c:pt>
                <c:pt idx="5">
                  <c:v>6.44</c:v>
                </c:pt>
                <c:pt idx="6">
                  <c:v>4.6900000000000004</c:v>
                </c:pt>
                <c:pt idx="7" formatCode="0.00">
                  <c:v>3.8</c:v>
                </c:pt>
                <c:pt idx="8">
                  <c:v>2.5299999999999998</c:v>
                </c:pt>
                <c:pt idx="9">
                  <c:v>2.44</c:v>
                </c:pt>
                <c:pt idx="10">
                  <c:v>1.69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4A5-45E8-BBDA-5A3CBC018D52}"/>
            </c:ext>
          </c:extLst>
        </c:ser>
        <c:ser>
          <c:idx val="81"/>
          <c:order val="81"/>
          <c:tx>
            <c:strRef>
              <c:f>'2021'!$CN$18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'2021'!$CN$19:$CN$30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4A5-45E8-BBDA-5A3CBC018D52}"/>
            </c:ext>
          </c:extLst>
        </c:ser>
        <c:ser>
          <c:idx val="83"/>
          <c:order val="83"/>
          <c:tx>
            <c:strRef>
              <c:f>'2021'!$CP$18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'2021'!$CP$19:$CP$30</c:f>
              <c:numCache>
                <c:formatCode>General</c:formatCode>
                <c:ptCount val="12"/>
                <c:pt idx="2">
                  <c:v>227.91</c:v>
                </c:pt>
                <c:pt idx="3">
                  <c:v>83.05</c:v>
                </c:pt>
                <c:pt idx="4">
                  <c:v>41.58</c:v>
                </c:pt>
                <c:pt idx="5">
                  <c:v>32.68</c:v>
                </c:pt>
                <c:pt idx="6">
                  <c:v>29.14</c:v>
                </c:pt>
                <c:pt idx="7">
                  <c:v>20.82</c:v>
                </c:pt>
                <c:pt idx="8">
                  <c:v>42.54</c:v>
                </c:pt>
                <c:pt idx="9">
                  <c:v>12.6</c:v>
                </c:pt>
                <c:pt idx="10">
                  <c:v>12.43</c:v>
                </c:pt>
                <c:pt idx="11">
                  <c:v>10.88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4A5-45E8-BBDA-5A3CBC018D52}"/>
            </c:ext>
          </c:extLst>
        </c:ser>
        <c:ser>
          <c:idx val="84"/>
          <c:order val="84"/>
          <c:tx>
            <c:strRef>
              <c:f>'2021'!$CQ$18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'2021'!$CQ$19:$CQ$30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4A5-45E8-BBDA-5A3CBC018D52}"/>
            </c:ext>
          </c:extLst>
        </c:ser>
        <c:ser>
          <c:idx val="86"/>
          <c:order val="86"/>
          <c:tx>
            <c:strRef>
              <c:f>'2021'!$CS$18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'2021'!$CS$19:$CS$30</c:f>
              <c:numCache>
                <c:formatCode>General</c:formatCode>
                <c:ptCount val="12"/>
                <c:pt idx="2" formatCode="0.00">
                  <c:v>32.5</c:v>
                </c:pt>
                <c:pt idx="3">
                  <c:v>23.14</c:v>
                </c:pt>
                <c:pt idx="4">
                  <c:v>12.47</c:v>
                </c:pt>
                <c:pt idx="5">
                  <c:v>9.8800000000000008</c:v>
                </c:pt>
                <c:pt idx="6">
                  <c:v>7.38</c:v>
                </c:pt>
                <c:pt idx="7" formatCode="0.00">
                  <c:v>4.9000000000000004</c:v>
                </c:pt>
                <c:pt idx="8" formatCode="0.00">
                  <c:v>3.72</c:v>
                </c:pt>
                <c:pt idx="9">
                  <c:v>3.54</c:v>
                </c:pt>
                <c:pt idx="10" formatCode="0.00">
                  <c:v>3</c:v>
                </c:pt>
                <c:pt idx="11">
                  <c:v>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4A5-45E8-BBDA-5A3CBC018D52}"/>
            </c:ext>
          </c:extLst>
        </c:ser>
        <c:ser>
          <c:idx val="87"/>
          <c:order val="87"/>
          <c:tx>
            <c:strRef>
              <c:f>'2021'!$CT$18</c:f>
              <c:strCache>
                <c:ptCount val="1"/>
                <c:pt idx="0">
                  <c:v>September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'2021'!$CT$19:$CT$30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4A5-45E8-BBDA-5A3CBC018D52}"/>
            </c:ext>
          </c:extLst>
        </c:ser>
        <c:ser>
          <c:idx val="89"/>
          <c:order val="89"/>
          <c:tx>
            <c:strRef>
              <c:f>'2021'!$CV$18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'2021'!$CV$19:$CV$30</c:f>
              <c:numCache>
                <c:formatCode>General</c:formatCode>
                <c:ptCount val="12"/>
                <c:pt idx="2">
                  <c:v>123.26</c:v>
                </c:pt>
                <c:pt idx="3">
                  <c:v>75.790000000000006</c:v>
                </c:pt>
                <c:pt idx="4">
                  <c:v>58.06</c:v>
                </c:pt>
                <c:pt idx="5" formatCode="0.00">
                  <c:v>29.66</c:v>
                </c:pt>
                <c:pt idx="6">
                  <c:v>25.99</c:v>
                </c:pt>
                <c:pt idx="7">
                  <c:v>21.48</c:v>
                </c:pt>
                <c:pt idx="8">
                  <c:v>17.39</c:v>
                </c:pt>
                <c:pt idx="9">
                  <c:v>16.89</c:v>
                </c:pt>
                <c:pt idx="10" formatCode="0.00">
                  <c:v>15.54</c:v>
                </c:pt>
                <c:pt idx="11">
                  <c:v>12.81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4A5-45E8-BBDA-5A3CBC018D52}"/>
            </c:ext>
          </c:extLst>
        </c:ser>
        <c:ser>
          <c:idx val="90"/>
          <c:order val="90"/>
          <c:tx>
            <c:strRef>
              <c:f>'2021'!$CW$18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'2021'!$CW$19:$CW$30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4A5-45E8-BBDA-5A3CBC018D52}"/>
            </c:ext>
          </c:extLst>
        </c:ser>
        <c:ser>
          <c:idx val="92"/>
          <c:order val="92"/>
          <c:tx>
            <c:strRef>
              <c:f>'2021'!$CY$18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'2021'!$CY$19:$CY$30</c:f>
              <c:numCache>
                <c:formatCode>General</c:formatCode>
                <c:ptCount val="12"/>
                <c:pt idx="2">
                  <c:v>208.82</c:v>
                </c:pt>
                <c:pt idx="3">
                  <c:v>42.99</c:v>
                </c:pt>
                <c:pt idx="4">
                  <c:v>14.58</c:v>
                </c:pt>
                <c:pt idx="5" formatCode="0.00">
                  <c:v>7.79</c:v>
                </c:pt>
                <c:pt idx="6">
                  <c:v>4.8899999999999997</c:v>
                </c:pt>
                <c:pt idx="7">
                  <c:v>2.5099999999999998</c:v>
                </c:pt>
                <c:pt idx="8">
                  <c:v>1.81</c:v>
                </c:pt>
                <c:pt idx="9">
                  <c:v>1.72</c:v>
                </c:pt>
                <c:pt idx="10" formatCode="0.00">
                  <c:v>1.48</c:v>
                </c:pt>
                <c:pt idx="11">
                  <c:v>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4A5-45E8-BBDA-5A3CBC018D52}"/>
            </c:ext>
          </c:extLst>
        </c:ser>
        <c:ser>
          <c:idx val="93"/>
          <c:order val="93"/>
          <c:tx>
            <c:strRef>
              <c:f>'2021'!$CZ$18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'2021'!$CZ$19:$CZ$30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4A5-45E8-BBDA-5A3CBC018D52}"/>
            </c:ext>
          </c:extLst>
        </c:ser>
        <c:ser>
          <c:idx val="95"/>
          <c:order val="95"/>
          <c:tx>
            <c:strRef>
              <c:f>'2021'!$DB$18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'2021'!$DB$19:$DB$30</c:f>
              <c:numCache>
                <c:formatCode>General</c:formatCode>
                <c:ptCount val="12"/>
                <c:pt idx="2">
                  <c:v>133.30000000000001</c:v>
                </c:pt>
                <c:pt idx="3">
                  <c:v>117.77</c:v>
                </c:pt>
                <c:pt idx="4">
                  <c:v>56.49</c:v>
                </c:pt>
                <c:pt idx="5">
                  <c:v>35.49</c:v>
                </c:pt>
                <c:pt idx="6">
                  <c:v>29.24</c:v>
                </c:pt>
                <c:pt idx="7">
                  <c:v>18.190000000000001</c:v>
                </c:pt>
                <c:pt idx="8">
                  <c:v>17.55</c:v>
                </c:pt>
                <c:pt idx="9">
                  <c:v>13.96</c:v>
                </c:pt>
                <c:pt idx="10">
                  <c:v>12.61</c:v>
                </c:pt>
                <c:pt idx="11">
                  <c:v>11.25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4A5-45E8-BBDA-5A3CBC018D52}"/>
            </c:ext>
          </c:extLst>
        </c:ser>
        <c:ser>
          <c:idx val="96"/>
          <c:order val="96"/>
          <c:tx>
            <c:strRef>
              <c:f>'2021'!$DC$18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'2021'!$DC$19:$DC$30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4A5-45E8-BBDA-5A3CBC018D52}"/>
            </c:ext>
          </c:extLst>
        </c:ser>
        <c:ser>
          <c:idx val="98"/>
          <c:order val="98"/>
          <c:tx>
            <c:strRef>
              <c:f>'2021'!$DE$18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'2021'!$DE$19:$DE$30</c:f>
              <c:numCache>
                <c:formatCode>General</c:formatCode>
                <c:ptCount val="12"/>
                <c:pt idx="2">
                  <c:v>40.53</c:v>
                </c:pt>
                <c:pt idx="3">
                  <c:v>17.21</c:v>
                </c:pt>
                <c:pt idx="4">
                  <c:v>14.5</c:v>
                </c:pt>
                <c:pt idx="5">
                  <c:v>11.37</c:v>
                </c:pt>
                <c:pt idx="6">
                  <c:v>9.16</c:v>
                </c:pt>
                <c:pt idx="7">
                  <c:v>2.81</c:v>
                </c:pt>
                <c:pt idx="8">
                  <c:v>2.46</c:v>
                </c:pt>
                <c:pt idx="9">
                  <c:v>2.15</c:v>
                </c:pt>
                <c:pt idx="10">
                  <c:v>1.36</c:v>
                </c:pt>
                <c:pt idx="11">
                  <c:v>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4A5-45E8-BBDA-5A3CBC018D52}"/>
            </c:ext>
          </c:extLst>
        </c:ser>
        <c:ser>
          <c:idx val="99"/>
          <c:order val="99"/>
          <c:tx>
            <c:strRef>
              <c:f>'2021'!$DF$18</c:f>
              <c:strCache>
                <c:ptCount val="1"/>
                <c:pt idx="0">
                  <c:v>Oktober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'2021'!$DF$19:$DF$30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4A5-45E8-BBDA-5A3CBC018D52}"/>
            </c:ext>
          </c:extLst>
        </c:ser>
        <c:ser>
          <c:idx val="101"/>
          <c:order val="101"/>
          <c:tx>
            <c:strRef>
              <c:f>'2021'!$DH$18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'2021'!$DH$19:$DH$30</c:f>
              <c:numCache>
                <c:formatCode>General</c:formatCode>
                <c:ptCount val="12"/>
                <c:pt idx="2">
                  <c:v>152.01</c:v>
                </c:pt>
                <c:pt idx="3">
                  <c:v>80.02</c:v>
                </c:pt>
                <c:pt idx="4">
                  <c:v>79.790000000000006</c:v>
                </c:pt>
                <c:pt idx="5">
                  <c:v>52.63</c:v>
                </c:pt>
                <c:pt idx="6">
                  <c:v>38.72</c:v>
                </c:pt>
                <c:pt idx="7">
                  <c:v>26.64</c:v>
                </c:pt>
                <c:pt idx="8">
                  <c:v>22.47</c:v>
                </c:pt>
                <c:pt idx="9">
                  <c:v>16.91</c:v>
                </c:pt>
                <c:pt idx="10">
                  <c:v>14.23</c:v>
                </c:pt>
                <c:pt idx="11">
                  <c:v>13.27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4A5-45E8-BBDA-5A3CBC018D52}"/>
            </c:ext>
          </c:extLst>
        </c:ser>
        <c:ser>
          <c:idx val="102"/>
          <c:order val="102"/>
          <c:tx>
            <c:strRef>
              <c:f>'2021'!$DI$18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'2021'!$DI$19:$DI$30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4A5-45E8-BBDA-5A3CBC018D52}"/>
            </c:ext>
          </c:extLst>
        </c:ser>
        <c:ser>
          <c:idx val="104"/>
          <c:order val="104"/>
          <c:tx>
            <c:strRef>
              <c:f>'2021'!$DK$18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'2021'!$DK$19:$DK$30</c:f>
              <c:numCache>
                <c:formatCode>General</c:formatCode>
                <c:ptCount val="12"/>
                <c:pt idx="2">
                  <c:v>26.52</c:v>
                </c:pt>
                <c:pt idx="3">
                  <c:v>12.81</c:v>
                </c:pt>
                <c:pt idx="4">
                  <c:v>12.58</c:v>
                </c:pt>
                <c:pt idx="5">
                  <c:v>9.06</c:v>
                </c:pt>
                <c:pt idx="6">
                  <c:v>5.0599999999999996</c:v>
                </c:pt>
                <c:pt idx="7">
                  <c:v>4.6399999999999997</c:v>
                </c:pt>
                <c:pt idx="8">
                  <c:v>4.17</c:v>
                </c:pt>
                <c:pt idx="9">
                  <c:v>3.86</c:v>
                </c:pt>
                <c:pt idx="10">
                  <c:v>2.4900000000000002</c:v>
                </c:pt>
                <c:pt idx="11">
                  <c:v>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4A5-45E8-BBDA-5A3CBC018D52}"/>
            </c:ext>
          </c:extLst>
        </c:ser>
        <c:ser>
          <c:idx val="105"/>
          <c:order val="105"/>
          <c:tx>
            <c:strRef>
              <c:f>'2021'!$DL$18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'2021'!$DL$19:$DL$30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4A5-45E8-BBDA-5A3CBC018D52}"/>
            </c:ext>
          </c:extLst>
        </c:ser>
        <c:ser>
          <c:idx val="107"/>
          <c:order val="107"/>
          <c:tx>
            <c:strRef>
              <c:f>'2021'!$DN$18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'2021'!$DN$19:$DN$30</c:f>
              <c:numCache>
                <c:formatCode>General</c:formatCode>
                <c:ptCount val="12"/>
                <c:pt idx="2">
                  <c:v>216.82</c:v>
                </c:pt>
                <c:pt idx="3">
                  <c:v>146.59</c:v>
                </c:pt>
                <c:pt idx="4">
                  <c:v>64.680000000000007</c:v>
                </c:pt>
                <c:pt idx="5">
                  <c:v>50.25</c:v>
                </c:pt>
                <c:pt idx="6">
                  <c:v>29</c:v>
                </c:pt>
                <c:pt idx="7">
                  <c:v>16.78</c:v>
                </c:pt>
                <c:pt idx="8">
                  <c:v>14.46</c:v>
                </c:pt>
                <c:pt idx="9">
                  <c:v>12.44</c:v>
                </c:pt>
                <c:pt idx="10">
                  <c:v>10.8</c:v>
                </c:pt>
                <c:pt idx="11">
                  <c:v>9.35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4A5-45E8-BBDA-5A3CBC018D52}"/>
            </c:ext>
          </c:extLst>
        </c:ser>
        <c:ser>
          <c:idx val="108"/>
          <c:order val="108"/>
          <c:tx>
            <c:strRef>
              <c:f>'2021'!$DO$18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'2021'!$DO$19:$DO$30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4A5-45E8-BBDA-5A3CBC018D52}"/>
            </c:ext>
          </c:extLst>
        </c:ser>
        <c:ser>
          <c:idx val="110"/>
          <c:order val="110"/>
          <c:tx>
            <c:strRef>
              <c:f>'2021'!$DQ$18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'2021'!$DQ$19:$DQ$30</c:f>
              <c:numCache>
                <c:formatCode>General</c:formatCode>
                <c:ptCount val="12"/>
                <c:pt idx="2">
                  <c:v>21.99</c:v>
                </c:pt>
                <c:pt idx="3">
                  <c:v>12.81</c:v>
                </c:pt>
                <c:pt idx="4">
                  <c:v>9.65</c:v>
                </c:pt>
                <c:pt idx="5">
                  <c:v>4.6500000000000004</c:v>
                </c:pt>
                <c:pt idx="6">
                  <c:v>3.38</c:v>
                </c:pt>
                <c:pt idx="7">
                  <c:v>3.26</c:v>
                </c:pt>
                <c:pt idx="8">
                  <c:v>2.41</c:v>
                </c:pt>
                <c:pt idx="9">
                  <c:v>1.74</c:v>
                </c:pt>
                <c:pt idx="10">
                  <c:v>1.38</c:v>
                </c:pt>
                <c:pt idx="11">
                  <c:v>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4A5-45E8-BBDA-5A3CBC018D52}"/>
            </c:ext>
          </c:extLst>
        </c:ser>
        <c:ser>
          <c:idx val="111"/>
          <c:order val="111"/>
          <c:tx>
            <c:strRef>
              <c:f>'2021'!$DR$18</c:f>
              <c:strCache>
                <c:ptCount val="1"/>
                <c:pt idx="0">
                  <c:v>November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'2021'!$DR$19:$DR$30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4A5-45E8-BBDA-5A3CBC018D52}"/>
            </c:ext>
          </c:extLst>
        </c:ser>
        <c:ser>
          <c:idx val="113"/>
          <c:order val="113"/>
          <c:tx>
            <c:strRef>
              <c:f>'2021'!$DT$18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'2021'!$DT$19:$DT$30</c:f>
              <c:numCache>
                <c:formatCode>General</c:formatCode>
                <c:ptCount val="12"/>
                <c:pt idx="2">
                  <c:v>113.03</c:v>
                </c:pt>
                <c:pt idx="3">
                  <c:v>60.58</c:v>
                </c:pt>
                <c:pt idx="4">
                  <c:v>27.77</c:v>
                </c:pt>
                <c:pt idx="5">
                  <c:v>24.51</c:v>
                </c:pt>
                <c:pt idx="6">
                  <c:v>21.66</c:v>
                </c:pt>
                <c:pt idx="7">
                  <c:v>9.92</c:v>
                </c:pt>
                <c:pt idx="8">
                  <c:v>9.6199999999999992</c:v>
                </c:pt>
                <c:pt idx="9" formatCode="0.00">
                  <c:v>9.0299999999999994</c:v>
                </c:pt>
                <c:pt idx="10">
                  <c:v>8.8000000000000007</c:v>
                </c:pt>
                <c:pt idx="11">
                  <c:v>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4A5-45E8-BBDA-5A3CBC018D52}"/>
            </c:ext>
          </c:extLst>
        </c:ser>
        <c:ser>
          <c:idx val="114"/>
          <c:order val="114"/>
          <c:tx>
            <c:strRef>
              <c:f>'2021'!$DU$18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'2021'!$DU$19:$DU$30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4A5-45E8-BBDA-5A3CBC018D52}"/>
            </c:ext>
          </c:extLst>
        </c:ser>
        <c:ser>
          <c:idx val="116"/>
          <c:order val="116"/>
          <c:tx>
            <c:strRef>
              <c:f>'2021'!$DW$18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'2021'!$DW$19:$DW$30</c:f>
              <c:numCache>
                <c:formatCode>General</c:formatCode>
                <c:ptCount val="12"/>
                <c:pt idx="2">
                  <c:v>19.649999999999999</c:v>
                </c:pt>
                <c:pt idx="3">
                  <c:v>10.29</c:v>
                </c:pt>
                <c:pt idx="4">
                  <c:v>7.36</c:v>
                </c:pt>
                <c:pt idx="5">
                  <c:v>7.13</c:v>
                </c:pt>
                <c:pt idx="6">
                  <c:v>6.88</c:v>
                </c:pt>
                <c:pt idx="7">
                  <c:v>3.97</c:v>
                </c:pt>
                <c:pt idx="8" formatCode="0.00">
                  <c:v>2</c:v>
                </c:pt>
                <c:pt idx="9" formatCode="0.00">
                  <c:v>1.75</c:v>
                </c:pt>
                <c:pt idx="10">
                  <c:v>1.63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4A5-45E8-BBDA-5A3CBC018D52}"/>
            </c:ext>
          </c:extLst>
        </c:ser>
        <c:ser>
          <c:idx val="117"/>
          <c:order val="117"/>
          <c:tx>
            <c:strRef>
              <c:f>'2021'!$DX$18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'2021'!$DX$19:$DX$30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4A5-45E8-BBDA-5A3CBC018D52}"/>
            </c:ext>
          </c:extLst>
        </c:ser>
        <c:ser>
          <c:idx val="119"/>
          <c:order val="119"/>
          <c:tx>
            <c:strRef>
              <c:f>'2021'!$DZ$18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'2021'!$DZ$19:$DZ$30</c:f>
              <c:numCache>
                <c:formatCode>General</c:formatCode>
                <c:ptCount val="12"/>
                <c:pt idx="2">
                  <c:v>95.04</c:v>
                </c:pt>
                <c:pt idx="3">
                  <c:v>68.709999999999994</c:v>
                </c:pt>
                <c:pt idx="4">
                  <c:v>68.069999999999993</c:v>
                </c:pt>
                <c:pt idx="5">
                  <c:v>33.24</c:v>
                </c:pt>
                <c:pt idx="6">
                  <c:v>21.5</c:v>
                </c:pt>
                <c:pt idx="7">
                  <c:v>19.64</c:v>
                </c:pt>
                <c:pt idx="8">
                  <c:v>16.649999999999999</c:v>
                </c:pt>
                <c:pt idx="9">
                  <c:v>11.27</c:v>
                </c:pt>
                <c:pt idx="10">
                  <c:v>10.5</c:v>
                </c:pt>
                <c:pt idx="11">
                  <c:v>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4A5-45E8-BBDA-5A3CBC018D52}"/>
            </c:ext>
          </c:extLst>
        </c:ser>
        <c:ser>
          <c:idx val="120"/>
          <c:order val="120"/>
          <c:tx>
            <c:strRef>
              <c:f>'2021'!$EA$18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'2021'!$EA$19:$EA$30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4A5-45E8-BBDA-5A3CBC018D52}"/>
            </c:ext>
          </c:extLst>
        </c:ser>
        <c:ser>
          <c:idx val="122"/>
          <c:order val="122"/>
          <c:tx>
            <c:strRef>
              <c:f>'2021'!$EC$18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'2021'!$EC$19:$EC$30</c:f>
              <c:numCache>
                <c:formatCode>General</c:formatCode>
                <c:ptCount val="12"/>
                <c:pt idx="2">
                  <c:v>18.89</c:v>
                </c:pt>
                <c:pt idx="3" formatCode="0.00">
                  <c:v>12.18</c:v>
                </c:pt>
                <c:pt idx="4">
                  <c:v>11.37</c:v>
                </c:pt>
                <c:pt idx="5">
                  <c:v>7.36</c:v>
                </c:pt>
                <c:pt idx="6">
                  <c:v>4.0599999999999996</c:v>
                </c:pt>
                <c:pt idx="7">
                  <c:v>3.71</c:v>
                </c:pt>
                <c:pt idx="8">
                  <c:v>2.52</c:v>
                </c:pt>
                <c:pt idx="9">
                  <c:v>2.0099999999999998</c:v>
                </c:pt>
                <c:pt idx="10">
                  <c:v>1.42</c:v>
                </c:pt>
                <c:pt idx="11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4A5-45E8-BBDA-5A3CBC018D52}"/>
            </c:ext>
          </c:extLst>
        </c:ser>
        <c:ser>
          <c:idx val="123"/>
          <c:order val="123"/>
          <c:tx>
            <c:strRef>
              <c:f>'2021'!$ED$18</c:f>
              <c:strCache>
                <c:ptCount val="1"/>
                <c:pt idx="0">
                  <c:v>Desember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'2021'!$ED$19:$ED$30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4A5-45E8-BBDA-5A3CBC018D52}"/>
            </c:ext>
          </c:extLst>
        </c:ser>
        <c:ser>
          <c:idx val="125"/>
          <c:order val="125"/>
          <c:tx>
            <c:strRef>
              <c:f>'2021'!$EF$18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'2021'!$EF$19:$EF$30</c:f>
              <c:numCache>
                <c:formatCode>General</c:formatCode>
                <c:ptCount val="12"/>
                <c:pt idx="2">
                  <c:v>83.51</c:v>
                </c:pt>
                <c:pt idx="3">
                  <c:v>73</c:v>
                </c:pt>
                <c:pt idx="4">
                  <c:v>72.540000000000006</c:v>
                </c:pt>
                <c:pt idx="5">
                  <c:v>29.36</c:v>
                </c:pt>
                <c:pt idx="6">
                  <c:v>27.56</c:v>
                </c:pt>
                <c:pt idx="7">
                  <c:v>18.940000000000001</c:v>
                </c:pt>
                <c:pt idx="8">
                  <c:v>13.13</c:v>
                </c:pt>
                <c:pt idx="9">
                  <c:v>11.82</c:v>
                </c:pt>
                <c:pt idx="10">
                  <c:v>11.15</c:v>
                </c:pt>
                <c:pt idx="11" formatCode="0.00">
                  <c:v>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4A5-45E8-BBDA-5A3CBC018D52}"/>
            </c:ext>
          </c:extLst>
        </c:ser>
        <c:ser>
          <c:idx val="126"/>
          <c:order val="126"/>
          <c:tx>
            <c:strRef>
              <c:f>'2021'!$EG$18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'2021'!$EG$19:$EG$30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4A5-45E8-BBDA-5A3CBC018D52}"/>
            </c:ext>
          </c:extLst>
        </c:ser>
        <c:ser>
          <c:idx val="128"/>
          <c:order val="128"/>
          <c:tx>
            <c:strRef>
              <c:f>'2021'!$EI$18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'2021'!$EI$19:$EI$30</c:f>
              <c:numCache>
                <c:formatCode>General</c:formatCode>
                <c:ptCount val="12"/>
                <c:pt idx="2">
                  <c:v>262.25</c:v>
                </c:pt>
                <c:pt idx="3">
                  <c:v>83.03</c:v>
                </c:pt>
                <c:pt idx="4">
                  <c:v>42.72</c:v>
                </c:pt>
                <c:pt idx="5">
                  <c:v>92.76</c:v>
                </c:pt>
                <c:pt idx="6">
                  <c:v>13.63</c:v>
                </c:pt>
                <c:pt idx="7">
                  <c:v>15.16</c:v>
                </c:pt>
                <c:pt idx="8">
                  <c:v>171.66</c:v>
                </c:pt>
                <c:pt idx="9">
                  <c:v>0.87</c:v>
                </c:pt>
                <c:pt idx="10">
                  <c:v>5.82</c:v>
                </c:pt>
                <c:pt idx="11" formatCode="0.00">
                  <c:v>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4A5-45E8-BBDA-5A3CBC018D52}"/>
            </c:ext>
          </c:extLst>
        </c:ser>
        <c:ser>
          <c:idx val="129"/>
          <c:order val="129"/>
          <c:tx>
            <c:strRef>
              <c:f>'2021'!$EJ$18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'2021'!$EJ$19:$EJ$30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4A5-45E8-BBDA-5A3CBC018D52}"/>
            </c:ext>
          </c:extLst>
        </c:ser>
        <c:ser>
          <c:idx val="131"/>
          <c:order val="131"/>
          <c:tx>
            <c:strRef>
              <c:f>'2021'!$EL$18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'2021'!$EL$19:$EL$30</c:f>
              <c:numCache>
                <c:formatCode>General</c:formatCode>
                <c:ptCount val="12"/>
                <c:pt idx="2">
                  <c:v>168.28</c:v>
                </c:pt>
                <c:pt idx="3" formatCode="0.00">
                  <c:v>91.51</c:v>
                </c:pt>
                <c:pt idx="4">
                  <c:v>53.52</c:v>
                </c:pt>
                <c:pt idx="5">
                  <c:v>25.1</c:v>
                </c:pt>
                <c:pt idx="6">
                  <c:v>21.4</c:v>
                </c:pt>
                <c:pt idx="7">
                  <c:v>13.19</c:v>
                </c:pt>
                <c:pt idx="8">
                  <c:v>11.27</c:v>
                </c:pt>
                <c:pt idx="9">
                  <c:v>10.54</c:v>
                </c:pt>
                <c:pt idx="10">
                  <c:v>10.1</c:v>
                </c:pt>
                <c:pt idx="11">
                  <c:v>7.91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4A5-45E8-BBDA-5A3CBC018D52}"/>
            </c:ext>
          </c:extLst>
        </c:ser>
        <c:ser>
          <c:idx val="132"/>
          <c:order val="132"/>
          <c:tx>
            <c:strRef>
              <c:f>'2021'!$EM$18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'2021'!$EM$19:$EM$30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4A5-45E8-BBDA-5A3CBC018D52}"/>
            </c:ext>
          </c:extLst>
        </c:ser>
        <c:ser>
          <c:idx val="134"/>
          <c:order val="134"/>
          <c:tx>
            <c:strRef>
              <c:f>'2021'!$EO$18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'2021'!$EO$19:$EO$30</c:f>
              <c:numCache>
                <c:formatCode>General</c:formatCode>
                <c:ptCount val="12"/>
                <c:pt idx="2">
                  <c:v>83.51</c:v>
                </c:pt>
                <c:pt idx="3" formatCode="0.00">
                  <c:v>73</c:v>
                </c:pt>
                <c:pt idx="4">
                  <c:v>72.540000000000006</c:v>
                </c:pt>
                <c:pt idx="5">
                  <c:v>29.36</c:v>
                </c:pt>
                <c:pt idx="6" formatCode="0.00">
                  <c:v>27.56</c:v>
                </c:pt>
                <c:pt idx="7">
                  <c:v>18.940000000000001</c:v>
                </c:pt>
                <c:pt idx="8">
                  <c:v>13.13</c:v>
                </c:pt>
                <c:pt idx="9">
                  <c:v>11.82</c:v>
                </c:pt>
                <c:pt idx="10">
                  <c:v>11.15</c:v>
                </c:pt>
                <c:pt idx="11">
                  <c:v>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4A5-45E8-BBDA-5A3CBC018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94560"/>
        <c:axId val="15409600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'2021'!$L$18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'2021'!$L$19:$L$30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4A5-45E8-BBDA-5A3CBC018D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'2021'!$O$19:$O$30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A5-45E8-BBDA-5A3CBC018D5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'2021'!$R$19:$R$30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34A5-45E8-BBDA-5A3CBC018D5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'2021'!$U$19:$U$30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34A5-45E8-BBDA-5A3CBC018D5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'2021'!$X$19:$X$30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34A5-45E8-BBDA-5A3CBC018D5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'2021'!$AA$19:$AA$30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34A5-45E8-BBDA-5A3CBC018D5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'2021'!$AD$19:$AD$30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34A5-45E8-BBDA-5A3CBC018D52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'2021'!$AG$19:$AG$30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6-34A5-45E8-BBDA-5A3CBC018D52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'2021'!$AJ$19:$AJ$30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34A5-45E8-BBDA-5A3CBC018D52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'2021'!$AM$19:$AM$30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C-34A5-45E8-BBDA-5A3CBC018D52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'2021'!$AP$19:$AP$30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34A5-45E8-BBDA-5A3CBC018D52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'2021'!$AS$19:$AS$30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2-34A5-45E8-BBDA-5A3CBC018D52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'2021'!$AV$19:$AV$30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5-34A5-45E8-BBDA-5A3CBC018D52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'2021'!$AY$19:$AY$30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8-34A5-45E8-BBDA-5A3CBC018D52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'2021'!$BB$19:$BB$30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34A5-45E8-BBDA-5A3CBC018D52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'2021'!$BE$19:$BE$30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E-34A5-45E8-BBDA-5A3CBC018D52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'2021'!$BH$19:$BH$30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4A5-45E8-BBDA-5A3CBC018D52}"/>
                  </c:ext>
                </c:extLst>
              </c15:ser>
            </c15:filteredLineSeries>
            <c15:filteredLine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'2021'!$BK$19:$BK$30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34A5-45E8-BBDA-5A3CBC018D52}"/>
                  </c:ext>
                </c:extLst>
              </c15:ser>
            </c15:filteredLineSeries>
            <c15:filteredLine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'2021'!$BN$19:$BN$30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7-34A5-45E8-BBDA-5A3CBC018D52}"/>
                  </c:ext>
                </c:extLst>
              </c15:ser>
            </c15:filteredLineSeries>
            <c15:filteredLine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'2021'!$BQ$18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'2021'!$BQ$19:$BQ$30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A-34A5-45E8-BBDA-5A3CBC018D52}"/>
                  </c:ext>
                </c:extLst>
              </c15:ser>
            </c15:filteredLineSeries>
            <c15:filteredLine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'2021'!$BT$18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'2021'!$BT$19:$BT$30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D-34A5-45E8-BBDA-5A3CBC018D52}"/>
                  </c:ext>
                </c:extLst>
              </c15:ser>
            </c15:filteredLineSeries>
            <c15:filteredLine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'2021'!$BW$18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'2021'!$BW$19:$BW$30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0-34A5-45E8-BBDA-5A3CBC018D52}"/>
                  </c:ext>
                </c:extLst>
              </c15:ser>
            </c15:filteredLineSeries>
            <c15:filteredLine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'2021'!$BZ$18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'2021'!$BZ$19:$BZ$30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3-34A5-45E8-BBDA-5A3CBC018D52}"/>
                  </c:ext>
                </c:extLst>
              </c15:ser>
            </c15:filteredLineSeries>
            <c15:filteredLineSeries>
              <c15:ser>
                <c:idx val="70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'2021'!$CC$19:$CC$30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6-34A5-45E8-BBDA-5A3CBC018D52}"/>
                  </c:ext>
                </c:extLst>
              </c15:ser>
            </c15:filteredLineSeries>
            <c15:filteredLine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'2021'!$CF$19:$CF$30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9-34A5-45E8-BBDA-5A3CBC018D52}"/>
                  </c:ext>
                </c:extLst>
              </c15:ser>
            </c15:filteredLineSeries>
            <c15:filteredLineSeries>
              <c15:ser>
                <c:idx val="76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'2021'!$CI$19:$CI$30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34A5-45E8-BBDA-5A3CBC018D52}"/>
                  </c:ext>
                </c:extLst>
              </c15:ser>
            </c15:filteredLineSeries>
            <c15:filteredLineSeries>
              <c15:ser>
                <c:idx val="79"/>
                <c:order val="7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'2021'!$CL$19:$CL$30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F-34A5-45E8-BBDA-5A3CBC018D52}"/>
                  </c:ext>
                </c:extLst>
              </c15:ser>
            </c15:filteredLineSeries>
            <c15:filteredLineSeries>
              <c15:ser>
                <c:idx val="82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'2021'!$CO$19:$CO$30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2-34A5-45E8-BBDA-5A3CBC018D52}"/>
                  </c:ext>
                </c:extLst>
              </c15:ser>
            </c15:filteredLineSeries>
            <c15:filteredLineSeries>
              <c15:ser>
                <c:idx val="85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'2021'!$CR$19:$CR$30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34A5-45E8-BBDA-5A3CBC018D52}"/>
                  </c:ext>
                </c:extLst>
              </c15:ser>
            </c15:filteredLineSeries>
            <c15:filteredLineSeries>
              <c15:ser>
                <c:idx val="88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'2021'!$CU$19:$CU$30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8-34A5-45E8-BBDA-5A3CBC018D52}"/>
                  </c:ext>
                </c:extLst>
              </c15:ser>
            </c15:filteredLineSeries>
            <c15:filteredLineSeries>
              <c15:ser>
                <c:idx val="91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'2021'!$CX$19:$CX$30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B-34A5-45E8-BBDA-5A3CBC018D52}"/>
                  </c:ext>
                </c:extLst>
              </c15:ser>
            </c15:filteredLineSeries>
            <c15:filteredLineSeries>
              <c15:ser>
                <c:idx val="94"/>
                <c:order val="9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'2021'!$DA$19:$DA$30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E-34A5-45E8-BBDA-5A3CBC018D52}"/>
                  </c:ext>
                </c:extLst>
              </c15:ser>
            </c15:filteredLineSeries>
            <c15:filteredLineSeries>
              <c15:ser>
                <c:idx val="97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'2021'!$DD$19:$DD$30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1-34A5-45E8-BBDA-5A3CBC018D52}"/>
                  </c:ext>
                </c:extLst>
              </c15:ser>
            </c15:filteredLineSeries>
            <c15:filteredLineSeries>
              <c15:ser>
                <c:idx val="100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'2021'!$DG$19:$DG$30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4-34A5-45E8-BBDA-5A3CBC018D52}"/>
                  </c:ext>
                </c:extLst>
              </c15:ser>
            </c15:filteredLineSeries>
            <c15:filteredLineSeries>
              <c15:ser>
                <c:idx val="103"/>
                <c:order val="10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'2021'!$DJ$19:$DJ$30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7-34A5-45E8-BBDA-5A3CBC018D52}"/>
                  </c:ext>
                </c:extLst>
              </c15:ser>
            </c15:filteredLineSeries>
            <c15:filteredLineSeries>
              <c15:ser>
                <c:idx val="106"/>
                <c:order val="10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'2021'!$DM$19:$DM$30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A-34A5-45E8-BBDA-5A3CBC018D52}"/>
                  </c:ext>
                </c:extLst>
              </c15:ser>
            </c15:filteredLineSeries>
            <c15:filteredLineSeries>
              <c15:ser>
                <c:idx val="109"/>
                <c:order val="10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'2021'!$DP$19:$DP$30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D-34A5-45E8-BBDA-5A3CBC018D52}"/>
                  </c:ext>
                </c:extLst>
              </c15:ser>
            </c15:filteredLineSeries>
            <c15:filteredLineSeries>
              <c15:ser>
                <c:idx val="112"/>
                <c:order val="1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'2021'!$DS$19:$DS$30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0-34A5-45E8-BBDA-5A3CBC018D52}"/>
                  </c:ext>
                </c:extLst>
              </c15:ser>
            </c15:filteredLineSeries>
            <c15:filteredLineSeries>
              <c15:ser>
                <c:idx val="115"/>
                <c:order val="1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'2021'!$DV$19:$DV$30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3-34A5-45E8-BBDA-5A3CBC018D52}"/>
                  </c:ext>
                </c:extLst>
              </c15:ser>
            </c15:filteredLineSeries>
            <c15:filteredLineSeries>
              <c15:ser>
                <c:idx val="118"/>
                <c:order val="1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'2021'!$DY$19:$DY$30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6-34A5-45E8-BBDA-5A3CBC018D52}"/>
                  </c:ext>
                </c:extLst>
              </c15:ser>
            </c15:filteredLineSeries>
            <c15:filteredLineSeries>
              <c15:ser>
                <c:idx val="121"/>
                <c:order val="1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'2021'!$EB$19:$EB$30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9-34A5-45E8-BBDA-5A3CBC018D52}"/>
                  </c:ext>
                </c:extLst>
              </c15:ser>
            </c15:filteredLineSeries>
            <c15:filteredLineSeries>
              <c15:ser>
                <c:idx val="124"/>
                <c:order val="1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'2021'!$EE$19:$EE$30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C-34A5-45E8-BBDA-5A3CBC018D52}"/>
                  </c:ext>
                </c:extLst>
              </c15:ser>
            </c15:filteredLineSeries>
            <c15:filteredLineSeries>
              <c15:ser>
                <c:idx val="127"/>
                <c:order val="1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'2021'!$EH$19:$EH$30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F-34A5-45E8-BBDA-5A3CBC018D52}"/>
                  </c:ext>
                </c:extLst>
              </c15:ser>
            </c15:filteredLineSeries>
            <c15:filteredLineSeries>
              <c15:ser>
                <c:idx val="130"/>
                <c:order val="1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'2021'!$EK$19:$EK$30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82-34A5-45E8-BBDA-5A3CBC018D52}"/>
                  </c:ext>
                </c:extLst>
              </c15:ser>
            </c15:filteredLineSeries>
            <c15:filteredLineSeries>
              <c15:ser>
                <c:idx val="133"/>
                <c:order val="1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'2021'!$EN$19:$EN$30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85-34A5-45E8-BBDA-5A3CBC018D52}"/>
                  </c:ext>
                </c:extLst>
              </c15:ser>
            </c15:filteredLineSeries>
          </c:ext>
        </c:extLst>
      </c:lineChart>
      <c:catAx>
        <c:axId val="15409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96000"/>
        <c:crosses val="autoZero"/>
        <c:auto val="1"/>
        <c:lblAlgn val="ctr"/>
        <c:lblOffset val="100"/>
        <c:noMultiLvlLbl val="0"/>
      </c:catAx>
      <c:valAx>
        <c:axId val="1540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9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'2021'!$K$18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'2021'!$K$19:$K$30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4-48AC-BB27-38ABAF40B052}"/>
            </c:ext>
          </c:extLst>
        </c:ser>
        <c:ser>
          <c:idx val="2"/>
          <c:order val="2"/>
          <c:tx>
            <c:strRef>
              <c:f>'2021'!$M$18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'2021'!$M$19:$M$30</c:f>
              <c:numCache>
                <c:formatCode>General</c:formatCode>
                <c:ptCount val="12"/>
                <c:pt idx="2" formatCode="0.00">
                  <c:v>35.5</c:v>
                </c:pt>
                <c:pt idx="3">
                  <c:v>16.16</c:v>
                </c:pt>
                <c:pt idx="4" formatCode="0.00">
                  <c:v>13.67</c:v>
                </c:pt>
                <c:pt idx="5">
                  <c:v>11.59</c:v>
                </c:pt>
                <c:pt idx="6">
                  <c:v>9.64</c:v>
                </c:pt>
                <c:pt idx="7">
                  <c:v>3.27</c:v>
                </c:pt>
                <c:pt idx="8" formatCode="0.00">
                  <c:v>1.9</c:v>
                </c:pt>
                <c:pt idx="9">
                  <c:v>1.57</c:v>
                </c:pt>
                <c:pt idx="10">
                  <c:v>1.39</c:v>
                </c:pt>
                <c:pt idx="11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C4-48AC-BB27-38ABAF40B052}"/>
            </c:ext>
          </c:extLst>
        </c:ser>
        <c:ser>
          <c:idx val="3"/>
          <c:order val="3"/>
          <c:tx>
            <c:strRef>
              <c:f>'2021'!$N$18</c:f>
              <c:strCache>
                <c:ptCount val="1"/>
                <c:pt idx="0">
                  <c:v>Februari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'2021'!$N$19:$N$30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C4-48AC-BB27-38ABAF40B052}"/>
            </c:ext>
          </c:extLst>
        </c:ser>
        <c:ser>
          <c:idx val="5"/>
          <c:order val="5"/>
          <c:tx>
            <c:strRef>
              <c:f>'2021'!$P$18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'2021'!$P$19:$P$30</c:f>
              <c:numCache>
                <c:formatCode>General</c:formatCode>
                <c:ptCount val="12"/>
                <c:pt idx="2">
                  <c:v>58.48</c:v>
                </c:pt>
                <c:pt idx="3">
                  <c:v>27.87</c:v>
                </c:pt>
                <c:pt idx="4">
                  <c:v>40.19</c:v>
                </c:pt>
                <c:pt idx="5">
                  <c:v>16.25</c:v>
                </c:pt>
                <c:pt idx="6">
                  <c:v>9.48</c:v>
                </c:pt>
                <c:pt idx="7">
                  <c:v>16.03</c:v>
                </c:pt>
                <c:pt idx="8">
                  <c:v>8.4600000000000009</c:v>
                </c:pt>
                <c:pt idx="9">
                  <c:v>0</c:v>
                </c:pt>
                <c:pt idx="10">
                  <c:v>10.26</c:v>
                </c:pt>
                <c:pt idx="11">
                  <c:v>9.09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C4-48AC-BB27-38ABAF40B052}"/>
            </c:ext>
          </c:extLst>
        </c:ser>
        <c:ser>
          <c:idx val="6"/>
          <c:order val="6"/>
          <c:tx>
            <c:strRef>
              <c:f>'2021'!$Q$18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'2021'!$Q$19:$Q$30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C4-48AC-BB27-38ABAF40B052}"/>
            </c:ext>
          </c:extLst>
        </c:ser>
        <c:ser>
          <c:idx val="8"/>
          <c:order val="8"/>
          <c:tx>
            <c:strRef>
              <c:f>'2021'!$S$18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'2021'!$S$19:$S$30</c:f>
              <c:numCache>
                <c:formatCode>General</c:formatCode>
                <c:ptCount val="12"/>
                <c:pt idx="2">
                  <c:v>40.01</c:v>
                </c:pt>
                <c:pt idx="3">
                  <c:v>24.95</c:v>
                </c:pt>
                <c:pt idx="4">
                  <c:v>6.96</c:v>
                </c:pt>
                <c:pt idx="5">
                  <c:v>6.46</c:v>
                </c:pt>
                <c:pt idx="6">
                  <c:v>4.38</c:v>
                </c:pt>
                <c:pt idx="7">
                  <c:v>3.14</c:v>
                </c:pt>
                <c:pt idx="8">
                  <c:v>3.02</c:v>
                </c:pt>
                <c:pt idx="9">
                  <c:v>2.0499999999999998</c:v>
                </c:pt>
                <c:pt idx="10">
                  <c:v>1.17</c:v>
                </c:pt>
                <c:pt idx="11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C4-48AC-BB27-38ABAF40B052}"/>
            </c:ext>
          </c:extLst>
        </c:ser>
        <c:ser>
          <c:idx val="9"/>
          <c:order val="9"/>
          <c:tx>
            <c:strRef>
              <c:f>'2021'!$T$18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'2021'!$T$19:$T$30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C4-48AC-BB27-38ABAF40B052}"/>
            </c:ext>
          </c:extLst>
        </c:ser>
        <c:ser>
          <c:idx val="11"/>
          <c:order val="11"/>
          <c:tx>
            <c:strRef>
              <c:f>'2021'!$V$18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'2021'!$V$19:$V$30</c:f>
              <c:numCache>
                <c:formatCode>General</c:formatCode>
                <c:ptCount val="12"/>
                <c:pt idx="2">
                  <c:v>96.77</c:v>
                </c:pt>
                <c:pt idx="3" formatCode="0.00">
                  <c:v>32.869999999999997</c:v>
                </c:pt>
                <c:pt idx="4" formatCode="0.00">
                  <c:v>31.66</c:v>
                </c:pt>
                <c:pt idx="5">
                  <c:v>16.05</c:v>
                </c:pt>
                <c:pt idx="6">
                  <c:v>27.95</c:v>
                </c:pt>
                <c:pt idx="7" formatCode="0.00">
                  <c:v>17.329999999999998</c:v>
                </c:pt>
                <c:pt idx="8">
                  <c:v>7.41</c:v>
                </c:pt>
                <c:pt idx="9" formatCode="0.00">
                  <c:v>11.3</c:v>
                </c:pt>
                <c:pt idx="10">
                  <c:v>14.47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C4-48AC-BB27-38ABAF40B052}"/>
            </c:ext>
          </c:extLst>
        </c:ser>
        <c:ser>
          <c:idx val="12"/>
          <c:order val="12"/>
          <c:tx>
            <c:strRef>
              <c:f>'2021'!$W$18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'2021'!$W$19:$W$30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C4-48AC-BB27-38ABAF40B052}"/>
            </c:ext>
          </c:extLst>
        </c:ser>
        <c:ser>
          <c:idx val="14"/>
          <c:order val="14"/>
          <c:tx>
            <c:strRef>
              <c:f>'2021'!$Y$18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'2021'!$Y$19:$Y$30</c:f>
              <c:numCache>
                <c:formatCode>General</c:formatCode>
                <c:ptCount val="12"/>
                <c:pt idx="2" formatCode="0.00">
                  <c:v>33</c:v>
                </c:pt>
                <c:pt idx="3">
                  <c:v>21.58</c:v>
                </c:pt>
                <c:pt idx="4">
                  <c:v>18.309999999999999</c:v>
                </c:pt>
                <c:pt idx="5">
                  <c:v>14.04</c:v>
                </c:pt>
                <c:pt idx="6">
                  <c:v>8.4499999999999993</c:v>
                </c:pt>
                <c:pt idx="7">
                  <c:v>3.16</c:v>
                </c:pt>
                <c:pt idx="8">
                  <c:v>2.98</c:v>
                </c:pt>
                <c:pt idx="9">
                  <c:v>2.82</c:v>
                </c:pt>
                <c:pt idx="10" formatCode="0.00">
                  <c:v>1.71</c:v>
                </c:pt>
                <c:pt idx="11">
                  <c:v>1.64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C4-48AC-BB27-38ABAF40B052}"/>
            </c:ext>
          </c:extLst>
        </c:ser>
        <c:ser>
          <c:idx val="15"/>
          <c:order val="15"/>
          <c:tx>
            <c:strRef>
              <c:f>'2021'!$Z$18</c:f>
              <c:strCache>
                <c:ptCount val="1"/>
                <c:pt idx="0">
                  <c:v>Maret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'2021'!$Z$19:$Z$30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8C4-48AC-BB27-38ABAF40B052}"/>
            </c:ext>
          </c:extLst>
        </c:ser>
        <c:ser>
          <c:idx val="17"/>
          <c:order val="17"/>
          <c:tx>
            <c:strRef>
              <c:f>'2021'!$AB$18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'2021'!$AB$19:$AB$30</c:f>
              <c:numCache>
                <c:formatCode>General</c:formatCode>
                <c:ptCount val="12"/>
                <c:pt idx="2" formatCode="0.00">
                  <c:v>59.19</c:v>
                </c:pt>
                <c:pt idx="3">
                  <c:v>45.96</c:v>
                </c:pt>
                <c:pt idx="4">
                  <c:v>44.23</c:v>
                </c:pt>
                <c:pt idx="5">
                  <c:v>43.21</c:v>
                </c:pt>
                <c:pt idx="6">
                  <c:v>38.76</c:v>
                </c:pt>
                <c:pt idx="7">
                  <c:v>25.34</c:v>
                </c:pt>
                <c:pt idx="8">
                  <c:v>23.86</c:v>
                </c:pt>
                <c:pt idx="9">
                  <c:v>10.88</c:v>
                </c:pt>
                <c:pt idx="10">
                  <c:v>9.7200000000000006</c:v>
                </c:pt>
                <c:pt idx="11">
                  <c:v>8.76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8C4-48AC-BB27-38ABAF40B052}"/>
            </c:ext>
          </c:extLst>
        </c:ser>
        <c:ser>
          <c:idx val="18"/>
          <c:order val="18"/>
          <c:tx>
            <c:strRef>
              <c:f>'2021'!$AC$18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'2021'!$AC$19:$AC$30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8C4-48AC-BB27-38ABAF40B052}"/>
            </c:ext>
          </c:extLst>
        </c:ser>
        <c:ser>
          <c:idx val="20"/>
          <c:order val="20"/>
          <c:tx>
            <c:strRef>
              <c:f>'2021'!$AE$18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'2021'!$AE$19:$AE$30</c:f>
              <c:numCache>
                <c:formatCode>General</c:formatCode>
                <c:ptCount val="12"/>
                <c:pt idx="2" formatCode="0.00">
                  <c:v>61.33</c:v>
                </c:pt>
                <c:pt idx="3">
                  <c:v>41.03</c:v>
                </c:pt>
                <c:pt idx="4">
                  <c:v>31.9</c:v>
                </c:pt>
                <c:pt idx="5">
                  <c:v>22.49</c:v>
                </c:pt>
                <c:pt idx="6">
                  <c:v>21.99</c:v>
                </c:pt>
                <c:pt idx="7">
                  <c:v>20.52</c:v>
                </c:pt>
                <c:pt idx="8">
                  <c:v>7.72</c:v>
                </c:pt>
                <c:pt idx="9">
                  <c:v>4.28</c:v>
                </c:pt>
                <c:pt idx="10">
                  <c:v>2.62</c:v>
                </c:pt>
                <c:pt idx="11">
                  <c:v>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8C4-48AC-BB27-38ABAF40B052}"/>
            </c:ext>
          </c:extLst>
        </c:ser>
        <c:ser>
          <c:idx val="21"/>
          <c:order val="21"/>
          <c:tx>
            <c:strRef>
              <c:f>'2021'!$AF$18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'2021'!$AF$19:$AF$30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8C4-48AC-BB27-38ABAF40B052}"/>
            </c:ext>
          </c:extLst>
        </c:ser>
        <c:ser>
          <c:idx val="23"/>
          <c:order val="23"/>
          <c:tx>
            <c:strRef>
              <c:f>'2021'!$AH$18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'2021'!$AH$19:$AH$30</c:f>
              <c:numCache>
                <c:formatCode>General</c:formatCode>
                <c:ptCount val="12"/>
                <c:pt idx="2">
                  <c:v>181.58</c:v>
                </c:pt>
                <c:pt idx="3">
                  <c:v>35.83</c:v>
                </c:pt>
                <c:pt idx="4">
                  <c:v>32.520000000000003</c:v>
                </c:pt>
                <c:pt idx="5">
                  <c:v>26.9</c:v>
                </c:pt>
                <c:pt idx="6">
                  <c:v>16.09</c:v>
                </c:pt>
                <c:pt idx="7">
                  <c:v>14.33</c:v>
                </c:pt>
                <c:pt idx="8">
                  <c:v>14.27</c:v>
                </c:pt>
                <c:pt idx="9">
                  <c:v>13.82</c:v>
                </c:pt>
                <c:pt idx="10">
                  <c:v>13.21</c:v>
                </c:pt>
                <c:pt idx="11" formatCode="0.00">
                  <c:v>9.08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8C4-48AC-BB27-38ABAF40B052}"/>
            </c:ext>
          </c:extLst>
        </c:ser>
        <c:ser>
          <c:idx val="24"/>
          <c:order val="24"/>
          <c:tx>
            <c:strRef>
              <c:f>'2021'!$AI$18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'2021'!$AI$19:$AI$30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8C4-48AC-BB27-38ABAF40B052}"/>
            </c:ext>
          </c:extLst>
        </c:ser>
        <c:ser>
          <c:idx val="26"/>
          <c:order val="26"/>
          <c:tx>
            <c:strRef>
              <c:f>'2021'!$AK$18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'2021'!$AK$19:$AK$30</c:f>
              <c:numCache>
                <c:formatCode>General</c:formatCode>
                <c:ptCount val="12"/>
                <c:pt idx="2">
                  <c:v>85.32</c:v>
                </c:pt>
                <c:pt idx="3" formatCode="0.00">
                  <c:v>26.46</c:v>
                </c:pt>
                <c:pt idx="4" formatCode="0.00">
                  <c:v>18.829999999999998</c:v>
                </c:pt>
                <c:pt idx="5">
                  <c:v>10.07</c:v>
                </c:pt>
                <c:pt idx="6">
                  <c:v>4.4800000000000004</c:v>
                </c:pt>
                <c:pt idx="7">
                  <c:v>3.9</c:v>
                </c:pt>
                <c:pt idx="8">
                  <c:v>3.52</c:v>
                </c:pt>
                <c:pt idx="9">
                  <c:v>2.4700000000000002</c:v>
                </c:pt>
                <c:pt idx="10">
                  <c:v>1.49</c:v>
                </c:pt>
                <c:pt idx="11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8C4-48AC-BB27-38ABAF40B052}"/>
            </c:ext>
          </c:extLst>
        </c:ser>
        <c:ser>
          <c:idx val="27"/>
          <c:order val="27"/>
          <c:tx>
            <c:strRef>
              <c:f>'2021'!$AL$18</c:f>
              <c:strCache>
                <c:ptCount val="1"/>
                <c:pt idx="0">
                  <c:v>April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'2021'!$AL$19:$AL$30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8C4-48AC-BB27-38ABAF40B052}"/>
            </c:ext>
          </c:extLst>
        </c:ser>
        <c:ser>
          <c:idx val="29"/>
          <c:order val="29"/>
          <c:tx>
            <c:strRef>
              <c:f>'2021'!$AN$18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'2021'!$AN$19:$AN$30</c:f>
              <c:numCache>
                <c:formatCode>General</c:formatCode>
                <c:ptCount val="12"/>
                <c:pt idx="2">
                  <c:v>59.99</c:v>
                </c:pt>
                <c:pt idx="3" formatCode="0.00">
                  <c:v>49.36</c:v>
                </c:pt>
                <c:pt idx="4">
                  <c:v>23.22</c:v>
                </c:pt>
                <c:pt idx="5">
                  <c:v>21.49</c:v>
                </c:pt>
                <c:pt idx="6">
                  <c:v>14.26</c:v>
                </c:pt>
                <c:pt idx="7">
                  <c:v>12.8</c:v>
                </c:pt>
                <c:pt idx="8">
                  <c:v>12.58</c:v>
                </c:pt>
                <c:pt idx="9">
                  <c:v>11.88</c:v>
                </c:pt>
                <c:pt idx="10" formatCode="0.00">
                  <c:v>11.24</c:v>
                </c:pt>
                <c:pt idx="11">
                  <c:v>9.02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8C4-48AC-BB27-38ABAF40B052}"/>
            </c:ext>
          </c:extLst>
        </c:ser>
        <c:ser>
          <c:idx val="30"/>
          <c:order val="30"/>
          <c:tx>
            <c:strRef>
              <c:f>'2021'!$AO$18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'2021'!$AO$19:$AO$30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8C4-48AC-BB27-38ABAF40B052}"/>
            </c:ext>
          </c:extLst>
        </c:ser>
        <c:ser>
          <c:idx val="32"/>
          <c:order val="32"/>
          <c:tx>
            <c:strRef>
              <c:f>'2021'!$AQ$18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'2021'!$AQ$19:$AQ$30</c:f>
              <c:numCache>
                <c:formatCode>General</c:formatCode>
                <c:ptCount val="12"/>
                <c:pt idx="2">
                  <c:v>61.33</c:v>
                </c:pt>
                <c:pt idx="3" formatCode="0.00">
                  <c:v>31.9</c:v>
                </c:pt>
                <c:pt idx="4">
                  <c:v>20.52</c:v>
                </c:pt>
                <c:pt idx="5">
                  <c:v>41.03</c:v>
                </c:pt>
                <c:pt idx="6">
                  <c:v>7.72</c:v>
                </c:pt>
                <c:pt idx="7">
                  <c:v>0.42</c:v>
                </c:pt>
                <c:pt idx="8">
                  <c:v>21.99</c:v>
                </c:pt>
                <c:pt idx="9">
                  <c:v>4.28</c:v>
                </c:pt>
                <c:pt idx="10" formatCode="0.00">
                  <c:v>1.1399999999999999</c:v>
                </c:pt>
                <c:pt idx="11">
                  <c:v>2.62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8C4-48AC-BB27-38ABAF40B052}"/>
            </c:ext>
          </c:extLst>
        </c:ser>
        <c:ser>
          <c:idx val="33"/>
          <c:order val="33"/>
          <c:tx>
            <c:strRef>
              <c:f>'2021'!$AR$18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'2021'!$AR$19:$AR$30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8C4-48AC-BB27-38ABAF40B052}"/>
            </c:ext>
          </c:extLst>
        </c:ser>
        <c:ser>
          <c:idx val="35"/>
          <c:order val="35"/>
          <c:tx>
            <c:strRef>
              <c:f>'2021'!$AT$18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'2021'!$AT$19:$AT$30</c:f>
              <c:numCache>
                <c:formatCode>General</c:formatCode>
                <c:ptCount val="12"/>
                <c:pt idx="2">
                  <c:v>71.03</c:v>
                </c:pt>
                <c:pt idx="3">
                  <c:v>36.020000000000003</c:v>
                </c:pt>
                <c:pt idx="4">
                  <c:v>32.43</c:v>
                </c:pt>
                <c:pt idx="5">
                  <c:v>28.84</c:v>
                </c:pt>
                <c:pt idx="6" formatCode="0.00">
                  <c:v>26.08</c:v>
                </c:pt>
                <c:pt idx="7">
                  <c:v>22.76</c:v>
                </c:pt>
                <c:pt idx="8">
                  <c:v>20.440000000000001</c:v>
                </c:pt>
                <c:pt idx="9">
                  <c:v>13.94</c:v>
                </c:pt>
                <c:pt idx="10">
                  <c:v>11.57</c:v>
                </c:pt>
                <c:pt idx="11">
                  <c:v>10.44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8C4-48AC-BB27-38ABAF40B052}"/>
            </c:ext>
          </c:extLst>
        </c:ser>
        <c:ser>
          <c:idx val="36"/>
          <c:order val="36"/>
          <c:tx>
            <c:strRef>
              <c:f>'2021'!$AU$18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'2021'!$AU$19:$AU$30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8C4-48AC-BB27-38ABAF40B052}"/>
            </c:ext>
          </c:extLst>
        </c:ser>
        <c:ser>
          <c:idx val="38"/>
          <c:order val="38"/>
          <c:tx>
            <c:strRef>
              <c:f>'2021'!$AW$18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'2021'!$AW$19:$AW$30</c:f>
              <c:numCache>
                <c:formatCode>General</c:formatCode>
                <c:ptCount val="12"/>
                <c:pt idx="2">
                  <c:v>31.17</c:v>
                </c:pt>
                <c:pt idx="3">
                  <c:v>23.72</c:v>
                </c:pt>
                <c:pt idx="4">
                  <c:v>18.32</c:v>
                </c:pt>
                <c:pt idx="5">
                  <c:v>10.97</c:v>
                </c:pt>
                <c:pt idx="6">
                  <c:v>2.94</c:v>
                </c:pt>
                <c:pt idx="7">
                  <c:v>2.71</c:v>
                </c:pt>
                <c:pt idx="8">
                  <c:v>2.62</c:v>
                </c:pt>
                <c:pt idx="9">
                  <c:v>1.18</c:v>
                </c:pt>
                <c:pt idx="10">
                  <c:v>1.08</c:v>
                </c:pt>
                <c:pt idx="11">
                  <c:v>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8C4-48AC-BB27-38ABAF40B052}"/>
            </c:ext>
          </c:extLst>
        </c:ser>
        <c:ser>
          <c:idx val="39"/>
          <c:order val="39"/>
          <c:tx>
            <c:strRef>
              <c:f>'2021'!$AX$18</c:f>
              <c:strCache>
                <c:ptCount val="1"/>
                <c:pt idx="0">
                  <c:v>Mei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'2021'!$AX$19:$AX$30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8C4-48AC-BB27-38ABAF40B052}"/>
            </c:ext>
          </c:extLst>
        </c:ser>
        <c:ser>
          <c:idx val="41"/>
          <c:order val="41"/>
          <c:tx>
            <c:strRef>
              <c:f>'2021'!$AZ$18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'2021'!$AZ$19:$AZ$30</c:f>
              <c:numCache>
                <c:formatCode>General</c:formatCode>
                <c:ptCount val="12"/>
                <c:pt idx="2">
                  <c:v>56.91</c:v>
                </c:pt>
                <c:pt idx="3">
                  <c:v>77.69</c:v>
                </c:pt>
                <c:pt idx="4">
                  <c:v>35.21</c:v>
                </c:pt>
                <c:pt idx="5">
                  <c:v>20.97</c:v>
                </c:pt>
                <c:pt idx="6">
                  <c:v>6.2</c:v>
                </c:pt>
                <c:pt idx="7">
                  <c:v>25.47</c:v>
                </c:pt>
                <c:pt idx="8">
                  <c:v>11.27</c:v>
                </c:pt>
                <c:pt idx="9">
                  <c:v>19.55</c:v>
                </c:pt>
                <c:pt idx="10">
                  <c:v>5.54</c:v>
                </c:pt>
                <c:pt idx="11">
                  <c:v>11.62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8C4-48AC-BB27-38ABAF40B052}"/>
            </c:ext>
          </c:extLst>
        </c:ser>
        <c:ser>
          <c:idx val="42"/>
          <c:order val="42"/>
          <c:tx>
            <c:strRef>
              <c:f>'2021'!$BA$18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'2021'!$BA$19:$BA$30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8C4-48AC-BB27-38ABAF40B052}"/>
            </c:ext>
          </c:extLst>
        </c:ser>
        <c:ser>
          <c:idx val="44"/>
          <c:order val="44"/>
          <c:tx>
            <c:strRef>
              <c:f>'2021'!$BC$18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'2021'!$BC$19:$BC$30</c:f>
              <c:numCache>
                <c:formatCode>General</c:formatCode>
                <c:ptCount val="12"/>
                <c:pt idx="2">
                  <c:v>17.32</c:v>
                </c:pt>
                <c:pt idx="3">
                  <c:v>43.02</c:v>
                </c:pt>
                <c:pt idx="4">
                  <c:v>9.2100000000000009</c:v>
                </c:pt>
                <c:pt idx="5">
                  <c:v>18.399999999999999</c:v>
                </c:pt>
                <c:pt idx="6">
                  <c:v>4.08</c:v>
                </c:pt>
                <c:pt idx="7">
                  <c:v>1.35</c:v>
                </c:pt>
                <c:pt idx="8">
                  <c:v>1.29</c:v>
                </c:pt>
                <c:pt idx="9">
                  <c:v>0.4</c:v>
                </c:pt>
                <c:pt idx="10">
                  <c:v>9.91</c:v>
                </c:pt>
                <c:pt idx="11">
                  <c:v>1.52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8C4-48AC-BB27-38ABAF40B052}"/>
            </c:ext>
          </c:extLst>
        </c:ser>
        <c:ser>
          <c:idx val="45"/>
          <c:order val="45"/>
          <c:tx>
            <c:strRef>
              <c:f>'2021'!$BD$18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'2021'!$BD$19:$BD$30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8C4-48AC-BB27-38ABAF40B052}"/>
            </c:ext>
          </c:extLst>
        </c:ser>
        <c:ser>
          <c:idx val="47"/>
          <c:order val="47"/>
          <c:tx>
            <c:strRef>
              <c:f>'2021'!$BF$18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'2021'!$BF$19:$BF$30</c:f>
              <c:numCache>
                <c:formatCode>General</c:formatCode>
                <c:ptCount val="12"/>
                <c:pt idx="2" formatCode="0.00">
                  <c:v>155.36000000000001</c:v>
                </c:pt>
                <c:pt idx="3">
                  <c:v>39.380000000000003</c:v>
                </c:pt>
                <c:pt idx="4">
                  <c:v>15.56</c:v>
                </c:pt>
                <c:pt idx="5">
                  <c:v>19.989999999999998</c:v>
                </c:pt>
                <c:pt idx="6">
                  <c:v>25.63</c:v>
                </c:pt>
                <c:pt idx="7">
                  <c:v>20.74</c:v>
                </c:pt>
                <c:pt idx="8">
                  <c:v>10.87</c:v>
                </c:pt>
                <c:pt idx="9">
                  <c:v>10.89</c:v>
                </c:pt>
                <c:pt idx="10">
                  <c:v>9.24</c:v>
                </c:pt>
                <c:pt idx="11">
                  <c:v>11.18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8C4-48AC-BB27-38ABAF40B052}"/>
            </c:ext>
          </c:extLst>
        </c:ser>
        <c:ser>
          <c:idx val="48"/>
          <c:order val="48"/>
          <c:tx>
            <c:strRef>
              <c:f>'2021'!$BG$18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'2021'!$BG$19:$BG$30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8C4-48AC-BB27-38ABAF40B052}"/>
            </c:ext>
          </c:extLst>
        </c:ser>
        <c:ser>
          <c:idx val="50"/>
          <c:order val="50"/>
          <c:tx>
            <c:strRef>
              <c:f>'2021'!$BI$18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'2021'!$BI$19:$BI$30</c:f>
              <c:numCache>
                <c:formatCode>General</c:formatCode>
                <c:ptCount val="12"/>
                <c:pt idx="2">
                  <c:v>0</c:v>
                </c:pt>
                <c:pt idx="3">
                  <c:v>27.69</c:v>
                </c:pt>
                <c:pt idx="4">
                  <c:v>14.75</c:v>
                </c:pt>
                <c:pt idx="5">
                  <c:v>21.29</c:v>
                </c:pt>
                <c:pt idx="6">
                  <c:v>1.76</c:v>
                </c:pt>
                <c:pt idx="7">
                  <c:v>14.45</c:v>
                </c:pt>
                <c:pt idx="8">
                  <c:v>12.21</c:v>
                </c:pt>
                <c:pt idx="9">
                  <c:v>2.9</c:v>
                </c:pt>
                <c:pt idx="10">
                  <c:v>0.01</c:v>
                </c:pt>
                <c:pt idx="11" formatCode="0.00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8C4-48AC-BB27-38ABAF40B052}"/>
            </c:ext>
          </c:extLst>
        </c:ser>
        <c:ser>
          <c:idx val="51"/>
          <c:order val="51"/>
          <c:tx>
            <c:strRef>
              <c:f>'2021'!$BJ$18</c:f>
              <c:strCache>
                <c:ptCount val="1"/>
                <c:pt idx="0">
                  <c:v>Juni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'2021'!$BJ$19:$BJ$30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8C4-48AC-BB27-38ABAF40B052}"/>
            </c:ext>
          </c:extLst>
        </c:ser>
        <c:ser>
          <c:idx val="53"/>
          <c:order val="53"/>
          <c:tx>
            <c:strRef>
              <c:f>'2021'!$BL$18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'2021'!$BL$19:$BL$30</c:f>
              <c:numCache>
                <c:formatCode>General</c:formatCode>
                <c:ptCount val="12"/>
                <c:pt idx="2">
                  <c:v>102.62</c:v>
                </c:pt>
                <c:pt idx="3">
                  <c:v>68.5</c:v>
                </c:pt>
                <c:pt idx="4">
                  <c:v>28.76</c:v>
                </c:pt>
                <c:pt idx="5">
                  <c:v>26.79</c:v>
                </c:pt>
                <c:pt idx="6">
                  <c:v>20.3</c:v>
                </c:pt>
                <c:pt idx="7">
                  <c:v>18.28</c:v>
                </c:pt>
                <c:pt idx="8">
                  <c:v>17.84</c:v>
                </c:pt>
                <c:pt idx="9">
                  <c:v>17.649999999999999</c:v>
                </c:pt>
                <c:pt idx="10">
                  <c:v>13.43</c:v>
                </c:pt>
                <c:pt idx="11">
                  <c:v>9.6199999999999992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8C4-48AC-BB27-38ABAF40B052}"/>
            </c:ext>
          </c:extLst>
        </c:ser>
        <c:ser>
          <c:idx val="54"/>
          <c:order val="54"/>
          <c:tx>
            <c:strRef>
              <c:f>'2021'!$BM$18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'2021'!$BM$19:$BM$30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8C4-48AC-BB27-38ABAF40B052}"/>
            </c:ext>
          </c:extLst>
        </c:ser>
        <c:ser>
          <c:idx val="56"/>
          <c:order val="56"/>
          <c:tx>
            <c:strRef>
              <c:f>'2021'!$BO$18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'2021'!$BO$19:$BO$30</c:f>
              <c:numCache>
                <c:formatCode>General</c:formatCode>
                <c:ptCount val="12"/>
                <c:pt idx="2">
                  <c:v>90.62</c:v>
                </c:pt>
                <c:pt idx="3">
                  <c:v>67.209999999999994</c:v>
                </c:pt>
                <c:pt idx="4">
                  <c:v>14.77</c:v>
                </c:pt>
                <c:pt idx="5">
                  <c:v>13.5</c:v>
                </c:pt>
                <c:pt idx="6">
                  <c:v>7.78</c:v>
                </c:pt>
                <c:pt idx="7">
                  <c:v>4.75</c:v>
                </c:pt>
                <c:pt idx="8">
                  <c:v>3.94</c:v>
                </c:pt>
                <c:pt idx="9">
                  <c:v>3.59</c:v>
                </c:pt>
                <c:pt idx="10">
                  <c:v>1.48</c:v>
                </c:pt>
                <c:pt idx="11">
                  <c:v>191.62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8C4-48AC-BB27-38ABAF40B052}"/>
            </c:ext>
          </c:extLst>
        </c:ser>
        <c:ser>
          <c:idx val="57"/>
          <c:order val="57"/>
          <c:tx>
            <c:strRef>
              <c:f>'2021'!$BP$18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'2021'!$BP$19:$BP$30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8C4-48AC-BB27-38ABAF40B052}"/>
            </c:ext>
          </c:extLst>
        </c:ser>
        <c:ser>
          <c:idx val="59"/>
          <c:order val="59"/>
          <c:tx>
            <c:strRef>
              <c:f>'2021'!$BR$18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'2021'!$BR$19:$BR$30</c:f>
              <c:numCache>
                <c:formatCode>General</c:formatCode>
                <c:ptCount val="12"/>
                <c:pt idx="2">
                  <c:v>126.38</c:v>
                </c:pt>
                <c:pt idx="3">
                  <c:v>62.86</c:v>
                </c:pt>
                <c:pt idx="4">
                  <c:v>31.38</c:v>
                </c:pt>
                <c:pt idx="5">
                  <c:v>29.27</c:v>
                </c:pt>
                <c:pt idx="6">
                  <c:v>26.57</c:v>
                </c:pt>
                <c:pt idx="7">
                  <c:v>26.14</c:v>
                </c:pt>
                <c:pt idx="8">
                  <c:v>16.11</c:v>
                </c:pt>
                <c:pt idx="9">
                  <c:v>15.04</c:v>
                </c:pt>
                <c:pt idx="10" formatCode="0.00">
                  <c:v>12.37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8C4-48AC-BB27-38ABAF40B052}"/>
            </c:ext>
          </c:extLst>
        </c:ser>
        <c:ser>
          <c:idx val="60"/>
          <c:order val="60"/>
          <c:tx>
            <c:strRef>
              <c:f>'2021'!$BS$18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'2021'!$BS$19:$BS$30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8C4-48AC-BB27-38ABAF40B052}"/>
            </c:ext>
          </c:extLst>
        </c:ser>
        <c:ser>
          <c:idx val="62"/>
          <c:order val="62"/>
          <c:tx>
            <c:strRef>
              <c:f>'2021'!$BU$18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'2021'!$BU$19:$BU$30</c:f>
              <c:numCache>
                <c:formatCode>General</c:formatCode>
                <c:ptCount val="12"/>
                <c:pt idx="2">
                  <c:v>81.06</c:v>
                </c:pt>
                <c:pt idx="3">
                  <c:v>44.64</c:v>
                </c:pt>
                <c:pt idx="4">
                  <c:v>26.84</c:v>
                </c:pt>
                <c:pt idx="5">
                  <c:v>21.61</c:v>
                </c:pt>
                <c:pt idx="6">
                  <c:v>10.130000000000001</c:v>
                </c:pt>
                <c:pt idx="7">
                  <c:v>9.1999999999999993</c:v>
                </c:pt>
                <c:pt idx="8">
                  <c:v>6.81</c:v>
                </c:pt>
                <c:pt idx="9">
                  <c:v>4.07</c:v>
                </c:pt>
                <c:pt idx="10">
                  <c:v>2.2200000000000002</c:v>
                </c:pt>
                <c:pt idx="11">
                  <c:v>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8C4-48AC-BB27-38ABAF40B052}"/>
            </c:ext>
          </c:extLst>
        </c:ser>
        <c:ser>
          <c:idx val="63"/>
          <c:order val="63"/>
          <c:tx>
            <c:strRef>
              <c:f>'2021'!$BV$18</c:f>
              <c:strCache>
                <c:ptCount val="1"/>
                <c:pt idx="0">
                  <c:v>Juli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'2021'!$BV$19:$BV$30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8C4-48AC-BB27-38ABAF40B052}"/>
            </c:ext>
          </c:extLst>
        </c:ser>
        <c:ser>
          <c:idx val="65"/>
          <c:order val="65"/>
          <c:tx>
            <c:strRef>
              <c:f>'2021'!$BX$18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'2021'!$BX$19:$BX$30</c:f>
              <c:numCache>
                <c:formatCode>General</c:formatCode>
                <c:ptCount val="12"/>
                <c:pt idx="2">
                  <c:v>57.16</c:v>
                </c:pt>
                <c:pt idx="3">
                  <c:v>50.54</c:v>
                </c:pt>
                <c:pt idx="4">
                  <c:v>28.98</c:v>
                </c:pt>
                <c:pt idx="5">
                  <c:v>19.18</c:v>
                </c:pt>
                <c:pt idx="6">
                  <c:v>18.52</c:v>
                </c:pt>
                <c:pt idx="7">
                  <c:v>18.010000000000002</c:v>
                </c:pt>
                <c:pt idx="8">
                  <c:v>16.670000000000002</c:v>
                </c:pt>
                <c:pt idx="9">
                  <c:v>13.7</c:v>
                </c:pt>
                <c:pt idx="10" formatCode="0.00">
                  <c:v>13.51</c:v>
                </c:pt>
                <c:pt idx="11">
                  <c:v>11.05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8C4-48AC-BB27-38ABAF40B052}"/>
            </c:ext>
          </c:extLst>
        </c:ser>
        <c:ser>
          <c:idx val="66"/>
          <c:order val="66"/>
          <c:tx>
            <c:strRef>
              <c:f>'2021'!$BY$18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'2021'!$BY$19:$BY$30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8C4-48AC-BB27-38ABAF40B052}"/>
            </c:ext>
          </c:extLst>
        </c:ser>
        <c:ser>
          <c:idx val="68"/>
          <c:order val="68"/>
          <c:tx>
            <c:strRef>
              <c:f>'2021'!$CA$18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'2021'!$CA$19:$CA$30</c:f>
              <c:numCache>
                <c:formatCode>General</c:formatCode>
                <c:ptCount val="12"/>
                <c:pt idx="2">
                  <c:v>61.11</c:v>
                </c:pt>
                <c:pt idx="3">
                  <c:v>22.63</c:v>
                </c:pt>
                <c:pt idx="4">
                  <c:v>8.18</c:v>
                </c:pt>
                <c:pt idx="5">
                  <c:v>7.56</c:v>
                </c:pt>
                <c:pt idx="6">
                  <c:v>6.54</c:v>
                </c:pt>
                <c:pt idx="7">
                  <c:v>2.63</c:v>
                </c:pt>
                <c:pt idx="8">
                  <c:v>1.36</c:v>
                </c:pt>
                <c:pt idx="9">
                  <c:v>0.78</c:v>
                </c:pt>
                <c:pt idx="10" formatCode="0.00">
                  <c:v>0.55000000000000004</c:v>
                </c:pt>
                <c:pt idx="11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8C4-48AC-BB27-38ABAF40B052}"/>
            </c:ext>
          </c:extLst>
        </c:ser>
        <c:ser>
          <c:idx val="69"/>
          <c:order val="69"/>
          <c:tx>
            <c:strRef>
              <c:f>'2021'!$CB$18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'2021'!$CB$19:$CB$30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8C4-48AC-BB27-38ABAF40B052}"/>
            </c:ext>
          </c:extLst>
        </c:ser>
        <c:ser>
          <c:idx val="71"/>
          <c:order val="71"/>
          <c:tx>
            <c:strRef>
              <c:f>'2021'!$CD$18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'2021'!$CD$19:$CD$30</c:f>
              <c:numCache>
                <c:formatCode>General</c:formatCode>
                <c:ptCount val="12"/>
                <c:pt idx="2">
                  <c:v>132.38</c:v>
                </c:pt>
                <c:pt idx="3">
                  <c:v>43.73</c:v>
                </c:pt>
                <c:pt idx="4" formatCode="0.00">
                  <c:v>24.25</c:v>
                </c:pt>
                <c:pt idx="5">
                  <c:v>22.32</c:v>
                </c:pt>
                <c:pt idx="6">
                  <c:v>18.12</c:v>
                </c:pt>
                <c:pt idx="7">
                  <c:v>11.99</c:v>
                </c:pt>
                <c:pt idx="8">
                  <c:v>11.25</c:v>
                </c:pt>
                <c:pt idx="9">
                  <c:v>10.81</c:v>
                </c:pt>
                <c:pt idx="10">
                  <c:v>10.68</c:v>
                </c:pt>
                <c:pt idx="11">
                  <c:v>10.47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8C4-48AC-BB27-38ABAF40B052}"/>
            </c:ext>
          </c:extLst>
        </c:ser>
        <c:ser>
          <c:idx val="72"/>
          <c:order val="72"/>
          <c:tx>
            <c:strRef>
              <c:f>'2021'!$CE$18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'2021'!$CE$19:$CE$30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8C4-48AC-BB27-38ABAF40B052}"/>
            </c:ext>
          </c:extLst>
        </c:ser>
        <c:ser>
          <c:idx val="74"/>
          <c:order val="74"/>
          <c:tx>
            <c:strRef>
              <c:f>'2021'!$CG$18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'2021'!$CG$19:$CG$30</c:f>
              <c:numCache>
                <c:formatCode>General</c:formatCode>
                <c:ptCount val="12"/>
                <c:pt idx="2">
                  <c:v>38.49</c:v>
                </c:pt>
                <c:pt idx="3">
                  <c:v>22.58</c:v>
                </c:pt>
                <c:pt idx="4">
                  <c:v>18.72</c:v>
                </c:pt>
                <c:pt idx="5">
                  <c:v>17.899999999999999</c:v>
                </c:pt>
                <c:pt idx="6">
                  <c:v>8.39</c:v>
                </c:pt>
                <c:pt idx="7">
                  <c:v>3.8</c:v>
                </c:pt>
                <c:pt idx="8" formatCode="0.00">
                  <c:v>2</c:v>
                </c:pt>
                <c:pt idx="9">
                  <c:v>1.8</c:v>
                </c:pt>
                <c:pt idx="10">
                  <c:v>1.45</c:v>
                </c:pt>
                <c:pt idx="11">
                  <c:v>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8C4-48AC-BB27-38ABAF40B052}"/>
            </c:ext>
          </c:extLst>
        </c:ser>
        <c:ser>
          <c:idx val="75"/>
          <c:order val="75"/>
          <c:tx>
            <c:strRef>
              <c:f>'2021'!$CH$18</c:f>
              <c:strCache>
                <c:ptCount val="1"/>
                <c:pt idx="0">
                  <c:v>Agustus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'2021'!$CH$19:$CH$30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8C4-48AC-BB27-38ABAF40B052}"/>
            </c:ext>
          </c:extLst>
        </c:ser>
        <c:ser>
          <c:idx val="77"/>
          <c:order val="77"/>
          <c:tx>
            <c:strRef>
              <c:f>'2021'!$CJ$18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'2021'!$CJ$19:$CJ$30</c:f>
              <c:numCache>
                <c:formatCode>General</c:formatCode>
                <c:ptCount val="12"/>
                <c:pt idx="2">
                  <c:v>82.32</c:v>
                </c:pt>
                <c:pt idx="3">
                  <c:v>82.25</c:v>
                </c:pt>
                <c:pt idx="4">
                  <c:v>61.11</c:v>
                </c:pt>
                <c:pt idx="5">
                  <c:v>56.86</c:v>
                </c:pt>
                <c:pt idx="6">
                  <c:v>32.42</c:v>
                </c:pt>
                <c:pt idx="7">
                  <c:v>30.84</c:v>
                </c:pt>
                <c:pt idx="8">
                  <c:v>26.84</c:v>
                </c:pt>
                <c:pt idx="9">
                  <c:v>20.89</c:v>
                </c:pt>
                <c:pt idx="10">
                  <c:v>17.37</c:v>
                </c:pt>
                <c:pt idx="11">
                  <c:v>11.18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8C4-48AC-BB27-38ABAF40B052}"/>
            </c:ext>
          </c:extLst>
        </c:ser>
        <c:ser>
          <c:idx val="78"/>
          <c:order val="78"/>
          <c:tx>
            <c:strRef>
              <c:f>'2021'!$CK$18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'2021'!$CK$19:$CK$30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8C4-48AC-BB27-38ABAF40B052}"/>
            </c:ext>
          </c:extLst>
        </c:ser>
        <c:ser>
          <c:idx val="80"/>
          <c:order val="80"/>
          <c:tx>
            <c:strRef>
              <c:f>'2021'!$CM$18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'2021'!$CM$19:$CM$30</c:f>
              <c:numCache>
                <c:formatCode>General</c:formatCode>
                <c:ptCount val="12"/>
                <c:pt idx="2">
                  <c:v>42.38</c:v>
                </c:pt>
                <c:pt idx="3">
                  <c:v>40.47</c:v>
                </c:pt>
                <c:pt idx="4">
                  <c:v>34.72</c:v>
                </c:pt>
                <c:pt idx="5">
                  <c:v>6.44</c:v>
                </c:pt>
                <c:pt idx="6">
                  <c:v>4.6900000000000004</c:v>
                </c:pt>
                <c:pt idx="7" formatCode="0.00">
                  <c:v>3.8</c:v>
                </c:pt>
                <c:pt idx="8">
                  <c:v>2.5299999999999998</c:v>
                </c:pt>
                <c:pt idx="9">
                  <c:v>2.44</c:v>
                </c:pt>
                <c:pt idx="10">
                  <c:v>1.69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8C4-48AC-BB27-38ABAF40B052}"/>
            </c:ext>
          </c:extLst>
        </c:ser>
        <c:ser>
          <c:idx val="81"/>
          <c:order val="81"/>
          <c:tx>
            <c:strRef>
              <c:f>'2021'!$CN$18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'2021'!$CN$19:$CN$30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8C4-48AC-BB27-38ABAF40B052}"/>
            </c:ext>
          </c:extLst>
        </c:ser>
        <c:ser>
          <c:idx val="83"/>
          <c:order val="83"/>
          <c:tx>
            <c:strRef>
              <c:f>'2021'!$CP$18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'2021'!$CP$19:$CP$30</c:f>
              <c:numCache>
                <c:formatCode>General</c:formatCode>
                <c:ptCount val="12"/>
                <c:pt idx="2">
                  <c:v>227.91</c:v>
                </c:pt>
                <c:pt idx="3">
                  <c:v>83.05</c:v>
                </c:pt>
                <c:pt idx="4">
                  <c:v>41.58</c:v>
                </c:pt>
                <c:pt idx="5">
                  <c:v>32.68</c:v>
                </c:pt>
                <c:pt idx="6">
                  <c:v>29.14</c:v>
                </c:pt>
                <c:pt idx="7">
                  <c:v>20.82</c:v>
                </c:pt>
                <c:pt idx="8">
                  <c:v>42.54</c:v>
                </c:pt>
                <c:pt idx="9">
                  <c:v>12.6</c:v>
                </c:pt>
                <c:pt idx="10">
                  <c:v>12.43</c:v>
                </c:pt>
                <c:pt idx="11">
                  <c:v>10.88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8C4-48AC-BB27-38ABAF40B052}"/>
            </c:ext>
          </c:extLst>
        </c:ser>
        <c:ser>
          <c:idx val="84"/>
          <c:order val="84"/>
          <c:tx>
            <c:strRef>
              <c:f>'2021'!$CQ$18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'2021'!$CQ$19:$CQ$30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8C4-48AC-BB27-38ABAF40B052}"/>
            </c:ext>
          </c:extLst>
        </c:ser>
        <c:ser>
          <c:idx val="86"/>
          <c:order val="86"/>
          <c:tx>
            <c:strRef>
              <c:f>'2021'!$CS$18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'2021'!$CS$19:$CS$30</c:f>
              <c:numCache>
                <c:formatCode>General</c:formatCode>
                <c:ptCount val="12"/>
                <c:pt idx="2" formatCode="0.00">
                  <c:v>32.5</c:v>
                </c:pt>
                <c:pt idx="3">
                  <c:v>23.14</c:v>
                </c:pt>
                <c:pt idx="4">
                  <c:v>12.47</c:v>
                </c:pt>
                <c:pt idx="5">
                  <c:v>9.8800000000000008</c:v>
                </c:pt>
                <c:pt idx="6">
                  <c:v>7.38</c:v>
                </c:pt>
                <c:pt idx="7" formatCode="0.00">
                  <c:v>4.9000000000000004</c:v>
                </c:pt>
                <c:pt idx="8" formatCode="0.00">
                  <c:v>3.72</c:v>
                </c:pt>
                <c:pt idx="9">
                  <c:v>3.54</c:v>
                </c:pt>
                <c:pt idx="10" formatCode="0.00">
                  <c:v>3</c:v>
                </c:pt>
                <c:pt idx="11">
                  <c:v>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8C4-48AC-BB27-38ABAF40B052}"/>
            </c:ext>
          </c:extLst>
        </c:ser>
        <c:ser>
          <c:idx val="87"/>
          <c:order val="87"/>
          <c:tx>
            <c:strRef>
              <c:f>'2021'!$CT$18</c:f>
              <c:strCache>
                <c:ptCount val="1"/>
                <c:pt idx="0">
                  <c:v>September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'2021'!$CT$19:$CT$30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8C4-48AC-BB27-38ABAF40B052}"/>
            </c:ext>
          </c:extLst>
        </c:ser>
        <c:ser>
          <c:idx val="89"/>
          <c:order val="89"/>
          <c:tx>
            <c:strRef>
              <c:f>'2021'!$CV$18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'2021'!$CV$19:$CV$30</c:f>
              <c:numCache>
                <c:formatCode>General</c:formatCode>
                <c:ptCount val="12"/>
                <c:pt idx="2">
                  <c:v>123.26</c:v>
                </c:pt>
                <c:pt idx="3">
                  <c:v>75.790000000000006</c:v>
                </c:pt>
                <c:pt idx="4">
                  <c:v>58.06</c:v>
                </c:pt>
                <c:pt idx="5" formatCode="0.00">
                  <c:v>29.66</c:v>
                </c:pt>
                <c:pt idx="6">
                  <c:v>25.99</c:v>
                </c:pt>
                <c:pt idx="7">
                  <c:v>21.48</c:v>
                </c:pt>
                <c:pt idx="8">
                  <c:v>17.39</c:v>
                </c:pt>
                <c:pt idx="9">
                  <c:v>16.89</c:v>
                </c:pt>
                <c:pt idx="10" formatCode="0.00">
                  <c:v>15.54</c:v>
                </c:pt>
                <c:pt idx="11">
                  <c:v>12.81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8C4-48AC-BB27-38ABAF40B052}"/>
            </c:ext>
          </c:extLst>
        </c:ser>
        <c:ser>
          <c:idx val="90"/>
          <c:order val="90"/>
          <c:tx>
            <c:strRef>
              <c:f>'2021'!$CW$18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'2021'!$CW$19:$CW$30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8C4-48AC-BB27-38ABAF40B052}"/>
            </c:ext>
          </c:extLst>
        </c:ser>
        <c:ser>
          <c:idx val="92"/>
          <c:order val="92"/>
          <c:tx>
            <c:strRef>
              <c:f>'2021'!$CY$18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'2021'!$CY$19:$CY$30</c:f>
              <c:numCache>
                <c:formatCode>General</c:formatCode>
                <c:ptCount val="12"/>
                <c:pt idx="2">
                  <c:v>208.82</c:v>
                </c:pt>
                <c:pt idx="3">
                  <c:v>42.99</c:v>
                </c:pt>
                <c:pt idx="4">
                  <c:v>14.58</c:v>
                </c:pt>
                <c:pt idx="5" formatCode="0.00">
                  <c:v>7.79</c:v>
                </c:pt>
                <c:pt idx="6">
                  <c:v>4.8899999999999997</c:v>
                </c:pt>
                <c:pt idx="7">
                  <c:v>2.5099999999999998</c:v>
                </c:pt>
                <c:pt idx="8">
                  <c:v>1.81</c:v>
                </c:pt>
                <c:pt idx="9">
                  <c:v>1.72</c:v>
                </c:pt>
                <c:pt idx="10" formatCode="0.00">
                  <c:v>1.48</c:v>
                </c:pt>
                <c:pt idx="11">
                  <c:v>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8C4-48AC-BB27-38ABAF40B052}"/>
            </c:ext>
          </c:extLst>
        </c:ser>
        <c:ser>
          <c:idx val="93"/>
          <c:order val="93"/>
          <c:tx>
            <c:strRef>
              <c:f>'2021'!$CZ$18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'2021'!$CZ$19:$CZ$30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8C4-48AC-BB27-38ABAF40B052}"/>
            </c:ext>
          </c:extLst>
        </c:ser>
        <c:ser>
          <c:idx val="95"/>
          <c:order val="95"/>
          <c:tx>
            <c:strRef>
              <c:f>'2021'!$DB$18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'2021'!$DB$19:$DB$30</c:f>
              <c:numCache>
                <c:formatCode>General</c:formatCode>
                <c:ptCount val="12"/>
                <c:pt idx="2">
                  <c:v>133.30000000000001</c:v>
                </c:pt>
                <c:pt idx="3">
                  <c:v>117.77</c:v>
                </c:pt>
                <c:pt idx="4">
                  <c:v>56.49</c:v>
                </c:pt>
                <c:pt idx="5">
                  <c:v>35.49</c:v>
                </c:pt>
                <c:pt idx="6">
                  <c:v>29.24</c:v>
                </c:pt>
                <c:pt idx="7">
                  <c:v>18.190000000000001</c:v>
                </c:pt>
                <c:pt idx="8">
                  <c:v>17.55</c:v>
                </c:pt>
                <c:pt idx="9">
                  <c:v>13.96</c:v>
                </c:pt>
                <c:pt idx="10">
                  <c:v>12.61</c:v>
                </c:pt>
                <c:pt idx="11">
                  <c:v>11.25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8C4-48AC-BB27-38ABAF40B052}"/>
            </c:ext>
          </c:extLst>
        </c:ser>
        <c:ser>
          <c:idx val="96"/>
          <c:order val="96"/>
          <c:tx>
            <c:strRef>
              <c:f>'2021'!$DC$18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'2021'!$DC$19:$DC$30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8C4-48AC-BB27-38ABAF40B052}"/>
            </c:ext>
          </c:extLst>
        </c:ser>
        <c:ser>
          <c:idx val="98"/>
          <c:order val="98"/>
          <c:tx>
            <c:strRef>
              <c:f>'2021'!$DE$18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'2021'!$DE$19:$DE$30</c:f>
              <c:numCache>
                <c:formatCode>General</c:formatCode>
                <c:ptCount val="12"/>
                <c:pt idx="2">
                  <c:v>40.53</c:v>
                </c:pt>
                <c:pt idx="3">
                  <c:v>17.21</c:v>
                </c:pt>
                <c:pt idx="4">
                  <c:v>14.5</c:v>
                </c:pt>
                <c:pt idx="5">
                  <c:v>11.37</c:v>
                </c:pt>
                <c:pt idx="6">
                  <c:v>9.16</c:v>
                </c:pt>
                <c:pt idx="7">
                  <c:v>2.81</c:v>
                </c:pt>
                <c:pt idx="8">
                  <c:v>2.46</c:v>
                </c:pt>
                <c:pt idx="9">
                  <c:v>2.15</c:v>
                </c:pt>
                <c:pt idx="10">
                  <c:v>1.36</c:v>
                </c:pt>
                <c:pt idx="11">
                  <c:v>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8C4-48AC-BB27-38ABAF40B052}"/>
            </c:ext>
          </c:extLst>
        </c:ser>
        <c:ser>
          <c:idx val="99"/>
          <c:order val="99"/>
          <c:tx>
            <c:strRef>
              <c:f>'2021'!$DF$18</c:f>
              <c:strCache>
                <c:ptCount val="1"/>
                <c:pt idx="0">
                  <c:v>Oktober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'2021'!$DF$19:$DF$30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8C4-48AC-BB27-38ABAF40B052}"/>
            </c:ext>
          </c:extLst>
        </c:ser>
        <c:ser>
          <c:idx val="101"/>
          <c:order val="101"/>
          <c:tx>
            <c:strRef>
              <c:f>'2021'!$DH$18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'2021'!$DH$19:$DH$30</c:f>
              <c:numCache>
                <c:formatCode>General</c:formatCode>
                <c:ptCount val="12"/>
                <c:pt idx="2">
                  <c:v>152.01</c:v>
                </c:pt>
                <c:pt idx="3">
                  <c:v>80.02</c:v>
                </c:pt>
                <c:pt idx="4">
                  <c:v>79.790000000000006</c:v>
                </c:pt>
                <c:pt idx="5">
                  <c:v>52.63</c:v>
                </c:pt>
                <c:pt idx="6">
                  <c:v>38.72</c:v>
                </c:pt>
                <c:pt idx="7">
                  <c:v>26.64</c:v>
                </c:pt>
                <c:pt idx="8">
                  <c:v>22.47</c:v>
                </c:pt>
                <c:pt idx="9">
                  <c:v>16.91</c:v>
                </c:pt>
                <c:pt idx="10">
                  <c:v>14.23</c:v>
                </c:pt>
                <c:pt idx="11">
                  <c:v>13.27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8C4-48AC-BB27-38ABAF40B052}"/>
            </c:ext>
          </c:extLst>
        </c:ser>
        <c:ser>
          <c:idx val="102"/>
          <c:order val="102"/>
          <c:tx>
            <c:strRef>
              <c:f>'2021'!$DI$18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'2021'!$DI$19:$DI$30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8C4-48AC-BB27-38ABAF40B052}"/>
            </c:ext>
          </c:extLst>
        </c:ser>
        <c:ser>
          <c:idx val="104"/>
          <c:order val="104"/>
          <c:tx>
            <c:strRef>
              <c:f>'2021'!$DK$18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'2021'!$DK$19:$DK$30</c:f>
              <c:numCache>
                <c:formatCode>General</c:formatCode>
                <c:ptCount val="12"/>
                <c:pt idx="2">
                  <c:v>26.52</c:v>
                </c:pt>
                <c:pt idx="3">
                  <c:v>12.81</c:v>
                </c:pt>
                <c:pt idx="4">
                  <c:v>12.58</c:v>
                </c:pt>
                <c:pt idx="5">
                  <c:v>9.06</c:v>
                </c:pt>
                <c:pt idx="6">
                  <c:v>5.0599999999999996</c:v>
                </c:pt>
                <c:pt idx="7">
                  <c:v>4.6399999999999997</c:v>
                </c:pt>
                <c:pt idx="8">
                  <c:v>4.17</c:v>
                </c:pt>
                <c:pt idx="9">
                  <c:v>3.86</c:v>
                </c:pt>
                <c:pt idx="10">
                  <c:v>2.4900000000000002</c:v>
                </c:pt>
                <c:pt idx="11">
                  <c:v>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8C4-48AC-BB27-38ABAF40B052}"/>
            </c:ext>
          </c:extLst>
        </c:ser>
        <c:ser>
          <c:idx val="105"/>
          <c:order val="105"/>
          <c:tx>
            <c:strRef>
              <c:f>'2021'!$DL$18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'2021'!$DL$19:$DL$30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8C4-48AC-BB27-38ABAF40B052}"/>
            </c:ext>
          </c:extLst>
        </c:ser>
        <c:ser>
          <c:idx val="107"/>
          <c:order val="107"/>
          <c:tx>
            <c:strRef>
              <c:f>'2021'!$DN$18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'2021'!$DN$19:$DN$30</c:f>
              <c:numCache>
                <c:formatCode>General</c:formatCode>
                <c:ptCount val="12"/>
                <c:pt idx="2">
                  <c:v>216.82</c:v>
                </c:pt>
                <c:pt idx="3">
                  <c:v>146.59</c:v>
                </c:pt>
                <c:pt idx="4">
                  <c:v>64.680000000000007</c:v>
                </c:pt>
                <c:pt idx="5">
                  <c:v>50.25</c:v>
                </c:pt>
                <c:pt idx="6">
                  <c:v>29</c:v>
                </c:pt>
                <c:pt idx="7">
                  <c:v>16.78</c:v>
                </c:pt>
                <c:pt idx="8">
                  <c:v>14.46</c:v>
                </c:pt>
                <c:pt idx="9">
                  <c:v>12.44</c:v>
                </c:pt>
                <c:pt idx="10">
                  <c:v>10.8</c:v>
                </c:pt>
                <c:pt idx="11">
                  <c:v>9.35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8C4-48AC-BB27-38ABAF40B052}"/>
            </c:ext>
          </c:extLst>
        </c:ser>
        <c:ser>
          <c:idx val="108"/>
          <c:order val="108"/>
          <c:tx>
            <c:strRef>
              <c:f>'2021'!$DO$18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'2021'!$DO$19:$DO$30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8C4-48AC-BB27-38ABAF40B052}"/>
            </c:ext>
          </c:extLst>
        </c:ser>
        <c:ser>
          <c:idx val="110"/>
          <c:order val="110"/>
          <c:tx>
            <c:strRef>
              <c:f>'2021'!$DQ$18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'2021'!$DQ$19:$DQ$30</c:f>
              <c:numCache>
                <c:formatCode>General</c:formatCode>
                <c:ptCount val="12"/>
                <c:pt idx="2">
                  <c:v>21.99</c:v>
                </c:pt>
                <c:pt idx="3">
                  <c:v>12.81</c:v>
                </c:pt>
                <c:pt idx="4">
                  <c:v>9.65</c:v>
                </c:pt>
                <c:pt idx="5">
                  <c:v>4.6500000000000004</c:v>
                </c:pt>
                <c:pt idx="6">
                  <c:v>3.38</c:v>
                </c:pt>
                <c:pt idx="7">
                  <c:v>3.26</c:v>
                </c:pt>
                <c:pt idx="8">
                  <c:v>2.41</c:v>
                </c:pt>
                <c:pt idx="9">
                  <c:v>1.74</c:v>
                </c:pt>
                <c:pt idx="10">
                  <c:v>1.38</c:v>
                </c:pt>
                <c:pt idx="11">
                  <c:v>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8C4-48AC-BB27-38ABAF40B052}"/>
            </c:ext>
          </c:extLst>
        </c:ser>
        <c:ser>
          <c:idx val="111"/>
          <c:order val="111"/>
          <c:tx>
            <c:strRef>
              <c:f>'2021'!$DR$18</c:f>
              <c:strCache>
                <c:ptCount val="1"/>
                <c:pt idx="0">
                  <c:v>November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'2021'!$DR$19:$DR$30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8C4-48AC-BB27-38ABAF40B052}"/>
            </c:ext>
          </c:extLst>
        </c:ser>
        <c:ser>
          <c:idx val="113"/>
          <c:order val="113"/>
          <c:tx>
            <c:strRef>
              <c:f>'2021'!$DT$18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'2021'!$DT$19:$DT$30</c:f>
              <c:numCache>
                <c:formatCode>General</c:formatCode>
                <c:ptCount val="12"/>
                <c:pt idx="2">
                  <c:v>113.03</c:v>
                </c:pt>
                <c:pt idx="3">
                  <c:v>60.58</c:v>
                </c:pt>
                <c:pt idx="4">
                  <c:v>27.77</c:v>
                </c:pt>
                <c:pt idx="5">
                  <c:v>24.51</c:v>
                </c:pt>
                <c:pt idx="6">
                  <c:v>21.66</c:v>
                </c:pt>
                <c:pt idx="7">
                  <c:v>9.92</c:v>
                </c:pt>
                <c:pt idx="8">
                  <c:v>9.6199999999999992</c:v>
                </c:pt>
                <c:pt idx="9" formatCode="0.00">
                  <c:v>9.0299999999999994</c:v>
                </c:pt>
                <c:pt idx="10">
                  <c:v>8.8000000000000007</c:v>
                </c:pt>
                <c:pt idx="11">
                  <c:v>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8C4-48AC-BB27-38ABAF40B052}"/>
            </c:ext>
          </c:extLst>
        </c:ser>
        <c:ser>
          <c:idx val="114"/>
          <c:order val="114"/>
          <c:tx>
            <c:strRef>
              <c:f>'2021'!$DU$18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'2021'!$DU$19:$DU$30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8C4-48AC-BB27-38ABAF40B052}"/>
            </c:ext>
          </c:extLst>
        </c:ser>
        <c:ser>
          <c:idx val="116"/>
          <c:order val="116"/>
          <c:tx>
            <c:strRef>
              <c:f>'2021'!$DW$18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'2021'!$DW$19:$DW$30</c:f>
              <c:numCache>
                <c:formatCode>General</c:formatCode>
                <c:ptCount val="12"/>
                <c:pt idx="2">
                  <c:v>19.649999999999999</c:v>
                </c:pt>
                <c:pt idx="3">
                  <c:v>10.29</c:v>
                </c:pt>
                <c:pt idx="4">
                  <c:v>7.36</c:v>
                </c:pt>
                <c:pt idx="5">
                  <c:v>7.13</c:v>
                </c:pt>
                <c:pt idx="6">
                  <c:v>6.88</c:v>
                </c:pt>
                <c:pt idx="7">
                  <c:v>3.97</c:v>
                </c:pt>
                <c:pt idx="8" formatCode="0.00">
                  <c:v>2</c:v>
                </c:pt>
                <c:pt idx="9" formatCode="0.00">
                  <c:v>1.75</c:v>
                </c:pt>
                <c:pt idx="10">
                  <c:v>1.63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8C4-48AC-BB27-38ABAF40B052}"/>
            </c:ext>
          </c:extLst>
        </c:ser>
        <c:ser>
          <c:idx val="117"/>
          <c:order val="117"/>
          <c:tx>
            <c:strRef>
              <c:f>'2021'!$DX$18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'2021'!$DX$19:$DX$30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8C4-48AC-BB27-38ABAF40B052}"/>
            </c:ext>
          </c:extLst>
        </c:ser>
        <c:ser>
          <c:idx val="119"/>
          <c:order val="119"/>
          <c:tx>
            <c:strRef>
              <c:f>'2021'!$DZ$18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'2021'!$DZ$19:$DZ$30</c:f>
              <c:numCache>
                <c:formatCode>General</c:formatCode>
                <c:ptCount val="12"/>
                <c:pt idx="2">
                  <c:v>95.04</c:v>
                </c:pt>
                <c:pt idx="3">
                  <c:v>68.709999999999994</c:v>
                </c:pt>
                <c:pt idx="4">
                  <c:v>68.069999999999993</c:v>
                </c:pt>
                <c:pt idx="5">
                  <c:v>33.24</c:v>
                </c:pt>
                <c:pt idx="6">
                  <c:v>21.5</c:v>
                </c:pt>
                <c:pt idx="7">
                  <c:v>19.64</c:v>
                </c:pt>
                <c:pt idx="8">
                  <c:v>16.649999999999999</c:v>
                </c:pt>
                <c:pt idx="9">
                  <c:v>11.27</c:v>
                </c:pt>
                <c:pt idx="10">
                  <c:v>10.5</c:v>
                </c:pt>
                <c:pt idx="11">
                  <c:v>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8C4-48AC-BB27-38ABAF40B052}"/>
            </c:ext>
          </c:extLst>
        </c:ser>
        <c:ser>
          <c:idx val="120"/>
          <c:order val="120"/>
          <c:tx>
            <c:strRef>
              <c:f>'2021'!$EA$18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'2021'!$EA$19:$EA$30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8C4-48AC-BB27-38ABAF40B052}"/>
            </c:ext>
          </c:extLst>
        </c:ser>
        <c:ser>
          <c:idx val="122"/>
          <c:order val="122"/>
          <c:tx>
            <c:strRef>
              <c:f>'2021'!$EC$18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'2021'!$EC$19:$EC$30</c:f>
              <c:numCache>
                <c:formatCode>General</c:formatCode>
                <c:ptCount val="12"/>
                <c:pt idx="2">
                  <c:v>18.89</c:v>
                </c:pt>
                <c:pt idx="3" formatCode="0.00">
                  <c:v>12.18</c:v>
                </c:pt>
                <c:pt idx="4">
                  <c:v>11.37</c:v>
                </c:pt>
                <c:pt idx="5">
                  <c:v>7.36</c:v>
                </c:pt>
                <c:pt idx="6">
                  <c:v>4.0599999999999996</c:v>
                </c:pt>
                <c:pt idx="7">
                  <c:v>3.71</c:v>
                </c:pt>
                <c:pt idx="8">
                  <c:v>2.52</c:v>
                </c:pt>
                <c:pt idx="9">
                  <c:v>2.0099999999999998</c:v>
                </c:pt>
                <c:pt idx="10">
                  <c:v>1.42</c:v>
                </c:pt>
                <c:pt idx="11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8C4-48AC-BB27-38ABAF40B052}"/>
            </c:ext>
          </c:extLst>
        </c:ser>
        <c:ser>
          <c:idx val="123"/>
          <c:order val="123"/>
          <c:tx>
            <c:strRef>
              <c:f>'2021'!$ED$18</c:f>
              <c:strCache>
                <c:ptCount val="1"/>
                <c:pt idx="0">
                  <c:v>Desember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'2021'!$ED$19:$ED$30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8C4-48AC-BB27-38ABAF40B052}"/>
            </c:ext>
          </c:extLst>
        </c:ser>
        <c:ser>
          <c:idx val="125"/>
          <c:order val="125"/>
          <c:tx>
            <c:strRef>
              <c:f>'2021'!$EF$18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'2021'!$EF$19:$EF$30</c:f>
              <c:numCache>
                <c:formatCode>General</c:formatCode>
                <c:ptCount val="12"/>
                <c:pt idx="2">
                  <c:v>83.51</c:v>
                </c:pt>
                <c:pt idx="3">
                  <c:v>73</c:v>
                </c:pt>
                <c:pt idx="4">
                  <c:v>72.540000000000006</c:v>
                </c:pt>
                <c:pt idx="5">
                  <c:v>29.36</c:v>
                </c:pt>
                <c:pt idx="6">
                  <c:v>27.56</c:v>
                </c:pt>
                <c:pt idx="7">
                  <c:v>18.940000000000001</c:v>
                </c:pt>
                <c:pt idx="8">
                  <c:v>13.13</c:v>
                </c:pt>
                <c:pt idx="9">
                  <c:v>11.82</c:v>
                </c:pt>
                <c:pt idx="10">
                  <c:v>11.15</c:v>
                </c:pt>
                <c:pt idx="11" formatCode="0.00">
                  <c:v>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8C4-48AC-BB27-38ABAF40B052}"/>
            </c:ext>
          </c:extLst>
        </c:ser>
        <c:ser>
          <c:idx val="126"/>
          <c:order val="126"/>
          <c:tx>
            <c:strRef>
              <c:f>'2021'!$EG$18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'2021'!$EG$19:$EG$30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8C4-48AC-BB27-38ABAF40B052}"/>
            </c:ext>
          </c:extLst>
        </c:ser>
        <c:ser>
          <c:idx val="128"/>
          <c:order val="128"/>
          <c:tx>
            <c:strRef>
              <c:f>'2021'!$EI$18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'2021'!$EI$19:$EI$30</c:f>
              <c:numCache>
                <c:formatCode>General</c:formatCode>
                <c:ptCount val="12"/>
                <c:pt idx="2">
                  <c:v>262.25</c:v>
                </c:pt>
                <c:pt idx="3">
                  <c:v>83.03</c:v>
                </c:pt>
                <c:pt idx="4">
                  <c:v>42.72</c:v>
                </c:pt>
                <c:pt idx="5">
                  <c:v>92.76</c:v>
                </c:pt>
                <c:pt idx="6">
                  <c:v>13.63</c:v>
                </c:pt>
                <c:pt idx="7">
                  <c:v>15.16</c:v>
                </c:pt>
                <c:pt idx="8">
                  <c:v>171.66</c:v>
                </c:pt>
                <c:pt idx="9">
                  <c:v>0.87</c:v>
                </c:pt>
                <c:pt idx="10">
                  <c:v>5.82</c:v>
                </c:pt>
                <c:pt idx="11" formatCode="0.00">
                  <c:v>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8C4-48AC-BB27-38ABAF40B052}"/>
            </c:ext>
          </c:extLst>
        </c:ser>
        <c:ser>
          <c:idx val="129"/>
          <c:order val="129"/>
          <c:tx>
            <c:strRef>
              <c:f>'2021'!$EJ$18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'2021'!$EJ$19:$EJ$30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8C4-48AC-BB27-38ABAF40B052}"/>
            </c:ext>
          </c:extLst>
        </c:ser>
        <c:ser>
          <c:idx val="131"/>
          <c:order val="131"/>
          <c:tx>
            <c:strRef>
              <c:f>'2021'!$EL$18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'2021'!$EL$19:$EL$30</c:f>
              <c:numCache>
                <c:formatCode>General</c:formatCode>
                <c:ptCount val="12"/>
                <c:pt idx="2">
                  <c:v>168.28</c:v>
                </c:pt>
                <c:pt idx="3" formatCode="0.00">
                  <c:v>91.51</c:v>
                </c:pt>
                <c:pt idx="4">
                  <c:v>53.52</c:v>
                </c:pt>
                <c:pt idx="5">
                  <c:v>25.1</c:v>
                </c:pt>
                <c:pt idx="6">
                  <c:v>21.4</c:v>
                </c:pt>
                <c:pt idx="7">
                  <c:v>13.19</c:v>
                </c:pt>
                <c:pt idx="8">
                  <c:v>11.27</c:v>
                </c:pt>
                <c:pt idx="9">
                  <c:v>10.54</c:v>
                </c:pt>
                <c:pt idx="10">
                  <c:v>10.1</c:v>
                </c:pt>
                <c:pt idx="11">
                  <c:v>7.91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8C4-48AC-BB27-38ABAF40B052}"/>
            </c:ext>
          </c:extLst>
        </c:ser>
        <c:ser>
          <c:idx val="132"/>
          <c:order val="132"/>
          <c:tx>
            <c:strRef>
              <c:f>'2021'!$EM$18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'2021'!$EM$19:$EM$30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8C4-48AC-BB27-38ABAF40B052}"/>
            </c:ext>
          </c:extLst>
        </c:ser>
        <c:ser>
          <c:idx val="134"/>
          <c:order val="134"/>
          <c:tx>
            <c:strRef>
              <c:f>'2021'!$EO$18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'2021'!$A$19:$J$30</c15:sqref>
                  </c15:fullRef>
                  <c15:levelRef>
                    <c15:sqref>'2021'!$G$19:$G$30</c15:sqref>
                  </c15:levelRef>
                </c:ext>
              </c:extLst>
              <c:f>'2021'!$G$19:$G$30</c:f>
              <c:strCache>
                <c:ptCount val="12"/>
                <c:pt idx="2">
                  <c:v>83,09</c:v>
                </c:pt>
                <c:pt idx="3">
                  <c:v>31,65</c:v>
                </c:pt>
                <c:pt idx="4">
                  <c:v>24,58</c:v>
                </c:pt>
                <c:pt idx="5">
                  <c:v>22,92</c:v>
                </c:pt>
                <c:pt idx="6">
                  <c:v>17,58</c:v>
                </c:pt>
                <c:pt idx="7">
                  <c:v>11,33</c:v>
                </c:pt>
                <c:pt idx="8">
                  <c:v>4,07</c:v>
                </c:pt>
                <c:pt idx="9">
                  <c:v>2,68</c:v>
                </c:pt>
                <c:pt idx="10">
                  <c:v>2,48</c:v>
                </c:pt>
                <c:pt idx="11">
                  <c:v>1,90</c:v>
                </c:pt>
              </c:strCache>
            </c:strRef>
          </c:cat>
          <c:val>
            <c:numRef>
              <c:f>'2021'!$EO$19:$EO$30</c:f>
              <c:numCache>
                <c:formatCode>General</c:formatCode>
                <c:ptCount val="12"/>
                <c:pt idx="2">
                  <c:v>83.51</c:v>
                </c:pt>
                <c:pt idx="3" formatCode="0.00">
                  <c:v>73</c:v>
                </c:pt>
                <c:pt idx="4">
                  <c:v>72.540000000000006</c:v>
                </c:pt>
                <c:pt idx="5">
                  <c:v>29.36</c:v>
                </c:pt>
                <c:pt idx="6" formatCode="0.00">
                  <c:v>27.56</c:v>
                </c:pt>
                <c:pt idx="7">
                  <c:v>18.940000000000001</c:v>
                </c:pt>
                <c:pt idx="8">
                  <c:v>13.13</c:v>
                </c:pt>
                <c:pt idx="9">
                  <c:v>11.82</c:v>
                </c:pt>
                <c:pt idx="10">
                  <c:v>11.15</c:v>
                </c:pt>
                <c:pt idx="11">
                  <c:v>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8C4-48AC-BB27-38ABAF40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199680"/>
        <c:axId val="67320544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'2021'!$L$18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'2021'!$L$19:$L$30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8C4-48AC-BB27-38ABAF40B0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'2021'!$O$19:$O$30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8C4-48AC-BB27-38ABAF40B05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'2021'!$R$19:$R$30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D8C4-48AC-BB27-38ABAF40B05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'2021'!$U$19:$U$30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D8C4-48AC-BB27-38ABAF40B05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'2021'!$X$19:$X$30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D8C4-48AC-BB27-38ABAF40B05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'2021'!$AA$19:$AA$30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D8C4-48AC-BB27-38ABAF40B05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'2021'!$AD$19:$AD$30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D8C4-48AC-BB27-38ABAF40B052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'2021'!$AG$19:$AG$30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6-D8C4-48AC-BB27-38ABAF40B052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'2021'!$AJ$19:$AJ$30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D8C4-48AC-BB27-38ABAF40B052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'2021'!$AM$19:$AM$30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C-D8C4-48AC-BB27-38ABAF40B052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'2021'!$AP$19:$AP$30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D8C4-48AC-BB27-38ABAF40B052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'2021'!$AS$19:$AS$30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2-D8C4-48AC-BB27-38ABAF40B052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'2021'!$AV$19:$AV$30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5-D8C4-48AC-BB27-38ABAF40B052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'2021'!$AY$18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'2021'!$AY$19:$AY$30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8-D8C4-48AC-BB27-38ABAF40B052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'2021'!$BB$19:$BB$30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D8C4-48AC-BB27-38ABAF40B052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</a:schemeClr>
                    </a:solidFill>
                    <a:ln w="9525">
                      <a:solidFill>
                        <a:schemeClr val="accent5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'2021'!$BE$19:$BE$30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E-D8C4-48AC-BB27-38ABAF40B052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'2021'!$BH$19:$BH$30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8C4-48AC-BB27-38ABAF40B052}"/>
                  </c:ext>
                </c:extLst>
              </c15:ser>
            </c15:filteredLineSeries>
            <c15:filteredLine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'2021'!$BK$19:$BK$30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D8C4-48AC-BB27-38ABAF40B052}"/>
                  </c:ext>
                </c:extLst>
              </c15:ser>
            </c15:filteredLineSeries>
            <c15:filteredLine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'2021'!$BN$19:$BN$30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7-D8C4-48AC-BB27-38ABAF40B052}"/>
                  </c:ext>
                </c:extLst>
              </c15:ser>
            </c15:filteredLineSeries>
            <c15:filteredLine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'2021'!$BQ$18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'2021'!$BQ$19:$BQ$30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A-D8C4-48AC-BB27-38ABAF40B052}"/>
                  </c:ext>
                </c:extLst>
              </c15:ser>
            </c15:filteredLineSeries>
            <c15:filteredLine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'2021'!$BT$18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'2021'!$BT$19:$BT$30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D-D8C4-48AC-BB27-38ABAF40B052}"/>
                  </c:ext>
                </c:extLst>
              </c15:ser>
            </c15:filteredLineSeries>
            <c15:filteredLine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'2021'!$BW$18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'2021'!$BW$19:$BW$30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0-D8C4-48AC-BB27-38ABAF40B052}"/>
                  </c:ext>
                </c:extLst>
              </c15:ser>
            </c15:filteredLineSeries>
            <c15:filteredLine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'2021'!$BZ$18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'2021'!$BZ$19:$BZ$30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3-D8C4-48AC-BB27-38ABAF40B052}"/>
                  </c:ext>
                </c:extLst>
              </c15:ser>
            </c15:filteredLineSeries>
            <c15:filteredLineSeries>
              <c15:ser>
                <c:idx val="70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'2021'!$CC$19:$CC$30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6-D8C4-48AC-BB27-38ABAF40B052}"/>
                  </c:ext>
                </c:extLst>
              </c15:ser>
            </c15:filteredLineSeries>
            <c15:filteredLine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'2021'!$CF$19:$CF$30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9-D8C4-48AC-BB27-38ABAF40B052}"/>
                  </c:ext>
                </c:extLst>
              </c15:ser>
            </c15:filteredLineSeries>
            <c15:filteredLineSeries>
              <c15:ser>
                <c:idx val="76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'2021'!$CI$19:$CI$30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D8C4-48AC-BB27-38ABAF40B052}"/>
                  </c:ext>
                </c:extLst>
              </c15:ser>
            </c15:filteredLineSeries>
            <c15:filteredLineSeries>
              <c15:ser>
                <c:idx val="79"/>
                <c:order val="7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'2021'!$CL$19:$CL$30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F-D8C4-48AC-BB27-38ABAF40B052}"/>
                  </c:ext>
                </c:extLst>
              </c15:ser>
            </c15:filteredLineSeries>
            <c15:filteredLineSeries>
              <c15:ser>
                <c:idx val="82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'2021'!$CO$19:$CO$30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2-D8C4-48AC-BB27-38ABAF40B052}"/>
                  </c:ext>
                </c:extLst>
              </c15:ser>
            </c15:filteredLineSeries>
            <c15:filteredLineSeries>
              <c15:ser>
                <c:idx val="85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'2021'!$CR$19:$CR$30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D8C4-48AC-BB27-38ABAF40B052}"/>
                  </c:ext>
                </c:extLst>
              </c15:ser>
            </c15:filteredLineSeries>
            <c15:filteredLineSeries>
              <c15:ser>
                <c:idx val="88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'2021'!$CU$19:$CU$30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8-D8C4-48AC-BB27-38ABAF40B052}"/>
                  </c:ext>
                </c:extLst>
              </c15:ser>
            </c15:filteredLineSeries>
            <c15:filteredLineSeries>
              <c15:ser>
                <c:idx val="91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'2021'!$CX$18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'2021'!$CX$19:$CX$30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B-D8C4-48AC-BB27-38ABAF40B052}"/>
                  </c:ext>
                </c:extLst>
              </c15:ser>
            </c15:filteredLineSeries>
            <c15:filteredLineSeries>
              <c15:ser>
                <c:idx val="94"/>
                <c:order val="9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'2021'!$DA$19:$DA$30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E-D8C4-48AC-BB27-38ABAF40B052}"/>
                  </c:ext>
                </c:extLst>
              </c15:ser>
            </c15:filteredLineSeries>
            <c15:filteredLineSeries>
              <c15:ser>
                <c:idx val="97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'2021'!$DD$19:$DD$30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1-D8C4-48AC-BB27-38ABAF40B052}"/>
                  </c:ext>
                </c:extLst>
              </c15:ser>
            </c15:filteredLineSeries>
            <c15:filteredLineSeries>
              <c15:ser>
                <c:idx val="100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</a:schemeClr>
                    </a:solidFill>
                    <a:ln w="9525">
                      <a:solidFill>
                        <a:schemeClr val="accent5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'2021'!$DG$19:$DG$30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4-D8C4-48AC-BB27-38ABAF40B052}"/>
                  </c:ext>
                </c:extLst>
              </c15:ser>
            </c15:filteredLineSeries>
            <c15:filteredLineSeries>
              <c15:ser>
                <c:idx val="103"/>
                <c:order val="10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'2021'!$DJ$19:$DJ$30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7-D8C4-48AC-BB27-38ABAF40B052}"/>
                  </c:ext>
                </c:extLst>
              </c15:ser>
            </c15:filteredLineSeries>
            <c15:filteredLineSeries>
              <c15:ser>
                <c:idx val="106"/>
                <c:order val="10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'2021'!$DM$19:$DM$30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A-D8C4-48AC-BB27-38ABAF40B052}"/>
                  </c:ext>
                </c:extLst>
              </c15:ser>
            </c15:filteredLineSeries>
            <c15:filteredLineSeries>
              <c15:ser>
                <c:idx val="109"/>
                <c:order val="10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'2021'!$DP$19:$DP$30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D-D8C4-48AC-BB27-38ABAF40B052}"/>
                  </c:ext>
                </c:extLst>
              </c15:ser>
            </c15:filteredLineSeries>
            <c15:filteredLineSeries>
              <c15:ser>
                <c:idx val="112"/>
                <c:order val="1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'2021'!$DS$19:$DS$30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0-D8C4-48AC-BB27-38ABAF40B052}"/>
                  </c:ext>
                </c:extLst>
              </c15:ser>
            </c15:filteredLineSeries>
            <c15:filteredLineSeries>
              <c15:ser>
                <c:idx val="115"/>
                <c:order val="1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'2021'!$DV$19:$DV$30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3-D8C4-48AC-BB27-38ABAF40B052}"/>
                  </c:ext>
                </c:extLst>
              </c15:ser>
            </c15:filteredLineSeries>
            <c15:filteredLineSeries>
              <c15:ser>
                <c:idx val="118"/>
                <c:order val="1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'2021'!$DY$18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'2021'!$DY$19:$DY$30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6-D8C4-48AC-BB27-38ABAF40B052}"/>
                  </c:ext>
                </c:extLst>
              </c15:ser>
            </c15:filteredLineSeries>
            <c15:filteredLineSeries>
              <c15:ser>
                <c:idx val="121"/>
                <c:order val="1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'2021'!$EB$19:$EB$30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9-D8C4-48AC-BB27-38ABAF40B052}"/>
                  </c:ext>
                </c:extLst>
              </c15:ser>
            </c15:filteredLineSeries>
            <c15:filteredLineSeries>
              <c15:ser>
                <c:idx val="124"/>
                <c:order val="1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'2021'!$EE$19:$EE$30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C-D8C4-48AC-BB27-38ABAF40B052}"/>
                  </c:ext>
                </c:extLst>
              </c15:ser>
            </c15:filteredLineSeries>
            <c15:filteredLineSeries>
              <c15:ser>
                <c:idx val="127"/>
                <c:order val="1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'2021'!$EH$19:$EH$30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F-D8C4-48AC-BB27-38ABAF40B052}"/>
                  </c:ext>
                </c:extLst>
              </c15:ser>
            </c15:filteredLineSeries>
            <c15:filteredLineSeries>
              <c15:ser>
                <c:idx val="130"/>
                <c:order val="1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'2021'!$EK$19:$EK$30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82-D8C4-48AC-BB27-38ABAF40B052}"/>
                  </c:ext>
                </c:extLst>
              </c15:ser>
            </c15:filteredLineSeries>
            <c15:filteredLineSeries>
              <c15:ser>
                <c:idx val="133"/>
                <c:order val="1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'2021'!$EN$18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'2021'!$A$19:$J$30</c15:sqref>
                        </c15:fullRef>
                        <c15:levelRef>
                          <c15:sqref>'2021'!$G$19:$G$30</c15:sqref>
                        </c15:levelRef>
                        <c15:formulaRef>
                          <c15:sqref>'2021'!$G$19:$G$30</c15:sqref>
                        </c15:formulaRef>
                      </c:ext>
                    </c:extLst>
                    <c:strCache>
                      <c:ptCount val="12"/>
                      <c:pt idx="2">
                        <c:v>83,09</c:v>
                      </c:pt>
                      <c:pt idx="3">
                        <c:v>31,65</c:v>
                      </c:pt>
                      <c:pt idx="4">
                        <c:v>24,58</c:v>
                      </c:pt>
                      <c:pt idx="5">
                        <c:v>22,92</c:v>
                      </c:pt>
                      <c:pt idx="6">
                        <c:v>17,58</c:v>
                      </c:pt>
                      <c:pt idx="7">
                        <c:v>11,33</c:v>
                      </c:pt>
                      <c:pt idx="8">
                        <c:v>4,07</c:v>
                      </c:pt>
                      <c:pt idx="9">
                        <c:v>2,68</c:v>
                      </c:pt>
                      <c:pt idx="10">
                        <c:v>2,48</c:v>
                      </c:pt>
                      <c:pt idx="11">
                        <c:v>1,90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'2021'!$EN$19:$EN$30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85-D8C4-48AC-BB27-38ABAF40B052}"/>
                  </c:ext>
                </c:extLst>
              </c15:ser>
            </c15:filteredLineSeries>
          </c:ext>
        </c:extLst>
      </c:lineChart>
      <c:catAx>
        <c:axId val="6731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05440"/>
        <c:crosses val="autoZero"/>
        <c:auto val="1"/>
        <c:lblAlgn val="ctr"/>
        <c:lblOffset val="100"/>
        <c:noMultiLvlLbl val="0"/>
      </c:catAx>
      <c:valAx>
        <c:axId val="6732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9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Peranan Ekspor Impor Provinsi Lampung Tahun 2022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'2022'!$A$3</c:f>
              <c:strCache>
                <c:ptCount val="1"/>
                <c:pt idx="0">
                  <c:v>Lemak dan minyak hewan/nabati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'2022'!$B$3:$BI$3</c:f>
              <c:numCache>
                <c:formatCode>General</c:formatCode>
                <c:ptCount val="60"/>
                <c:pt idx="0">
                  <c:v>45.44</c:v>
                </c:pt>
                <c:pt idx="1">
                  <c:v>36.1</c:v>
                </c:pt>
                <c:pt idx="2">
                  <c:v>10.49</c:v>
                </c:pt>
                <c:pt idx="3">
                  <c:v>3.81</c:v>
                </c:pt>
                <c:pt idx="4">
                  <c:v>9.81</c:v>
                </c:pt>
                <c:pt idx="5">
                  <c:v>91.89</c:v>
                </c:pt>
                <c:pt idx="6">
                  <c:v>6.9</c:v>
                </c:pt>
                <c:pt idx="7">
                  <c:v>11.21</c:v>
                </c:pt>
                <c:pt idx="8">
                  <c:v>10.74</c:v>
                </c:pt>
                <c:pt idx="9">
                  <c:v>2.27</c:v>
                </c:pt>
                <c:pt idx="10">
                  <c:v>81.489999999999995</c:v>
                </c:pt>
                <c:pt idx="11">
                  <c:v>52.98</c:v>
                </c:pt>
                <c:pt idx="12">
                  <c:v>-2.0699999999999998</c:v>
                </c:pt>
                <c:pt idx="13">
                  <c:v>9.67</c:v>
                </c:pt>
                <c:pt idx="14">
                  <c:v>14.66</c:v>
                </c:pt>
                <c:pt idx="15">
                  <c:v>156.06</c:v>
                </c:pt>
                <c:pt idx="16">
                  <c:v>24.25</c:v>
                </c:pt>
                <c:pt idx="17">
                  <c:v>-11.2</c:v>
                </c:pt>
                <c:pt idx="18">
                  <c:v>18.46</c:v>
                </c:pt>
                <c:pt idx="19">
                  <c:v>7.41</c:v>
                </c:pt>
                <c:pt idx="20">
                  <c:v>39.1</c:v>
                </c:pt>
                <c:pt idx="21">
                  <c:v>34.64</c:v>
                </c:pt>
                <c:pt idx="22">
                  <c:v>0.43</c:v>
                </c:pt>
                <c:pt idx="23">
                  <c:v>3.79</c:v>
                </c:pt>
                <c:pt idx="24">
                  <c:v>12.38</c:v>
                </c:pt>
                <c:pt idx="25">
                  <c:v>67.61</c:v>
                </c:pt>
                <c:pt idx="26">
                  <c:v>5.41</c:v>
                </c:pt>
                <c:pt idx="27">
                  <c:v>-6.84</c:v>
                </c:pt>
                <c:pt idx="28">
                  <c:v>6.27</c:v>
                </c:pt>
                <c:pt idx="29">
                  <c:v>1.66</c:v>
                </c:pt>
                <c:pt idx="30">
                  <c:v>55.99</c:v>
                </c:pt>
                <c:pt idx="31">
                  <c:v>7.69</c:v>
                </c:pt>
                <c:pt idx="32">
                  <c:v>5.78</c:v>
                </c:pt>
                <c:pt idx="33">
                  <c:v>5.16</c:v>
                </c:pt>
                <c:pt idx="34">
                  <c:v>3.27</c:v>
                </c:pt>
                <c:pt idx="35">
                  <c:v>127.48</c:v>
                </c:pt>
                <c:pt idx="36">
                  <c:v>56.33</c:v>
                </c:pt>
                <c:pt idx="37">
                  <c:v>17.46</c:v>
                </c:pt>
                <c:pt idx="38">
                  <c:v>12.39</c:v>
                </c:pt>
                <c:pt idx="39">
                  <c:v>14.38</c:v>
                </c:pt>
                <c:pt idx="40">
                  <c:v>47.47</c:v>
                </c:pt>
                <c:pt idx="41">
                  <c:v>16.670000000000002</c:v>
                </c:pt>
                <c:pt idx="42">
                  <c:v>-11.54</c:v>
                </c:pt>
                <c:pt idx="43">
                  <c:v>5.51</c:v>
                </c:pt>
                <c:pt idx="44">
                  <c:v>3.97</c:v>
                </c:pt>
                <c:pt idx="45">
                  <c:v>148.03</c:v>
                </c:pt>
                <c:pt idx="46">
                  <c:v>44.87</c:v>
                </c:pt>
                <c:pt idx="47">
                  <c:v>-12.34</c:v>
                </c:pt>
                <c:pt idx="48">
                  <c:v>14.73</c:v>
                </c:pt>
                <c:pt idx="49">
                  <c:v>13.66</c:v>
                </c:pt>
                <c:pt idx="50">
                  <c:v>11.79</c:v>
                </c:pt>
                <c:pt idx="51">
                  <c:v>26.89</c:v>
                </c:pt>
                <c:pt idx="52">
                  <c:v>-12.03</c:v>
                </c:pt>
                <c:pt idx="53">
                  <c:v>1.17</c:v>
                </c:pt>
                <c:pt idx="54">
                  <c:v>8.89</c:v>
                </c:pt>
                <c:pt idx="55">
                  <c:v>105.4</c:v>
                </c:pt>
                <c:pt idx="56">
                  <c:v>45.48</c:v>
                </c:pt>
                <c:pt idx="57">
                  <c:v>-1.44</c:v>
                </c:pt>
                <c:pt idx="58">
                  <c:v>12.22</c:v>
                </c:pt>
                <c:pt idx="59">
                  <c:v>11.62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D-40CD-977B-A535D85014CF}"/>
            </c:ext>
          </c:extLst>
        </c:ser>
        <c:ser>
          <c:idx val="1"/>
          <c:order val="1"/>
          <c:tx>
            <c:strRef>
              <c:f>'2022'!$A$4</c:f>
              <c:strCache>
                <c:ptCount val="1"/>
                <c:pt idx="0">
                  <c:v>Kopi, teh, rempah - rempah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'2022'!$B$4:$BI$4</c:f>
              <c:numCache>
                <c:formatCode>General</c:formatCode>
                <c:ptCount val="60"/>
                <c:pt idx="0">
                  <c:v>148.33000000000001</c:v>
                </c:pt>
                <c:pt idx="1">
                  <c:v>40.81</c:v>
                </c:pt>
                <c:pt idx="2">
                  <c:v>-12.45</c:v>
                </c:pt>
                <c:pt idx="3">
                  <c:v>12.42</c:v>
                </c:pt>
                <c:pt idx="4">
                  <c:v>11.09</c:v>
                </c:pt>
                <c:pt idx="5">
                  <c:v>136.66999999999999</c:v>
                </c:pt>
                <c:pt idx="6">
                  <c:v>55.88</c:v>
                </c:pt>
                <c:pt idx="7">
                  <c:v>-12.08</c:v>
                </c:pt>
                <c:pt idx="8">
                  <c:v>15.97</c:v>
                </c:pt>
                <c:pt idx="9">
                  <c:v>18.420000000000002</c:v>
                </c:pt>
                <c:pt idx="10">
                  <c:v>42.15</c:v>
                </c:pt>
                <c:pt idx="11">
                  <c:v>38.78</c:v>
                </c:pt>
                <c:pt idx="12">
                  <c:v>7.72</c:v>
                </c:pt>
                <c:pt idx="13">
                  <c:v>5</c:v>
                </c:pt>
                <c:pt idx="14">
                  <c:v>10.73</c:v>
                </c:pt>
                <c:pt idx="15">
                  <c:v>11.04</c:v>
                </c:pt>
                <c:pt idx="16">
                  <c:v>7.04</c:v>
                </c:pt>
                <c:pt idx="17">
                  <c:v>5.54</c:v>
                </c:pt>
                <c:pt idx="18">
                  <c:v>1.31</c:v>
                </c:pt>
                <c:pt idx="19">
                  <c:v>2.15</c:v>
                </c:pt>
                <c:pt idx="20">
                  <c:v>141.25</c:v>
                </c:pt>
                <c:pt idx="21">
                  <c:v>11.36</c:v>
                </c:pt>
                <c:pt idx="22">
                  <c:v>-1.99</c:v>
                </c:pt>
                <c:pt idx="23">
                  <c:v>13.71</c:v>
                </c:pt>
                <c:pt idx="24">
                  <c:v>4.0599999999999996</c:v>
                </c:pt>
                <c:pt idx="25">
                  <c:v>172.83</c:v>
                </c:pt>
                <c:pt idx="26">
                  <c:v>46.6</c:v>
                </c:pt>
                <c:pt idx="27">
                  <c:v>7.22</c:v>
                </c:pt>
                <c:pt idx="28">
                  <c:v>16.02</c:v>
                </c:pt>
                <c:pt idx="29">
                  <c:v>14.3</c:v>
                </c:pt>
                <c:pt idx="30">
                  <c:v>129.33000000000001</c:v>
                </c:pt>
                <c:pt idx="31">
                  <c:v>29.85</c:v>
                </c:pt>
                <c:pt idx="32">
                  <c:v>-11.67</c:v>
                </c:pt>
                <c:pt idx="33">
                  <c:v>11.91</c:v>
                </c:pt>
                <c:pt idx="34">
                  <c:v>12.71</c:v>
                </c:pt>
                <c:pt idx="35">
                  <c:v>60.59</c:v>
                </c:pt>
                <c:pt idx="36">
                  <c:v>38.26</c:v>
                </c:pt>
                <c:pt idx="37">
                  <c:v>5.95</c:v>
                </c:pt>
                <c:pt idx="38">
                  <c:v>5.89</c:v>
                </c:pt>
                <c:pt idx="39">
                  <c:v>9.76</c:v>
                </c:pt>
                <c:pt idx="40">
                  <c:v>140.56</c:v>
                </c:pt>
                <c:pt idx="41">
                  <c:v>52.5</c:v>
                </c:pt>
                <c:pt idx="42">
                  <c:v>19.22</c:v>
                </c:pt>
                <c:pt idx="43">
                  <c:v>16.309999999999999</c:v>
                </c:pt>
                <c:pt idx="44">
                  <c:v>12.51</c:v>
                </c:pt>
                <c:pt idx="45">
                  <c:v>127</c:v>
                </c:pt>
                <c:pt idx="46">
                  <c:v>32.520000000000003</c:v>
                </c:pt>
                <c:pt idx="47">
                  <c:v>15.22</c:v>
                </c:pt>
                <c:pt idx="48">
                  <c:v>12.64</c:v>
                </c:pt>
                <c:pt idx="49">
                  <c:v>9.9</c:v>
                </c:pt>
                <c:pt idx="50">
                  <c:v>75.819999999999993</c:v>
                </c:pt>
                <c:pt idx="51">
                  <c:v>49.93</c:v>
                </c:pt>
                <c:pt idx="52">
                  <c:v>15.96</c:v>
                </c:pt>
                <c:pt idx="53">
                  <c:v>7.5</c:v>
                </c:pt>
                <c:pt idx="54">
                  <c:v>16.52</c:v>
                </c:pt>
                <c:pt idx="55">
                  <c:v>114.58</c:v>
                </c:pt>
                <c:pt idx="56">
                  <c:v>40.700000000000003</c:v>
                </c:pt>
                <c:pt idx="57">
                  <c:v>-6.37</c:v>
                </c:pt>
                <c:pt idx="58">
                  <c:v>13.28</c:v>
                </c:pt>
                <c:pt idx="59">
                  <c:v>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D-40CD-977B-A535D85014CF}"/>
            </c:ext>
          </c:extLst>
        </c:ser>
        <c:ser>
          <c:idx val="2"/>
          <c:order val="2"/>
          <c:tx>
            <c:strRef>
              <c:f>'2022'!$A$5</c:f>
              <c:strCache>
                <c:ptCount val="1"/>
                <c:pt idx="0">
                  <c:v>Bahan bakar mineral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'2022'!$B$5:$BI$5</c:f>
              <c:numCache>
                <c:formatCode>General</c:formatCode>
                <c:ptCount val="60"/>
                <c:pt idx="0">
                  <c:v>82.68</c:v>
                </c:pt>
                <c:pt idx="1">
                  <c:v>30.22</c:v>
                </c:pt>
                <c:pt idx="2">
                  <c:v>19.940000000000001</c:v>
                </c:pt>
                <c:pt idx="3">
                  <c:v>6.92</c:v>
                </c:pt>
                <c:pt idx="4">
                  <c:v>8.2100000000000009</c:v>
                </c:pt>
                <c:pt idx="5">
                  <c:v>109.33</c:v>
                </c:pt>
                <c:pt idx="6">
                  <c:v>17.59</c:v>
                </c:pt>
                <c:pt idx="7">
                  <c:v>-0.68</c:v>
                </c:pt>
                <c:pt idx="8">
                  <c:v>12.78</c:v>
                </c:pt>
                <c:pt idx="9">
                  <c:v>5.8</c:v>
                </c:pt>
                <c:pt idx="10">
                  <c:v>129.44999999999999</c:v>
                </c:pt>
                <c:pt idx="11">
                  <c:v>50.99</c:v>
                </c:pt>
                <c:pt idx="12">
                  <c:v>-10.039999999999999</c:v>
                </c:pt>
                <c:pt idx="13">
                  <c:v>15.36</c:v>
                </c:pt>
                <c:pt idx="14">
                  <c:v>14.11</c:v>
                </c:pt>
                <c:pt idx="15">
                  <c:v>29.02</c:v>
                </c:pt>
                <c:pt idx="16">
                  <c:v>33.07</c:v>
                </c:pt>
                <c:pt idx="17">
                  <c:v>-12.01</c:v>
                </c:pt>
                <c:pt idx="18">
                  <c:v>3.43</c:v>
                </c:pt>
                <c:pt idx="19">
                  <c:v>10.1</c:v>
                </c:pt>
                <c:pt idx="20">
                  <c:v>166.96</c:v>
                </c:pt>
                <c:pt idx="21">
                  <c:v>6.47</c:v>
                </c:pt>
                <c:pt idx="22">
                  <c:v>2.81</c:v>
                </c:pt>
                <c:pt idx="23">
                  <c:v>16.2</c:v>
                </c:pt>
                <c:pt idx="24">
                  <c:v>2.31</c:v>
                </c:pt>
                <c:pt idx="25">
                  <c:v>178.11</c:v>
                </c:pt>
                <c:pt idx="26">
                  <c:v>13.5</c:v>
                </c:pt>
                <c:pt idx="27">
                  <c:v>4.6900000000000004</c:v>
                </c:pt>
                <c:pt idx="28">
                  <c:v>16.5</c:v>
                </c:pt>
                <c:pt idx="29">
                  <c:v>4.1399999999999997</c:v>
                </c:pt>
                <c:pt idx="30">
                  <c:v>125.16</c:v>
                </c:pt>
                <c:pt idx="31">
                  <c:v>54.98</c:v>
                </c:pt>
                <c:pt idx="32">
                  <c:v>-13.78</c:v>
                </c:pt>
                <c:pt idx="33">
                  <c:v>11.53</c:v>
                </c:pt>
                <c:pt idx="34">
                  <c:v>23.41</c:v>
                </c:pt>
                <c:pt idx="35">
                  <c:v>145.18</c:v>
                </c:pt>
                <c:pt idx="36">
                  <c:v>6.94</c:v>
                </c:pt>
                <c:pt idx="37">
                  <c:v>5.95</c:v>
                </c:pt>
                <c:pt idx="38">
                  <c:v>14.11</c:v>
                </c:pt>
                <c:pt idx="39">
                  <c:v>1.77</c:v>
                </c:pt>
                <c:pt idx="40">
                  <c:v>14.94</c:v>
                </c:pt>
                <c:pt idx="41">
                  <c:v>30.94</c:v>
                </c:pt>
                <c:pt idx="42">
                  <c:v>-12.04</c:v>
                </c:pt>
                <c:pt idx="43">
                  <c:v>1.73</c:v>
                </c:pt>
                <c:pt idx="44">
                  <c:v>7.37</c:v>
                </c:pt>
                <c:pt idx="45">
                  <c:v>40.22</c:v>
                </c:pt>
                <c:pt idx="46">
                  <c:v>9.34</c:v>
                </c:pt>
                <c:pt idx="47">
                  <c:v>-8.7899999999999991</c:v>
                </c:pt>
                <c:pt idx="48">
                  <c:v>4</c:v>
                </c:pt>
                <c:pt idx="49">
                  <c:v>2.84</c:v>
                </c:pt>
                <c:pt idx="50">
                  <c:v>158.74</c:v>
                </c:pt>
                <c:pt idx="51">
                  <c:v>34.69</c:v>
                </c:pt>
                <c:pt idx="52">
                  <c:v>-4.9800000000000004</c:v>
                </c:pt>
                <c:pt idx="53">
                  <c:v>15.7</c:v>
                </c:pt>
                <c:pt idx="54">
                  <c:v>11.47</c:v>
                </c:pt>
                <c:pt idx="55">
                  <c:v>136.63999999999999</c:v>
                </c:pt>
                <c:pt idx="56">
                  <c:v>43.23</c:v>
                </c:pt>
                <c:pt idx="57">
                  <c:v>5.78</c:v>
                </c:pt>
                <c:pt idx="58">
                  <c:v>15.84</c:v>
                </c:pt>
                <c:pt idx="59">
                  <c:v>11.04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D-40CD-977B-A535D85014CF}"/>
            </c:ext>
          </c:extLst>
        </c:ser>
        <c:ser>
          <c:idx val="3"/>
          <c:order val="3"/>
          <c:tx>
            <c:strRef>
              <c:f>'2022'!$A$6</c:f>
              <c:strCache>
                <c:ptCount val="1"/>
                <c:pt idx="0">
                  <c:v>Ampas dan sisa industri makanan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'2022'!$B$6:$BI$6</c:f>
              <c:numCache>
                <c:formatCode>General</c:formatCode>
                <c:ptCount val="60"/>
                <c:pt idx="0">
                  <c:v>96.38</c:v>
                </c:pt>
                <c:pt idx="1">
                  <c:v>7.86</c:v>
                </c:pt>
                <c:pt idx="2">
                  <c:v>11.31</c:v>
                </c:pt>
                <c:pt idx="3">
                  <c:v>8.07</c:v>
                </c:pt>
                <c:pt idx="4">
                  <c:v>2.14</c:v>
                </c:pt>
                <c:pt idx="5">
                  <c:v>31.82</c:v>
                </c:pt>
                <c:pt idx="6">
                  <c:v>56.62</c:v>
                </c:pt>
                <c:pt idx="7">
                  <c:v>9.7100000000000009</c:v>
                </c:pt>
                <c:pt idx="8">
                  <c:v>3.72</c:v>
                </c:pt>
                <c:pt idx="9">
                  <c:v>18.670000000000002</c:v>
                </c:pt>
                <c:pt idx="10">
                  <c:v>92.33</c:v>
                </c:pt>
                <c:pt idx="11">
                  <c:v>28.7</c:v>
                </c:pt>
                <c:pt idx="12">
                  <c:v>8.4700000000000006</c:v>
                </c:pt>
                <c:pt idx="13">
                  <c:v>10.96</c:v>
                </c:pt>
                <c:pt idx="14">
                  <c:v>7.94</c:v>
                </c:pt>
                <c:pt idx="15">
                  <c:v>97.68</c:v>
                </c:pt>
                <c:pt idx="16">
                  <c:v>58.44</c:v>
                </c:pt>
                <c:pt idx="17">
                  <c:v>-0.45</c:v>
                </c:pt>
                <c:pt idx="18">
                  <c:v>11.55</c:v>
                </c:pt>
                <c:pt idx="19">
                  <c:v>17.850000000000001</c:v>
                </c:pt>
                <c:pt idx="20">
                  <c:v>62.91</c:v>
                </c:pt>
                <c:pt idx="21">
                  <c:v>25.71</c:v>
                </c:pt>
                <c:pt idx="22">
                  <c:v>1.58</c:v>
                </c:pt>
                <c:pt idx="23">
                  <c:v>6.11</c:v>
                </c:pt>
                <c:pt idx="24">
                  <c:v>9.19</c:v>
                </c:pt>
                <c:pt idx="25">
                  <c:v>17.760000000000002</c:v>
                </c:pt>
                <c:pt idx="26">
                  <c:v>36.82</c:v>
                </c:pt>
                <c:pt idx="27">
                  <c:v>5.75</c:v>
                </c:pt>
                <c:pt idx="28">
                  <c:v>1.65</c:v>
                </c:pt>
                <c:pt idx="29">
                  <c:v>11.3</c:v>
                </c:pt>
                <c:pt idx="30">
                  <c:v>84.41</c:v>
                </c:pt>
                <c:pt idx="31">
                  <c:v>20.239999999999998</c:v>
                </c:pt>
                <c:pt idx="32">
                  <c:v>-2.71</c:v>
                </c:pt>
                <c:pt idx="33">
                  <c:v>7.78</c:v>
                </c:pt>
                <c:pt idx="34">
                  <c:v>8.6199999999999992</c:v>
                </c:pt>
                <c:pt idx="35">
                  <c:v>26.3</c:v>
                </c:pt>
                <c:pt idx="36">
                  <c:v>14.84</c:v>
                </c:pt>
                <c:pt idx="37">
                  <c:v>15.02</c:v>
                </c:pt>
                <c:pt idx="38">
                  <c:v>2.56</c:v>
                </c:pt>
                <c:pt idx="39">
                  <c:v>3.79</c:v>
                </c:pt>
                <c:pt idx="40">
                  <c:v>17.690000000000001</c:v>
                </c:pt>
                <c:pt idx="41">
                  <c:v>33.14</c:v>
                </c:pt>
                <c:pt idx="42">
                  <c:v>13.17</c:v>
                </c:pt>
                <c:pt idx="43">
                  <c:v>2.0499999999999998</c:v>
                </c:pt>
                <c:pt idx="44">
                  <c:v>7.9</c:v>
                </c:pt>
                <c:pt idx="45">
                  <c:v>126.42</c:v>
                </c:pt>
                <c:pt idx="46">
                  <c:v>59.88</c:v>
                </c:pt>
                <c:pt idx="47">
                  <c:v>-4.17</c:v>
                </c:pt>
                <c:pt idx="48">
                  <c:v>12.58</c:v>
                </c:pt>
                <c:pt idx="49">
                  <c:v>18.22</c:v>
                </c:pt>
                <c:pt idx="50">
                  <c:v>154.36000000000001</c:v>
                </c:pt>
                <c:pt idx="51">
                  <c:v>32.96</c:v>
                </c:pt>
                <c:pt idx="52">
                  <c:v>-8.1199999999999992</c:v>
                </c:pt>
                <c:pt idx="53">
                  <c:v>15.27</c:v>
                </c:pt>
                <c:pt idx="54">
                  <c:v>10.9</c:v>
                </c:pt>
                <c:pt idx="55">
                  <c:v>31.29</c:v>
                </c:pt>
                <c:pt idx="56">
                  <c:v>23.7</c:v>
                </c:pt>
                <c:pt idx="57">
                  <c:v>6.5</c:v>
                </c:pt>
                <c:pt idx="58">
                  <c:v>3.63</c:v>
                </c:pt>
                <c:pt idx="59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6D-40CD-977B-A535D85014CF}"/>
            </c:ext>
          </c:extLst>
        </c:ser>
        <c:ser>
          <c:idx val="4"/>
          <c:order val="4"/>
          <c:tx>
            <c:strRef>
              <c:f>'2022'!$A$7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'2022'!$B$7:$BI$7</c:f>
              <c:numCache>
                <c:formatCode>General</c:formatCode>
                <c:ptCount val="60"/>
                <c:pt idx="0">
                  <c:v>31.94</c:v>
                </c:pt>
                <c:pt idx="1">
                  <c:v>15.33</c:v>
                </c:pt>
                <c:pt idx="2">
                  <c:v>-9.1300000000000008</c:v>
                </c:pt>
                <c:pt idx="3">
                  <c:v>2.67</c:v>
                </c:pt>
                <c:pt idx="4">
                  <c:v>4.16</c:v>
                </c:pt>
                <c:pt idx="5">
                  <c:v>90.42</c:v>
                </c:pt>
                <c:pt idx="6">
                  <c:v>7.39</c:v>
                </c:pt>
                <c:pt idx="7">
                  <c:v>18.64</c:v>
                </c:pt>
                <c:pt idx="8">
                  <c:v>10.57</c:v>
                </c:pt>
                <c:pt idx="9">
                  <c:v>2.44</c:v>
                </c:pt>
                <c:pt idx="10">
                  <c:v>43.58</c:v>
                </c:pt>
                <c:pt idx="11">
                  <c:v>35.479999999999997</c:v>
                </c:pt>
                <c:pt idx="12">
                  <c:v>19.68</c:v>
                </c:pt>
                <c:pt idx="13">
                  <c:v>5.17</c:v>
                </c:pt>
                <c:pt idx="14">
                  <c:v>9.82</c:v>
                </c:pt>
                <c:pt idx="15">
                  <c:v>142.88</c:v>
                </c:pt>
                <c:pt idx="16">
                  <c:v>31.6</c:v>
                </c:pt>
                <c:pt idx="17">
                  <c:v>-13.75</c:v>
                </c:pt>
                <c:pt idx="18">
                  <c:v>16.899999999999999</c:v>
                </c:pt>
                <c:pt idx="19">
                  <c:v>9.65</c:v>
                </c:pt>
                <c:pt idx="20">
                  <c:v>113.26</c:v>
                </c:pt>
                <c:pt idx="21">
                  <c:v>52.26</c:v>
                </c:pt>
                <c:pt idx="22">
                  <c:v>-12.08</c:v>
                </c:pt>
                <c:pt idx="23">
                  <c:v>10.99</c:v>
                </c:pt>
                <c:pt idx="24">
                  <c:v>18.68</c:v>
                </c:pt>
                <c:pt idx="25">
                  <c:v>85.4</c:v>
                </c:pt>
                <c:pt idx="26">
                  <c:v>27.43</c:v>
                </c:pt>
                <c:pt idx="27">
                  <c:v>14.69</c:v>
                </c:pt>
                <c:pt idx="28">
                  <c:v>7.91</c:v>
                </c:pt>
                <c:pt idx="29">
                  <c:v>8.42</c:v>
                </c:pt>
                <c:pt idx="30">
                  <c:v>176.94</c:v>
                </c:pt>
                <c:pt idx="31">
                  <c:v>19.37</c:v>
                </c:pt>
                <c:pt idx="32">
                  <c:v>-13.42</c:v>
                </c:pt>
                <c:pt idx="33">
                  <c:v>16.3</c:v>
                </c:pt>
                <c:pt idx="34">
                  <c:v>8.25</c:v>
                </c:pt>
                <c:pt idx="35">
                  <c:v>130.52000000000001</c:v>
                </c:pt>
                <c:pt idx="36">
                  <c:v>59.9</c:v>
                </c:pt>
                <c:pt idx="37">
                  <c:v>-11.92</c:v>
                </c:pt>
                <c:pt idx="38">
                  <c:v>12.69</c:v>
                </c:pt>
                <c:pt idx="39">
                  <c:v>15.29</c:v>
                </c:pt>
                <c:pt idx="40">
                  <c:v>47.18</c:v>
                </c:pt>
                <c:pt idx="41">
                  <c:v>48.92</c:v>
                </c:pt>
                <c:pt idx="42">
                  <c:v>4.62</c:v>
                </c:pt>
                <c:pt idx="43">
                  <c:v>5.47</c:v>
                </c:pt>
                <c:pt idx="44">
                  <c:v>11.66</c:v>
                </c:pt>
                <c:pt idx="45">
                  <c:v>38.47</c:v>
                </c:pt>
                <c:pt idx="46">
                  <c:v>8.4499999999999993</c:v>
                </c:pt>
                <c:pt idx="47">
                  <c:v>-7.2</c:v>
                </c:pt>
                <c:pt idx="48">
                  <c:v>3.83</c:v>
                </c:pt>
                <c:pt idx="49">
                  <c:v>2.57</c:v>
                </c:pt>
                <c:pt idx="50">
                  <c:v>101.59</c:v>
                </c:pt>
                <c:pt idx="51">
                  <c:v>22.37</c:v>
                </c:pt>
                <c:pt idx="52">
                  <c:v>-2.4300000000000002</c:v>
                </c:pt>
                <c:pt idx="53">
                  <c:v>10.050000000000001</c:v>
                </c:pt>
                <c:pt idx="54">
                  <c:v>7.4</c:v>
                </c:pt>
                <c:pt idx="55">
                  <c:v>63.28</c:v>
                </c:pt>
                <c:pt idx="56">
                  <c:v>9.5500000000000007</c:v>
                </c:pt>
                <c:pt idx="57">
                  <c:v>-3.03</c:v>
                </c:pt>
                <c:pt idx="58">
                  <c:v>7.34</c:v>
                </c:pt>
                <c:pt idx="59">
                  <c:v>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6D-40CD-977B-A535D85014CF}"/>
            </c:ext>
          </c:extLst>
        </c:ser>
        <c:ser>
          <c:idx val="5"/>
          <c:order val="5"/>
          <c:tx>
            <c:strRef>
              <c:f>'2022'!$A$8</c:f>
              <c:strCache>
                <c:ptCount val="1"/>
                <c:pt idx="0">
                  <c:v>Pulp dari kayu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'2022'!$B$8:$BI$8</c:f>
              <c:numCache>
                <c:formatCode>General</c:formatCode>
                <c:ptCount val="60"/>
                <c:pt idx="0">
                  <c:v>164.96</c:v>
                </c:pt>
                <c:pt idx="1">
                  <c:v>46</c:v>
                </c:pt>
                <c:pt idx="2">
                  <c:v>-12.83</c:v>
                </c:pt>
                <c:pt idx="3">
                  <c:v>13.81</c:v>
                </c:pt>
                <c:pt idx="4">
                  <c:v>12.5</c:v>
                </c:pt>
                <c:pt idx="5">
                  <c:v>24.66</c:v>
                </c:pt>
                <c:pt idx="6">
                  <c:v>18.920000000000002</c:v>
                </c:pt>
                <c:pt idx="7">
                  <c:v>-4.04</c:v>
                </c:pt>
                <c:pt idx="8">
                  <c:v>2.88</c:v>
                </c:pt>
                <c:pt idx="9">
                  <c:v>6.24</c:v>
                </c:pt>
                <c:pt idx="10">
                  <c:v>63.39</c:v>
                </c:pt>
                <c:pt idx="11">
                  <c:v>24.3</c:v>
                </c:pt>
                <c:pt idx="12">
                  <c:v>7.43</c:v>
                </c:pt>
                <c:pt idx="13">
                  <c:v>7.52</c:v>
                </c:pt>
                <c:pt idx="14">
                  <c:v>6.73</c:v>
                </c:pt>
                <c:pt idx="15">
                  <c:v>47.25</c:v>
                </c:pt>
                <c:pt idx="16">
                  <c:v>41.09</c:v>
                </c:pt>
                <c:pt idx="17">
                  <c:v>3.63</c:v>
                </c:pt>
                <c:pt idx="18">
                  <c:v>5.59</c:v>
                </c:pt>
                <c:pt idx="19">
                  <c:v>12.55</c:v>
                </c:pt>
                <c:pt idx="20">
                  <c:v>135.22999999999999</c:v>
                </c:pt>
                <c:pt idx="21">
                  <c:v>50.91</c:v>
                </c:pt>
                <c:pt idx="22">
                  <c:v>7.46</c:v>
                </c:pt>
                <c:pt idx="23">
                  <c:v>13.13</c:v>
                </c:pt>
                <c:pt idx="24">
                  <c:v>18.2</c:v>
                </c:pt>
                <c:pt idx="25">
                  <c:v>150.85</c:v>
                </c:pt>
                <c:pt idx="26">
                  <c:v>44.69</c:v>
                </c:pt>
                <c:pt idx="27">
                  <c:v>-1.1599999999999999</c:v>
                </c:pt>
                <c:pt idx="28">
                  <c:v>13.98</c:v>
                </c:pt>
                <c:pt idx="29">
                  <c:v>13.71</c:v>
                </c:pt>
                <c:pt idx="30">
                  <c:v>136.58000000000001</c:v>
                </c:pt>
                <c:pt idx="31">
                  <c:v>27.32</c:v>
                </c:pt>
                <c:pt idx="32">
                  <c:v>3.78</c:v>
                </c:pt>
                <c:pt idx="33">
                  <c:v>12.58</c:v>
                </c:pt>
                <c:pt idx="34">
                  <c:v>11.63</c:v>
                </c:pt>
                <c:pt idx="35">
                  <c:v>40.18</c:v>
                </c:pt>
                <c:pt idx="36">
                  <c:v>47.7</c:v>
                </c:pt>
                <c:pt idx="37">
                  <c:v>-8.59</c:v>
                </c:pt>
                <c:pt idx="38">
                  <c:v>3.91</c:v>
                </c:pt>
                <c:pt idx="39">
                  <c:v>12.17</c:v>
                </c:pt>
                <c:pt idx="40">
                  <c:v>155.94</c:v>
                </c:pt>
                <c:pt idx="41">
                  <c:v>26.35</c:v>
                </c:pt>
                <c:pt idx="42">
                  <c:v>4.57</c:v>
                </c:pt>
                <c:pt idx="43">
                  <c:v>18.09</c:v>
                </c:pt>
                <c:pt idx="44">
                  <c:v>6.28</c:v>
                </c:pt>
                <c:pt idx="45">
                  <c:v>10.94</c:v>
                </c:pt>
                <c:pt idx="46">
                  <c:v>41.49</c:v>
                </c:pt>
                <c:pt idx="47">
                  <c:v>3.47</c:v>
                </c:pt>
                <c:pt idx="48">
                  <c:v>1.0900000000000001</c:v>
                </c:pt>
                <c:pt idx="49">
                  <c:v>12.63</c:v>
                </c:pt>
                <c:pt idx="50">
                  <c:v>70.8</c:v>
                </c:pt>
                <c:pt idx="51">
                  <c:v>15.01</c:v>
                </c:pt>
                <c:pt idx="52">
                  <c:v>5.28</c:v>
                </c:pt>
                <c:pt idx="53">
                  <c:v>7</c:v>
                </c:pt>
                <c:pt idx="54">
                  <c:v>4.97</c:v>
                </c:pt>
                <c:pt idx="55">
                  <c:v>172.04</c:v>
                </c:pt>
                <c:pt idx="56">
                  <c:v>51.62</c:v>
                </c:pt>
                <c:pt idx="57">
                  <c:v>0.06</c:v>
                </c:pt>
                <c:pt idx="58">
                  <c:v>19.940000000000001</c:v>
                </c:pt>
                <c:pt idx="59">
                  <c:v>13.19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6D-40CD-977B-A535D85014CF}"/>
            </c:ext>
          </c:extLst>
        </c:ser>
        <c:ser>
          <c:idx val="6"/>
          <c:order val="6"/>
          <c:tx>
            <c:strRef>
              <c:f>'2022'!$A$9</c:f>
              <c:strCache>
                <c:ptCount val="1"/>
                <c:pt idx="0">
                  <c:v>Karet dan barang dari karet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'2022'!$B$9:$BI$9</c:f>
              <c:numCache>
                <c:formatCode>General</c:formatCode>
                <c:ptCount val="60"/>
                <c:pt idx="0">
                  <c:v>170.1</c:v>
                </c:pt>
                <c:pt idx="1">
                  <c:v>50.85</c:v>
                </c:pt>
                <c:pt idx="2">
                  <c:v>19.059999999999999</c:v>
                </c:pt>
                <c:pt idx="3">
                  <c:v>14.25</c:v>
                </c:pt>
                <c:pt idx="4">
                  <c:v>13.81</c:v>
                </c:pt>
                <c:pt idx="5">
                  <c:v>13.92</c:v>
                </c:pt>
                <c:pt idx="6">
                  <c:v>30.54</c:v>
                </c:pt>
                <c:pt idx="7">
                  <c:v>-14.57</c:v>
                </c:pt>
                <c:pt idx="8">
                  <c:v>1.63</c:v>
                </c:pt>
                <c:pt idx="9">
                  <c:v>10.07</c:v>
                </c:pt>
                <c:pt idx="10">
                  <c:v>124.41</c:v>
                </c:pt>
                <c:pt idx="11">
                  <c:v>17.38</c:v>
                </c:pt>
                <c:pt idx="12">
                  <c:v>19.66</c:v>
                </c:pt>
                <c:pt idx="13">
                  <c:v>14.77</c:v>
                </c:pt>
                <c:pt idx="14">
                  <c:v>4.8099999999999996</c:v>
                </c:pt>
                <c:pt idx="15">
                  <c:v>37.9</c:v>
                </c:pt>
                <c:pt idx="16">
                  <c:v>5.33</c:v>
                </c:pt>
                <c:pt idx="17">
                  <c:v>3.2</c:v>
                </c:pt>
                <c:pt idx="18">
                  <c:v>4.4800000000000004</c:v>
                </c:pt>
                <c:pt idx="19">
                  <c:v>1.63</c:v>
                </c:pt>
                <c:pt idx="20">
                  <c:v>106.58</c:v>
                </c:pt>
                <c:pt idx="21">
                  <c:v>34.729999999999997</c:v>
                </c:pt>
                <c:pt idx="22">
                  <c:v>7.5</c:v>
                </c:pt>
                <c:pt idx="23">
                  <c:v>10.34</c:v>
                </c:pt>
                <c:pt idx="24">
                  <c:v>12.42</c:v>
                </c:pt>
                <c:pt idx="25">
                  <c:v>51.16</c:v>
                </c:pt>
                <c:pt idx="26">
                  <c:v>33.01</c:v>
                </c:pt>
                <c:pt idx="27">
                  <c:v>4.1399999999999997</c:v>
                </c:pt>
                <c:pt idx="28">
                  <c:v>4.74</c:v>
                </c:pt>
                <c:pt idx="29">
                  <c:v>10.130000000000001</c:v>
                </c:pt>
                <c:pt idx="30">
                  <c:v>36.840000000000003</c:v>
                </c:pt>
                <c:pt idx="31">
                  <c:v>7.57</c:v>
                </c:pt>
                <c:pt idx="32">
                  <c:v>3.07</c:v>
                </c:pt>
                <c:pt idx="33">
                  <c:v>3.39</c:v>
                </c:pt>
                <c:pt idx="34">
                  <c:v>3.22</c:v>
                </c:pt>
                <c:pt idx="35">
                  <c:v>95.61</c:v>
                </c:pt>
                <c:pt idx="36">
                  <c:v>36.31</c:v>
                </c:pt>
                <c:pt idx="37">
                  <c:v>5.27</c:v>
                </c:pt>
                <c:pt idx="38">
                  <c:v>9.2899999999999991</c:v>
                </c:pt>
                <c:pt idx="39">
                  <c:v>9.27</c:v>
                </c:pt>
                <c:pt idx="40">
                  <c:v>107.21</c:v>
                </c:pt>
                <c:pt idx="41">
                  <c:v>58.95</c:v>
                </c:pt>
                <c:pt idx="42">
                  <c:v>-9.23</c:v>
                </c:pt>
                <c:pt idx="43">
                  <c:v>12.44</c:v>
                </c:pt>
                <c:pt idx="44">
                  <c:v>14.05</c:v>
                </c:pt>
                <c:pt idx="45">
                  <c:v>89.89</c:v>
                </c:pt>
                <c:pt idx="46">
                  <c:v>49.42</c:v>
                </c:pt>
                <c:pt idx="47">
                  <c:v>-6.03</c:v>
                </c:pt>
                <c:pt idx="48">
                  <c:v>8.9499999999999993</c:v>
                </c:pt>
                <c:pt idx="49">
                  <c:v>15.04</c:v>
                </c:pt>
                <c:pt idx="50">
                  <c:v>96.39</c:v>
                </c:pt>
                <c:pt idx="51">
                  <c:v>37.46</c:v>
                </c:pt>
                <c:pt idx="52">
                  <c:v>0.82</c:v>
                </c:pt>
                <c:pt idx="53">
                  <c:v>9.5399999999999991</c:v>
                </c:pt>
                <c:pt idx="54">
                  <c:v>12.39</c:v>
                </c:pt>
                <c:pt idx="55">
                  <c:v>65.040000000000006</c:v>
                </c:pt>
                <c:pt idx="56">
                  <c:v>48.4</c:v>
                </c:pt>
                <c:pt idx="57">
                  <c:v>0.11</c:v>
                </c:pt>
                <c:pt idx="58">
                  <c:v>7.54</c:v>
                </c:pt>
                <c:pt idx="59">
                  <c:v>12.36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6D-40CD-977B-A535D85014CF}"/>
            </c:ext>
          </c:extLst>
        </c:ser>
        <c:ser>
          <c:idx val="7"/>
          <c:order val="7"/>
          <c:tx>
            <c:strRef>
              <c:f>'2022'!$A$10</c:f>
              <c:strCache>
                <c:ptCount val="1"/>
                <c:pt idx="0">
                  <c:v>Berbagai produk kimia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'2022'!$B$10:$BI$10</c:f>
              <c:numCache>
                <c:formatCode>General</c:formatCode>
                <c:ptCount val="60"/>
                <c:pt idx="0">
                  <c:v>160.69999999999999</c:v>
                </c:pt>
                <c:pt idx="1">
                  <c:v>47.76</c:v>
                </c:pt>
                <c:pt idx="2">
                  <c:v>-2.3199999999999998</c:v>
                </c:pt>
                <c:pt idx="3">
                  <c:v>13.46</c:v>
                </c:pt>
                <c:pt idx="4">
                  <c:v>12.97</c:v>
                </c:pt>
                <c:pt idx="5">
                  <c:v>52.81</c:v>
                </c:pt>
                <c:pt idx="6">
                  <c:v>29.65</c:v>
                </c:pt>
                <c:pt idx="7">
                  <c:v>5.87</c:v>
                </c:pt>
                <c:pt idx="8">
                  <c:v>6.17</c:v>
                </c:pt>
                <c:pt idx="9">
                  <c:v>9.7799999999999994</c:v>
                </c:pt>
                <c:pt idx="10">
                  <c:v>156.55000000000001</c:v>
                </c:pt>
                <c:pt idx="11">
                  <c:v>26.74</c:v>
                </c:pt>
                <c:pt idx="12">
                  <c:v>-2.04</c:v>
                </c:pt>
                <c:pt idx="13">
                  <c:v>18.579999999999998</c:v>
                </c:pt>
                <c:pt idx="14">
                  <c:v>7.4</c:v>
                </c:pt>
                <c:pt idx="15">
                  <c:v>117.98</c:v>
                </c:pt>
                <c:pt idx="16">
                  <c:v>39.67</c:v>
                </c:pt>
                <c:pt idx="17">
                  <c:v>-7.74</c:v>
                </c:pt>
                <c:pt idx="18">
                  <c:v>13.96</c:v>
                </c:pt>
                <c:pt idx="19">
                  <c:v>12.12</c:v>
                </c:pt>
                <c:pt idx="20">
                  <c:v>128.53</c:v>
                </c:pt>
                <c:pt idx="21">
                  <c:v>10.42</c:v>
                </c:pt>
                <c:pt idx="22">
                  <c:v>-7.68</c:v>
                </c:pt>
                <c:pt idx="23">
                  <c:v>12.47</c:v>
                </c:pt>
                <c:pt idx="24">
                  <c:v>3.72</c:v>
                </c:pt>
                <c:pt idx="25">
                  <c:v>15.18</c:v>
                </c:pt>
                <c:pt idx="26">
                  <c:v>15.49</c:v>
                </c:pt>
                <c:pt idx="27">
                  <c:v>-5.44</c:v>
                </c:pt>
                <c:pt idx="28">
                  <c:v>1.41</c:v>
                </c:pt>
                <c:pt idx="29">
                  <c:v>4.75</c:v>
                </c:pt>
                <c:pt idx="30">
                  <c:v>121.74</c:v>
                </c:pt>
                <c:pt idx="31">
                  <c:v>9.7100000000000009</c:v>
                </c:pt>
                <c:pt idx="32">
                  <c:v>-3.68</c:v>
                </c:pt>
                <c:pt idx="33">
                  <c:v>11.22</c:v>
                </c:pt>
                <c:pt idx="34">
                  <c:v>4.13</c:v>
                </c:pt>
                <c:pt idx="35">
                  <c:v>179.88</c:v>
                </c:pt>
                <c:pt idx="36">
                  <c:v>59.87</c:v>
                </c:pt>
                <c:pt idx="37">
                  <c:v>-8.34</c:v>
                </c:pt>
                <c:pt idx="38">
                  <c:v>17.48</c:v>
                </c:pt>
                <c:pt idx="39">
                  <c:v>15.28</c:v>
                </c:pt>
                <c:pt idx="40">
                  <c:v>96.11</c:v>
                </c:pt>
                <c:pt idx="41">
                  <c:v>49.39</c:v>
                </c:pt>
                <c:pt idx="42">
                  <c:v>6.2</c:v>
                </c:pt>
                <c:pt idx="43">
                  <c:v>11.15</c:v>
                </c:pt>
                <c:pt idx="44">
                  <c:v>11.77</c:v>
                </c:pt>
                <c:pt idx="45">
                  <c:v>168.55</c:v>
                </c:pt>
                <c:pt idx="46">
                  <c:v>29.93</c:v>
                </c:pt>
                <c:pt idx="47">
                  <c:v>9.73</c:v>
                </c:pt>
                <c:pt idx="48">
                  <c:v>16.78</c:v>
                </c:pt>
                <c:pt idx="49">
                  <c:v>9.11</c:v>
                </c:pt>
                <c:pt idx="50">
                  <c:v>84.94</c:v>
                </c:pt>
                <c:pt idx="51">
                  <c:v>14.93</c:v>
                </c:pt>
                <c:pt idx="52">
                  <c:v>-12.32</c:v>
                </c:pt>
                <c:pt idx="53">
                  <c:v>8.4</c:v>
                </c:pt>
                <c:pt idx="54">
                  <c:v>4.9400000000000004</c:v>
                </c:pt>
                <c:pt idx="55">
                  <c:v>44</c:v>
                </c:pt>
                <c:pt idx="56">
                  <c:v>5.24</c:v>
                </c:pt>
                <c:pt idx="57">
                  <c:v>6.96</c:v>
                </c:pt>
                <c:pt idx="58">
                  <c:v>5.0999999999999996</c:v>
                </c:pt>
                <c:pt idx="59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6D-40CD-977B-A535D85014CF}"/>
            </c:ext>
          </c:extLst>
        </c:ser>
        <c:ser>
          <c:idx val="8"/>
          <c:order val="8"/>
          <c:tx>
            <c:strRef>
              <c:f>'2022'!$A$11</c:f>
              <c:strCache>
                <c:ptCount val="1"/>
                <c:pt idx="0">
                  <c:v>Ikan, krustasea, dan moluska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'2022'!$B$11:$BI$11</c:f>
              <c:numCache>
                <c:formatCode>General</c:formatCode>
                <c:ptCount val="60"/>
                <c:pt idx="0">
                  <c:v>146.66</c:v>
                </c:pt>
                <c:pt idx="1">
                  <c:v>42.47</c:v>
                </c:pt>
                <c:pt idx="2">
                  <c:v>17.22</c:v>
                </c:pt>
                <c:pt idx="3">
                  <c:v>12.28</c:v>
                </c:pt>
                <c:pt idx="4">
                  <c:v>11.54</c:v>
                </c:pt>
                <c:pt idx="5">
                  <c:v>147.30000000000001</c:v>
                </c:pt>
                <c:pt idx="6">
                  <c:v>29.35</c:v>
                </c:pt>
                <c:pt idx="7">
                  <c:v>10.59</c:v>
                </c:pt>
                <c:pt idx="8">
                  <c:v>17.21</c:v>
                </c:pt>
                <c:pt idx="9">
                  <c:v>9.68</c:v>
                </c:pt>
                <c:pt idx="10">
                  <c:v>19.850000000000001</c:v>
                </c:pt>
                <c:pt idx="11">
                  <c:v>57.58</c:v>
                </c:pt>
                <c:pt idx="12">
                  <c:v>-9.52</c:v>
                </c:pt>
                <c:pt idx="13">
                  <c:v>2.36</c:v>
                </c:pt>
                <c:pt idx="14">
                  <c:v>15.94</c:v>
                </c:pt>
                <c:pt idx="15">
                  <c:v>144.35</c:v>
                </c:pt>
                <c:pt idx="16">
                  <c:v>34.33</c:v>
                </c:pt>
                <c:pt idx="17">
                  <c:v>-12.16</c:v>
                </c:pt>
                <c:pt idx="18">
                  <c:v>17.07</c:v>
                </c:pt>
                <c:pt idx="19">
                  <c:v>10.48</c:v>
                </c:pt>
                <c:pt idx="20">
                  <c:v>86.51</c:v>
                </c:pt>
                <c:pt idx="21">
                  <c:v>12.37</c:v>
                </c:pt>
                <c:pt idx="22">
                  <c:v>-6.16</c:v>
                </c:pt>
                <c:pt idx="23">
                  <c:v>8.4</c:v>
                </c:pt>
                <c:pt idx="24">
                  <c:v>4.42</c:v>
                </c:pt>
                <c:pt idx="25">
                  <c:v>154.71</c:v>
                </c:pt>
                <c:pt idx="26">
                  <c:v>40.119999999999997</c:v>
                </c:pt>
                <c:pt idx="27">
                  <c:v>-3.86</c:v>
                </c:pt>
                <c:pt idx="28">
                  <c:v>14.34</c:v>
                </c:pt>
                <c:pt idx="29">
                  <c:v>12.31</c:v>
                </c:pt>
                <c:pt idx="30">
                  <c:v>71.61</c:v>
                </c:pt>
                <c:pt idx="31">
                  <c:v>6.88</c:v>
                </c:pt>
                <c:pt idx="32">
                  <c:v>-11.19</c:v>
                </c:pt>
                <c:pt idx="33">
                  <c:v>6.6</c:v>
                </c:pt>
                <c:pt idx="34">
                  <c:v>2.93</c:v>
                </c:pt>
                <c:pt idx="35">
                  <c:v>44.41</c:v>
                </c:pt>
                <c:pt idx="36">
                  <c:v>33</c:v>
                </c:pt>
                <c:pt idx="37">
                  <c:v>8.7200000000000006</c:v>
                </c:pt>
                <c:pt idx="38">
                  <c:v>4.32</c:v>
                </c:pt>
                <c:pt idx="39">
                  <c:v>8.42</c:v>
                </c:pt>
                <c:pt idx="40">
                  <c:v>158.27000000000001</c:v>
                </c:pt>
                <c:pt idx="41">
                  <c:v>50.37</c:v>
                </c:pt>
                <c:pt idx="42">
                  <c:v>2.66</c:v>
                </c:pt>
                <c:pt idx="43">
                  <c:v>18.36</c:v>
                </c:pt>
                <c:pt idx="44">
                  <c:v>12</c:v>
                </c:pt>
                <c:pt idx="45">
                  <c:v>112.46</c:v>
                </c:pt>
                <c:pt idx="46">
                  <c:v>28.97</c:v>
                </c:pt>
                <c:pt idx="47">
                  <c:v>-12.69</c:v>
                </c:pt>
                <c:pt idx="48">
                  <c:v>11.19</c:v>
                </c:pt>
                <c:pt idx="49">
                  <c:v>8.82</c:v>
                </c:pt>
                <c:pt idx="50">
                  <c:v>151.41</c:v>
                </c:pt>
                <c:pt idx="51">
                  <c:v>30.8</c:v>
                </c:pt>
                <c:pt idx="52">
                  <c:v>-11.08</c:v>
                </c:pt>
                <c:pt idx="53">
                  <c:v>14.98</c:v>
                </c:pt>
                <c:pt idx="54">
                  <c:v>10.19</c:v>
                </c:pt>
                <c:pt idx="55">
                  <c:v>14.88</c:v>
                </c:pt>
                <c:pt idx="56">
                  <c:v>55.48</c:v>
                </c:pt>
                <c:pt idx="57">
                  <c:v>1.93</c:v>
                </c:pt>
                <c:pt idx="58">
                  <c:v>1.72</c:v>
                </c:pt>
                <c:pt idx="59">
                  <c:v>14.17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6D-40CD-977B-A535D85014CF}"/>
            </c:ext>
          </c:extLst>
        </c:ser>
        <c:ser>
          <c:idx val="9"/>
          <c:order val="9"/>
          <c:tx>
            <c:strRef>
              <c:f>'2022'!$A$12</c:f>
              <c:strCache>
                <c:ptCount val="1"/>
                <c:pt idx="0">
                  <c:v>Kayu, barang dari kayu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'2022'!$B$12:$BI$12</c:f>
              <c:numCache>
                <c:formatCode>General</c:formatCode>
                <c:ptCount val="60"/>
                <c:pt idx="0">
                  <c:v>129.72999999999999</c:v>
                </c:pt>
                <c:pt idx="1">
                  <c:v>44.8</c:v>
                </c:pt>
                <c:pt idx="2">
                  <c:v>4.1399999999999997</c:v>
                </c:pt>
                <c:pt idx="3">
                  <c:v>10.86</c:v>
                </c:pt>
                <c:pt idx="4">
                  <c:v>12.17</c:v>
                </c:pt>
                <c:pt idx="5">
                  <c:v>139.71</c:v>
                </c:pt>
                <c:pt idx="6">
                  <c:v>35.75</c:v>
                </c:pt>
                <c:pt idx="7">
                  <c:v>10.56</c:v>
                </c:pt>
                <c:pt idx="8">
                  <c:v>16.329999999999998</c:v>
                </c:pt>
                <c:pt idx="9">
                  <c:v>11.79</c:v>
                </c:pt>
                <c:pt idx="10">
                  <c:v>77.31</c:v>
                </c:pt>
                <c:pt idx="11">
                  <c:v>9.08</c:v>
                </c:pt>
                <c:pt idx="12">
                  <c:v>17.11</c:v>
                </c:pt>
                <c:pt idx="13">
                  <c:v>9.18</c:v>
                </c:pt>
                <c:pt idx="14">
                  <c:v>2.5099999999999998</c:v>
                </c:pt>
                <c:pt idx="15">
                  <c:v>42.88</c:v>
                </c:pt>
                <c:pt idx="16">
                  <c:v>45.91</c:v>
                </c:pt>
                <c:pt idx="17">
                  <c:v>-0.4</c:v>
                </c:pt>
                <c:pt idx="18">
                  <c:v>5.07</c:v>
                </c:pt>
                <c:pt idx="19">
                  <c:v>14.02</c:v>
                </c:pt>
                <c:pt idx="20">
                  <c:v>38.72</c:v>
                </c:pt>
                <c:pt idx="21">
                  <c:v>23.76</c:v>
                </c:pt>
                <c:pt idx="22">
                  <c:v>2.85</c:v>
                </c:pt>
                <c:pt idx="23">
                  <c:v>3.76</c:v>
                </c:pt>
                <c:pt idx="24">
                  <c:v>8.49</c:v>
                </c:pt>
                <c:pt idx="25">
                  <c:v>161.21</c:v>
                </c:pt>
                <c:pt idx="26">
                  <c:v>52.16</c:v>
                </c:pt>
                <c:pt idx="27">
                  <c:v>12.68</c:v>
                </c:pt>
                <c:pt idx="28">
                  <c:v>14.94</c:v>
                </c:pt>
                <c:pt idx="29">
                  <c:v>16</c:v>
                </c:pt>
                <c:pt idx="30">
                  <c:v>134.26</c:v>
                </c:pt>
                <c:pt idx="31">
                  <c:v>38.86</c:v>
                </c:pt>
                <c:pt idx="32">
                  <c:v>1.61</c:v>
                </c:pt>
                <c:pt idx="33">
                  <c:v>12.37</c:v>
                </c:pt>
                <c:pt idx="34">
                  <c:v>16.54</c:v>
                </c:pt>
                <c:pt idx="35">
                  <c:v>160.82</c:v>
                </c:pt>
                <c:pt idx="36">
                  <c:v>29.18</c:v>
                </c:pt>
                <c:pt idx="37">
                  <c:v>0.62</c:v>
                </c:pt>
                <c:pt idx="38">
                  <c:v>15.63</c:v>
                </c:pt>
                <c:pt idx="39">
                  <c:v>7.45</c:v>
                </c:pt>
                <c:pt idx="40">
                  <c:v>55.4</c:v>
                </c:pt>
                <c:pt idx="41">
                  <c:v>39.24</c:v>
                </c:pt>
                <c:pt idx="42">
                  <c:v>18.96</c:v>
                </c:pt>
                <c:pt idx="43">
                  <c:v>6.43</c:v>
                </c:pt>
                <c:pt idx="44">
                  <c:v>9.35</c:v>
                </c:pt>
                <c:pt idx="45">
                  <c:v>122.85</c:v>
                </c:pt>
                <c:pt idx="46">
                  <c:v>12.3</c:v>
                </c:pt>
                <c:pt idx="47">
                  <c:v>-3.07</c:v>
                </c:pt>
                <c:pt idx="48">
                  <c:v>12.23</c:v>
                </c:pt>
                <c:pt idx="49">
                  <c:v>3.74</c:v>
                </c:pt>
                <c:pt idx="50">
                  <c:v>83.95</c:v>
                </c:pt>
                <c:pt idx="51">
                  <c:v>26.21</c:v>
                </c:pt>
                <c:pt idx="52">
                  <c:v>19.350000000000001</c:v>
                </c:pt>
                <c:pt idx="53">
                  <c:v>8.31</c:v>
                </c:pt>
                <c:pt idx="54">
                  <c:v>8.67</c:v>
                </c:pt>
                <c:pt idx="55">
                  <c:v>97.49</c:v>
                </c:pt>
                <c:pt idx="56">
                  <c:v>56.66</c:v>
                </c:pt>
                <c:pt idx="57">
                  <c:v>-11.39</c:v>
                </c:pt>
                <c:pt idx="58">
                  <c:v>11.3</c:v>
                </c:pt>
                <c:pt idx="59">
                  <c:v>14.47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6D-40CD-977B-A535D85014CF}"/>
            </c:ext>
          </c:extLst>
        </c:ser>
        <c:ser>
          <c:idx val="10"/>
          <c:order val="10"/>
          <c:tx>
            <c:strRef>
              <c:f>'2022'!$A$13</c:f>
              <c:strCache>
                <c:ptCount val="1"/>
                <c:pt idx="0">
                  <c:v>Total 10 Golongan Barang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'2022'!$B$13:$BI$13</c:f>
              <c:numCache>
                <c:formatCode>General</c:formatCode>
                <c:ptCount val="60"/>
                <c:pt idx="0">
                  <c:v>17.18</c:v>
                </c:pt>
                <c:pt idx="1">
                  <c:v>5.92</c:v>
                </c:pt>
                <c:pt idx="2">
                  <c:v>16.2</c:v>
                </c:pt>
                <c:pt idx="3">
                  <c:v>1.44</c:v>
                </c:pt>
                <c:pt idx="4">
                  <c:v>1.61</c:v>
                </c:pt>
                <c:pt idx="5">
                  <c:v>17.170000000000002</c:v>
                </c:pt>
                <c:pt idx="6">
                  <c:v>14.72</c:v>
                </c:pt>
                <c:pt idx="7">
                  <c:v>-9.57</c:v>
                </c:pt>
                <c:pt idx="8">
                  <c:v>2.0099999999999998</c:v>
                </c:pt>
                <c:pt idx="9">
                  <c:v>4.8499999999999996</c:v>
                </c:pt>
                <c:pt idx="10">
                  <c:v>12.08</c:v>
                </c:pt>
                <c:pt idx="11">
                  <c:v>19.27</c:v>
                </c:pt>
                <c:pt idx="12">
                  <c:v>5.76</c:v>
                </c:pt>
                <c:pt idx="13">
                  <c:v>1.43</c:v>
                </c:pt>
                <c:pt idx="14">
                  <c:v>5.33</c:v>
                </c:pt>
                <c:pt idx="15">
                  <c:v>18.39</c:v>
                </c:pt>
                <c:pt idx="16">
                  <c:v>6.7</c:v>
                </c:pt>
                <c:pt idx="17">
                  <c:v>11.23</c:v>
                </c:pt>
                <c:pt idx="18">
                  <c:v>2.1800000000000002</c:v>
                </c:pt>
                <c:pt idx="19">
                  <c:v>2.0499999999999998</c:v>
                </c:pt>
                <c:pt idx="20">
                  <c:v>11.27</c:v>
                </c:pt>
                <c:pt idx="21">
                  <c:v>17.11</c:v>
                </c:pt>
                <c:pt idx="22">
                  <c:v>16.04</c:v>
                </c:pt>
                <c:pt idx="23">
                  <c:v>1.0900000000000001</c:v>
                </c:pt>
                <c:pt idx="24">
                  <c:v>6.12</c:v>
                </c:pt>
                <c:pt idx="25">
                  <c:v>24.31</c:v>
                </c:pt>
                <c:pt idx="26">
                  <c:v>10.72</c:v>
                </c:pt>
                <c:pt idx="27">
                  <c:v>-1.47</c:v>
                </c:pt>
                <c:pt idx="28">
                  <c:v>2.25</c:v>
                </c:pt>
                <c:pt idx="29">
                  <c:v>3.29</c:v>
                </c:pt>
                <c:pt idx="30">
                  <c:v>12.59</c:v>
                </c:pt>
                <c:pt idx="31">
                  <c:v>12.41</c:v>
                </c:pt>
                <c:pt idx="32">
                  <c:v>12.89</c:v>
                </c:pt>
                <c:pt idx="33">
                  <c:v>1.1599999999999999</c:v>
                </c:pt>
                <c:pt idx="34">
                  <c:v>5.28</c:v>
                </c:pt>
                <c:pt idx="35">
                  <c:v>17.850000000000001</c:v>
                </c:pt>
                <c:pt idx="36">
                  <c:v>9.49</c:v>
                </c:pt>
                <c:pt idx="37">
                  <c:v>-3.67</c:v>
                </c:pt>
                <c:pt idx="38">
                  <c:v>1.73</c:v>
                </c:pt>
                <c:pt idx="39">
                  <c:v>2.42</c:v>
                </c:pt>
                <c:pt idx="40">
                  <c:v>21.16</c:v>
                </c:pt>
                <c:pt idx="41">
                  <c:v>13.17</c:v>
                </c:pt>
                <c:pt idx="42">
                  <c:v>19</c:v>
                </c:pt>
                <c:pt idx="43">
                  <c:v>2.4500000000000002</c:v>
                </c:pt>
                <c:pt idx="44">
                  <c:v>3.14</c:v>
                </c:pt>
                <c:pt idx="45">
                  <c:v>19.84</c:v>
                </c:pt>
                <c:pt idx="46">
                  <c:v>11.39</c:v>
                </c:pt>
                <c:pt idx="47">
                  <c:v>-6.7</c:v>
                </c:pt>
                <c:pt idx="48">
                  <c:v>1.97</c:v>
                </c:pt>
                <c:pt idx="49">
                  <c:v>3.47</c:v>
                </c:pt>
                <c:pt idx="50">
                  <c:v>21.02</c:v>
                </c:pt>
                <c:pt idx="51">
                  <c:v>11.06</c:v>
                </c:pt>
                <c:pt idx="52">
                  <c:v>5.91</c:v>
                </c:pt>
                <c:pt idx="53">
                  <c:v>2.08</c:v>
                </c:pt>
                <c:pt idx="54">
                  <c:v>3.66</c:v>
                </c:pt>
                <c:pt idx="55">
                  <c:v>18.010000000000002</c:v>
                </c:pt>
                <c:pt idx="56">
                  <c:v>11.39</c:v>
                </c:pt>
                <c:pt idx="57">
                  <c:v>-0.78</c:v>
                </c:pt>
                <c:pt idx="58">
                  <c:v>2.09</c:v>
                </c:pt>
                <c:pt idx="59">
                  <c:v>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6D-40CD-977B-A535D85014CF}"/>
            </c:ext>
          </c:extLst>
        </c:ser>
        <c:ser>
          <c:idx val="11"/>
          <c:order val="11"/>
          <c:tx>
            <c:strRef>
              <c:f>'2022'!$A$14</c:f>
              <c:strCache>
                <c:ptCount val="1"/>
                <c:pt idx="0">
                  <c:v>Barang Lainnya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'2022'!$B$14:$BI$14</c:f>
              <c:numCache>
                <c:formatCode>General</c:formatCode>
                <c:ptCount val="60"/>
                <c:pt idx="0">
                  <c:v>1194.0999999999999</c:v>
                </c:pt>
                <c:pt idx="1">
                  <c:v>368.12</c:v>
                </c:pt>
                <c:pt idx="2">
                  <c:v>16.43</c:v>
                </c:pt>
                <c:pt idx="3">
                  <c:v>100</c:v>
                </c:pt>
                <c:pt idx="4">
                  <c:v>100</c:v>
                </c:pt>
                <c:pt idx="5">
                  <c:v>855.7</c:v>
                </c:pt>
                <c:pt idx="6">
                  <c:v>303.31</c:v>
                </c:pt>
                <c:pt idx="7">
                  <c:v>16.420000000000002</c:v>
                </c:pt>
                <c:pt idx="8">
                  <c:v>100</c:v>
                </c:pt>
                <c:pt idx="9">
                  <c:v>100</c:v>
                </c:pt>
                <c:pt idx="10">
                  <c:v>842.59</c:v>
                </c:pt>
                <c:pt idx="11">
                  <c:v>361.28</c:v>
                </c:pt>
                <c:pt idx="12">
                  <c:v>16.420000000000002</c:v>
                </c:pt>
                <c:pt idx="13">
                  <c:v>100</c:v>
                </c:pt>
                <c:pt idx="14">
                  <c:v>100</c:v>
                </c:pt>
                <c:pt idx="15">
                  <c:v>845.43</c:v>
                </c:pt>
                <c:pt idx="16">
                  <c:v>327.43</c:v>
                </c:pt>
                <c:pt idx="17">
                  <c:v>0.48</c:v>
                </c:pt>
                <c:pt idx="18">
                  <c:v>100</c:v>
                </c:pt>
                <c:pt idx="19">
                  <c:v>100</c:v>
                </c:pt>
                <c:pt idx="20">
                  <c:v>1030.32</c:v>
                </c:pt>
                <c:pt idx="21">
                  <c:v>279.74</c:v>
                </c:pt>
                <c:pt idx="22">
                  <c:v>-7.92</c:v>
                </c:pt>
                <c:pt idx="23">
                  <c:v>100</c:v>
                </c:pt>
                <c:pt idx="24">
                  <c:v>100</c:v>
                </c:pt>
                <c:pt idx="25">
                  <c:v>1079.1300000000001</c:v>
                </c:pt>
                <c:pt idx="26">
                  <c:v>325.95</c:v>
                </c:pt>
                <c:pt idx="27">
                  <c:v>0.97</c:v>
                </c:pt>
                <c:pt idx="28">
                  <c:v>100</c:v>
                </c:pt>
                <c:pt idx="29">
                  <c:v>100</c:v>
                </c:pt>
                <c:pt idx="30">
                  <c:v>1085.45</c:v>
                </c:pt>
                <c:pt idx="31">
                  <c:v>234.88</c:v>
                </c:pt>
                <c:pt idx="32">
                  <c:v>8.9</c:v>
                </c:pt>
                <c:pt idx="33">
                  <c:v>100</c:v>
                </c:pt>
                <c:pt idx="34">
                  <c:v>100</c:v>
                </c:pt>
                <c:pt idx="35">
                  <c:v>1028.82</c:v>
                </c:pt>
                <c:pt idx="36">
                  <c:v>391.82</c:v>
                </c:pt>
                <c:pt idx="37">
                  <c:v>-13.59</c:v>
                </c:pt>
                <c:pt idx="38">
                  <c:v>100</c:v>
                </c:pt>
                <c:pt idx="39">
                  <c:v>100</c:v>
                </c:pt>
                <c:pt idx="40">
                  <c:v>861.93</c:v>
                </c:pt>
                <c:pt idx="41">
                  <c:v>419.64</c:v>
                </c:pt>
                <c:pt idx="42">
                  <c:v>-9.65</c:v>
                </c:pt>
                <c:pt idx="43">
                  <c:v>100</c:v>
                </c:pt>
                <c:pt idx="44">
                  <c:v>100</c:v>
                </c:pt>
                <c:pt idx="45">
                  <c:v>1004.67</c:v>
                </c:pt>
                <c:pt idx="46">
                  <c:v>328.56</c:v>
                </c:pt>
                <c:pt idx="47">
                  <c:v>-12.88</c:v>
                </c:pt>
                <c:pt idx="48">
                  <c:v>100</c:v>
                </c:pt>
                <c:pt idx="49">
                  <c:v>100</c:v>
                </c:pt>
                <c:pt idx="50">
                  <c:v>1010.81</c:v>
                </c:pt>
                <c:pt idx="51">
                  <c:v>302.31</c:v>
                </c:pt>
                <c:pt idx="52">
                  <c:v>10.85</c:v>
                </c:pt>
                <c:pt idx="53">
                  <c:v>100</c:v>
                </c:pt>
                <c:pt idx="54">
                  <c:v>100</c:v>
                </c:pt>
                <c:pt idx="55">
                  <c:v>862.65</c:v>
                </c:pt>
                <c:pt idx="56">
                  <c:v>391.45</c:v>
                </c:pt>
                <c:pt idx="57">
                  <c:v>17.38</c:v>
                </c:pt>
                <c:pt idx="58">
                  <c:v>100</c:v>
                </c:pt>
                <c:pt idx="5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6D-40CD-977B-A535D85014CF}"/>
            </c:ext>
          </c:extLst>
        </c:ser>
        <c:ser>
          <c:idx val="12"/>
          <c:order val="12"/>
          <c:tx>
            <c:strRef>
              <c:f>'2022'!$A$15</c:f>
              <c:strCache>
                <c:ptCount val="1"/>
                <c:pt idx="0">
                  <c:v>Total Perolehan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'2022'!$B$15:$BI$15</c:f>
              <c:numCache>
                <c:formatCode>General</c:formatCode>
                <c:ptCount val="60"/>
                <c:pt idx="0">
                  <c:v>2388.1999999999998</c:v>
                </c:pt>
                <c:pt idx="1">
                  <c:v>736.24</c:v>
                </c:pt>
                <c:pt idx="2">
                  <c:v>78.06</c:v>
                </c:pt>
                <c:pt idx="3">
                  <c:v>199.99</c:v>
                </c:pt>
                <c:pt idx="4">
                  <c:v>200.01</c:v>
                </c:pt>
                <c:pt idx="5">
                  <c:v>1711.4</c:v>
                </c:pt>
                <c:pt idx="6">
                  <c:v>606.62000000000012</c:v>
                </c:pt>
                <c:pt idx="7">
                  <c:v>42.060000000000009</c:v>
                </c:pt>
                <c:pt idx="8">
                  <c:v>200.01000000000002</c:v>
                </c:pt>
                <c:pt idx="9">
                  <c:v>200.01</c:v>
                </c:pt>
                <c:pt idx="10">
                  <c:v>1685.18</c:v>
                </c:pt>
                <c:pt idx="11">
                  <c:v>722.56</c:v>
                </c:pt>
                <c:pt idx="12">
                  <c:v>78.580000000000013</c:v>
                </c:pt>
                <c:pt idx="13">
                  <c:v>200</c:v>
                </c:pt>
                <c:pt idx="14">
                  <c:v>199.98000000000002</c:v>
                </c:pt>
                <c:pt idx="15">
                  <c:v>1690.8600000000001</c:v>
                </c:pt>
                <c:pt idx="16">
                  <c:v>654.86</c:v>
                </c:pt>
                <c:pt idx="17">
                  <c:v>-33.630000000000003</c:v>
                </c:pt>
                <c:pt idx="18">
                  <c:v>200</c:v>
                </c:pt>
                <c:pt idx="19">
                  <c:v>200.01</c:v>
                </c:pt>
                <c:pt idx="20">
                  <c:v>2060.6400000000003</c:v>
                </c:pt>
                <c:pt idx="21">
                  <c:v>559.48</c:v>
                </c:pt>
                <c:pt idx="22">
                  <c:v>2.84</c:v>
                </c:pt>
                <c:pt idx="23">
                  <c:v>199.99</c:v>
                </c:pt>
                <c:pt idx="24">
                  <c:v>199.99</c:v>
                </c:pt>
                <c:pt idx="25">
                  <c:v>2158.2600000000002</c:v>
                </c:pt>
                <c:pt idx="26">
                  <c:v>651.90000000000009</c:v>
                </c:pt>
                <c:pt idx="27">
                  <c:v>31.369999999999997</c:v>
                </c:pt>
                <c:pt idx="28">
                  <c:v>200.01</c:v>
                </c:pt>
                <c:pt idx="29">
                  <c:v>200.01</c:v>
                </c:pt>
                <c:pt idx="30">
                  <c:v>2170.9</c:v>
                </c:pt>
                <c:pt idx="31">
                  <c:v>469.76</c:v>
                </c:pt>
                <c:pt idx="32">
                  <c:v>-20.419999999999995</c:v>
                </c:pt>
                <c:pt idx="33">
                  <c:v>200</c:v>
                </c:pt>
                <c:pt idx="34">
                  <c:v>199.99</c:v>
                </c:pt>
                <c:pt idx="35">
                  <c:v>2057.64</c:v>
                </c:pt>
                <c:pt idx="36">
                  <c:v>783.6400000000001</c:v>
                </c:pt>
                <c:pt idx="37">
                  <c:v>12.879999999999999</c:v>
                </c:pt>
                <c:pt idx="38">
                  <c:v>200</c:v>
                </c:pt>
                <c:pt idx="39">
                  <c:v>200</c:v>
                </c:pt>
                <c:pt idx="40">
                  <c:v>1723.86</c:v>
                </c:pt>
                <c:pt idx="41">
                  <c:v>839.28</c:v>
                </c:pt>
                <c:pt idx="42">
                  <c:v>45.940000000000005</c:v>
                </c:pt>
                <c:pt idx="43">
                  <c:v>199.99</c:v>
                </c:pt>
                <c:pt idx="44">
                  <c:v>200</c:v>
                </c:pt>
                <c:pt idx="45">
                  <c:v>2009.3400000000001</c:v>
                </c:pt>
                <c:pt idx="46">
                  <c:v>657.12</c:v>
                </c:pt>
                <c:pt idx="47">
                  <c:v>-45.45</c:v>
                </c:pt>
                <c:pt idx="48">
                  <c:v>199.99</c:v>
                </c:pt>
                <c:pt idx="49">
                  <c:v>200</c:v>
                </c:pt>
                <c:pt idx="50">
                  <c:v>2021.62</c:v>
                </c:pt>
                <c:pt idx="51">
                  <c:v>604.62</c:v>
                </c:pt>
                <c:pt idx="52">
                  <c:v>7.2100000000000026</c:v>
                </c:pt>
                <c:pt idx="53">
                  <c:v>200</c:v>
                </c:pt>
                <c:pt idx="54">
                  <c:v>200</c:v>
                </c:pt>
                <c:pt idx="55">
                  <c:v>1725.3</c:v>
                </c:pt>
                <c:pt idx="56">
                  <c:v>782.90000000000009</c:v>
                </c:pt>
                <c:pt idx="57">
                  <c:v>15.709999999999999</c:v>
                </c:pt>
                <c:pt idx="58">
                  <c:v>200</c:v>
                </c:pt>
                <c:pt idx="59">
                  <c:v>199.99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6D-40CD-977B-A535D8501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74880"/>
        <c:axId val="154064320"/>
      </c:areaChart>
      <c:catAx>
        <c:axId val="154074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064320"/>
        <c:crosses val="autoZero"/>
        <c:auto val="1"/>
        <c:lblAlgn val="ctr"/>
        <c:lblOffset val="100"/>
        <c:noMultiLvlLbl val="0"/>
      </c:catAx>
      <c:valAx>
        <c:axId val="1540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'2022'!$A$3</c:f>
              <c:strCache>
                <c:ptCount val="1"/>
                <c:pt idx="0">
                  <c:v>Lemak dan minyak hewan/nabati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'2022'!$B$3:$BI$3</c:f>
              <c:numCache>
                <c:formatCode>General</c:formatCode>
                <c:ptCount val="60"/>
                <c:pt idx="0">
                  <c:v>45.44</c:v>
                </c:pt>
                <c:pt idx="1">
                  <c:v>36.1</c:v>
                </c:pt>
                <c:pt idx="2">
                  <c:v>10.49</c:v>
                </c:pt>
                <c:pt idx="3">
                  <c:v>3.81</c:v>
                </c:pt>
                <c:pt idx="4">
                  <c:v>9.81</c:v>
                </c:pt>
                <c:pt idx="5">
                  <c:v>91.89</c:v>
                </c:pt>
                <c:pt idx="6">
                  <c:v>6.9</c:v>
                </c:pt>
                <c:pt idx="7">
                  <c:v>11.21</c:v>
                </c:pt>
                <c:pt idx="8">
                  <c:v>10.74</c:v>
                </c:pt>
                <c:pt idx="9">
                  <c:v>2.27</c:v>
                </c:pt>
                <c:pt idx="10">
                  <c:v>81.489999999999995</c:v>
                </c:pt>
                <c:pt idx="11">
                  <c:v>52.98</c:v>
                </c:pt>
                <c:pt idx="12">
                  <c:v>-2.0699999999999998</c:v>
                </c:pt>
                <c:pt idx="13">
                  <c:v>9.67</c:v>
                </c:pt>
                <c:pt idx="14">
                  <c:v>14.66</c:v>
                </c:pt>
                <c:pt idx="15">
                  <c:v>156.06</c:v>
                </c:pt>
                <c:pt idx="16">
                  <c:v>24.25</c:v>
                </c:pt>
                <c:pt idx="17">
                  <c:v>-11.2</c:v>
                </c:pt>
                <c:pt idx="18">
                  <c:v>18.46</c:v>
                </c:pt>
                <c:pt idx="19">
                  <c:v>7.41</c:v>
                </c:pt>
                <c:pt idx="20">
                  <c:v>39.1</c:v>
                </c:pt>
                <c:pt idx="21">
                  <c:v>34.64</c:v>
                </c:pt>
                <c:pt idx="22">
                  <c:v>0.43</c:v>
                </c:pt>
                <c:pt idx="23">
                  <c:v>3.79</c:v>
                </c:pt>
                <c:pt idx="24">
                  <c:v>12.38</c:v>
                </c:pt>
                <c:pt idx="25">
                  <c:v>67.61</c:v>
                </c:pt>
                <c:pt idx="26">
                  <c:v>5.41</c:v>
                </c:pt>
                <c:pt idx="27">
                  <c:v>-6.84</c:v>
                </c:pt>
                <c:pt idx="28">
                  <c:v>6.27</c:v>
                </c:pt>
                <c:pt idx="29">
                  <c:v>1.66</c:v>
                </c:pt>
                <c:pt idx="30">
                  <c:v>55.99</c:v>
                </c:pt>
                <c:pt idx="31">
                  <c:v>7.69</c:v>
                </c:pt>
                <c:pt idx="32">
                  <c:v>5.78</c:v>
                </c:pt>
                <c:pt idx="33">
                  <c:v>5.16</c:v>
                </c:pt>
                <c:pt idx="34">
                  <c:v>3.27</c:v>
                </c:pt>
                <c:pt idx="35">
                  <c:v>127.48</c:v>
                </c:pt>
                <c:pt idx="36">
                  <c:v>56.33</c:v>
                </c:pt>
                <c:pt idx="37">
                  <c:v>17.46</c:v>
                </c:pt>
                <c:pt idx="38">
                  <c:v>12.39</c:v>
                </c:pt>
                <c:pt idx="39">
                  <c:v>14.38</c:v>
                </c:pt>
                <c:pt idx="40">
                  <c:v>47.47</c:v>
                </c:pt>
                <c:pt idx="41">
                  <c:v>16.670000000000002</c:v>
                </c:pt>
                <c:pt idx="42">
                  <c:v>-11.54</c:v>
                </c:pt>
                <c:pt idx="43">
                  <c:v>5.51</c:v>
                </c:pt>
                <c:pt idx="44">
                  <c:v>3.97</c:v>
                </c:pt>
                <c:pt idx="45">
                  <c:v>148.03</c:v>
                </c:pt>
                <c:pt idx="46">
                  <c:v>44.87</c:v>
                </c:pt>
                <c:pt idx="47">
                  <c:v>-12.34</c:v>
                </c:pt>
                <c:pt idx="48">
                  <c:v>14.73</c:v>
                </c:pt>
                <c:pt idx="49">
                  <c:v>13.66</c:v>
                </c:pt>
                <c:pt idx="50">
                  <c:v>11.79</c:v>
                </c:pt>
                <c:pt idx="51">
                  <c:v>26.89</c:v>
                </c:pt>
                <c:pt idx="52">
                  <c:v>-12.03</c:v>
                </c:pt>
                <c:pt idx="53">
                  <c:v>1.17</c:v>
                </c:pt>
                <c:pt idx="54">
                  <c:v>8.89</c:v>
                </c:pt>
                <c:pt idx="55">
                  <c:v>105.4</c:v>
                </c:pt>
                <c:pt idx="56">
                  <c:v>45.48</c:v>
                </c:pt>
                <c:pt idx="57">
                  <c:v>-1.44</c:v>
                </c:pt>
                <c:pt idx="58">
                  <c:v>12.22</c:v>
                </c:pt>
                <c:pt idx="59">
                  <c:v>11.62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3-4E55-889D-8C854A7BEE61}"/>
            </c:ext>
          </c:extLst>
        </c:ser>
        <c:ser>
          <c:idx val="1"/>
          <c:order val="1"/>
          <c:tx>
            <c:strRef>
              <c:f>'2022'!$A$4</c:f>
              <c:strCache>
                <c:ptCount val="1"/>
                <c:pt idx="0">
                  <c:v>Kopi, teh, rempah - rempah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'2022'!$B$4:$BI$4</c:f>
              <c:numCache>
                <c:formatCode>General</c:formatCode>
                <c:ptCount val="60"/>
                <c:pt idx="0">
                  <c:v>148.33000000000001</c:v>
                </c:pt>
                <c:pt idx="1">
                  <c:v>40.81</c:v>
                </c:pt>
                <c:pt idx="2">
                  <c:v>-12.45</c:v>
                </c:pt>
                <c:pt idx="3">
                  <c:v>12.42</c:v>
                </c:pt>
                <c:pt idx="4">
                  <c:v>11.09</c:v>
                </c:pt>
                <c:pt idx="5">
                  <c:v>136.66999999999999</c:v>
                </c:pt>
                <c:pt idx="6">
                  <c:v>55.88</c:v>
                </c:pt>
                <c:pt idx="7">
                  <c:v>-12.08</c:v>
                </c:pt>
                <c:pt idx="8">
                  <c:v>15.97</c:v>
                </c:pt>
                <c:pt idx="9">
                  <c:v>18.420000000000002</c:v>
                </c:pt>
                <c:pt idx="10">
                  <c:v>42.15</c:v>
                </c:pt>
                <c:pt idx="11">
                  <c:v>38.78</c:v>
                </c:pt>
                <c:pt idx="12">
                  <c:v>7.72</c:v>
                </c:pt>
                <c:pt idx="13">
                  <c:v>5</c:v>
                </c:pt>
                <c:pt idx="14">
                  <c:v>10.73</c:v>
                </c:pt>
                <c:pt idx="15">
                  <c:v>11.04</c:v>
                </c:pt>
                <c:pt idx="16">
                  <c:v>7.04</c:v>
                </c:pt>
                <c:pt idx="17">
                  <c:v>5.54</c:v>
                </c:pt>
                <c:pt idx="18">
                  <c:v>1.31</c:v>
                </c:pt>
                <c:pt idx="19">
                  <c:v>2.15</c:v>
                </c:pt>
                <c:pt idx="20">
                  <c:v>141.25</c:v>
                </c:pt>
                <c:pt idx="21">
                  <c:v>11.36</c:v>
                </c:pt>
                <c:pt idx="22">
                  <c:v>-1.99</c:v>
                </c:pt>
                <c:pt idx="23">
                  <c:v>13.71</c:v>
                </c:pt>
                <c:pt idx="24">
                  <c:v>4.0599999999999996</c:v>
                </c:pt>
                <c:pt idx="25">
                  <c:v>172.83</c:v>
                </c:pt>
                <c:pt idx="26">
                  <c:v>46.6</c:v>
                </c:pt>
                <c:pt idx="27">
                  <c:v>7.22</c:v>
                </c:pt>
                <c:pt idx="28">
                  <c:v>16.02</c:v>
                </c:pt>
                <c:pt idx="29">
                  <c:v>14.3</c:v>
                </c:pt>
                <c:pt idx="30">
                  <c:v>129.33000000000001</c:v>
                </c:pt>
                <c:pt idx="31">
                  <c:v>29.85</c:v>
                </c:pt>
                <c:pt idx="32">
                  <c:v>-11.67</c:v>
                </c:pt>
                <c:pt idx="33">
                  <c:v>11.91</c:v>
                </c:pt>
                <c:pt idx="34">
                  <c:v>12.71</c:v>
                </c:pt>
                <c:pt idx="35">
                  <c:v>60.59</c:v>
                </c:pt>
                <c:pt idx="36">
                  <c:v>38.26</c:v>
                </c:pt>
                <c:pt idx="37">
                  <c:v>5.95</c:v>
                </c:pt>
                <c:pt idx="38">
                  <c:v>5.89</c:v>
                </c:pt>
                <c:pt idx="39">
                  <c:v>9.76</c:v>
                </c:pt>
                <c:pt idx="40">
                  <c:v>140.56</c:v>
                </c:pt>
                <c:pt idx="41">
                  <c:v>52.5</c:v>
                </c:pt>
                <c:pt idx="42">
                  <c:v>19.22</c:v>
                </c:pt>
                <c:pt idx="43">
                  <c:v>16.309999999999999</c:v>
                </c:pt>
                <c:pt idx="44">
                  <c:v>12.51</c:v>
                </c:pt>
                <c:pt idx="45">
                  <c:v>127</c:v>
                </c:pt>
                <c:pt idx="46">
                  <c:v>32.520000000000003</c:v>
                </c:pt>
                <c:pt idx="47">
                  <c:v>15.22</c:v>
                </c:pt>
                <c:pt idx="48">
                  <c:v>12.64</c:v>
                </c:pt>
                <c:pt idx="49">
                  <c:v>9.9</c:v>
                </c:pt>
                <c:pt idx="50">
                  <c:v>75.819999999999993</c:v>
                </c:pt>
                <c:pt idx="51">
                  <c:v>49.93</c:v>
                </c:pt>
                <c:pt idx="52">
                  <c:v>15.96</c:v>
                </c:pt>
                <c:pt idx="53">
                  <c:v>7.5</c:v>
                </c:pt>
                <c:pt idx="54">
                  <c:v>16.52</c:v>
                </c:pt>
                <c:pt idx="55">
                  <c:v>114.58</c:v>
                </c:pt>
                <c:pt idx="56">
                  <c:v>40.700000000000003</c:v>
                </c:pt>
                <c:pt idx="57">
                  <c:v>-6.37</c:v>
                </c:pt>
                <c:pt idx="58">
                  <c:v>13.28</c:v>
                </c:pt>
                <c:pt idx="59">
                  <c:v>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3-4E55-889D-8C854A7BEE61}"/>
            </c:ext>
          </c:extLst>
        </c:ser>
        <c:ser>
          <c:idx val="2"/>
          <c:order val="2"/>
          <c:tx>
            <c:strRef>
              <c:f>'2022'!$A$5</c:f>
              <c:strCache>
                <c:ptCount val="1"/>
                <c:pt idx="0">
                  <c:v>Bahan bakar mineral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'2022'!$B$5:$BI$5</c:f>
              <c:numCache>
                <c:formatCode>General</c:formatCode>
                <c:ptCount val="60"/>
                <c:pt idx="0">
                  <c:v>82.68</c:v>
                </c:pt>
                <c:pt idx="1">
                  <c:v>30.22</c:v>
                </c:pt>
                <c:pt idx="2">
                  <c:v>19.940000000000001</c:v>
                </c:pt>
                <c:pt idx="3">
                  <c:v>6.92</c:v>
                </c:pt>
                <c:pt idx="4">
                  <c:v>8.2100000000000009</c:v>
                </c:pt>
                <c:pt idx="5">
                  <c:v>109.33</c:v>
                </c:pt>
                <c:pt idx="6">
                  <c:v>17.59</c:v>
                </c:pt>
                <c:pt idx="7">
                  <c:v>-0.68</c:v>
                </c:pt>
                <c:pt idx="8">
                  <c:v>12.78</c:v>
                </c:pt>
                <c:pt idx="9">
                  <c:v>5.8</c:v>
                </c:pt>
                <c:pt idx="10">
                  <c:v>129.44999999999999</c:v>
                </c:pt>
                <c:pt idx="11">
                  <c:v>50.99</c:v>
                </c:pt>
                <c:pt idx="12">
                  <c:v>-10.039999999999999</c:v>
                </c:pt>
                <c:pt idx="13">
                  <c:v>15.36</c:v>
                </c:pt>
                <c:pt idx="14">
                  <c:v>14.11</c:v>
                </c:pt>
                <c:pt idx="15">
                  <c:v>29.02</c:v>
                </c:pt>
                <c:pt idx="16">
                  <c:v>33.07</c:v>
                </c:pt>
                <c:pt idx="17">
                  <c:v>-12.01</c:v>
                </c:pt>
                <c:pt idx="18">
                  <c:v>3.43</c:v>
                </c:pt>
                <c:pt idx="19">
                  <c:v>10.1</c:v>
                </c:pt>
                <c:pt idx="20">
                  <c:v>166.96</c:v>
                </c:pt>
                <c:pt idx="21">
                  <c:v>6.47</c:v>
                </c:pt>
                <c:pt idx="22">
                  <c:v>2.81</c:v>
                </c:pt>
                <c:pt idx="23">
                  <c:v>16.2</c:v>
                </c:pt>
                <c:pt idx="24">
                  <c:v>2.31</c:v>
                </c:pt>
                <c:pt idx="25">
                  <c:v>178.11</c:v>
                </c:pt>
                <c:pt idx="26">
                  <c:v>13.5</c:v>
                </c:pt>
                <c:pt idx="27">
                  <c:v>4.6900000000000004</c:v>
                </c:pt>
                <c:pt idx="28">
                  <c:v>16.5</c:v>
                </c:pt>
                <c:pt idx="29">
                  <c:v>4.1399999999999997</c:v>
                </c:pt>
                <c:pt idx="30">
                  <c:v>125.16</c:v>
                </c:pt>
                <c:pt idx="31">
                  <c:v>54.98</c:v>
                </c:pt>
                <c:pt idx="32">
                  <c:v>-13.78</c:v>
                </c:pt>
                <c:pt idx="33">
                  <c:v>11.53</c:v>
                </c:pt>
                <c:pt idx="34">
                  <c:v>23.41</c:v>
                </c:pt>
                <c:pt idx="35">
                  <c:v>145.18</c:v>
                </c:pt>
                <c:pt idx="36">
                  <c:v>6.94</c:v>
                </c:pt>
                <c:pt idx="37">
                  <c:v>5.95</c:v>
                </c:pt>
                <c:pt idx="38">
                  <c:v>14.11</c:v>
                </c:pt>
                <c:pt idx="39">
                  <c:v>1.77</c:v>
                </c:pt>
                <c:pt idx="40">
                  <c:v>14.94</c:v>
                </c:pt>
                <c:pt idx="41">
                  <c:v>30.94</c:v>
                </c:pt>
                <c:pt idx="42">
                  <c:v>-12.04</c:v>
                </c:pt>
                <c:pt idx="43">
                  <c:v>1.73</c:v>
                </c:pt>
                <c:pt idx="44">
                  <c:v>7.37</c:v>
                </c:pt>
                <c:pt idx="45">
                  <c:v>40.22</c:v>
                </c:pt>
                <c:pt idx="46">
                  <c:v>9.34</c:v>
                </c:pt>
                <c:pt idx="47">
                  <c:v>-8.7899999999999991</c:v>
                </c:pt>
                <c:pt idx="48">
                  <c:v>4</c:v>
                </c:pt>
                <c:pt idx="49">
                  <c:v>2.84</c:v>
                </c:pt>
                <c:pt idx="50">
                  <c:v>158.74</c:v>
                </c:pt>
                <c:pt idx="51">
                  <c:v>34.69</c:v>
                </c:pt>
                <c:pt idx="52">
                  <c:v>-4.9800000000000004</c:v>
                </c:pt>
                <c:pt idx="53">
                  <c:v>15.7</c:v>
                </c:pt>
                <c:pt idx="54">
                  <c:v>11.47</c:v>
                </c:pt>
                <c:pt idx="55">
                  <c:v>136.63999999999999</c:v>
                </c:pt>
                <c:pt idx="56">
                  <c:v>43.23</c:v>
                </c:pt>
                <c:pt idx="57">
                  <c:v>5.78</c:v>
                </c:pt>
                <c:pt idx="58">
                  <c:v>15.84</c:v>
                </c:pt>
                <c:pt idx="59">
                  <c:v>11.04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13-4E55-889D-8C854A7BEE61}"/>
            </c:ext>
          </c:extLst>
        </c:ser>
        <c:ser>
          <c:idx val="3"/>
          <c:order val="3"/>
          <c:tx>
            <c:strRef>
              <c:f>'2022'!$A$6</c:f>
              <c:strCache>
                <c:ptCount val="1"/>
                <c:pt idx="0">
                  <c:v>Ampas dan sisa industri makanan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'2022'!$B$6:$BI$6</c:f>
              <c:numCache>
                <c:formatCode>General</c:formatCode>
                <c:ptCount val="60"/>
                <c:pt idx="0">
                  <c:v>96.38</c:v>
                </c:pt>
                <c:pt idx="1">
                  <c:v>7.86</c:v>
                </c:pt>
                <c:pt idx="2">
                  <c:v>11.31</c:v>
                </c:pt>
                <c:pt idx="3">
                  <c:v>8.07</c:v>
                </c:pt>
                <c:pt idx="4">
                  <c:v>2.14</c:v>
                </c:pt>
                <c:pt idx="5">
                  <c:v>31.82</c:v>
                </c:pt>
                <c:pt idx="6">
                  <c:v>56.62</c:v>
                </c:pt>
                <c:pt idx="7">
                  <c:v>9.7100000000000009</c:v>
                </c:pt>
                <c:pt idx="8">
                  <c:v>3.72</c:v>
                </c:pt>
                <c:pt idx="9">
                  <c:v>18.670000000000002</c:v>
                </c:pt>
                <c:pt idx="10">
                  <c:v>92.33</c:v>
                </c:pt>
                <c:pt idx="11">
                  <c:v>28.7</c:v>
                </c:pt>
                <c:pt idx="12">
                  <c:v>8.4700000000000006</c:v>
                </c:pt>
                <c:pt idx="13">
                  <c:v>10.96</c:v>
                </c:pt>
                <c:pt idx="14">
                  <c:v>7.94</c:v>
                </c:pt>
                <c:pt idx="15">
                  <c:v>97.68</c:v>
                </c:pt>
                <c:pt idx="16">
                  <c:v>58.44</c:v>
                </c:pt>
                <c:pt idx="17">
                  <c:v>-0.45</c:v>
                </c:pt>
                <c:pt idx="18">
                  <c:v>11.55</c:v>
                </c:pt>
                <c:pt idx="19">
                  <c:v>17.850000000000001</c:v>
                </c:pt>
                <c:pt idx="20">
                  <c:v>62.91</c:v>
                </c:pt>
                <c:pt idx="21">
                  <c:v>25.71</c:v>
                </c:pt>
                <c:pt idx="22">
                  <c:v>1.58</c:v>
                </c:pt>
                <c:pt idx="23">
                  <c:v>6.11</c:v>
                </c:pt>
                <c:pt idx="24">
                  <c:v>9.19</c:v>
                </c:pt>
                <c:pt idx="25">
                  <c:v>17.760000000000002</c:v>
                </c:pt>
                <c:pt idx="26">
                  <c:v>36.82</c:v>
                </c:pt>
                <c:pt idx="27">
                  <c:v>5.75</c:v>
                </c:pt>
                <c:pt idx="28">
                  <c:v>1.65</c:v>
                </c:pt>
                <c:pt idx="29">
                  <c:v>11.3</c:v>
                </c:pt>
                <c:pt idx="30">
                  <c:v>84.41</c:v>
                </c:pt>
                <c:pt idx="31">
                  <c:v>20.239999999999998</c:v>
                </c:pt>
                <c:pt idx="32">
                  <c:v>-2.71</c:v>
                </c:pt>
                <c:pt idx="33">
                  <c:v>7.78</c:v>
                </c:pt>
                <c:pt idx="34">
                  <c:v>8.6199999999999992</c:v>
                </c:pt>
                <c:pt idx="35">
                  <c:v>26.3</c:v>
                </c:pt>
                <c:pt idx="36">
                  <c:v>14.84</c:v>
                </c:pt>
                <c:pt idx="37">
                  <c:v>15.02</c:v>
                </c:pt>
                <c:pt idx="38">
                  <c:v>2.56</c:v>
                </c:pt>
                <c:pt idx="39">
                  <c:v>3.79</c:v>
                </c:pt>
                <c:pt idx="40">
                  <c:v>17.690000000000001</c:v>
                </c:pt>
                <c:pt idx="41">
                  <c:v>33.14</c:v>
                </c:pt>
                <c:pt idx="42">
                  <c:v>13.17</c:v>
                </c:pt>
                <c:pt idx="43">
                  <c:v>2.0499999999999998</c:v>
                </c:pt>
                <c:pt idx="44">
                  <c:v>7.9</c:v>
                </c:pt>
                <c:pt idx="45">
                  <c:v>126.42</c:v>
                </c:pt>
                <c:pt idx="46">
                  <c:v>59.88</c:v>
                </c:pt>
                <c:pt idx="47">
                  <c:v>-4.17</c:v>
                </c:pt>
                <c:pt idx="48">
                  <c:v>12.58</c:v>
                </c:pt>
                <c:pt idx="49">
                  <c:v>18.22</c:v>
                </c:pt>
                <c:pt idx="50">
                  <c:v>154.36000000000001</c:v>
                </c:pt>
                <c:pt idx="51">
                  <c:v>32.96</c:v>
                </c:pt>
                <c:pt idx="52">
                  <c:v>-8.1199999999999992</c:v>
                </c:pt>
                <c:pt idx="53">
                  <c:v>15.27</c:v>
                </c:pt>
                <c:pt idx="54">
                  <c:v>10.9</c:v>
                </c:pt>
                <c:pt idx="55">
                  <c:v>31.29</c:v>
                </c:pt>
                <c:pt idx="56">
                  <c:v>23.7</c:v>
                </c:pt>
                <c:pt idx="57">
                  <c:v>6.5</c:v>
                </c:pt>
                <c:pt idx="58">
                  <c:v>3.63</c:v>
                </c:pt>
                <c:pt idx="59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13-4E55-889D-8C854A7BEE61}"/>
            </c:ext>
          </c:extLst>
        </c:ser>
        <c:ser>
          <c:idx val="4"/>
          <c:order val="4"/>
          <c:tx>
            <c:strRef>
              <c:f>'2022'!$A$7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'2022'!$B$7:$BI$7</c:f>
              <c:numCache>
                <c:formatCode>General</c:formatCode>
                <c:ptCount val="60"/>
                <c:pt idx="0">
                  <c:v>31.94</c:v>
                </c:pt>
                <c:pt idx="1">
                  <c:v>15.33</c:v>
                </c:pt>
                <c:pt idx="2">
                  <c:v>-9.1300000000000008</c:v>
                </c:pt>
                <c:pt idx="3">
                  <c:v>2.67</c:v>
                </c:pt>
                <c:pt idx="4">
                  <c:v>4.16</c:v>
                </c:pt>
                <c:pt idx="5">
                  <c:v>90.42</c:v>
                </c:pt>
                <c:pt idx="6">
                  <c:v>7.39</c:v>
                </c:pt>
                <c:pt idx="7">
                  <c:v>18.64</c:v>
                </c:pt>
                <c:pt idx="8">
                  <c:v>10.57</c:v>
                </c:pt>
                <c:pt idx="9">
                  <c:v>2.44</c:v>
                </c:pt>
                <c:pt idx="10">
                  <c:v>43.58</c:v>
                </c:pt>
                <c:pt idx="11">
                  <c:v>35.479999999999997</c:v>
                </c:pt>
                <c:pt idx="12">
                  <c:v>19.68</c:v>
                </c:pt>
                <c:pt idx="13">
                  <c:v>5.17</c:v>
                </c:pt>
                <c:pt idx="14">
                  <c:v>9.82</c:v>
                </c:pt>
                <c:pt idx="15">
                  <c:v>142.88</c:v>
                </c:pt>
                <c:pt idx="16">
                  <c:v>31.6</c:v>
                </c:pt>
                <c:pt idx="17">
                  <c:v>-13.75</c:v>
                </c:pt>
                <c:pt idx="18">
                  <c:v>16.899999999999999</c:v>
                </c:pt>
                <c:pt idx="19">
                  <c:v>9.65</c:v>
                </c:pt>
                <c:pt idx="20">
                  <c:v>113.26</c:v>
                </c:pt>
                <c:pt idx="21">
                  <c:v>52.26</c:v>
                </c:pt>
                <c:pt idx="22">
                  <c:v>-12.08</c:v>
                </c:pt>
                <c:pt idx="23">
                  <c:v>10.99</c:v>
                </c:pt>
                <c:pt idx="24">
                  <c:v>18.68</c:v>
                </c:pt>
                <c:pt idx="25">
                  <c:v>85.4</c:v>
                </c:pt>
                <c:pt idx="26">
                  <c:v>27.43</c:v>
                </c:pt>
                <c:pt idx="27">
                  <c:v>14.69</c:v>
                </c:pt>
                <c:pt idx="28">
                  <c:v>7.91</c:v>
                </c:pt>
                <c:pt idx="29">
                  <c:v>8.42</c:v>
                </c:pt>
                <c:pt idx="30">
                  <c:v>176.94</c:v>
                </c:pt>
                <c:pt idx="31">
                  <c:v>19.37</c:v>
                </c:pt>
                <c:pt idx="32">
                  <c:v>-13.42</c:v>
                </c:pt>
                <c:pt idx="33">
                  <c:v>16.3</c:v>
                </c:pt>
                <c:pt idx="34">
                  <c:v>8.25</c:v>
                </c:pt>
                <c:pt idx="35">
                  <c:v>130.52000000000001</c:v>
                </c:pt>
                <c:pt idx="36">
                  <c:v>59.9</c:v>
                </c:pt>
                <c:pt idx="37">
                  <c:v>-11.92</c:v>
                </c:pt>
                <c:pt idx="38">
                  <c:v>12.69</c:v>
                </c:pt>
                <c:pt idx="39">
                  <c:v>15.29</c:v>
                </c:pt>
                <c:pt idx="40">
                  <c:v>47.18</c:v>
                </c:pt>
                <c:pt idx="41">
                  <c:v>48.92</c:v>
                </c:pt>
                <c:pt idx="42">
                  <c:v>4.62</c:v>
                </c:pt>
                <c:pt idx="43">
                  <c:v>5.47</c:v>
                </c:pt>
                <c:pt idx="44">
                  <c:v>11.66</c:v>
                </c:pt>
                <c:pt idx="45">
                  <c:v>38.47</c:v>
                </c:pt>
                <c:pt idx="46">
                  <c:v>8.4499999999999993</c:v>
                </c:pt>
                <c:pt idx="47">
                  <c:v>-7.2</c:v>
                </c:pt>
                <c:pt idx="48">
                  <c:v>3.83</c:v>
                </c:pt>
                <c:pt idx="49">
                  <c:v>2.57</c:v>
                </c:pt>
                <c:pt idx="50">
                  <c:v>101.59</c:v>
                </c:pt>
                <c:pt idx="51">
                  <c:v>22.37</c:v>
                </c:pt>
                <c:pt idx="52">
                  <c:v>-2.4300000000000002</c:v>
                </c:pt>
                <c:pt idx="53">
                  <c:v>10.050000000000001</c:v>
                </c:pt>
                <c:pt idx="54">
                  <c:v>7.4</c:v>
                </c:pt>
                <c:pt idx="55">
                  <c:v>63.28</c:v>
                </c:pt>
                <c:pt idx="56">
                  <c:v>9.5500000000000007</c:v>
                </c:pt>
                <c:pt idx="57">
                  <c:v>-3.03</c:v>
                </c:pt>
                <c:pt idx="58">
                  <c:v>7.34</c:v>
                </c:pt>
                <c:pt idx="59">
                  <c:v>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13-4E55-889D-8C854A7BEE61}"/>
            </c:ext>
          </c:extLst>
        </c:ser>
        <c:ser>
          <c:idx val="5"/>
          <c:order val="5"/>
          <c:tx>
            <c:strRef>
              <c:f>'2022'!$A$8</c:f>
              <c:strCache>
                <c:ptCount val="1"/>
                <c:pt idx="0">
                  <c:v>Pulp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'2022'!$B$8:$BI$8</c:f>
              <c:numCache>
                <c:formatCode>General</c:formatCode>
                <c:ptCount val="60"/>
                <c:pt idx="0">
                  <c:v>164.96</c:v>
                </c:pt>
                <c:pt idx="1">
                  <c:v>46</c:v>
                </c:pt>
                <c:pt idx="2">
                  <c:v>-12.83</c:v>
                </c:pt>
                <c:pt idx="3">
                  <c:v>13.81</c:v>
                </c:pt>
                <c:pt idx="4">
                  <c:v>12.5</c:v>
                </c:pt>
                <c:pt idx="5">
                  <c:v>24.66</c:v>
                </c:pt>
                <c:pt idx="6">
                  <c:v>18.920000000000002</c:v>
                </c:pt>
                <c:pt idx="7">
                  <c:v>-4.04</c:v>
                </c:pt>
                <c:pt idx="8">
                  <c:v>2.88</c:v>
                </c:pt>
                <c:pt idx="9">
                  <c:v>6.24</c:v>
                </c:pt>
                <c:pt idx="10">
                  <c:v>63.39</c:v>
                </c:pt>
                <c:pt idx="11">
                  <c:v>24.3</c:v>
                </c:pt>
                <c:pt idx="12">
                  <c:v>7.43</c:v>
                </c:pt>
                <c:pt idx="13">
                  <c:v>7.52</c:v>
                </c:pt>
                <c:pt idx="14">
                  <c:v>6.73</c:v>
                </c:pt>
                <c:pt idx="15">
                  <c:v>47.25</c:v>
                </c:pt>
                <c:pt idx="16">
                  <c:v>41.09</c:v>
                </c:pt>
                <c:pt idx="17">
                  <c:v>3.63</c:v>
                </c:pt>
                <c:pt idx="18">
                  <c:v>5.59</c:v>
                </c:pt>
                <c:pt idx="19">
                  <c:v>12.55</c:v>
                </c:pt>
                <c:pt idx="20">
                  <c:v>135.22999999999999</c:v>
                </c:pt>
                <c:pt idx="21">
                  <c:v>50.91</c:v>
                </c:pt>
                <c:pt idx="22">
                  <c:v>7.46</c:v>
                </c:pt>
                <c:pt idx="23">
                  <c:v>13.13</c:v>
                </c:pt>
                <c:pt idx="24">
                  <c:v>18.2</c:v>
                </c:pt>
                <c:pt idx="25">
                  <c:v>150.85</c:v>
                </c:pt>
                <c:pt idx="26">
                  <c:v>44.69</c:v>
                </c:pt>
                <c:pt idx="27">
                  <c:v>-1.1599999999999999</c:v>
                </c:pt>
                <c:pt idx="28">
                  <c:v>13.98</c:v>
                </c:pt>
                <c:pt idx="29">
                  <c:v>13.71</c:v>
                </c:pt>
                <c:pt idx="30">
                  <c:v>136.58000000000001</c:v>
                </c:pt>
                <c:pt idx="31">
                  <c:v>27.32</c:v>
                </c:pt>
                <c:pt idx="32">
                  <c:v>3.78</c:v>
                </c:pt>
                <c:pt idx="33">
                  <c:v>12.58</c:v>
                </c:pt>
                <c:pt idx="34">
                  <c:v>11.63</c:v>
                </c:pt>
                <c:pt idx="35">
                  <c:v>40.18</c:v>
                </c:pt>
                <c:pt idx="36">
                  <c:v>47.7</c:v>
                </c:pt>
                <c:pt idx="37">
                  <c:v>-8.59</c:v>
                </c:pt>
                <c:pt idx="38">
                  <c:v>3.91</c:v>
                </c:pt>
                <c:pt idx="39">
                  <c:v>12.17</c:v>
                </c:pt>
                <c:pt idx="40">
                  <c:v>155.94</c:v>
                </c:pt>
                <c:pt idx="41">
                  <c:v>26.35</c:v>
                </c:pt>
                <c:pt idx="42">
                  <c:v>4.57</c:v>
                </c:pt>
                <c:pt idx="43">
                  <c:v>18.09</c:v>
                </c:pt>
                <c:pt idx="44">
                  <c:v>6.28</c:v>
                </c:pt>
                <c:pt idx="45">
                  <c:v>10.94</c:v>
                </c:pt>
                <c:pt idx="46">
                  <c:v>41.49</c:v>
                </c:pt>
                <c:pt idx="47">
                  <c:v>3.47</c:v>
                </c:pt>
                <c:pt idx="48">
                  <c:v>1.0900000000000001</c:v>
                </c:pt>
                <c:pt idx="49">
                  <c:v>12.63</c:v>
                </c:pt>
                <c:pt idx="50">
                  <c:v>70.8</c:v>
                </c:pt>
                <c:pt idx="51">
                  <c:v>15.01</c:v>
                </c:pt>
                <c:pt idx="52">
                  <c:v>5.28</c:v>
                </c:pt>
                <c:pt idx="53">
                  <c:v>7</c:v>
                </c:pt>
                <c:pt idx="54">
                  <c:v>4.97</c:v>
                </c:pt>
                <c:pt idx="55">
                  <c:v>172.04</c:v>
                </c:pt>
                <c:pt idx="56">
                  <c:v>51.62</c:v>
                </c:pt>
                <c:pt idx="57">
                  <c:v>0.06</c:v>
                </c:pt>
                <c:pt idx="58">
                  <c:v>19.940000000000001</c:v>
                </c:pt>
                <c:pt idx="59">
                  <c:v>13.19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13-4E55-889D-8C854A7BEE61}"/>
            </c:ext>
          </c:extLst>
        </c:ser>
        <c:ser>
          <c:idx val="6"/>
          <c:order val="6"/>
          <c:tx>
            <c:strRef>
              <c:f>'2022'!$A$9</c:f>
              <c:strCache>
                <c:ptCount val="1"/>
                <c:pt idx="0">
                  <c:v>Karet dan barang dari karet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'2022'!$B$9:$BI$9</c:f>
              <c:numCache>
                <c:formatCode>General</c:formatCode>
                <c:ptCount val="60"/>
                <c:pt idx="0">
                  <c:v>170.1</c:v>
                </c:pt>
                <c:pt idx="1">
                  <c:v>50.85</c:v>
                </c:pt>
                <c:pt idx="2">
                  <c:v>19.059999999999999</c:v>
                </c:pt>
                <c:pt idx="3">
                  <c:v>14.25</c:v>
                </c:pt>
                <c:pt idx="4">
                  <c:v>13.81</c:v>
                </c:pt>
                <c:pt idx="5">
                  <c:v>13.92</c:v>
                </c:pt>
                <c:pt idx="6">
                  <c:v>30.54</c:v>
                </c:pt>
                <c:pt idx="7">
                  <c:v>-14.57</c:v>
                </c:pt>
                <c:pt idx="8">
                  <c:v>1.63</c:v>
                </c:pt>
                <c:pt idx="9">
                  <c:v>10.07</c:v>
                </c:pt>
                <c:pt idx="10">
                  <c:v>124.41</c:v>
                </c:pt>
                <c:pt idx="11">
                  <c:v>17.38</c:v>
                </c:pt>
                <c:pt idx="12">
                  <c:v>19.66</c:v>
                </c:pt>
                <c:pt idx="13">
                  <c:v>14.77</c:v>
                </c:pt>
                <c:pt idx="14">
                  <c:v>4.8099999999999996</c:v>
                </c:pt>
                <c:pt idx="15">
                  <c:v>37.9</c:v>
                </c:pt>
                <c:pt idx="16">
                  <c:v>5.33</c:v>
                </c:pt>
                <c:pt idx="17">
                  <c:v>3.2</c:v>
                </c:pt>
                <c:pt idx="18">
                  <c:v>4.4800000000000004</c:v>
                </c:pt>
                <c:pt idx="19">
                  <c:v>1.63</c:v>
                </c:pt>
                <c:pt idx="20">
                  <c:v>106.58</c:v>
                </c:pt>
                <c:pt idx="21">
                  <c:v>34.729999999999997</c:v>
                </c:pt>
                <c:pt idx="22">
                  <c:v>7.5</c:v>
                </c:pt>
                <c:pt idx="23">
                  <c:v>10.34</c:v>
                </c:pt>
                <c:pt idx="24">
                  <c:v>12.42</c:v>
                </c:pt>
                <c:pt idx="25">
                  <c:v>51.16</c:v>
                </c:pt>
                <c:pt idx="26">
                  <c:v>33.01</c:v>
                </c:pt>
                <c:pt idx="27">
                  <c:v>4.1399999999999997</c:v>
                </c:pt>
                <c:pt idx="28">
                  <c:v>4.74</c:v>
                </c:pt>
                <c:pt idx="29">
                  <c:v>10.130000000000001</c:v>
                </c:pt>
                <c:pt idx="30">
                  <c:v>36.840000000000003</c:v>
                </c:pt>
                <c:pt idx="31">
                  <c:v>7.57</c:v>
                </c:pt>
                <c:pt idx="32">
                  <c:v>3.07</c:v>
                </c:pt>
                <c:pt idx="33">
                  <c:v>3.39</c:v>
                </c:pt>
                <c:pt idx="34">
                  <c:v>3.22</c:v>
                </c:pt>
                <c:pt idx="35">
                  <c:v>95.61</c:v>
                </c:pt>
                <c:pt idx="36">
                  <c:v>36.31</c:v>
                </c:pt>
                <c:pt idx="37">
                  <c:v>5.27</c:v>
                </c:pt>
                <c:pt idx="38">
                  <c:v>9.2899999999999991</c:v>
                </c:pt>
                <c:pt idx="39">
                  <c:v>9.27</c:v>
                </c:pt>
                <c:pt idx="40">
                  <c:v>107.21</c:v>
                </c:pt>
                <c:pt idx="41">
                  <c:v>58.95</c:v>
                </c:pt>
                <c:pt idx="42">
                  <c:v>-9.23</c:v>
                </c:pt>
                <c:pt idx="43">
                  <c:v>12.44</c:v>
                </c:pt>
                <c:pt idx="44">
                  <c:v>14.05</c:v>
                </c:pt>
                <c:pt idx="45">
                  <c:v>89.89</c:v>
                </c:pt>
                <c:pt idx="46">
                  <c:v>49.42</c:v>
                </c:pt>
                <c:pt idx="47">
                  <c:v>-6.03</c:v>
                </c:pt>
                <c:pt idx="48">
                  <c:v>8.9499999999999993</c:v>
                </c:pt>
                <c:pt idx="49">
                  <c:v>15.04</c:v>
                </c:pt>
                <c:pt idx="50">
                  <c:v>96.39</c:v>
                </c:pt>
                <c:pt idx="51">
                  <c:v>37.46</c:v>
                </c:pt>
                <c:pt idx="52">
                  <c:v>0.82</c:v>
                </c:pt>
                <c:pt idx="53">
                  <c:v>9.5399999999999991</c:v>
                </c:pt>
                <c:pt idx="54">
                  <c:v>12.39</c:v>
                </c:pt>
                <c:pt idx="55">
                  <c:v>65.040000000000006</c:v>
                </c:pt>
                <c:pt idx="56">
                  <c:v>48.4</c:v>
                </c:pt>
                <c:pt idx="57">
                  <c:v>0.11</c:v>
                </c:pt>
                <c:pt idx="58">
                  <c:v>7.54</c:v>
                </c:pt>
                <c:pt idx="59">
                  <c:v>12.36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13-4E55-889D-8C854A7BEE61}"/>
            </c:ext>
          </c:extLst>
        </c:ser>
        <c:ser>
          <c:idx val="7"/>
          <c:order val="7"/>
          <c:tx>
            <c:strRef>
              <c:f>'2022'!$A$10</c:f>
              <c:strCache>
                <c:ptCount val="1"/>
                <c:pt idx="0">
                  <c:v>Berbagai produk kimia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'2022'!$B$10:$BI$10</c:f>
              <c:numCache>
                <c:formatCode>General</c:formatCode>
                <c:ptCount val="60"/>
                <c:pt idx="0">
                  <c:v>160.69999999999999</c:v>
                </c:pt>
                <c:pt idx="1">
                  <c:v>47.76</c:v>
                </c:pt>
                <c:pt idx="2">
                  <c:v>-2.3199999999999998</c:v>
                </c:pt>
                <c:pt idx="3">
                  <c:v>13.46</c:v>
                </c:pt>
                <c:pt idx="4">
                  <c:v>12.97</c:v>
                </c:pt>
                <c:pt idx="5">
                  <c:v>52.81</c:v>
                </c:pt>
                <c:pt idx="6">
                  <c:v>29.65</c:v>
                </c:pt>
                <c:pt idx="7">
                  <c:v>5.87</c:v>
                </c:pt>
                <c:pt idx="8">
                  <c:v>6.17</c:v>
                </c:pt>
                <c:pt idx="9">
                  <c:v>9.7799999999999994</c:v>
                </c:pt>
                <c:pt idx="10">
                  <c:v>156.55000000000001</c:v>
                </c:pt>
                <c:pt idx="11">
                  <c:v>26.74</c:v>
                </c:pt>
                <c:pt idx="12">
                  <c:v>-2.04</c:v>
                </c:pt>
                <c:pt idx="13">
                  <c:v>18.579999999999998</c:v>
                </c:pt>
                <c:pt idx="14">
                  <c:v>7.4</c:v>
                </c:pt>
                <c:pt idx="15">
                  <c:v>117.98</c:v>
                </c:pt>
                <c:pt idx="16">
                  <c:v>39.67</c:v>
                </c:pt>
                <c:pt idx="17">
                  <c:v>-7.74</c:v>
                </c:pt>
                <c:pt idx="18">
                  <c:v>13.96</c:v>
                </c:pt>
                <c:pt idx="19">
                  <c:v>12.12</c:v>
                </c:pt>
                <c:pt idx="20">
                  <c:v>128.53</c:v>
                </c:pt>
                <c:pt idx="21">
                  <c:v>10.42</c:v>
                </c:pt>
                <c:pt idx="22">
                  <c:v>-7.68</c:v>
                </c:pt>
                <c:pt idx="23">
                  <c:v>12.47</c:v>
                </c:pt>
                <c:pt idx="24">
                  <c:v>3.72</c:v>
                </c:pt>
                <c:pt idx="25">
                  <c:v>15.18</c:v>
                </c:pt>
                <c:pt idx="26">
                  <c:v>15.49</c:v>
                </c:pt>
                <c:pt idx="27">
                  <c:v>-5.44</c:v>
                </c:pt>
                <c:pt idx="28">
                  <c:v>1.41</c:v>
                </c:pt>
                <c:pt idx="29">
                  <c:v>4.75</c:v>
                </c:pt>
                <c:pt idx="30">
                  <c:v>121.74</c:v>
                </c:pt>
                <c:pt idx="31">
                  <c:v>9.7100000000000009</c:v>
                </c:pt>
                <c:pt idx="32">
                  <c:v>-3.68</c:v>
                </c:pt>
                <c:pt idx="33">
                  <c:v>11.22</c:v>
                </c:pt>
                <c:pt idx="34">
                  <c:v>4.13</c:v>
                </c:pt>
                <c:pt idx="35">
                  <c:v>179.88</c:v>
                </c:pt>
                <c:pt idx="36">
                  <c:v>59.87</c:v>
                </c:pt>
                <c:pt idx="37">
                  <c:v>-8.34</c:v>
                </c:pt>
                <c:pt idx="38">
                  <c:v>17.48</c:v>
                </c:pt>
                <c:pt idx="39">
                  <c:v>15.28</c:v>
                </c:pt>
                <c:pt idx="40">
                  <c:v>96.11</c:v>
                </c:pt>
                <c:pt idx="41">
                  <c:v>49.39</c:v>
                </c:pt>
                <c:pt idx="42">
                  <c:v>6.2</c:v>
                </c:pt>
                <c:pt idx="43">
                  <c:v>11.15</c:v>
                </c:pt>
                <c:pt idx="44">
                  <c:v>11.77</c:v>
                </c:pt>
                <c:pt idx="45">
                  <c:v>168.55</c:v>
                </c:pt>
                <c:pt idx="46">
                  <c:v>29.93</c:v>
                </c:pt>
                <c:pt idx="47">
                  <c:v>9.73</c:v>
                </c:pt>
                <c:pt idx="48">
                  <c:v>16.78</c:v>
                </c:pt>
                <c:pt idx="49">
                  <c:v>9.11</c:v>
                </c:pt>
                <c:pt idx="50">
                  <c:v>84.94</c:v>
                </c:pt>
                <c:pt idx="51">
                  <c:v>14.93</c:v>
                </c:pt>
                <c:pt idx="52">
                  <c:v>-12.32</c:v>
                </c:pt>
                <c:pt idx="53">
                  <c:v>8.4</c:v>
                </c:pt>
                <c:pt idx="54">
                  <c:v>4.9400000000000004</c:v>
                </c:pt>
                <c:pt idx="55">
                  <c:v>44</c:v>
                </c:pt>
                <c:pt idx="56">
                  <c:v>5.24</c:v>
                </c:pt>
                <c:pt idx="57">
                  <c:v>6.96</c:v>
                </c:pt>
                <c:pt idx="58">
                  <c:v>5.0999999999999996</c:v>
                </c:pt>
                <c:pt idx="59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13-4E55-889D-8C854A7BEE61}"/>
            </c:ext>
          </c:extLst>
        </c:ser>
        <c:ser>
          <c:idx val="8"/>
          <c:order val="8"/>
          <c:tx>
            <c:strRef>
              <c:f>'2022'!$A$11</c:f>
              <c:strCache>
                <c:ptCount val="1"/>
                <c:pt idx="0">
                  <c:v>Ikan, krustasea, dan moluska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'2022'!$B$11:$BI$11</c:f>
              <c:numCache>
                <c:formatCode>General</c:formatCode>
                <c:ptCount val="60"/>
                <c:pt idx="0">
                  <c:v>146.66</c:v>
                </c:pt>
                <c:pt idx="1">
                  <c:v>42.47</c:v>
                </c:pt>
                <c:pt idx="2">
                  <c:v>17.22</c:v>
                </c:pt>
                <c:pt idx="3">
                  <c:v>12.28</c:v>
                </c:pt>
                <c:pt idx="4">
                  <c:v>11.54</c:v>
                </c:pt>
                <c:pt idx="5">
                  <c:v>147.30000000000001</c:v>
                </c:pt>
                <c:pt idx="6">
                  <c:v>29.35</c:v>
                </c:pt>
                <c:pt idx="7">
                  <c:v>10.59</c:v>
                </c:pt>
                <c:pt idx="8">
                  <c:v>17.21</c:v>
                </c:pt>
                <c:pt idx="9">
                  <c:v>9.68</c:v>
                </c:pt>
                <c:pt idx="10">
                  <c:v>19.850000000000001</c:v>
                </c:pt>
                <c:pt idx="11">
                  <c:v>57.58</c:v>
                </c:pt>
                <c:pt idx="12">
                  <c:v>-9.52</c:v>
                </c:pt>
                <c:pt idx="13">
                  <c:v>2.36</c:v>
                </c:pt>
                <c:pt idx="14">
                  <c:v>15.94</c:v>
                </c:pt>
                <c:pt idx="15">
                  <c:v>144.35</c:v>
                </c:pt>
                <c:pt idx="16">
                  <c:v>34.33</c:v>
                </c:pt>
                <c:pt idx="17">
                  <c:v>-12.16</c:v>
                </c:pt>
                <c:pt idx="18">
                  <c:v>17.07</c:v>
                </c:pt>
                <c:pt idx="19">
                  <c:v>10.48</c:v>
                </c:pt>
                <c:pt idx="20">
                  <c:v>86.51</c:v>
                </c:pt>
                <c:pt idx="21">
                  <c:v>12.37</c:v>
                </c:pt>
                <c:pt idx="22">
                  <c:v>-6.16</c:v>
                </c:pt>
                <c:pt idx="23">
                  <c:v>8.4</c:v>
                </c:pt>
                <c:pt idx="24">
                  <c:v>4.42</c:v>
                </c:pt>
                <c:pt idx="25">
                  <c:v>154.71</c:v>
                </c:pt>
                <c:pt idx="26">
                  <c:v>40.119999999999997</c:v>
                </c:pt>
                <c:pt idx="27">
                  <c:v>-3.86</c:v>
                </c:pt>
                <c:pt idx="28">
                  <c:v>14.34</c:v>
                </c:pt>
                <c:pt idx="29">
                  <c:v>12.31</c:v>
                </c:pt>
                <c:pt idx="30">
                  <c:v>71.61</c:v>
                </c:pt>
                <c:pt idx="31">
                  <c:v>6.88</c:v>
                </c:pt>
                <c:pt idx="32">
                  <c:v>-11.19</c:v>
                </c:pt>
                <c:pt idx="33">
                  <c:v>6.6</c:v>
                </c:pt>
                <c:pt idx="34">
                  <c:v>2.93</c:v>
                </c:pt>
                <c:pt idx="35">
                  <c:v>44.41</c:v>
                </c:pt>
                <c:pt idx="36">
                  <c:v>33</c:v>
                </c:pt>
                <c:pt idx="37">
                  <c:v>8.7200000000000006</c:v>
                </c:pt>
                <c:pt idx="38">
                  <c:v>4.32</c:v>
                </c:pt>
                <c:pt idx="39">
                  <c:v>8.42</c:v>
                </c:pt>
                <c:pt idx="40">
                  <c:v>158.27000000000001</c:v>
                </c:pt>
                <c:pt idx="41">
                  <c:v>50.37</c:v>
                </c:pt>
                <c:pt idx="42">
                  <c:v>2.66</c:v>
                </c:pt>
                <c:pt idx="43">
                  <c:v>18.36</c:v>
                </c:pt>
                <c:pt idx="44">
                  <c:v>12</c:v>
                </c:pt>
                <c:pt idx="45">
                  <c:v>112.46</c:v>
                </c:pt>
                <c:pt idx="46">
                  <c:v>28.97</c:v>
                </c:pt>
                <c:pt idx="47">
                  <c:v>-12.69</c:v>
                </c:pt>
                <c:pt idx="48">
                  <c:v>11.19</c:v>
                </c:pt>
                <c:pt idx="49">
                  <c:v>8.82</c:v>
                </c:pt>
                <c:pt idx="50">
                  <c:v>151.41</c:v>
                </c:pt>
                <c:pt idx="51">
                  <c:v>30.8</c:v>
                </c:pt>
                <c:pt idx="52">
                  <c:v>-11.08</c:v>
                </c:pt>
                <c:pt idx="53">
                  <c:v>14.98</c:v>
                </c:pt>
                <c:pt idx="54">
                  <c:v>10.19</c:v>
                </c:pt>
                <c:pt idx="55">
                  <c:v>14.88</c:v>
                </c:pt>
                <c:pt idx="56">
                  <c:v>55.48</c:v>
                </c:pt>
                <c:pt idx="57">
                  <c:v>1.93</c:v>
                </c:pt>
                <c:pt idx="58">
                  <c:v>1.72</c:v>
                </c:pt>
                <c:pt idx="59">
                  <c:v>14.17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13-4E55-889D-8C854A7BEE61}"/>
            </c:ext>
          </c:extLst>
        </c:ser>
        <c:ser>
          <c:idx val="9"/>
          <c:order val="9"/>
          <c:tx>
            <c:strRef>
              <c:f>'2022'!$A$12</c:f>
              <c:strCache>
                <c:ptCount val="1"/>
                <c:pt idx="0">
                  <c:v>Kayu, barang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'2022'!$B$12:$BI$12</c:f>
              <c:numCache>
                <c:formatCode>General</c:formatCode>
                <c:ptCount val="60"/>
                <c:pt idx="0">
                  <c:v>129.72999999999999</c:v>
                </c:pt>
                <c:pt idx="1">
                  <c:v>44.8</c:v>
                </c:pt>
                <c:pt idx="2">
                  <c:v>4.1399999999999997</c:v>
                </c:pt>
                <c:pt idx="3">
                  <c:v>10.86</c:v>
                </c:pt>
                <c:pt idx="4">
                  <c:v>12.17</c:v>
                </c:pt>
                <c:pt idx="5">
                  <c:v>139.71</c:v>
                </c:pt>
                <c:pt idx="6">
                  <c:v>35.75</c:v>
                </c:pt>
                <c:pt idx="7">
                  <c:v>10.56</c:v>
                </c:pt>
                <c:pt idx="8">
                  <c:v>16.329999999999998</c:v>
                </c:pt>
                <c:pt idx="9">
                  <c:v>11.79</c:v>
                </c:pt>
                <c:pt idx="10">
                  <c:v>77.31</c:v>
                </c:pt>
                <c:pt idx="11">
                  <c:v>9.08</c:v>
                </c:pt>
                <c:pt idx="12">
                  <c:v>17.11</c:v>
                </c:pt>
                <c:pt idx="13">
                  <c:v>9.18</c:v>
                </c:pt>
                <c:pt idx="14">
                  <c:v>2.5099999999999998</c:v>
                </c:pt>
                <c:pt idx="15">
                  <c:v>42.88</c:v>
                </c:pt>
                <c:pt idx="16">
                  <c:v>45.91</c:v>
                </c:pt>
                <c:pt idx="17">
                  <c:v>-0.4</c:v>
                </c:pt>
                <c:pt idx="18">
                  <c:v>5.07</c:v>
                </c:pt>
                <c:pt idx="19">
                  <c:v>14.02</c:v>
                </c:pt>
                <c:pt idx="20">
                  <c:v>38.72</c:v>
                </c:pt>
                <c:pt idx="21">
                  <c:v>23.76</c:v>
                </c:pt>
                <c:pt idx="22">
                  <c:v>2.85</c:v>
                </c:pt>
                <c:pt idx="23">
                  <c:v>3.76</c:v>
                </c:pt>
                <c:pt idx="24">
                  <c:v>8.49</c:v>
                </c:pt>
                <c:pt idx="25">
                  <c:v>161.21</c:v>
                </c:pt>
                <c:pt idx="26">
                  <c:v>52.16</c:v>
                </c:pt>
                <c:pt idx="27">
                  <c:v>12.68</c:v>
                </c:pt>
                <c:pt idx="28">
                  <c:v>14.94</c:v>
                </c:pt>
                <c:pt idx="29">
                  <c:v>16</c:v>
                </c:pt>
                <c:pt idx="30">
                  <c:v>134.26</c:v>
                </c:pt>
                <c:pt idx="31">
                  <c:v>38.86</c:v>
                </c:pt>
                <c:pt idx="32">
                  <c:v>1.61</c:v>
                </c:pt>
                <c:pt idx="33">
                  <c:v>12.37</c:v>
                </c:pt>
                <c:pt idx="34">
                  <c:v>16.54</c:v>
                </c:pt>
                <c:pt idx="35">
                  <c:v>160.82</c:v>
                </c:pt>
                <c:pt idx="36">
                  <c:v>29.18</c:v>
                </c:pt>
                <c:pt idx="37">
                  <c:v>0.62</c:v>
                </c:pt>
                <c:pt idx="38">
                  <c:v>15.63</c:v>
                </c:pt>
                <c:pt idx="39">
                  <c:v>7.45</c:v>
                </c:pt>
                <c:pt idx="40">
                  <c:v>55.4</c:v>
                </c:pt>
                <c:pt idx="41">
                  <c:v>39.24</c:v>
                </c:pt>
                <c:pt idx="42">
                  <c:v>18.96</c:v>
                </c:pt>
                <c:pt idx="43">
                  <c:v>6.43</c:v>
                </c:pt>
                <c:pt idx="44">
                  <c:v>9.35</c:v>
                </c:pt>
                <c:pt idx="45">
                  <c:v>122.85</c:v>
                </c:pt>
                <c:pt idx="46">
                  <c:v>12.3</c:v>
                </c:pt>
                <c:pt idx="47">
                  <c:v>-3.07</c:v>
                </c:pt>
                <c:pt idx="48">
                  <c:v>12.23</c:v>
                </c:pt>
                <c:pt idx="49">
                  <c:v>3.74</c:v>
                </c:pt>
                <c:pt idx="50">
                  <c:v>83.95</c:v>
                </c:pt>
                <c:pt idx="51">
                  <c:v>26.21</c:v>
                </c:pt>
                <c:pt idx="52">
                  <c:v>19.350000000000001</c:v>
                </c:pt>
                <c:pt idx="53">
                  <c:v>8.31</c:v>
                </c:pt>
                <c:pt idx="54">
                  <c:v>8.67</c:v>
                </c:pt>
                <c:pt idx="55">
                  <c:v>97.49</c:v>
                </c:pt>
                <c:pt idx="56">
                  <c:v>56.66</c:v>
                </c:pt>
                <c:pt idx="57">
                  <c:v>-11.39</c:v>
                </c:pt>
                <c:pt idx="58">
                  <c:v>11.3</c:v>
                </c:pt>
                <c:pt idx="59">
                  <c:v>14.47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13-4E55-889D-8C854A7BEE61}"/>
            </c:ext>
          </c:extLst>
        </c:ser>
        <c:ser>
          <c:idx val="10"/>
          <c:order val="10"/>
          <c:tx>
            <c:strRef>
              <c:f>'2022'!$A$13</c:f>
              <c:strCache>
                <c:ptCount val="1"/>
                <c:pt idx="0">
                  <c:v>Total 10 Golongan Barang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'2022'!$B$13:$BI$13</c:f>
              <c:numCache>
                <c:formatCode>General</c:formatCode>
                <c:ptCount val="60"/>
                <c:pt idx="0">
                  <c:v>17.18</c:v>
                </c:pt>
                <c:pt idx="1">
                  <c:v>5.92</c:v>
                </c:pt>
                <c:pt idx="2">
                  <c:v>16.2</c:v>
                </c:pt>
                <c:pt idx="3">
                  <c:v>1.44</c:v>
                </c:pt>
                <c:pt idx="4">
                  <c:v>1.61</c:v>
                </c:pt>
                <c:pt idx="5">
                  <c:v>17.170000000000002</c:v>
                </c:pt>
                <c:pt idx="6">
                  <c:v>14.72</c:v>
                </c:pt>
                <c:pt idx="7">
                  <c:v>-9.57</c:v>
                </c:pt>
                <c:pt idx="8">
                  <c:v>2.0099999999999998</c:v>
                </c:pt>
                <c:pt idx="9">
                  <c:v>4.8499999999999996</c:v>
                </c:pt>
                <c:pt idx="10">
                  <c:v>12.08</c:v>
                </c:pt>
                <c:pt idx="11">
                  <c:v>19.27</c:v>
                </c:pt>
                <c:pt idx="12">
                  <c:v>5.76</c:v>
                </c:pt>
                <c:pt idx="13">
                  <c:v>1.43</c:v>
                </c:pt>
                <c:pt idx="14">
                  <c:v>5.33</c:v>
                </c:pt>
                <c:pt idx="15">
                  <c:v>18.39</c:v>
                </c:pt>
                <c:pt idx="16">
                  <c:v>6.7</c:v>
                </c:pt>
                <c:pt idx="17">
                  <c:v>11.23</c:v>
                </c:pt>
                <c:pt idx="18">
                  <c:v>2.1800000000000002</c:v>
                </c:pt>
                <c:pt idx="19">
                  <c:v>2.0499999999999998</c:v>
                </c:pt>
                <c:pt idx="20">
                  <c:v>11.27</c:v>
                </c:pt>
                <c:pt idx="21">
                  <c:v>17.11</c:v>
                </c:pt>
                <c:pt idx="22">
                  <c:v>16.04</c:v>
                </c:pt>
                <c:pt idx="23">
                  <c:v>1.0900000000000001</c:v>
                </c:pt>
                <c:pt idx="24">
                  <c:v>6.12</c:v>
                </c:pt>
                <c:pt idx="25">
                  <c:v>24.31</c:v>
                </c:pt>
                <c:pt idx="26">
                  <c:v>10.72</c:v>
                </c:pt>
                <c:pt idx="27">
                  <c:v>-1.47</c:v>
                </c:pt>
                <c:pt idx="28">
                  <c:v>2.25</c:v>
                </c:pt>
                <c:pt idx="29">
                  <c:v>3.29</c:v>
                </c:pt>
                <c:pt idx="30">
                  <c:v>12.59</c:v>
                </c:pt>
                <c:pt idx="31">
                  <c:v>12.41</c:v>
                </c:pt>
                <c:pt idx="32">
                  <c:v>12.89</c:v>
                </c:pt>
                <c:pt idx="33">
                  <c:v>1.1599999999999999</c:v>
                </c:pt>
                <c:pt idx="34">
                  <c:v>5.28</c:v>
                </c:pt>
                <c:pt idx="35">
                  <c:v>17.850000000000001</c:v>
                </c:pt>
                <c:pt idx="36">
                  <c:v>9.49</c:v>
                </c:pt>
                <c:pt idx="37">
                  <c:v>-3.67</c:v>
                </c:pt>
                <c:pt idx="38">
                  <c:v>1.73</c:v>
                </c:pt>
                <c:pt idx="39">
                  <c:v>2.42</c:v>
                </c:pt>
                <c:pt idx="40">
                  <c:v>21.16</c:v>
                </c:pt>
                <c:pt idx="41">
                  <c:v>13.17</c:v>
                </c:pt>
                <c:pt idx="42">
                  <c:v>19</c:v>
                </c:pt>
                <c:pt idx="43">
                  <c:v>2.4500000000000002</c:v>
                </c:pt>
                <c:pt idx="44">
                  <c:v>3.14</c:v>
                </c:pt>
                <c:pt idx="45">
                  <c:v>19.84</c:v>
                </c:pt>
                <c:pt idx="46">
                  <c:v>11.39</c:v>
                </c:pt>
                <c:pt idx="47">
                  <c:v>-6.7</c:v>
                </c:pt>
                <c:pt idx="48">
                  <c:v>1.97</c:v>
                </c:pt>
                <c:pt idx="49">
                  <c:v>3.47</c:v>
                </c:pt>
                <c:pt idx="50">
                  <c:v>21.02</c:v>
                </c:pt>
                <c:pt idx="51">
                  <c:v>11.06</c:v>
                </c:pt>
                <c:pt idx="52">
                  <c:v>5.91</c:v>
                </c:pt>
                <c:pt idx="53">
                  <c:v>2.08</c:v>
                </c:pt>
                <c:pt idx="54">
                  <c:v>3.66</c:v>
                </c:pt>
                <c:pt idx="55">
                  <c:v>18.010000000000002</c:v>
                </c:pt>
                <c:pt idx="56">
                  <c:v>11.39</c:v>
                </c:pt>
                <c:pt idx="57">
                  <c:v>-0.78</c:v>
                </c:pt>
                <c:pt idx="58">
                  <c:v>2.09</c:v>
                </c:pt>
                <c:pt idx="59">
                  <c:v>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13-4E55-889D-8C854A7BEE61}"/>
            </c:ext>
          </c:extLst>
        </c:ser>
        <c:ser>
          <c:idx val="11"/>
          <c:order val="11"/>
          <c:tx>
            <c:strRef>
              <c:f>'2022'!$A$14</c:f>
              <c:strCache>
                <c:ptCount val="1"/>
                <c:pt idx="0">
                  <c:v>Barang Lainnya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'2022'!$B$14:$BI$14</c:f>
              <c:numCache>
                <c:formatCode>General</c:formatCode>
                <c:ptCount val="60"/>
                <c:pt idx="0">
                  <c:v>1194.0999999999999</c:v>
                </c:pt>
                <c:pt idx="1">
                  <c:v>368.12</c:v>
                </c:pt>
                <c:pt idx="2">
                  <c:v>16.43</c:v>
                </c:pt>
                <c:pt idx="3">
                  <c:v>100</c:v>
                </c:pt>
                <c:pt idx="4">
                  <c:v>100</c:v>
                </c:pt>
                <c:pt idx="5">
                  <c:v>855.7</c:v>
                </c:pt>
                <c:pt idx="6">
                  <c:v>303.31</c:v>
                </c:pt>
                <c:pt idx="7">
                  <c:v>16.420000000000002</c:v>
                </c:pt>
                <c:pt idx="8">
                  <c:v>100</c:v>
                </c:pt>
                <c:pt idx="9">
                  <c:v>100</c:v>
                </c:pt>
                <c:pt idx="10">
                  <c:v>842.59</c:v>
                </c:pt>
                <c:pt idx="11">
                  <c:v>361.28</c:v>
                </c:pt>
                <c:pt idx="12">
                  <c:v>16.420000000000002</c:v>
                </c:pt>
                <c:pt idx="13">
                  <c:v>100</c:v>
                </c:pt>
                <c:pt idx="14">
                  <c:v>100</c:v>
                </c:pt>
                <c:pt idx="15">
                  <c:v>845.43</c:v>
                </c:pt>
                <c:pt idx="16">
                  <c:v>327.43</c:v>
                </c:pt>
                <c:pt idx="17">
                  <c:v>0.48</c:v>
                </c:pt>
                <c:pt idx="18">
                  <c:v>100</c:v>
                </c:pt>
                <c:pt idx="19">
                  <c:v>100</c:v>
                </c:pt>
                <c:pt idx="20">
                  <c:v>1030.32</c:v>
                </c:pt>
                <c:pt idx="21">
                  <c:v>279.74</c:v>
                </c:pt>
                <c:pt idx="22">
                  <c:v>-7.92</c:v>
                </c:pt>
                <c:pt idx="23">
                  <c:v>100</c:v>
                </c:pt>
                <c:pt idx="24">
                  <c:v>100</c:v>
                </c:pt>
                <c:pt idx="25">
                  <c:v>1079.1300000000001</c:v>
                </c:pt>
                <c:pt idx="26">
                  <c:v>325.95</c:v>
                </c:pt>
                <c:pt idx="27">
                  <c:v>0.97</c:v>
                </c:pt>
                <c:pt idx="28">
                  <c:v>100</c:v>
                </c:pt>
                <c:pt idx="29">
                  <c:v>100</c:v>
                </c:pt>
                <c:pt idx="30">
                  <c:v>1085.45</c:v>
                </c:pt>
                <c:pt idx="31">
                  <c:v>234.88</c:v>
                </c:pt>
                <c:pt idx="32">
                  <c:v>8.9</c:v>
                </c:pt>
                <c:pt idx="33">
                  <c:v>100</c:v>
                </c:pt>
                <c:pt idx="34">
                  <c:v>100</c:v>
                </c:pt>
                <c:pt idx="35">
                  <c:v>1028.82</c:v>
                </c:pt>
                <c:pt idx="36">
                  <c:v>391.82</c:v>
                </c:pt>
                <c:pt idx="37">
                  <c:v>-13.59</c:v>
                </c:pt>
                <c:pt idx="38">
                  <c:v>100</c:v>
                </c:pt>
                <c:pt idx="39">
                  <c:v>100</c:v>
                </c:pt>
                <c:pt idx="40">
                  <c:v>861.93</c:v>
                </c:pt>
                <c:pt idx="41">
                  <c:v>419.64</c:v>
                </c:pt>
                <c:pt idx="42">
                  <c:v>-9.65</c:v>
                </c:pt>
                <c:pt idx="43">
                  <c:v>100</c:v>
                </c:pt>
                <c:pt idx="44">
                  <c:v>100</c:v>
                </c:pt>
                <c:pt idx="45">
                  <c:v>1004.67</c:v>
                </c:pt>
                <c:pt idx="46">
                  <c:v>328.56</c:v>
                </c:pt>
                <c:pt idx="47">
                  <c:v>-12.88</c:v>
                </c:pt>
                <c:pt idx="48">
                  <c:v>100</c:v>
                </c:pt>
                <c:pt idx="49">
                  <c:v>100</c:v>
                </c:pt>
                <c:pt idx="50">
                  <c:v>1010.81</c:v>
                </c:pt>
                <c:pt idx="51">
                  <c:v>302.31</c:v>
                </c:pt>
                <c:pt idx="52">
                  <c:v>10.85</c:v>
                </c:pt>
                <c:pt idx="53">
                  <c:v>100</c:v>
                </c:pt>
                <c:pt idx="54">
                  <c:v>100</c:v>
                </c:pt>
                <c:pt idx="55">
                  <c:v>862.65</c:v>
                </c:pt>
                <c:pt idx="56">
                  <c:v>391.45</c:v>
                </c:pt>
                <c:pt idx="57">
                  <c:v>17.38</c:v>
                </c:pt>
                <c:pt idx="58">
                  <c:v>100</c:v>
                </c:pt>
                <c:pt idx="5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13-4E55-889D-8C854A7BEE61}"/>
            </c:ext>
          </c:extLst>
        </c:ser>
        <c:ser>
          <c:idx val="12"/>
          <c:order val="12"/>
          <c:tx>
            <c:strRef>
              <c:f>'2022'!$A$15</c:f>
              <c:strCache>
                <c:ptCount val="1"/>
                <c:pt idx="0">
                  <c:v>Total Perolehan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'2022'!$B$2:$BI$2</c:f>
              <c:strCache>
                <c:ptCount val="60"/>
                <c:pt idx="0">
                  <c:v>Nilai FOB (Free On Board) (Juta US$) Januari 2022</c:v>
                </c:pt>
                <c:pt idx="1">
                  <c:v>Nilai Cost Insurance and Freight (CIF) (Juta US$) Januari 2022</c:v>
                </c:pt>
                <c:pt idx="2">
                  <c:v>Tingkat Perubahan Y-on-Y Januari 2022 (%)</c:v>
                </c:pt>
                <c:pt idx="3">
                  <c:v>Peran Thd Ekspor Januari 2022 (%)</c:v>
                </c:pt>
                <c:pt idx="4">
                  <c:v>Peran Thd Impor Januari 2022 (%)</c:v>
                </c:pt>
                <c:pt idx="5">
                  <c:v>Nilai FOB (Free On Board) (Juta US$) Februari 2022</c:v>
                </c:pt>
                <c:pt idx="6">
                  <c:v>Nilai Cost Insurance and Freight (CIF) (Juta US$) Februari 2022</c:v>
                </c:pt>
                <c:pt idx="7">
                  <c:v>Tingkat Perubahan Y-on-Y Februari 2022 (%)</c:v>
                </c:pt>
                <c:pt idx="8">
                  <c:v>Peran Thd Ekspor Februari 2022 (%)</c:v>
                </c:pt>
                <c:pt idx="9">
                  <c:v>Peran Thd Impor Februari 2022 (%)</c:v>
                </c:pt>
                <c:pt idx="10">
                  <c:v>Nilai FOB (Free On Board) (Juta US$) Maret 2022</c:v>
                </c:pt>
                <c:pt idx="11">
                  <c:v>Nilai Cost Insurance and Freight (CIF) (Juta US$) Maret 2022</c:v>
                </c:pt>
                <c:pt idx="12">
                  <c:v>Tingkat Perubahan Y-on-Y Maret 2022 (%)</c:v>
                </c:pt>
                <c:pt idx="13">
                  <c:v>Peran Thd Ekspor Maret 2022 (%)</c:v>
                </c:pt>
                <c:pt idx="14">
                  <c:v>Peran Thd Impor Maret 2022 (%)</c:v>
                </c:pt>
                <c:pt idx="15">
                  <c:v>Nilai FOB (Free On Board) (Juta US$) April 2022</c:v>
                </c:pt>
                <c:pt idx="16">
                  <c:v>Nilai Cost Insurance and Freight (CIF) (Juta US$) April 2022</c:v>
                </c:pt>
                <c:pt idx="17">
                  <c:v>Tingkat Perubahan Y-on-Y April 2022 (%)</c:v>
                </c:pt>
                <c:pt idx="18">
                  <c:v>Peran Thd Ekspor April 2022 (%)</c:v>
                </c:pt>
                <c:pt idx="19">
                  <c:v>Peran Thd Impor April 2022 (%)</c:v>
                </c:pt>
                <c:pt idx="20">
                  <c:v>Nilai FOB (Free On Board) (Juta US$) Mei 2022</c:v>
                </c:pt>
                <c:pt idx="21">
                  <c:v>Nilai Cost Insurance and Freight (CIF) (Juta US$) Mei 2022</c:v>
                </c:pt>
                <c:pt idx="22">
                  <c:v>Tingkat Perubahan Y-on-Y Mei 2022 (%)</c:v>
                </c:pt>
                <c:pt idx="23">
                  <c:v>Peran Thd Ekspor Mei 2022 (%)</c:v>
                </c:pt>
                <c:pt idx="24">
                  <c:v>Peran Thd Impor Mei 2022 (%)</c:v>
                </c:pt>
                <c:pt idx="25">
                  <c:v>Nilai FOB (Free On Board) (Juta US$) Juni 2022</c:v>
                </c:pt>
                <c:pt idx="26">
                  <c:v>Nilai Cost Insurance and Freight (CIF) (Juta US$) Juni 2022</c:v>
                </c:pt>
                <c:pt idx="27">
                  <c:v>Tingkat Perubahan Y-on-Y Juni 2022 (%)</c:v>
                </c:pt>
                <c:pt idx="28">
                  <c:v>Peran Thd Ekspor Juni 2022 (%)</c:v>
                </c:pt>
                <c:pt idx="29">
                  <c:v>Peran Thd Impor Juni 2022 (%)</c:v>
                </c:pt>
                <c:pt idx="30">
                  <c:v>Nilai FOB (Free On Board) (Juta US$) Juli 2022</c:v>
                </c:pt>
                <c:pt idx="31">
                  <c:v>Nilai Cost Insurance and Freight (CIF) (Juta US$) Juli 2022</c:v>
                </c:pt>
                <c:pt idx="32">
                  <c:v>Tingkat Perubahan Y-on-Y Juli 2022 (%)</c:v>
                </c:pt>
                <c:pt idx="33">
                  <c:v>Peran Thd Ekspor Juli 2022 (%)</c:v>
                </c:pt>
                <c:pt idx="34">
                  <c:v>Peran Thd Impor Juli 2022 (%)</c:v>
                </c:pt>
                <c:pt idx="35">
                  <c:v>Nilai FOB (Free On Board) (Juta US$) Agustus 2022</c:v>
                </c:pt>
                <c:pt idx="36">
                  <c:v>Nilai Cost Insurance and Freight (CIF) (Juta US$) Agustus 2022</c:v>
                </c:pt>
                <c:pt idx="37">
                  <c:v>Tingkat Perubahan Y-on-Y Agustus 2022 (%)</c:v>
                </c:pt>
                <c:pt idx="38">
                  <c:v>Peran Thd Ekspor Agustus 2022 (%)</c:v>
                </c:pt>
                <c:pt idx="39">
                  <c:v>Peran Thd Impor Agustus 2022 (%)</c:v>
                </c:pt>
                <c:pt idx="40">
                  <c:v>Nilai FOB (Free On Board) (Juta US$) September 2022</c:v>
                </c:pt>
                <c:pt idx="41">
                  <c:v>Nilai Cost Insurance and Freight (CIF) (Juta US$) September 2022</c:v>
                </c:pt>
                <c:pt idx="42">
                  <c:v>Tingkat Perubahan Y-on-Y September 2022 (%)</c:v>
                </c:pt>
                <c:pt idx="43">
                  <c:v>Peran Thd Ekspor September 2022 (%)</c:v>
                </c:pt>
                <c:pt idx="44">
                  <c:v>Peran Thd Impor September 2022 (%)</c:v>
                </c:pt>
                <c:pt idx="45">
                  <c:v>Nilai FOB (Free On Board) (Juta US$) Oktober 2022</c:v>
                </c:pt>
                <c:pt idx="46">
                  <c:v>Nilai Cost Insurance and Freight (CIF) (Juta US$) Oktober 2022</c:v>
                </c:pt>
                <c:pt idx="47">
                  <c:v>Tingkat Perubahan Y-on-Y Oktober 2022 (%)</c:v>
                </c:pt>
                <c:pt idx="48">
                  <c:v>Peran Thd Ekspor Oktober 2022 (%)</c:v>
                </c:pt>
                <c:pt idx="49">
                  <c:v>Peran Thd Impor Oktober 2022 (%)</c:v>
                </c:pt>
                <c:pt idx="50">
                  <c:v>Nilai FOB (Free On Board) (Juta US$) November 2022</c:v>
                </c:pt>
                <c:pt idx="51">
                  <c:v>Nilai Cost Insurance and Freight (CIF) (Juta US$) November 2022</c:v>
                </c:pt>
                <c:pt idx="52">
                  <c:v>Tingkat Perubahan Y-on-Y November 2022 (%)</c:v>
                </c:pt>
                <c:pt idx="53">
                  <c:v>Peran Thd Ekspor November 2022 (%)</c:v>
                </c:pt>
                <c:pt idx="54">
                  <c:v>Peran Thd Impor November 2022 (%)</c:v>
                </c:pt>
                <c:pt idx="55">
                  <c:v>Nilai FOB (Free On Board) (Juta US$) Desember 2022</c:v>
                </c:pt>
                <c:pt idx="56">
                  <c:v>Nilai Cost Insurance and Freight (CIF) (Juta US$) Desember 2022</c:v>
                </c:pt>
                <c:pt idx="57">
                  <c:v>Tingkat Perubahan Y-on-Y Desember 2022 (%)</c:v>
                </c:pt>
                <c:pt idx="58">
                  <c:v>Peran Thd Ekspor Desember 2022 (%)</c:v>
                </c:pt>
                <c:pt idx="59">
                  <c:v>Peran Thd Impor Desember 2022 (%)</c:v>
                </c:pt>
              </c:strCache>
            </c:strRef>
          </c:cat>
          <c:val>
            <c:numRef>
              <c:f>'2022'!$B$15:$BI$15</c:f>
              <c:numCache>
                <c:formatCode>General</c:formatCode>
                <c:ptCount val="60"/>
                <c:pt idx="0">
                  <c:v>2388.1999999999998</c:v>
                </c:pt>
                <c:pt idx="1">
                  <c:v>736.24</c:v>
                </c:pt>
                <c:pt idx="2">
                  <c:v>78.06</c:v>
                </c:pt>
                <c:pt idx="3">
                  <c:v>199.99</c:v>
                </c:pt>
                <c:pt idx="4">
                  <c:v>200.01</c:v>
                </c:pt>
                <c:pt idx="5">
                  <c:v>1711.4</c:v>
                </c:pt>
                <c:pt idx="6">
                  <c:v>606.62000000000012</c:v>
                </c:pt>
                <c:pt idx="7">
                  <c:v>42.060000000000009</c:v>
                </c:pt>
                <c:pt idx="8">
                  <c:v>200.01000000000002</c:v>
                </c:pt>
                <c:pt idx="9">
                  <c:v>200.01</c:v>
                </c:pt>
                <c:pt idx="10">
                  <c:v>1685.18</c:v>
                </c:pt>
                <c:pt idx="11">
                  <c:v>722.56</c:v>
                </c:pt>
                <c:pt idx="12">
                  <c:v>78.580000000000013</c:v>
                </c:pt>
                <c:pt idx="13">
                  <c:v>200</c:v>
                </c:pt>
                <c:pt idx="14">
                  <c:v>199.98000000000002</c:v>
                </c:pt>
                <c:pt idx="15">
                  <c:v>1690.8600000000001</c:v>
                </c:pt>
                <c:pt idx="16">
                  <c:v>654.86</c:v>
                </c:pt>
                <c:pt idx="17">
                  <c:v>-33.630000000000003</c:v>
                </c:pt>
                <c:pt idx="18">
                  <c:v>200</c:v>
                </c:pt>
                <c:pt idx="19">
                  <c:v>200.01</c:v>
                </c:pt>
                <c:pt idx="20">
                  <c:v>2060.6400000000003</c:v>
                </c:pt>
                <c:pt idx="21">
                  <c:v>559.48</c:v>
                </c:pt>
                <c:pt idx="22">
                  <c:v>2.84</c:v>
                </c:pt>
                <c:pt idx="23">
                  <c:v>199.99</c:v>
                </c:pt>
                <c:pt idx="24">
                  <c:v>199.99</c:v>
                </c:pt>
                <c:pt idx="25">
                  <c:v>2158.2600000000002</c:v>
                </c:pt>
                <c:pt idx="26">
                  <c:v>651.90000000000009</c:v>
                </c:pt>
                <c:pt idx="27">
                  <c:v>31.369999999999997</c:v>
                </c:pt>
                <c:pt idx="28">
                  <c:v>200.01</c:v>
                </c:pt>
                <c:pt idx="29">
                  <c:v>200.01</c:v>
                </c:pt>
                <c:pt idx="30">
                  <c:v>2170.9</c:v>
                </c:pt>
                <c:pt idx="31">
                  <c:v>469.76</c:v>
                </c:pt>
                <c:pt idx="32">
                  <c:v>-20.419999999999995</c:v>
                </c:pt>
                <c:pt idx="33">
                  <c:v>200</c:v>
                </c:pt>
                <c:pt idx="34">
                  <c:v>199.99</c:v>
                </c:pt>
                <c:pt idx="35">
                  <c:v>2057.64</c:v>
                </c:pt>
                <c:pt idx="36">
                  <c:v>783.6400000000001</c:v>
                </c:pt>
                <c:pt idx="37">
                  <c:v>12.879999999999999</c:v>
                </c:pt>
                <c:pt idx="38">
                  <c:v>200</c:v>
                </c:pt>
                <c:pt idx="39">
                  <c:v>200</c:v>
                </c:pt>
                <c:pt idx="40">
                  <c:v>1723.86</c:v>
                </c:pt>
                <c:pt idx="41">
                  <c:v>839.28</c:v>
                </c:pt>
                <c:pt idx="42">
                  <c:v>45.940000000000005</c:v>
                </c:pt>
                <c:pt idx="43">
                  <c:v>199.99</c:v>
                </c:pt>
                <c:pt idx="44">
                  <c:v>200</c:v>
                </c:pt>
                <c:pt idx="45">
                  <c:v>2009.3400000000001</c:v>
                </c:pt>
                <c:pt idx="46">
                  <c:v>657.12</c:v>
                </c:pt>
                <c:pt idx="47">
                  <c:v>-45.45</c:v>
                </c:pt>
                <c:pt idx="48">
                  <c:v>199.99</c:v>
                </c:pt>
                <c:pt idx="49">
                  <c:v>200</c:v>
                </c:pt>
                <c:pt idx="50">
                  <c:v>2021.62</c:v>
                </c:pt>
                <c:pt idx="51">
                  <c:v>604.62</c:v>
                </c:pt>
                <c:pt idx="52">
                  <c:v>7.2100000000000026</c:v>
                </c:pt>
                <c:pt idx="53">
                  <c:v>200</c:v>
                </c:pt>
                <c:pt idx="54">
                  <c:v>200</c:v>
                </c:pt>
                <c:pt idx="55">
                  <c:v>1725.3</c:v>
                </c:pt>
                <c:pt idx="56">
                  <c:v>782.90000000000009</c:v>
                </c:pt>
                <c:pt idx="57">
                  <c:v>15.709999999999999</c:v>
                </c:pt>
                <c:pt idx="58">
                  <c:v>200</c:v>
                </c:pt>
                <c:pt idx="59">
                  <c:v>199.99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13-4E55-889D-8C854A7BE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Scatter Lines Tahun 2022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'2022'!$A$18:$EM$30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Ampas/Sisa Industri Makanan</c:v>
                  </c:pt>
                  <c:pt idx="6">
                    <c:v>Gandum-Ganduman</c:v>
                  </c:pt>
                  <c:pt idx="7">
                    <c:v>Ikan dan Udang</c:v>
                  </c:pt>
                  <c:pt idx="8">
                    <c:v>Besi dan Baja</c:v>
                  </c:pt>
                  <c:pt idx="9">
                    <c:v>Mesin-Mesin/Pesawat Mekanik</c:v>
                  </c:pt>
                  <c:pt idx="10">
                    <c:v>Pupuk</c:v>
                  </c:pt>
                  <c:pt idx="11">
                    <c:v>Biji-Bijian Berminyak</c:v>
                  </c:pt>
                  <c:pt idx="12">
                    <c:v>Berbagai Produk Kimia</c:v>
                  </c:pt>
                </c:lvl>
                <c:lvl>
                  <c:pt idx="3">
                    <c:v>142,51</c:v>
                  </c:pt>
                  <c:pt idx="4">
                    <c:v>81,69</c:v>
                  </c:pt>
                  <c:pt idx="5">
                    <c:v>47,98</c:v>
                  </c:pt>
                  <c:pt idx="6">
                    <c:v>35,69</c:v>
                  </c:pt>
                  <c:pt idx="7">
                    <c:v>23,05</c:v>
                  </c:pt>
                  <c:pt idx="8">
                    <c:v>22,94</c:v>
                  </c:pt>
                  <c:pt idx="9">
                    <c:v>17,05</c:v>
                  </c:pt>
                  <c:pt idx="10">
                    <c:v>7,92</c:v>
                  </c:pt>
                  <c:pt idx="11">
                    <c:v>7,13</c:v>
                  </c:pt>
                  <c:pt idx="12">
                    <c:v>5,28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Bubur Kayu/Pulp</c:v>
                  </c:pt>
                  <c:pt idx="8">
                    <c:v>Olahan dari Buah-Buahan/Sayuran</c:v>
                  </c:pt>
                  <c:pt idx="9">
                    <c:v>Ikan dan Udang</c:v>
                  </c:pt>
                  <c:pt idx="10">
                    <c:v>Kayu, Barang dari Kayu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90,41</c:v>
                  </c:pt>
                  <c:pt idx="4">
                    <c:v>31,96</c:v>
                  </c:pt>
                  <c:pt idx="5">
                    <c:v>22,86</c:v>
                  </c:pt>
                  <c:pt idx="6">
                    <c:v>8,63</c:v>
                  </c:pt>
                  <c:pt idx="7">
                    <c:v>6,22</c:v>
                  </c:pt>
                  <c:pt idx="8">
                    <c:v>4,84</c:v>
                  </c:pt>
                  <c:pt idx="9">
                    <c:v>4,21</c:v>
                  </c:pt>
                  <c:pt idx="10">
                    <c:v>3,33</c:v>
                  </c:pt>
                  <c:pt idx="11">
                    <c:v>0,92</c:v>
                  </c:pt>
                  <c:pt idx="12">
                    <c:v>0,66</c:v>
                  </c:pt>
                </c:lvl>
                <c:lvl>
                  <c:pt idx="2">
                    <c:v>Negara Asal (CIF / 
Juta US$)</c:v>
                  </c:pt>
                  <c:pt idx="3">
                    <c:v>Angola</c:v>
                  </c:pt>
                  <c:pt idx="4">
                    <c:v>Brazil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Amerika Serikat (USA)</c:v>
                  </c:pt>
                  <c:pt idx="9">
                    <c:v>Jepang</c:v>
                  </c:pt>
                  <c:pt idx="10">
                    <c:v>India</c:v>
                  </c:pt>
                  <c:pt idx="11">
                    <c:v>Turki</c:v>
                  </c:pt>
                  <c:pt idx="12">
                    <c:v>Fed Russia</c:v>
                  </c:pt>
                </c:lvl>
                <c:lvl>
                  <c:pt idx="3">
                    <c:v>66,25</c:v>
                  </c:pt>
                  <c:pt idx="4">
                    <c:v>46,95</c:v>
                  </c:pt>
                  <c:pt idx="5">
                    <c:v>46,94</c:v>
                  </c:pt>
                  <c:pt idx="6">
                    <c:v>36,99</c:v>
                  </c:pt>
                  <c:pt idx="7">
                    <c:v>23,24</c:v>
                  </c:pt>
                  <c:pt idx="8">
                    <c:v>23,14</c:v>
                  </c:pt>
                  <c:pt idx="9">
                    <c:v>23,03</c:v>
                  </c:pt>
                  <c:pt idx="10">
                    <c:v>21,20</c:v>
                  </c:pt>
                  <c:pt idx="11">
                    <c:v>17,67</c:v>
                  </c:pt>
                  <c:pt idx="12">
                    <c:v>12,81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Belanda</c:v>
                  </c:pt>
                  <c:pt idx="7">
                    <c:v>Spanyol</c:v>
                  </c:pt>
                  <c:pt idx="8">
                    <c:v>Korea Selatan</c:v>
                  </c:pt>
                  <c:pt idx="9">
                    <c:v>Italia</c:v>
                  </c:pt>
                  <c:pt idx="10">
                    <c:v>Pakistan</c:v>
                  </c:pt>
                  <c:pt idx="11">
                    <c:v>Philipina</c:v>
                  </c:pt>
                  <c:pt idx="12">
                    <c:v>Kamboja</c:v>
                  </c:pt>
                </c:lvl>
                <c:lvl>
                  <c:pt idx="3">
                    <c:v>32,23</c:v>
                  </c:pt>
                  <c:pt idx="4">
                    <c:v>15,99</c:v>
                  </c:pt>
                  <c:pt idx="5">
                    <c:v>13,02</c:v>
                  </c:pt>
                  <c:pt idx="6">
                    <c:v>10,79</c:v>
                  </c:pt>
                  <c:pt idx="7">
                    <c:v>9,00</c:v>
                  </c:pt>
                  <c:pt idx="8">
                    <c:v>4,92</c:v>
                  </c:pt>
                  <c:pt idx="9">
                    <c:v>4,24</c:v>
                  </c:pt>
                  <c:pt idx="10">
                    <c:v>2,70</c:v>
                  </c:pt>
                  <c:pt idx="11">
                    <c:v>2,53</c:v>
                  </c:pt>
                  <c:pt idx="12">
                    <c:v>1,53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Pupuk</c:v>
                  </c:pt>
                  <c:pt idx="5">
                    <c:v>Kapal Laut</c:v>
                  </c:pt>
                  <c:pt idx="6">
                    <c:v>Binatang Hidup</c:v>
                  </c:pt>
                  <c:pt idx="7">
                    <c:v>Ampas/Sisa Industri Makanan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Ikan dan Udang</c:v>
                  </c:pt>
                  <c:pt idx="11">
                    <c:v>Bahan Kimia Organik</c:v>
                  </c:pt>
                  <c:pt idx="12">
                    <c:v>Benda-Benda dari Besi dan Baja</c:v>
                  </c:pt>
                </c:lvl>
                <c:lvl>
                  <c:pt idx="3">
                    <c:v>139,43</c:v>
                  </c:pt>
                  <c:pt idx="4">
                    <c:v>94,27</c:v>
                  </c:pt>
                  <c:pt idx="5">
                    <c:v>76,45</c:v>
                  </c:pt>
                  <c:pt idx="6">
                    <c:v>29,15</c:v>
                  </c:pt>
                  <c:pt idx="7">
                    <c:v>23,70</c:v>
                  </c:pt>
                  <c:pt idx="8">
                    <c:v>19,59</c:v>
                  </c:pt>
                  <c:pt idx="9">
                    <c:v>13,26</c:v>
                  </c:pt>
                  <c:pt idx="10">
                    <c:v>11,72</c:v>
                  </c:pt>
                  <c:pt idx="11">
                    <c:v>8,73</c:v>
                  </c:pt>
                  <c:pt idx="12">
                    <c:v>6,38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Gula dan Kembang Gula</c:v>
                  </c:pt>
                  <c:pt idx="11">
                    <c:v>Kayu, Barang dari Kayu</c:v>
                  </c:pt>
                  <c:pt idx="12">
                    <c:v>Berbagai Produk Kimia</c:v>
                  </c:pt>
                </c:lvl>
                <c:lvl>
                  <c:pt idx="3">
                    <c:v>32,59</c:v>
                  </c:pt>
                  <c:pt idx="4">
                    <c:v>13,01</c:v>
                  </c:pt>
                  <c:pt idx="5">
                    <c:v>13,00</c:v>
                  </c:pt>
                  <c:pt idx="6">
                    <c:v>11,24</c:v>
                  </c:pt>
                  <c:pt idx="7">
                    <c:v>8,70</c:v>
                  </c:pt>
                  <c:pt idx="8">
                    <c:v>4,73</c:v>
                  </c:pt>
                  <c:pt idx="9">
                    <c:v>3,95</c:v>
                  </c:pt>
                  <c:pt idx="10">
                    <c:v>3,20</c:v>
                  </c:pt>
                  <c:pt idx="11">
                    <c:v>1,16</c:v>
                  </c:pt>
                  <c:pt idx="12">
                    <c:v>0,69</c:v>
                  </c:pt>
                </c:lvl>
                <c:lvl>
                  <c:pt idx="2">
                    <c:v>Negara Asal (CIF / 
Juta US$)</c:v>
                  </c:pt>
                  <c:pt idx="3">
                    <c:v>India</c:v>
                  </c:pt>
                  <c:pt idx="4">
                    <c:v>Fed Russia</c:v>
                  </c:pt>
                  <c:pt idx="5">
                    <c:v>Marshall Islands</c:v>
                  </c:pt>
                  <c:pt idx="6">
                    <c:v>Australia</c:v>
                  </c:pt>
                  <c:pt idx="7">
                    <c:v>Tiongkok</c:v>
                  </c:pt>
                  <c:pt idx="8">
                    <c:v>Argentina</c:v>
                  </c:pt>
                  <c:pt idx="9">
                    <c:v>Taiwan</c:v>
                  </c:pt>
                  <c:pt idx="10">
                    <c:v>Amerika Serikat (USA)</c:v>
                  </c:pt>
                  <c:pt idx="11">
                    <c:v>Jepang</c:v>
                  </c:pt>
                  <c:pt idx="12">
                    <c:v>Korea Selatan</c:v>
                  </c:pt>
                </c:lvl>
                <c:lvl>
                  <c:pt idx="3">
                    <c:v>63,23</c:v>
                  </c:pt>
                  <c:pt idx="4">
                    <c:v>47,00</c:v>
                  </c:pt>
                  <c:pt idx="5">
                    <c:v>44,74</c:v>
                  </c:pt>
                  <c:pt idx="6">
                    <c:v>33,26</c:v>
                  </c:pt>
                  <c:pt idx="7">
                    <c:v>32,97</c:v>
                  </c:pt>
                  <c:pt idx="8">
                    <c:v>20,71</c:v>
                  </c:pt>
                  <c:pt idx="9">
                    <c:v>20,56</c:v>
                  </c:pt>
                  <c:pt idx="10">
                    <c:v>18,62</c:v>
                  </c:pt>
                  <c:pt idx="11">
                    <c:v>17,70</c:v>
                  </c:pt>
                  <c:pt idx="12">
                    <c:v>15,67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Italia</c:v>
                  </c:pt>
                  <c:pt idx="6">
                    <c:v>Jepang</c:v>
                  </c:pt>
                  <c:pt idx="7">
                    <c:v>Tiongkok</c:v>
                  </c:pt>
                  <c:pt idx="8">
                    <c:v>Korea Selatan</c:v>
                  </c:pt>
                  <c:pt idx="9">
                    <c:v>Belanda</c:v>
                  </c:pt>
                  <c:pt idx="10">
                    <c:v>Spanyol</c:v>
                  </c:pt>
                  <c:pt idx="11">
                    <c:v>Philipina</c:v>
                  </c:pt>
                  <c:pt idx="12">
                    <c:v>Fed Russia</c:v>
                  </c:pt>
                </c:lvl>
                <c:lvl>
                  <c:pt idx="3">
                    <c:v>31,07</c:v>
                  </c:pt>
                  <c:pt idx="4">
                    <c:v>24,91</c:v>
                  </c:pt>
                  <c:pt idx="5">
                    <c:v>17,66</c:v>
                  </c:pt>
                  <c:pt idx="6">
                    <c:v>11,91</c:v>
                  </c:pt>
                  <c:pt idx="7">
                    <c:v>3,75</c:v>
                  </c:pt>
                  <c:pt idx="8">
                    <c:v>2,46</c:v>
                  </c:pt>
                  <c:pt idx="9">
                    <c:v>1,73</c:v>
                  </c:pt>
                  <c:pt idx="10">
                    <c:v>1,68</c:v>
                  </c:pt>
                  <c:pt idx="11">
                    <c:v>1,29</c:v>
                  </c:pt>
                  <c:pt idx="12">
                    <c:v>1,07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Binatang Hidup</c:v>
                  </c:pt>
                  <c:pt idx="4">
                    <c:v>Ampas/Sisa Industri Makanan</c:v>
                  </c:pt>
                  <c:pt idx="5">
                    <c:v>Pupuk</c:v>
                  </c:pt>
                  <c:pt idx="6">
                    <c:v>Biji-Bijian Berminyak</c:v>
                  </c:pt>
                  <c:pt idx="7">
                    <c:v>Mesin-Mesin/Pesawat Mekanik</c:v>
                  </c:pt>
                  <c:pt idx="8">
                    <c:v>Besi dan Baja</c:v>
                  </c:pt>
                  <c:pt idx="9">
                    <c:v>Berbagai Produk Kimia</c:v>
                  </c:pt>
                  <c:pt idx="10">
                    <c:v>Bahan Kimia Organik</c:v>
                  </c:pt>
                  <c:pt idx="11">
                    <c:v>Ikan dan Udang</c:v>
                  </c:pt>
                  <c:pt idx="12">
                    <c:v>Gula dan Kembang Gula</c:v>
                  </c:pt>
                </c:lvl>
                <c:lvl>
                  <c:pt idx="3">
                    <c:v>223,17</c:v>
                  </c:pt>
                  <c:pt idx="4">
                    <c:v>191,79</c:v>
                  </c:pt>
                  <c:pt idx="5">
                    <c:v>72,21</c:v>
                  </c:pt>
                  <c:pt idx="6">
                    <c:v>40,54</c:v>
                  </c:pt>
                  <c:pt idx="7">
                    <c:v>26,79</c:v>
                  </c:pt>
                  <c:pt idx="8">
                    <c:v>22,20</c:v>
                  </c:pt>
                  <c:pt idx="9">
                    <c:v>14,17</c:v>
                  </c:pt>
                  <c:pt idx="10">
                    <c:v>12,19</c:v>
                  </c:pt>
                  <c:pt idx="11">
                    <c:v>10,69</c:v>
                  </c:pt>
                  <c:pt idx="12">
                    <c:v>6,82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Daging dan Ikan Olahan</c:v>
                  </c:pt>
                </c:lvl>
                <c:lvl>
                  <c:pt idx="3">
                    <c:v>86,13</c:v>
                  </c:pt>
                  <c:pt idx="4">
                    <c:v>31,52</c:v>
                  </c:pt>
                  <c:pt idx="5">
                    <c:v>12,82</c:v>
                  </c:pt>
                  <c:pt idx="6">
                    <c:v>12,10</c:v>
                  </c:pt>
                  <c:pt idx="7">
                    <c:v>11,92</c:v>
                  </c:pt>
                  <c:pt idx="8">
                    <c:v>9,23</c:v>
                  </c:pt>
                  <c:pt idx="9">
                    <c:v>8,71</c:v>
                  </c:pt>
                  <c:pt idx="10">
                    <c:v>2,55</c:v>
                  </c:pt>
                  <c:pt idx="11">
                    <c:v>1,68</c:v>
                  </c:pt>
                  <c:pt idx="12">
                    <c:v>0,52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Australia</c:v>
                  </c:pt>
                  <c:pt idx="5">
                    <c:v>Amerika Serikat</c:v>
                  </c:pt>
                  <c:pt idx="6">
                    <c:v>Brazil</c:v>
                  </c:pt>
                  <c:pt idx="7">
                    <c:v>Argentina</c:v>
                  </c:pt>
                  <c:pt idx="8">
                    <c:v>Fed Russia</c:v>
                  </c:pt>
                  <c:pt idx="9">
                    <c:v>Tiongkok</c:v>
                  </c:pt>
                  <c:pt idx="10">
                    <c:v>Taiwan</c:v>
                  </c:pt>
                  <c:pt idx="11">
                    <c:v>Mesir</c:v>
                  </c:pt>
                  <c:pt idx="12">
                    <c:v>Selandia Baru</c:v>
                  </c:pt>
                </c:lvl>
                <c:lvl>
                  <c:pt idx="3">
                    <c:v>97,56</c:v>
                  </c:pt>
                  <c:pt idx="4">
                    <c:v>83,34</c:v>
                  </c:pt>
                  <c:pt idx="5">
                    <c:v>78,33</c:v>
                  </c:pt>
                  <c:pt idx="6">
                    <c:v>64,47</c:v>
                  </c:pt>
                  <c:pt idx="7">
                    <c:v>48,58</c:v>
                  </c:pt>
                  <c:pt idx="8">
                    <c:v>28,46</c:v>
                  </c:pt>
                  <c:pt idx="9">
                    <c:v>26,93</c:v>
                  </c:pt>
                  <c:pt idx="10">
                    <c:v>22,37</c:v>
                  </c:pt>
                  <c:pt idx="11">
                    <c:v>21,12</c:v>
                  </c:pt>
                  <c:pt idx="12">
                    <c:v>16,12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Italia</c:v>
                  </c:pt>
                  <c:pt idx="5">
                    <c:v>India</c:v>
                  </c:pt>
                  <c:pt idx="6">
                    <c:v>Amerika Serikat (USA)</c:v>
                  </c:pt>
                  <c:pt idx="7">
                    <c:v>Pakistan</c:v>
                  </c:pt>
                  <c:pt idx="8">
                    <c:v>Korea Selatan</c:v>
                  </c:pt>
                  <c:pt idx="9">
                    <c:v>Jepang</c:v>
                  </c:pt>
                  <c:pt idx="10">
                    <c:v>Thailand</c:v>
                  </c:pt>
                  <c:pt idx="11">
                    <c:v>Selandia Baru</c:v>
                  </c:pt>
                  <c:pt idx="12">
                    <c:v>Afrika Selatan</c:v>
                  </c:pt>
                </c:lvl>
                <c:lvl>
                  <c:pt idx="3">
                    <c:v>21,27</c:v>
                  </c:pt>
                  <c:pt idx="4">
                    <c:v>20,84</c:v>
                  </c:pt>
                  <c:pt idx="5">
                    <c:v>17,70</c:v>
                  </c:pt>
                  <c:pt idx="6">
                    <c:v>17,31</c:v>
                  </c:pt>
                  <c:pt idx="7">
                    <c:v>16,19</c:v>
                  </c:pt>
                  <c:pt idx="8">
                    <c:v>3,88</c:v>
                  </c:pt>
                  <c:pt idx="9">
                    <c:v>2,22</c:v>
                  </c:pt>
                  <c:pt idx="10">
                    <c:v>1,98</c:v>
                  </c:pt>
                  <c:pt idx="11">
                    <c:v>1,01</c:v>
                  </c:pt>
                  <c:pt idx="12">
                    <c:v>0,90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Ampas/Sisa Industri Makanan</c:v>
                  </c:pt>
                  <c:pt idx="4">
                    <c:v>Gula dan Kembang Gula</c:v>
                  </c:pt>
                  <c:pt idx="5">
                    <c:v>Pupuk</c:v>
                  </c:pt>
                  <c:pt idx="6">
                    <c:v>Gandum-Ganduman</c:v>
                  </c:pt>
                  <c:pt idx="7">
                    <c:v>Biji-Bijian Berminyak</c:v>
                  </c:pt>
                  <c:pt idx="8">
                    <c:v>Besi dan Baja</c:v>
                  </c:pt>
                  <c:pt idx="9">
                    <c:v>Berbagai Barang Logam Dasar</c:v>
                  </c:pt>
                  <c:pt idx="10">
                    <c:v>Mesin-Mesin/Pesawat Mekanik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79,88</c:v>
                  </c:pt>
                  <c:pt idx="4">
                    <c:v>72,17</c:v>
                  </c:pt>
                  <c:pt idx="5">
                    <c:v>68,42</c:v>
                  </c:pt>
                  <c:pt idx="6">
                    <c:v>62,72</c:v>
                  </c:pt>
                  <c:pt idx="7">
                    <c:v>40,71</c:v>
                  </c:pt>
                  <c:pt idx="8">
                    <c:v>32,65</c:v>
                  </c:pt>
                  <c:pt idx="9">
                    <c:v>28,41</c:v>
                  </c:pt>
                  <c:pt idx="10">
                    <c:v>26,07</c:v>
                  </c:pt>
                  <c:pt idx="11">
                    <c:v>17,76</c:v>
                  </c:pt>
                  <c:pt idx="12">
                    <c:v>14,62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India</c:v>
                  </c:pt>
                  <c:pt idx="7">
                    <c:v>Korea Selatan</c:v>
                  </c:pt>
                  <c:pt idx="8">
                    <c:v>Pakistan</c:v>
                  </c:pt>
                  <c:pt idx="9">
                    <c:v>Jepang</c:v>
                  </c:pt>
                  <c:pt idx="10">
                    <c:v>Philipina</c:v>
                  </c:pt>
                  <c:pt idx="11">
                    <c:v>Belanda</c:v>
                  </c:pt>
                  <c:pt idx="12">
                    <c:v>Spanyol</c:v>
                  </c:pt>
                </c:lvl>
                <c:lvl>
                  <c:pt idx="3">
                    <c:v>289,51</c:v>
                  </c:pt>
                  <c:pt idx="4">
                    <c:v>21,08</c:v>
                  </c:pt>
                  <c:pt idx="5">
                    <c:v>16,76</c:v>
                  </c:pt>
                  <c:pt idx="6">
                    <c:v>15,43</c:v>
                  </c:pt>
                  <c:pt idx="7">
                    <c:v>14,34</c:v>
                  </c:pt>
                  <c:pt idx="8">
                    <c:v>9,22</c:v>
                  </c:pt>
                  <c:pt idx="9">
                    <c:v>3,94</c:v>
                  </c:pt>
                  <c:pt idx="10">
                    <c:v>0,68</c:v>
                  </c:pt>
                  <c:pt idx="11">
                    <c:v>0,44</c:v>
                  </c:pt>
                  <c:pt idx="12">
                    <c:v>0,31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Fed Russia</c:v>
                  </c:pt>
                  <c:pt idx="8">
                    <c:v>Tiongkok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Kanada</c:v>
                  </c:pt>
                  <c:pt idx="12">
                    <c:v>Korea Selatan</c:v>
                  </c:pt>
                </c:lvl>
                <c:lvl>
                  <c:pt idx="3">
                    <c:v>79,88</c:v>
                  </c:pt>
                  <c:pt idx="4">
                    <c:v>72,17</c:v>
                  </c:pt>
                  <c:pt idx="5">
                    <c:v>68,42</c:v>
                  </c:pt>
                  <c:pt idx="6">
                    <c:v>62,72</c:v>
                  </c:pt>
                  <c:pt idx="7">
                    <c:v>40,71</c:v>
                  </c:pt>
                  <c:pt idx="8">
                    <c:v>32,65</c:v>
                  </c:pt>
                  <c:pt idx="9">
                    <c:v>28,41</c:v>
                  </c:pt>
                  <c:pt idx="10">
                    <c:v>26,07</c:v>
                  </c:pt>
                  <c:pt idx="11">
                    <c:v>17,76</c:v>
                  </c:pt>
                  <c:pt idx="12">
                    <c:v>14,62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India</c:v>
                  </c:pt>
                  <c:pt idx="7">
                    <c:v>Korea Selatan</c:v>
                  </c:pt>
                  <c:pt idx="8">
                    <c:v>Pakistan</c:v>
                  </c:pt>
                  <c:pt idx="9">
                    <c:v>Jepang</c:v>
                  </c:pt>
                  <c:pt idx="10">
                    <c:v>Phillipina</c:v>
                  </c:pt>
                  <c:pt idx="11">
                    <c:v>Belanda</c:v>
                  </c:pt>
                  <c:pt idx="12">
                    <c:v>Spanyol</c:v>
                  </c:pt>
                </c:lvl>
                <c:lvl>
                  <c:pt idx="3">
                    <c:v>26,66</c:v>
                  </c:pt>
                  <c:pt idx="4">
                    <c:v>25,05</c:v>
                  </c:pt>
                  <c:pt idx="5">
                    <c:v>23,69</c:v>
                  </c:pt>
                  <c:pt idx="6">
                    <c:v>12,50</c:v>
                  </c:pt>
                  <c:pt idx="7">
                    <c:v>7,31</c:v>
                  </c:pt>
                  <c:pt idx="8">
                    <c:v>4,22</c:v>
                  </c:pt>
                  <c:pt idx="9">
                    <c:v>4,00</c:v>
                  </c:pt>
                  <c:pt idx="10">
                    <c:v>3,01</c:v>
                  </c:pt>
                  <c:pt idx="11">
                    <c:v>1,73</c:v>
                  </c:pt>
                  <c:pt idx="12">
                    <c:v>1,68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Ampas/Sisa Industri Makanan</c:v>
                  </c:pt>
                  <c:pt idx="4">
                    <c:v>Pupuk</c:v>
                  </c:pt>
                  <c:pt idx="5">
                    <c:v>Gula dan Kembang Gula</c:v>
                  </c:pt>
                  <c:pt idx="6">
                    <c:v>Binatang Hidup</c:v>
                  </c:pt>
                  <c:pt idx="7">
                    <c:v>Besi dan Baja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Gandum-Ganduman</c:v>
                  </c:pt>
                  <c:pt idx="11">
                    <c:v>Garam, Belerang, Kapur</c:v>
                  </c:pt>
                  <c:pt idx="12">
                    <c:v>Ikan dan Udang</c:v>
                  </c:pt>
                </c:lvl>
                <c:lvl>
                  <c:pt idx="3">
                    <c:v>251,20</c:v>
                  </c:pt>
                  <c:pt idx="4">
                    <c:v>147,94</c:v>
                  </c:pt>
                  <c:pt idx="5">
                    <c:v>83,69</c:v>
                  </c:pt>
                  <c:pt idx="6">
                    <c:v>47,32</c:v>
                  </c:pt>
                  <c:pt idx="7">
                    <c:v>33,11</c:v>
                  </c:pt>
                  <c:pt idx="8">
                    <c:v>29,79</c:v>
                  </c:pt>
                  <c:pt idx="9">
                    <c:v>24,30</c:v>
                  </c:pt>
                  <c:pt idx="10">
                    <c:v>15,12</c:v>
                  </c:pt>
                  <c:pt idx="11">
                    <c:v>9,92</c:v>
                  </c:pt>
                  <c:pt idx="12">
                    <c:v>8,45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Berbagai Produk Kimia</c:v>
                  </c:pt>
                  <c:pt idx="8">
                    <c:v>Olahan dari Buah-Buahan/Sayuran</c:v>
                  </c:pt>
                  <c:pt idx="9">
                    <c:v>Bubur Kayu/Pulp</c:v>
                  </c:pt>
                  <c:pt idx="10">
                    <c:v>Ikan dan Udang</c:v>
                  </c:pt>
                  <c:pt idx="11">
                    <c:v>Karet dan Barang dari Karet</c:v>
                  </c:pt>
                  <c:pt idx="12">
                    <c:v>Gula dan Kembang Gula</c:v>
                  </c:pt>
                </c:lvl>
                <c:lvl>
                  <c:pt idx="3">
                    <c:v>37,84</c:v>
                  </c:pt>
                  <c:pt idx="4">
                    <c:v>21,90</c:v>
                  </c:pt>
                  <c:pt idx="5">
                    <c:v>12,40</c:v>
                  </c:pt>
                  <c:pt idx="6">
                    <c:v>11.11</c:v>
                  </c:pt>
                  <c:pt idx="7">
                    <c:v>10,46</c:v>
                  </c:pt>
                  <c:pt idx="8">
                    <c:v>4,58</c:v>
                  </c:pt>
                  <c:pt idx="9">
                    <c:v>3,70</c:v>
                  </c:pt>
                  <c:pt idx="10">
                    <c:v>3,38</c:v>
                  </c:pt>
                  <c:pt idx="11">
                    <c:v>3,18</c:v>
                  </c:pt>
                  <c:pt idx="12">
                    <c:v>1,01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Kanada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Korea Selatan</c:v>
                  </c:pt>
                  <c:pt idx="9">
                    <c:v>India</c:v>
                  </c:pt>
                  <c:pt idx="10">
                    <c:v>Taiwan</c:v>
                  </c:pt>
                  <c:pt idx="11">
                    <c:v>Amerika Serikat (USA)</c:v>
                  </c:pt>
                  <c:pt idx="12">
                    <c:v>Fed Russia</c:v>
                  </c:pt>
                </c:lvl>
                <c:lvl>
                  <c:pt idx="3">
                    <c:v>92,82</c:v>
                  </c:pt>
                  <c:pt idx="4">
                    <c:v>89,82</c:v>
                  </c:pt>
                  <c:pt idx="5">
                    <c:v>77,29</c:v>
                  </c:pt>
                  <c:pt idx="6">
                    <c:v>67,67</c:v>
                  </c:pt>
                  <c:pt idx="7">
                    <c:v>57,42</c:v>
                  </c:pt>
                  <c:pt idx="8">
                    <c:v>52,68</c:v>
                  </c:pt>
                  <c:pt idx="9">
                    <c:v>50,99</c:v>
                  </c:pt>
                  <c:pt idx="10">
                    <c:v>26,62</c:v>
                  </c:pt>
                  <c:pt idx="11">
                    <c:v>25,20</c:v>
                  </c:pt>
                  <c:pt idx="12">
                    <c:v>22,89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Pakistan</c:v>
                  </c:pt>
                  <c:pt idx="9">
                    <c:v>Jepang</c:v>
                  </c:pt>
                  <c:pt idx="10">
                    <c:v>Korea Selatan</c:v>
                  </c:pt>
                  <c:pt idx="11">
                    <c:v>Spanyol</c:v>
                  </c:pt>
                  <c:pt idx="12">
                    <c:v>Selandia Baru</c:v>
                  </c:pt>
                </c:lvl>
                <c:lvl>
                  <c:pt idx="3">
                    <c:v>28,21</c:v>
                  </c:pt>
                  <c:pt idx="4">
                    <c:v>26,09</c:v>
                  </c:pt>
                  <c:pt idx="5">
                    <c:v>19,9</c:v>
                  </c:pt>
                  <c:pt idx="6">
                    <c:v>18,04</c:v>
                  </c:pt>
                  <c:pt idx="7">
                    <c:v>16,25</c:v>
                  </c:pt>
                  <c:pt idx="8">
                    <c:v>3,72</c:v>
                  </c:pt>
                  <c:pt idx="9">
                    <c:v>3,36</c:v>
                  </c:pt>
                  <c:pt idx="10">
                    <c:v>3,27</c:v>
                  </c:pt>
                  <c:pt idx="11">
                    <c:v>2,27</c:v>
                  </c:pt>
                  <c:pt idx="12">
                    <c:v>2,2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Ampas/Sisa Industri
Makanan</c:v>
                  </c:pt>
                  <c:pt idx="4">
                    <c:v>Gula dan Kembang Gula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Gandum-Ganduman</c:v>
                  </c:pt>
                  <c:pt idx="9">
                    <c:v>Mesin-Mesin/Pesawat
Mekanik</c:v>
                  </c:pt>
                  <c:pt idx="10">
                    <c:v>Besi dan Baja</c:v>
                  </c:pt>
                  <c:pt idx="11">
                    <c:v>Senjata/Amunisi</c:v>
                  </c:pt>
                  <c:pt idx="12">
                    <c:v>Bahan Kimia Organik</c:v>
                  </c:pt>
                </c:lvl>
                <c:lvl>
                  <c:pt idx="3">
                    <c:v>135,75</c:v>
                  </c:pt>
                  <c:pt idx="4">
                    <c:v>103,51</c:v>
                  </c:pt>
                  <c:pt idx="5">
                    <c:v>46,30</c:v>
                  </c:pt>
                  <c:pt idx="6">
                    <c:v>29,97</c:v>
                  </c:pt>
                  <c:pt idx="7">
                    <c:v>28,77</c:v>
                  </c:pt>
                  <c:pt idx="8">
                    <c:v>23,2</c:v>
                  </c:pt>
                  <c:pt idx="9">
                    <c:v>19,11</c:v>
                  </c:pt>
                  <c:pt idx="10">
                    <c:v>13,79</c:v>
                  </c:pt>
                  <c:pt idx="11">
                    <c:v>6,59</c:v>
                  </c:pt>
                  <c:pt idx="12">
                    <c:v>6,27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
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Berbagai Produk Kimia</c:v>
                  </c:pt>
                  <c:pt idx="10">
                    <c:v>Ikan dan Udang</c:v>
                  </c:pt>
                  <c:pt idx="11">
                    <c:v>Daging dan Ikan Olahan</c:v>
                  </c:pt>
                  <c:pt idx="12">
                    <c:v>Kayu, Barang dari Kayu</c:v>
                  </c:pt>
                </c:lvl>
                <c:lvl>
                  <c:pt idx="3">
                    <c:v>110,56</c:v>
                  </c:pt>
                  <c:pt idx="4">
                    <c:v>26,25</c:v>
                  </c:pt>
                  <c:pt idx="5">
                    <c:v>18,07</c:v>
                  </c:pt>
                  <c:pt idx="6">
                    <c:v>14,91</c:v>
                  </c:pt>
                  <c:pt idx="7">
                    <c:v>14,39</c:v>
                  </c:pt>
                  <c:pt idx="8">
                    <c:v>9,31</c:v>
                  </c:pt>
                  <c:pt idx="9">
                    <c:v>4,4</c:v>
                  </c:pt>
                  <c:pt idx="10">
                    <c:v>3,3</c:v>
                  </c:pt>
                  <c:pt idx="11">
                    <c:v>2,85</c:v>
                  </c:pt>
                  <c:pt idx="12">
                    <c:v>2,21</c:v>
                  </c:pt>
                </c:lvl>
                <c:lvl>
                  <c:pt idx="2">
                    <c:v>Negara Asal (CIF / 
Juta US$)</c:v>
                  </c:pt>
                  <c:pt idx="3">
                    <c:v>Angola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Kanada</c:v>
                  </c:pt>
                  <c:pt idx="8">
                    <c:v>Brazil</c:v>
                  </c:pt>
                  <c:pt idx="9">
                    <c:v>India</c:v>
                  </c:pt>
                  <c:pt idx="10">
                    <c:v>Taiwan</c:v>
                  </c:pt>
                  <c:pt idx="11">
                    <c:v>Tiongkok</c:v>
                  </c:pt>
                  <c:pt idx="12">
                    <c:v>Mesir</c:v>
                  </c:pt>
                </c:lvl>
                <c:lvl>
                  <c:pt idx="3">
                    <c:v>94,06</c:v>
                  </c:pt>
                  <c:pt idx="4">
                    <c:v>66,23</c:v>
                  </c:pt>
                  <c:pt idx="5">
                    <c:v>56,17</c:v>
                  </c:pt>
                  <c:pt idx="6">
                    <c:v>53,36</c:v>
                  </c:pt>
                  <c:pt idx="7">
                    <c:v>34,55</c:v>
                  </c:pt>
                  <c:pt idx="8">
                    <c:v>33,76</c:v>
                  </c:pt>
                  <c:pt idx="9">
                    <c:v>11,23</c:v>
                  </c:pt>
                  <c:pt idx="10">
                    <c:v>7,62</c:v>
                  </c:pt>
                  <c:pt idx="11">
                    <c:v>7,47</c:v>
                  </c:pt>
                  <c:pt idx="12">
                    <c:v>7,3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Belanda</c:v>
                  </c:pt>
                  <c:pt idx="9">
                    <c:v>Jepang</c:v>
                  </c:pt>
                  <c:pt idx="10">
                    <c:v>Kamboja</c:v>
                  </c:pt>
                  <c:pt idx="11">
                    <c:v>Selandia Baru</c:v>
                  </c:pt>
                  <c:pt idx="12">
                    <c:v>Jerman</c:v>
                  </c:pt>
                </c:lvl>
                <c:lvl>
                  <c:pt idx="3">
                    <c:v>20,09</c:v>
                  </c:pt>
                  <c:pt idx="4">
                    <c:v>14,40</c:v>
                  </c:pt>
                  <c:pt idx="5">
                    <c:v>10,41</c:v>
                  </c:pt>
                  <c:pt idx="6">
                    <c:v>6,99</c:v>
                  </c:pt>
                  <c:pt idx="7">
                    <c:v>6,53</c:v>
                  </c:pt>
                  <c:pt idx="8">
                    <c:v>3,17</c:v>
                  </c:pt>
                  <c:pt idx="9">
                    <c:v>1,52</c:v>
                  </c:pt>
                  <c:pt idx="10">
                    <c:v>1,48</c:v>
                  </c:pt>
                  <c:pt idx="11">
                    <c:v>1,09</c:v>
                  </c:pt>
                  <c:pt idx="12">
                    <c:v>0,82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Ampas/Sisa Industri
Makanan</c:v>
                  </c:pt>
                  <c:pt idx="4">
                    <c:v>Binatang Hidup</c:v>
                  </c:pt>
                  <c:pt idx="5">
                    <c:v>Besi dan Baja</c:v>
                  </c:pt>
                  <c:pt idx="6">
                    <c:v>Mesin-Mesin/Pesawat
Mekanik</c:v>
                  </c:pt>
                  <c:pt idx="7">
                    <c:v>Ikan dan Udang</c:v>
                  </c:pt>
                  <c:pt idx="8">
                    <c:v>Biji-Bijian Berminyak</c:v>
                  </c:pt>
                  <c:pt idx="9">
                    <c:v>Bahan Kimia Organik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Pupuk</c:v>
                  </c:pt>
                </c:lvl>
                <c:lvl>
                  <c:pt idx="3">
                    <c:v>234,00</c:v>
                  </c:pt>
                  <c:pt idx="4">
                    <c:v>82,34</c:v>
                  </c:pt>
                  <c:pt idx="5">
                    <c:v>44,76</c:v>
                  </c:pt>
                  <c:pt idx="6">
                    <c:v>39,27</c:v>
                  </c:pt>
                  <c:pt idx="7">
                    <c:v>31,87</c:v>
                  </c:pt>
                  <c:pt idx="8">
                    <c:v>23,68</c:v>
                  </c:pt>
                  <c:pt idx="9">
                    <c:v>19,34</c:v>
                  </c:pt>
                  <c:pt idx="10">
                    <c:v>13,19</c:v>
                  </c:pt>
                  <c:pt idx="11">
                    <c:v>9,81</c:v>
                  </c:pt>
                  <c:pt idx="12">
                    <c:v>9,31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Ampas/Sisa Industri
Makanan</c:v>
                  </c:pt>
                  <c:pt idx="6">
                    <c:v>Kopi, Teh, Rempah-
Rempah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Berbagai Produk Kimia</c:v>
                  </c:pt>
                  <c:pt idx="10">
                    <c:v>Ikan dan Udang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35,09</c:v>
                  </c:pt>
                  <c:pt idx="4">
                    <c:v>14,4</c:v>
                  </c:pt>
                  <c:pt idx="5">
                    <c:v>11,27</c:v>
                  </c:pt>
                  <c:pt idx="6">
                    <c:v>6,83</c:v>
                  </c:pt>
                  <c:pt idx="7">
                    <c:v>6,29</c:v>
                  </c:pt>
                  <c:pt idx="8">
                    <c:v>5,41</c:v>
                  </c:pt>
                  <c:pt idx="9">
                    <c:v>5,13</c:v>
                  </c:pt>
                  <c:pt idx="10">
                    <c:v>4,25</c:v>
                  </c:pt>
                  <c:pt idx="11">
                    <c:v>2,93</c:v>
                  </c:pt>
                  <c:pt idx="12">
                    <c:v>1,1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Jepang</c:v>
                  </c:pt>
                  <c:pt idx="9">
                    <c:v>Taiwan</c:v>
                  </c:pt>
                  <c:pt idx="10">
                    <c:v>Amerika Serikat (USA)</c:v>
                  </c:pt>
                  <c:pt idx="11">
                    <c:v>Fed Russia</c:v>
                  </c:pt>
                  <c:pt idx="12">
                    <c:v>India</c:v>
                  </c:pt>
                </c:lvl>
                <c:lvl>
                  <c:pt idx="3">
                    <c:v>81,08</c:v>
                  </c:pt>
                  <c:pt idx="4">
                    <c:v>72,03</c:v>
                  </c:pt>
                  <c:pt idx="5">
                    <c:v>70,78</c:v>
                  </c:pt>
                  <c:pt idx="6">
                    <c:v>57,37</c:v>
                  </c:pt>
                  <c:pt idx="7">
                    <c:v>46,07</c:v>
                  </c:pt>
                  <c:pt idx="8">
                    <c:v>36,1</c:v>
                  </c:pt>
                  <c:pt idx="9">
                    <c:v>19,62</c:v>
                  </c:pt>
                  <c:pt idx="10">
                    <c:v>15,87</c:v>
                  </c:pt>
                  <c:pt idx="11">
                    <c:v>14,42</c:v>
                  </c:pt>
                  <c:pt idx="12">
                    <c:v>13,7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Belanda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Amerika Serikat (USA)</c:v>
                  </c:pt>
                  <c:pt idx="8">
                    <c:v>Pakistan</c:v>
                  </c:pt>
                  <c:pt idx="9">
                    <c:v>Korea Selatan</c:v>
                  </c:pt>
                  <c:pt idx="10">
                    <c:v>Afrika Selatan</c:v>
                  </c:pt>
                  <c:pt idx="11">
                    <c:v>Selandia Baru</c:v>
                  </c:pt>
                  <c:pt idx="12">
                    <c:v>Benin</c:v>
                  </c:pt>
                </c:lvl>
                <c:lvl>
                  <c:pt idx="3">
                    <c:v>53,91</c:v>
                  </c:pt>
                  <c:pt idx="4">
                    <c:v>21,80</c:v>
                  </c:pt>
                  <c:pt idx="5">
                    <c:v>16,55</c:v>
                  </c:pt>
                  <c:pt idx="6">
                    <c:v>11,90</c:v>
                  </c:pt>
                  <c:pt idx="7">
                    <c:v>6,99</c:v>
                  </c:pt>
                  <c:pt idx="8">
                    <c:v>2,19</c:v>
                  </c:pt>
                  <c:pt idx="9">
                    <c:v>1,76</c:v>
                  </c:pt>
                  <c:pt idx="10">
                    <c:v>1,75</c:v>
                  </c:pt>
                  <c:pt idx="11">
                    <c:v>1,25</c:v>
                  </c:pt>
                  <c:pt idx="12">
                    <c:v>1,18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Pupuk</c:v>
                  </c:pt>
                  <c:pt idx="6">
                    <c:v>Ampas/Sisa Industri Makanan</c:v>
                  </c:pt>
                  <c:pt idx="7">
                    <c:v>Ikan dan Udang</c:v>
                  </c:pt>
                  <c:pt idx="8">
                    <c:v>Bahan Kimia Organik</c:v>
                  </c:pt>
                  <c:pt idx="9">
                    <c:v>Besi dan Baja</c:v>
                  </c:pt>
                  <c:pt idx="10">
                    <c:v>Mesin-Mesin/Pesawat Mekanik</c:v>
                  </c:pt>
                  <c:pt idx="11">
                    <c:v>Berbagai Produk Kimia</c:v>
                  </c:pt>
                  <c:pt idx="12">
                    <c:v>Garam, Belerang, dan Kapur</c:v>
                  </c:pt>
                </c:lvl>
                <c:lvl>
                  <c:pt idx="3">
                    <c:v>79,03</c:v>
                  </c:pt>
                  <c:pt idx="4">
                    <c:v>50,67</c:v>
                  </c:pt>
                  <c:pt idx="5">
                    <c:v>33,6</c:v>
                  </c:pt>
                  <c:pt idx="6">
                    <c:v>32,15</c:v>
                  </c:pt>
                  <c:pt idx="7">
                    <c:v>24,93</c:v>
                  </c:pt>
                  <c:pt idx="8">
                    <c:v>21,11</c:v>
                  </c:pt>
                  <c:pt idx="9">
                    <c:v>12,26</c:v>
                  </c:pt>
                  <c:pt idx="10">
                    <c:v>10,52</c:v>
                  </c:pt>
                  <c:pt idx="11">
                    <c:v>9,5</c:v>
                  </c:pt>
                  <c:pt idx="12">
                    <c:v>9,36</c:v>
                  </c:pt>
                </c:lvl>
                <c:lvl>
                  <c:pt idx="2">
                    <c:v>Komoditas Ekspor Menurut Sektor/Barang</c:v>
                  </c:pt>
                  <c:pt idx="3">
                    <c:v>Batu Bara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Bubur Kayu/Pulp</c:v>
                  </c:pt>
                  <c:pt idx="7">
                    <c:v>Olahan dari Buah-Buahan/Sayuran</c:v>
                  </c:pt>
                  <c:pt idx="8">
                    <c:v>Ampas/Sisa Industri
Makanan</c:v>
                  </c:pt>
                  <c:pt idx="9">
                    <c:v>Ikan dan Udang</c:v>
                  </c:pt>
                  <c:pt idx="10">
                    <c:v>Karet dan Barang Dari Karet</c:v>
                  </c:pt>
                  <c:pt idx="11">
                    <c:v>Berbagai Produk Kimia</c:v>
                  </c:pt>
                  <c:pt idx="12">
                    <c:v>Daging dan Ikan
Olahan</c:v>
                  </c:pt>
                </c:lvl>
                <c:lvl>
                  <c:pt idx="3">
                    <c:v>93,68</c:v>
                  </c:pt>
                  <c:pt idx="4">
                    <c:v>25,39</c:v>
                  </c:pt>
                  <c:pt idx="5">
                    <c:v>21,89</c:v>
                  </c:pt>
                  <c:pt idx="6">
                    <c:v>15,56</c:v>
                  </c:pt>
                  <c:pt idx="7">
                    <c:v>7,56</c:v>
                  </c:pt>
                  <c:pt idx="8">
                    <c:v>5,12</c:v>
                  </c:pt>
                  <c:pt idx="9">
                    <c:v>4,88</c:v>
                  </c:pt>
                  <c:pt idx="10">
                    <c:v>3,74</c:v>
                  </c:pt>
                  <c:pt idx="11">
                    <c:v>1,38</c:v>
                  </c:pt>
                  <c:pt idx="12">
                    <c:v>1,24</c:v>
                  </c:pt>
                </c:lvl>
                <c:lvl>
                  <c:pt idx="2">
                    <c:v>Negara Asal Impor 
(CIF / 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Australia</c:v>
                  </c:pt>
                  <c:pt idx="6">
                    <c:v>Kanada</c:v>
                  </c:pt>
                  <c:pt idx="7">
                    <c:v>Argentina</c:v>
                  </c:pt>
                  <c:pt idx="8">
                    <c:v>Amerika Serikat (USA)</c:v>
                  </c:pt>
                  <c:pt idx="9">
                    <c:v>Tiongkok</c:v>
                  </c:pt>
                  <c:pt idx="10">
                    <c:v>Fed Russia</c:v>
                  </c:pt>
                  <c:pt idx="11">
                    <c:v>Taiwan</c:v>
                  </c:pt>
                  <c:pt idx="12">
                    <c:v>Mesir</c:v>
                  </c:pt>
                </c:lvl>
                <c:lvl>
                  <c:pt idx="3">
                    <c:v>70,55</c:v>
                  </c:pt>
                  <c:pt idx="4">
                    <c:v>49,08</c:v>
                  </c:pt>
                  <c:pt idx="5">
                    <c:v>37,95</c:v>
                  </c:pt>
                  <c:pt idx="6">
                    <c:v>31,17</c:v>
                  </c:pt>
                  <c:pt idx="7">
                    <c:v>18,64</c:v>
                  </c:pt>
                  <c:pt idx="8">
                    <c:v>15,26</c:v>
                  </c:pt>
                  <c:pt idx="9">
                    <c:v>12,51</c:v>
                  </c:pt>
                  <c:pt idx="10">
                    <c:v>9,27</c:v>
                  </c:pt>
                  <c:pt idx="11">
                    <c:v>5,21</c:v>
                  </c:pt>
                  <c:pt idx="12">
                    <c:v>4,99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Korea Selatan</c:v>
                  </c:pt>
                  <c:pt idx="7">
                    <c:v>Philipina</c:v>
                  </c:pt>
                  <c:pt idx="8">
                    <c:v>Belanda</c:v>
                  </c:pt>
                  <c:pt idx="9">
                    <c:v>Selandia Baru</c:v>
                  </c:pt>
                  <c:pt idx="10">
                    <c:v>Jepang</c:v>
                  </c:pt>
                  <c:pt idx="11">
                    <c:v>Malaysia</c:v>
                  </c:pt>
                  <c:pt idx="12">
                    <c:v>Italia</c:v>
                  </c:pt>
                </c:lvl>
                <c:lvl>
                  <c:pt idx="3">
                    <c:v>52,24</c:v>
                  </c:pt>
                  <c:pt idx="4">
                    <c:v>23,64</c:v>
                  </c:pt>
                  <c:pt idx="5">
                    <c:v>22,60</c:v>
                  </c:pt>
                  <c:pt idx="6">
                    <c:v>21,29</c:v>
                  </c:pt>
                  <c:pt idx="7">
                    <c:v>10,61</c:v>
                  </c:pt>
                  <c:pt idx="8">
                    <c:v>8,43</c:v>
                  </c:pt>
                  <c:pt idx="9">
                    <c:v>7,31</c:v>
                  </c:pt>
                  <c:pt idx="10">
                    <c:v>4,26</c:v>
                  </c:pt>
                  <c:pt idx="11">
                    <c:v>2,59</c:v>
                  </c:pt>
                  <c:pt idx="12">
                    <c:v>1,12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Ampas/Sisa Industri
Makanan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Besi dan Baja</c:v>
                  </c:pt>
                  <c:pt idx="9">
                    <c:v>Mesin-Mesin/Pesawat
Mekanik</c:v>
                  </c:pt>
                  <c:pt idx="10">
                    <c:v>Ikan dan Udang</c:v>
                  </c:pt>
                  <c:pt idx="11">
                    <c:v>Bahan Kimia Organik</c:v>
                  </c:pt>
                  <c:pt idx="12">
                    <c:v>Plastik dan Barang dari Plastik</c:v>
                  </c:pt>
                </c:lvl>
                <c:lvl>
                  <c:pt idx="3">
                    <c:v>103,83</c:v>
                  </c:pt>
                  <c:pt idx="4">
                    <c:v>103,30</c:v>
                  </c:pt>
                  <c:pt idx="5">
                    <c:v>31,61</c:v>
                  </c:pt>
                  <c:pt idx="6">
                    <c:v>30,00</c:v>
                  </c:pt>
                  <c:pt idx="7">
                    <c:v>27,78</c:v>
                  </c:pt>
                  <c:pt idx="8">
                    <c:v>19,10</c:v>
                  </c:pt>
                  <c:pt idx="9">
                    <c:v>14,43</c:v>
                  </c:pt>
                  <c:pt idx="10">
                    <c:v>12,50</c:v>
                  </c:pt>
                  <c:pt idx="11">
                    <c:v>8,78</c:v>
                  </c:pt>
                  <c:pt idx="12">
                    <c:v>6,91</c:v>
                  </c:pt>
                </c:lvl>
                <c:lvl>
                  <c:pt idx="2">
                    <c:v>Komoditas Ekspor Menurut Sektor/Barang</c:v>
                  </c:pt>
                  <c:pt idx="3">
                    <c:v>Batu Bara</c:v>
                  </c:pt>
                  <c:pt idx="4">
                    <c:v>Lemak dan Minyak Hewan/Nabati</c:v>
                  </c:pt>
                  <c:pt idx="5">
                    <c:v>Olahan dari Buah-Buahan/Sayuran</c:v>
                  </c:pt>
                  <c:pt idx="6">
                    <c:v>Kopi, Teh, Rempah-Rempah</c:v>
                  </c:pt>
                  <c:pt idx="7">
                    <c:v>Ampas/Sisa Industri
Makanan</c:v>
                  </c:pt>
                  <c:pt idx="8">
                    <c:v>Berbagai Produk Kimia</c:v>
                  </c:pt>
                  <c:pt idx="9">
                    <c:v>Ikan dan Udang</c:v>
                  </c:pt>
                  <c:pt idx="10">
                    <c:v>Daging dan Ikan
Olahan</c:v>
                  </c:pt>
                  <c:pt idx="11">
                    <c:v>Karet dan Barang Dari Karet</c:v>
                  </c:pt>
                  <c:pt idx="12">
                    <c:v>Bubur Kayu/Pulp</c:v>
                  </c:pt>
                </c:lvl>
                <c:lvl>
                  <c:pt idx="3">
                    <c:v>92,61</c:v>
                  </c:pt>
                  <c:pt idx="4">
                    <c:v>27,98</c:v>
                  </c:pt>
                  <c:pt idx="5">
                    <c:v>26,10</c:v>
                  </c:pt>
                  <c:pt idx="6">
                    <c:v>21,30</c:v>
                  </c:pt>
                  <c:pt idx="7">
                    <c:v>11,94</c:v>
                  </c:pt>
                  <c:pt idx="8">
                    <c:v>9,95</c:v>
                  </c:pt>
                  <c:pt idx="9">
                    <c:v>6,70</c:v>
                  </c:pt>
                  <c:pt idx="10">
                    <c:v>5,45</c:v>
                  </c:pt>
                  <c:pt idx="11">
                    <c:v>4,43</c:v>
                  </c:pt>
                  <c:pt idx="12">
                    <c:v>3,53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Australia</c:v>
                  </c:pt>
                  <c:pt idx="7">
                    <c:v>Brazil</c:v>
                  </c:pt>
                  <c:pt idx="8">
                    <c:v>Tiongkok</c:v>
                  </c:pt>
                  <c:pt idx="9">
                    <c:v>Paraguay</c:v>
                  </c:pt>
                  <c:pt idx="10">
                    <c:v>Jepang</c:v>
                  </c:pt>
                  <c:pt idx="11">
                    <c:v>Mesir</c:v>
                  </c:pt>
                  <c:pt idx="12">
                    <c:v>Taiwan</c:v>
                  </c:pt>
                </c:lvl>
                <c:lvl>
                  <c:pt idx="3">
                    <c:v>67,66</c:v>
                  </c:pt>
                  <c:pt idx="4">
                    <c:v>66,15</c:v>
                  </c:pt>
                  <c:pt idx="5">
                    <c:v>36,88</c:v>
                  </c:pt>
                  <c:pt idx="6">
                    <c:v>31,39</c:v>
                  </c:pt>
                  <c:pt idx="7">
                    <c:v>25,27</c:v>
                  </c:pt>
                  <c:pt idx="8">
                    <c:v>23,48</c:v>
                  </c:pt>
                  <c:pt idx="9">
                    <c:v>19,19</c:v>
                  </c:pt>
                  <c:pt idx="10">
                    <c:v>16,52</c:v>
                  </c:pt>
                  <c:pt idx="11">
                    <c:v>13,99</c:v>
                  </c:pt>
                  <c:pt idx="12">
                    <c:v>12,79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Italia</c:v>
                  </c:pt>
                  <c:pt idx="6">
                    <c:v>Korea Selatan</c:v>
                  </c:pt>
                  <c:pt idx="7">
                    <c:v>Jepang</c:v>
                  </c:pt>
                  <c:pt idx="8">
                    <c:v>Belanda</c:v>
                  </c:pt>
                  <c:pt idx="9">
                    <c:v>Selandia Baru</c:v>
                  </c:pt>
                  <c:pt idx="10">
                    <c:v>Tiongkok</c:v>
                  </c:pt>
                  <c:pt idx="11">
                    <c:v>Pakistan</c:v>
                  </c:pt>
                  <c:pt idx="12">
                    <c:v>Brazil</c:v>
                  </c:pt>
                </c:lvl>
                <c:lvl>
                  <c:pt idx="3">
                    <c:v>46,84</c:v>
                  </c:pt>
                  <c:pt idx="4">
                    <c:v>22,81</c:v>
                  </c:pt>
                  <c:pt idx="5">
                    <c:v>19,15</c:v>
                  </c:pt>
                  <c:pt idx="6">
                    <c:v>18,50</c:v>
                  </c:pt>
                  <c:pt idx="7">
                    <c:v>7,97</c:v>
                  </c:pt>
                  <c:pt idx="8">
                    <c:v>3,79</c:v>
                  </c:pt>
                  <c:pt idx="9">
                    <c:v>1,84</c:v>
                  </c:pt>
                  <c:pt idx="10">
                    <c:v>1,76</c:v>
                  </c:pt>
                  <c:pt idx="11">
                    <c:v>16,01</c:v>
                  </c:pt>
                  <c:pt idx="12">
                    <c:v>1,51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Pupuk</c:v>
                  </c:pt>
                  <c:pt idx="5">
                    <c:v>Biji-Bijian Berminyak</c:v>
                  </c:pt>
                  <c:pt idx="6">
                    <c:v>Ampas/Sisa Industri
Makanan</c:v>
                  </c:pt>
                  <c:pt idx="7">
                    <c:v>Mesin-Mesin/Pesawat
Mekanik</c:v>
                  </c:pt>
                  <c:pt idx="8">
                    <c:v>Ikan dan Udang</c:v>
                  </c:pt>
                  <c:pt idx="9">
                    <c:v>Besi dan Baja</c:v>
                  </c:pt>
                  <c:pt idx="10">
                    <c:v>Berbagai Produk Kimia</c:v>
                  </c:pt>
                  <c:pt idx="11">
                    <c:v>Binatang Hidup</c:v>
                  </c:pt>
                  <c:pt idx="12">
                    <c:v>Bahan Kimia Organik</c:v>
                  </c:pt>
                </c:lvl>
                <c:lvl>
                  <c:pt idx="3">
                    <c:v>262,30</c:v>
                  </c:pt>
                  <c:pt idx="4">
                    <c:v>143,36</c:v>
                  </c:pt>
                  <c:pt idx="5">
                    <c:v>44,62</c:v>
                  </c:pt>
                  <c:pt idx="6">
                    <c:v>31,50</c:v>
                  </c:pt>
                  <c:pt idx="7">
                    <c:v>23,69</c:v>
                  </c:pt>
                  <c:pt idx="8">
                    <c:v>18,13</c:v>
                  </c:pt>
                  <c:pt idx="9">
                    <c:v>14,19</c:v>
                  </c:pt>
                  <c:pt idx="10">
                    <c:v>14,18</c:v>
                  </c:pt>
                  <c:pt idx="11">
                    <c:v>9,35</c:v>
                  </c:pt>
                  <c:pt idx="12">
                    <c:v>6,86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Daging dan Ikan
Olahan</c:v>
                  </c:pt>
                  <c:pt idx="10">
                    <c:v>Ikan dan Udang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23,62</c:v>
                  </c:pt>
                  <c:pt idx="4">
                    <c:v>22,33</c:v>
                  </c:pt>
                  <c:pt idx="5">
                    <c:v>21,02</c:v>
                  </c:pt>
                  <c:pt idx="6">
                    <c:v>16,35</c:v>
                  </c:pt>
                  <c:pt idx="7">
                    <c:v>8,30</c:v>
                  </c:pt>
                  <c:pt idx="8">
                    <c:v>6,75</c:v>
                  </c:pt>
                  <c:pt idx="9">
                    <c:v>6,70</c:v>
                  </c:pt>
                  <c:pt idx="10">
                    <c:v>2,07</c:v>
                  </c:pt>
                  <c:pt idx="11">
                    <c:v>1,80</c:v>
                  </c:pt>
                  <c:pt idx="12">
                    <c:v>1,03</c:v>
                  </c:pt>
                </c:lvl>
                <c:lvl>
                  <c:pt idx="2">
                    <c:v>Negara Asal Impor (CIF / 
Juta US$)</c:v>
                  </c:pt>
                  <c:pt idx="3">
                    <c:v>Amerika Serikat (USA)</c:v>
                  </c:pt>
                  <c:pt idx="4">
                    <c:v>Nigeria</c:v>
                  </c:pt>
                  <c:pt idx="5">
                    <c:v>Fed Russia</c:v>
                  </c:pt>
                  <c:pt idx="6">
                    <c:v>Australia</c:v>
                  </c:pt>
                  <c:pt idx="7">
                    <c:v>Tiongkok</c:v>
                  </c:pt>
                  <c:pt idx="8">
                    <c:v>Argentina</c:v>
                  </c:pt>
                  <c:pt idx="9">
                    <c:v>Brazil</c:v>
                  </c:pt>
                  <c:pt idx="10">
                    <c:v>Taiwan</c:v>
                  </c:pt>
                  <c:pt idx="11">
                    <c:v>Mesir</c:v>
                  </c:pt>
                  <c:pt idx="12">
                    <c:v>India</c:v>
                  </c:pt>
                </c:lvl>
                <c:lvl>
                  <c:pt idx="3">
                    <c:v>117,37</c:v>
                  </c:pt>
                  <c:pt idx="4">
                    <c:v>92,53</c:v>
                  </c:pt>
                  <c:pt idx="5">
                    <c:v>66,81</c:v>
                  </c:pt>
                  <c:pt idx="6">
                    <c:v>61,46</c:v>
                  </c:pt>
                  <c:pt idx="7">
                    <c:v>45,95</c:v>
                  </c:pt>
                  <c:pt idx="8">
                    <c:v>45,42</c:v>
                  </c:pt>
                  <c:pt idx="9">
                    <c:v>43,94</c:v>
                  </c:pt>
                  <c:pt idx="10">
                    <c:v>31,34</c:v>
                  </c:pt>
                  <c:pt idx="11">
                    <c:v>17,30</c:v>
                  </c:pt>
                  <c:pt idx="12">
                    <c:v>13,38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Jepang</c:v>
                  </c:pt>
                  <c:pt idx="8">
                    <c:v>Italia</c:v>
                  </c:pt>
                  <c:pt idx="9">
                    <c:v>Korea Selatan</c:v>
                  </c:pt>
                  <c:pt idx="10">
                    <c:v>Belanda</c:v>
                  </c:pt>
                  <c:pt idx="11">
                    <c:v>Selandia Baru</c:v>
                  </c:pt>
                  <c:pt idx="12">
                    <c:v>Bangladesh</c:v>
                  </c:pt>
                </c:lvl>
                <c:lvl>
                  <c:pt idx="3">
                    <c:v>50,08</c:v>
                  </c:pt>
                  <c:pt idx="4">
                    <c:v>17,08</c:v>
                  </c:pt>
                  <c:pt idx="5">
                    <c:v>8,62</c:v>
                  </c:pt>
                  <c:pt idx="6">
                    <c:v>6,61</c:v>
                  </c:pt>
                  <c:pt idx="7">
                    <c:v>4,92</c:v>
                  </c:pt>
                  <c:pt idx="8">
                    <c:v>4,04</c:v>
                  </c:pt>
                  <c:pt idx="9">
                    <c:v>3,11</c:v>
                  </c:pt>
                  <c:pt idx="10">
                    <c:v>2,32</c:v>
                  </c:pt>
                  <c:pt idx="11">
                    <c:v>1,16</c:v>
                  </c:pt>
                  <c:pt idx="12">
                    <c:v>0,93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Industri
Makanan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Ikan dan Udang</c:v>
                  </c:pt>
                  <c:pt idx="8">
                    <c:v>Bahan Kimia Organik</c:v>
                  </c:pt>
                  <c:pt idx="9">
                    <c:v>Mesin-Mesin/Pesawat
Mekanik</c:v>
                  </c:pt>
                  <c:pt idx="10">
                    <c:v>Besi dan Baja</c:v>
                  </c:pt>
                  <c:pt idx="11">
                    <c:v>Berbagai Produk Kimia</c:v>
                  </c:pt>
                  <c:pt idx="12">
                    <c:v>Berbagai Barang Logam Dasar</c:v>
                  </c:pt>
                </c:lvl>
                <c:lvl>
                  <c:pt idx="3">
                    <c:v>131,04</c:v>
                  </c:pt>
                  <c:pt idx="4">
                    <c:v>45,55</c:v>
                  </c:pt>
                  <c:pt idx="5">
                    <c:v>33,70</c:v>
                  </c:pt>
                  <c:pt idx="6">
                    <c:v>30,24</c:v>
                  </c:pt>
                  <c:pt idx="7">
                    <c:v>25,30</c:v>
                  </c:pt>
                  <c:pt idx="8">
                    <c:v>14,35</c:v>
                  </c:pt>
                  <c:pt idx="9">
                    <c:v>11,21</c:v>
                  </c:pt>
                  <c:pt idx="10">
                    <c:v>10,04</c:v>
                  </c:pt>
                  <c:pt idx="11">
                    <c:v>8,26</c:v>
                  </c:pt>
                  <c:pt idx="12">
                    <c:v>8,02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
Makanan</c:v>
                  </c:pt>
                  <c:pt idx="7">
                    <c:v>Olahan dari Buah-Buahan/Sayuran</c:v>
                  </c:pt>
                  <c:pt idx="8">
                    <c:v>Ikan dan Udang</c:v>
                  </c:pt>
                  <c:pt idx="9">
                    <c:v>Daging dan Ikan
Olahan</c:v>
                  </c:pt>
                  <c:pt idx="10">
                    <c:v>Bubur Kayu/Pulp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144,40</c:v>
                  </c:pt>
                  <c:pt idx="4">
                    <c:v>27,91</c:v>
                  </c:pt>
                  <c:pt idx="5">
                    <c:v>8,02</c:v>
                  </c:pt>
                  <c:pt idx="6">
                    <c:v>7,71</c:v>
                  </c:pt>
                  <c:pt idx="7">
                    <c:v>7,63</c:v>
                  </c:pt>
                  <c:pt idx="8">
                    <c:v>6,62</c:v>
                  </c:pt>
                  <c:pt idx="9">
                    <c:v>6,19</c:v>
                  </c:pt>
                  <c:pt idx="10">
                    <c:v>2,72</c:v>
                  </c:pt>
                  <c:pt idx="11">
                    <c:v>2,70</c:v>
                  </c:pt>
                  <c:pt idx="12">
                    <c:v>2,07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Kanada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Australia</c:v>
                  </c:pt>
                  <c:pt idx="9">
                    <c:v>Argentina</c:v>
                  </c:pt>
                  <c:pt idx="10">
                    <c:v>Taiwan</c:v>
                  </c:pt>
                  <c:pt idx="11">
                    <c:v>Fed Russia</c:v>
                  </c:pt>
                  <c:pt idx="12">
                    <c:v>Amerika Serikat (USA)</c:v>
                  </c:pt>
                </c:lvl>
                <c:lvl>
                  <c:pt idx="3">
                    <c:v>77,03</c:v>
                  </c:pt>
                  <c:pt idx="4">
                    <c:v>38,63</c:v>
                  </c:pt>
                  <c:pt idx="5">
                    <c:v>37,28</c:v>
                  </c:pt>
                  <c:pt idx="6">
                    <c:v>27,07</c:v>
                  </c:pt>
                  <c:pt idx="7">
                    <c:v>23,90</c:v>
                  </c:pt>
                  <c:pt idx="8">
                    <c:v>23,53</c:v>
                  </c:pt>
                  <c:pt idx="9">
                    <c:v>13,76</c:v>
                  </c:pt>
                  <c:pt idx="10">
                    <c:v>12,76</c:v>
                  </c:pt>
                  <c:pt idx="11">
                    <c:v>11,28</c:v>
                  </c:pt>
                  <c:pt idx="12">
                    <c:v>9,04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Italia</c:v>
                  </c:pt>
                  <c:pt idx="5">
                    <c:v>Belanda</c:v>
                  </c:pt>
                  <c:pt idx="6">
                    <c:v>India</c:v>
                  </c:pt>
                  <c:pt idx="7">
                    <c:v>Jepang</c:v>
                  </c:pt>
                  <c:pt idx="8">
                    <c:v>Tiongkok</c:v>
                  </c:pt>
                  <c:pt idx="9">
                    <c:v>Kamboja</c:v>
                  </c:pt>
                  <c:pt idx="10">
                    <c:v>Pakistan</c:v>
                  </c:pt>
                  <c:pt idx="11">
                    <c:v>Thailand</c:v>
                  </c:pt>
                  <c:pt idx="12">
                    <c:v>Malaysia</c:v>
                  </c:pt>
                </c:lvl>
                <c:lvl>
                  <c:pt idx="3">
                    <c:v>25,81</c:v>
                  </c:pt>
                  <c:pt idx="4">
                    <c:v>19,15</c:v>
                  </c:pt>
                  <c:pt idx="5">
                    <c:v>17,08</c:v>
                  </c:pt>
                  <c:pt idx="6">
                    <c:v>12,86</c:v>
                  </c:pt>
                  <c:pt idx="7">
                    <c:v>7,53</c:v>
                  </c:pt>
                  <c:pt idx="8">
                    <c:v>5,86</c:v>
                  </c:pt>
                  <c:pt idx="9">
                    <c:v>4,38</c:v>
                  </c:pt>
                  <c:pt idx="10">
                    <c:v>3,93</c:v>
                  </c:pt>
                  <c:pt idx="11">
                    <c:v>2,15</c:v>
                  </c:pt>
                  <c:pt idx="12">
                    <c:v>1,41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Pupuk</c:v>
                  </c:pt>
                  <c:pt idx="6">
                    <c:v>Ampas/Sisa Industri
Makanan</c:v>
                  </c:pt>
                  <c:pt idx="7">
                    <c:v>Besi dan Baja</c:v>
                  </c:pt>
                  <c:pt idx="8">
                    <c:v>Mesin-Mesin/Pesawat
Mekanik</c:v>
                  </c:pt>
                  <c:pt idx="9">
                    <c:v>Ikan dan Udang</c:v>
                  </c:pt>
                  <c:pt idx="10">
                    <c:v>Bahan Kimia Organik</c:v>
                  </c:pt>
                  <c:pt idx="11">
                    <c:v>Berbagai Produk Kimia</c:v>
                  </c:pt>
                  <c:pt idx="12">
                    <c:v>Binatang Hidup</c:v>
                  </c:pt>
                </c:lvl>
                <c:lvl>
                  <c:pt idx="3">
                    <c:v>102,26</c:v>
                  </c:pt>
                  <c:pt idx="4">
                    <c:v>48,45</c:v>
                  </c:pt>
                  <c:pt idx="5">
                    <c:v>36,61</c:v>
                  </c:pt>
                  <c:pt idx="6">
                    <c:v>26,52</c:v>
                  </c:pt>
                  <c:pt idx="7">
                    <c:v>23,81</c:v>
                  </c:pt>
                  <c:pt idx="8">
                    <c:v>18,93</c:v>
                  </c:pt>
                  <c:pt idx="9">
                    <c:v>16,94</c:v>
                  </c:pt>
                  <c:pt idx="10">
                    <c:v>15,58</c:v>
                  </c:pt>
                  <c:pt idx="11">
                    <c:v>12,14</c:v>
                  </c:pt>
                  <c:pt idx="12">
                    <c:v>9,3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Ampas/Sisa Industri
Makanan</c:v>
                  </c:pt>
                  <c:pt idx="6">
                    <c:v>Olahan dari Buah-Buahan/Sayuran</c:v>
                  </c:pt>
                  <c:pt idx="7">
                    <c:v>Batu Bara</c:v>
                  </c:pt>
                  <c:pt idx="8">
                    <c:v>Ikan dan Udang</c:v>
                  </c:pt>
                  <c:pt idx="9">
                    <c:v>Bubur Kayu/Pulp</c:v>
                  </c:pt>
                  <c:pt idx="10">
                    <c:v>Berbagai Produk Kimia</c:v>
                  </c:pt>
                  <c:pt idx="11">
                    <c:v>Daging dan Ikan
Olahan</c:v>
                  </c:pt>
                  <c:pt idx="12">
                    <c:v>Karet dan Barang Dari Karet</c:v>
                  </c:pt>
                </c:lvl>
                <c:lvl>
                  <c:pt idx="3">
                    <c:v>129,57</c:v>
                  </c:pt>
                  <c:pt idx="4">
                    <c:v>27,23</c:v>
                  </c:pt>
                  <c:pt idx="5">
                    <c:v>22,96</c:v>
                  </c:pt>
                  <c:pt idx="6">
                    <c:v>10,67</c:v>
                  </c:pt>
                  <c:pt idx="7">
                    <c:v>8,02</c:v>
                  </c:pt>
                  <c:pt idx="8">
                    <c:v>7,87</c:v>
                  </c:pt>
                  <c:pt idx="9">
                    <c:v>7,23</c:v>
                  </c:pt>
                  <c:pt idx="10">
                    <c:v>5,89</c:v>
                  </c:pt>
                  <c:pt idx="11">
                    <c:v>3,41</c:v>
                  </c:pt>
                  <c:pt idx="12">
                    <c:v>2,18</c:v>
                  </c:pt>
                </c:lvl>
                <c:lvl>
                  <c:pt idx="2">
                    <c:v>Negara Asal Impor (CIF / 
Juta US$)
</c:v>
                  </c:pt>
                  <c:pt idx="3">
                    <c:v>Nigeria
</c:v>
                  </c:pt>
                  <c:pt idx="4">
                    <c:v>Australia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Kanada</c:v>
                  </c:pt>
                  <c:pt idx="8">
                    <c:v>Argentina</c:v>
                  </c:pt>
                  <c:pt idx="9">
                    <c:v>Belarusia</c:v>
                  </c:pt>
                  <c:pt idx="10">
                    <c:v>Taiwan</c:v>
                  </c:pt>
                  <c:pt idx="11">
                    <c:v>Jepang</c:v>
                  </c:pt>
                  <c:pt idx="12">
                    <c:v>Fed Russia</c:v>
                  </c:pt>
                </c:lvl>
                <c:lvl>
                  <c:pt idx="3">
                    <c:v>74,13</c:v>
                  </c:pt>
                  <c:pt idx="4">
                    <c:v>36,10</c:v>
                  </c:pt>
                  <c:pt idx="5">
                    <c:v>35,91</c:v>
                  </c:pt>
                  <c:pt idx="6">
                    <c:v>29,89</c:v>
                  </c:pt>
                  <c:pt idx="7">
                    <c:v>21,13</c:v>
                  </c:pt>
                  <c:pt idx="8">
                    <c:v>19,64</c:v>
                  </c:pt>
                  <c:pt idx="9">
                    <c:v>15,26</c:v>
                  </c:pt>
                  <c:pt idx="10">
                    <c:v>11,93</c:v>
                  </c:pt>
                  <c:pt idx="11">
                    <c:v>11,22</c:v>
                  </c:pt>
                  <c:pt idx="12">
                    <c:v>9,78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Pakistan</c:v>
                  </c:pt>
                  <c:pt idx="7">
                    <c:v>Belanda</c:v>
                  </c:pt>
                  <c:pt idx="8">
                    <c:v>Selandia Baru</c:v>
                  </c:pt>
                  <c:pt idx="9">
                    <c:v>Phillipina</c:v>
                  </c:pt>
                  <c:pt idx="10">
                    <c:v>Spanyol</c:v>
                  </c:pt>
                  <c:pt idx="11">
                    <c:v>Jepang</c:v>
                  </c:pt>
                  <c:pt idx="12">
                    <c:v>Belgia</c:v>
                  </c:pt>
                </c:lvl>
                <c:lvl>
                  <c:pt idx="0">
                    <c:v>Tahun</c:v>
                  </c:pt>
                  <c:pt idx="1">
                    <c:v>2022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'2022'!$EN$18:$EN$30</c:f>
              <c:numCache>
                <c:formatCode>General</c:formatCode>
                <c:ptCount val="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B-4BFA-A789-188477BDD0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'2022'!$A$18:$EM$30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Ampas/Sisa Industri Makanan</c:v>
                  </c:pt>
                  <c:pt idx="6">
                    <c:v>Gandum-Ganduman</c:v>
                  </c:pt>
                  <c:pt idx="7">
                    <c:v>Ikan dan Udang</c:v>
                  </c:pt>
                  <c:pt idx="8">
                    <c:v>Besi dan Baja</c:v>
                  </c:pt>
                  <c:pt idx="9">
                    <c:v>Mesin-Mesin/Pesawat Mekanik</c:v>
                  </c:pt>
                  <c:pt idx="10">
                    <c:v>Pupuk</c:v>
                  </c:pt>
                  <c:pt idx="11">
                    <c:v>Biji-Bijian Berminyak</c:v>
                  </c:pt>
                  <c:pt idx="12">
                    <c:v>Berbagai Produk Kimia</c:v>
                  </c:pt>
                </c:lvl>
                <c:lvl>
                  <c:pt idx="3">
                    <c:v>142,51</c:v>
                  </c:pt>
                  <c:pt idx="4">
                    <c:v>81,69</c:v>
                  </c:pt>
                  <c:pt idx="5">
                    <c:v>47,98</c:v>
                  </c:pt>
                  <c:pt idx="6">
                    <c:v>35,69</c:v>
                  </c:pt>
                  <c:pt idx="7">
                    <c:v>23,05</c:v>
                  </c:pt>
                  <c:pt idx="8">
                    <c:v>22,94</c:v>
                  </c:pt>
                  <c:pt idx="9">
                    <c:v>17,05</c:v>
                  </c:pt>
                  <c:pt idx="10">
                    <c:v>7,92</c:v>
                  </c:pt>
                  <c:pt idx="11">
                    <c:v>7,13</c:v>
                  </c:pt>
                  <c:pt idx="12">
                    <c:v>5,28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Bubur Kayu/Pulp</c:v>
                  </c:pt>
                  <c:pt idx="8">
                    <c:v>Olahan dari Buah-Buahan/Sayuran</c:v>
                  </c:pt>
                  <c:pt idx="9">
                    <c:v>Ikan dan Udang</c:v>
                  </c:pt>
                  <c:pt idx="10">
                    <c:v>Kayu, Barang dari Kayu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90,41</c:v>
                  </c:pt>
                  <c:pt idx="4">
                    <c:v>31,96</c:v>
                  </c:pt>
                  <c:pt idx="5">
                    <c:v>22,86</c:v>
                  </c:pt>
                  <c:pt idx="6">
                    <c:v>8,63</c:v>
                  </c:pt>
                  <c:pt idx="7">
                    <c:v>6,22</c:v>
                  </c:pt>
                  <c:pt idx="8">
                    <c:v>4,84</c:v>
                  </c:pt>
                  <c:pt idx="9">
                    <c:v>4,21</c:v>
                  </c:pt>
                  <c:pt idx="10">
                    <c:v>3,33</c:v>
                  </c:pt>
                  <c:pt idx="11">
                    <c:v>0,92</c:v>
                  </c:pt>
                  <c:pt idx="12">
                    <c:v>0,66</c:v>
                  </c:pt>
                </c:lvl>
                <c:lvl>
                  <c:pt idx="2">
                    <c:v>Negara Asal (CIF / 
Juta US$)</c:v>
                  </c:pt>
                  <c:pt idx="3">
                    <c:v>Angola</c:v>
                  </c:pt>
                  <c:pt idx="4">
                    <c:v>Brazil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Amerika Serikat (USA)</c:v>
                  </c:pt>
                  <c:pt idx="9">
                    <c:v>Jepang</c:v>
                  </c:pt>
                  <c:pt idx="10">
                    <c:v>India</c:v>
                  </c:pt>
                  <c:pt idx="11">
                    <c:v>Turki</c:v>
                  </c:pt>
                  <c:pt idx="12">
                    <c:v>Fed Russia</c:v>
                  </c:pt>
                </c:lvl>
                <c:lvl>
                  <c:pt idx="3">
                    <c:v>66,25</c:v>
                  </c:pt>
                  <c:pt idx="4">
                    <c:v>46,95</c:v>
                  </c:pt>
                  <c:pt idx="5">
                    <c:v>46,94</c:v>
                  </c:pt>
                  <c:pt idx="6">
                    <c:v>36,99</c:v>
                  </c:pt>
                  <c:pt idx="7">
                    <c:v>23,24</c:v>
                  </c:pt>
                  <c:pt idx="8">
                    <c:v>23,14</c:v>
                  </c:pt>
                  <c:pt idx="9">
                    <c:v>23,03</c:v>
                  </c:pt>
                  <c:pt idx="10">
                    <c:v>21,20</c:v>
                  </c:pt>
                  <c:pt idx="11">
                    <c:v>17,67</c:v>
                  </c:pt>
                  <c:pt idx="12">
                    <c:v>12,81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Belanda</c:v>
                  </c:pt>
                  <c:pt idx="7">
                    <c:v>Spanyol</c:v>
                  </c:pt>
                  <c:pt idx="8">
                    <c:v>Korea Selatan</c:v>
                  </c:pt>
                  <c:pt idx="9">
                    <c:v>Italia</c:v>
                  </c:pt>
                  <c:pt idx="10">
                    <c:v>Pakistan</c:v>
                  </c:pt>
                  <c:pt idx="11">
                    <c:v>Philipina</c:v>
                  </c:pt>
                  <c:pt idx="12">
                    <c:v>Kamboja</c:v>
                  </c:pt>
                </c:lvl>
                <c:lvl>
                  <c:pt idx="3">
                    <c:v>32,23</c:v>
                  </c:pt>
                  <c:pt idx="4">
                    <c:v>15,99</c:v>
                  </c:pt>
                  <c:pt idx="5">
                    <c:v>13,02</c:v>
                  </c:pt>
                  <c:pt idx="6">
                    <c:v>10,79</c:v>
                  </c:pt>
                  <c:pt idx="7">
                    <c:v>9,00</c:v>
                  </c:pt>
                  <c:pt idx="8">
                    <c:v>4,92</c:v>
                  </c:pt>
                  <c:pt idx="9">
                    <c:v>4,24</c:v>
                  </c:pt>
                  <c:pt idx="10">
                    <c:v>2,70</c:v>
                  </c:pt>
                  <c:pt idx="11">
                    <c:v>2,53</c:v>
                  </c:pt>
                  <c:pt idx="12">
                    <c:v>1,53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Pupuk</c:v>
                  </c:pt>
                  <c:pt idx="5">
                    <c:v>Kapal Laut</c:v>
                  </c:pt>
                  <c:pt idx="6">
                    <c:v>Binatang Hidup</c:v>
                  </c:pt>
                  <c:pt idx="7">
                    <c:v>Ampas/Sisa Industri Makanan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Ikan dan Udang</c:v>
                  </c:pt>
                  <c:pt idx="11">
                    <c:v>Bahan Kimia Organik</c:v>
                  </c:pt>
                  <c:pt idx="12">
                    <c:v>Benda-Benda dari Besi dan Baja</c:v>
                  </c:pt>
                </c:lvl>
                <c:lvl>
                  <c:pt idx="3">
                    <c:v>139,43</c:v>
                  </c:pt>
                  <c:pt idx="4">
                    <c:v>94,27</c:v>
                  </c:pt>
                  <c:pt idx="5">
                    <c:v>76,45</c:v>
                  </c:pt>
                  <c:pt idx="6">
                    <c:v>29,15</c:v>
                  </c:pt>
                  <c:pt idx="7">
                    <c:v>23,70</c:v>
                  </c:pt>
                  <c:pt idx="8">
                    <c:v>19,59</c:v>
                  </c:pt>
                  <c:pt idx="9">
                    <c:v>13,26</c:v>
                  </c:pt>
                  <c:pt idx="10">
                    <c:v>11,72</c:v>
                  </c:pt>
                  <c:pt idx="11">
                    <c:v>8,73</c:v>
                  </c:pt>
                  <c:pt idx="12">
                    <c:v>6,38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Gula dan Kembang Gula</c:v>
                  </c:pt>
                  <c:pt idx="11">
                    <c:v>Kayu, Barang dari Kayu</c:v>
                  </c:pt>
                  <c:pt idx="12">
                    <c:v>Berbagai Produk Kimia</c:v>
                  </c:pt>
                </c:lvl>
                <c:lvl>
                  <c:pt idx="3">
                    <c:v>32,59</c:v>
                  </c:pt>
                  <c:pt idx="4">
                    <c:v>13,01</c:v>
                  </c:pt>
                  <c:pt idx="5">
                    <c:v>13,00</c:v>
                  </c:pt>
                  <c:pt idx="6">
                    <c:v>11,24</c:v>
                  </c:pt>
                  <c:pt idx="7">
                    <c:v>8,70</c:v>
                  </c:pt>
                  <c:pt idx="8">
                    <c:v>4,73</c:v>
                  </c:pt>
                  <c:pt idx="9">
                    <c:v>3,95</c:v>
                  </c:pt>
                  <c:pt idx="10">
                    <c:v>3,20</c:v>
                  </c:pt>
                  <c:pt idx="11">
                    <c:v>1,16</c:v>
                  </c:pt>
                  <c:pt idx="12">
                    <c:v>0,69</c:v>
                  </c:pt>
                </c:lvl>
                <c:lvl>
                  <c:pt idx="2">
                    <c:v>Negara Asal (CIF / 
Juta US$)</c:v>
                  </c:pt>
                  <c:pt idx="3">
                    <c:v>India</c:v>
                  </c:pt>
                  <c:pt idx="4">
                    <c:v>Fed Russia</c:v>
                  </c:pt>
                  <c:pt idx="5">
                    <c:v>Marshall Islands</c:v>
                  </c:pt>
                  <c:pt idx="6">
                    <c:v>Australia</c:v>
                  </c:pt>
                  <c:pt idx="7">
                    <c:v>Tiongkok</c:v>
                  </c:pt>
                  <c:pt idx="8">
                    <c:v>Argentina</c:v>
                  </c:pt>
                  <c:pt idx="9">
                    <c:v>Taiwan</c:v>
                  </c:pt>
                  <c:pt idx="10">
                    <c:v>Amerika Serikat (USA)</c:v>
                  </c:pt>
                  <c:pt idx="11">
                    <c:v>Jepang</c:v>
                  </c:pt>
                  <c:pt idx="12">
                    <c:v>Korea Selatan</c:v>
                  </c:pt>
                </c:lvl>
                <c:lvl>
                  <c:pt idx="3">
                    <c:v>63,23</c:v>
                  </c:pt>
                  <c:pt idx="4">
                    <c:v>47,00</c:v>
                  </c:pt>
                  <c:pt idx="5">
                    <c:v>44,74</c:v>
                  </c:pt>
                  <c:pt idx="6">
                    <c:v>33,26</c:v>
                  </c:pt>
                  <c:pt idx="7">
                    <c:v>32,97</c:v>
                  </c:pt>
                  <c:pt idx="8">
                    <c:v>20,71</c:v>
                  </c:pt>
                  <c:pt idx="9">
                    <c:v>20,56</c:v>
                  </c:pt>
                  <c:pt idx="10">
                    <c:v>18,62</c:v>
                  </c:pt>
                  <c:pt idx="11">
                    <c:v>17,70</c:v>
                  </c:pt>
                  <c:pt idx="12">
                    <c:v>15,67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Italia</c:v>
                  </c:pt>
                  <c:pt idx="6">
                    <c:v>Jepang</c:v>
                  </c:pt>
                  <c:pt idx="7">
                    <c:v>Tiongkok</c:v>
                  </c:pt>
                  <c:pt idx="8">
                    <c:v>Korea Selatan</c:v>
                  </c:pt>
                  <c:pt idx="9">
                    <c:v>Belanda</c:v>
                  </c:pt>
                  <c:pt idx="10">
                    <c:v>Spanyol</c:v>
                  </c:pt>
                  <c:pt idx="11">
                    <c:v>Philipina</c:v>
                  </c:pt>
                  <c:pt idx="12">
                    <c:v>Fed Russia</c:v>
                  </c:pt>
                </c:lvl>
                <c:lvl>
                  <c:pt idx="3">
                    <c:v>31,07</c:v>
                  </c:pt>
                  <c:pt idx="4">
                    <c:v>24,91</c:v>
                  </c:pt>
                  <c:pt idx="5">
                    <c:v>17,66</c:v>
                  </c:pt>
                  <c:pt idx="6">
                    <c:v>11,91</c:v>
                  </c:pt>
                  <c:pt idx="7">
                    <c:v>3,75</c:v>
                  </c:pt>
                  <c:pt idx="8">
                    <c:v>2,46</c:v>
                  </c:pt>
                  <c:pt idx="9">
                    <c:v>1,73</c:v>
                  </c:pt>
                  <c:pt idx="10">
                    <c:v>1,68</c:v>
                  </c:pt>
                  <c:pt idx="11">
                    <c:v>1,29</c:v>
                  </c:pt>
                  <c:pt idx="12">
                    <c:v>1,07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Binatang Hidup</c:v>
                  </c:pt>
                  <c:pt idx="4">
                    <c:v>Ampas/Sisa Industri Makanan</c:v>
                  </c:pt>
                  <c:pt idx="5">
                    <c:v>Pupuk</c:v>
                  </c:pt>
                  <c:pt idx="6">
                    <c:v>Biji-Bijian Berminyak</c:v>
                  </c:pt>
                  <c:pt idx="7">
                    <c:v>Mesin-Mesin/Pesawat Mekanik</c:v>
                  </c:pt>
                  <c:pt idx="8">
                    <c:v>Besi dan Baja</c:v>
                  </c:pt>
                  <c:pt idx="9">
                    <c:v>Berbagai Produk Kimia</c:v>
                  </c:pt>
                  <c:pt idx="10">
                    <c:v>Bahan Kimia Organik</c:v>
                  </c:pt>
                  <c:pt idx="11">
                    <c:v>Ikan dan Udang</c:v>
                  </c:pt>
                  <c:pt idx="12">
                    <c:v>Gula dan Kembang Gula</c:v>
                  </c:pt>
                </c:lvl>
                <c:lvl>
                  <c:pt idx="3">
                    <c:v>223,17</c:v>
                  </c:pt>
                  <c:pt idx="4">
                    <c:v>191,79</c:v>
                  </c:pt>
                  <c:pt idx="5">
                    <c:v>72,21</c:v>
                  </c:pt>
                  <c:pt idx="6">
                    <c:v>40,54</c:v>
                  </c:pt>
                  <c:pt idx="7">
                    <c:v>26,79</c:v>
                  </c:pt>
                  <c:pt idx="8">
                    <c:v>22,20</c:v>
                  </c:pt>
                  <c:pt idx="9">
                    <c:v>14,17</c:v>
                  </c:pt>
                  <c:pt idx="10">
                    <c:v>12,19</c:v>
                  </c:pt>
                  <c:pt idx="11">
                    <c:v>10,69</c:v>
                  </c:pt>
                  <c:pt idx="12">
                    <c:v>6,82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Daging dan Ikan Olahan</c:v>
                  </c:pt>
                </c:lvl>
                <c:lvl>
                  <c:pt idx="3">
                    <c:v>86,13</c:v>
                  </c:pt>
                  <c:pt idx="4">
                    <c:v>31,52</c:v>
                  </c:pt>
                  <c:pt idx="5">
                    <c:v>12,82</c:v>
                  </c:pt>
                  <c:pt idx="6">
                    <c:v>12,10</c:v>
                  </c:pt>
                  <c:pt idx="7">
                    <c:v>11,92</c:v>
                  </c:pt>
                  <c:pt idx="8">
                    <c:v>9,23</c:v>
                  </c:pt>
                  <c:pt idx="9">
                    <c:v>8,71</c:v>
                  </c:pt>
                  <c:pt idx="10">
                    <c:v>2,55</c:v>
                  </c:pt>
                  <c:pt idx="11">
                    <c:v>1,68</c:v>
                  </c:pt>
                  <c:pt idx="12">
                    <c:v>0,52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Australia</c:v>
                  </c:pt>
                  <c:pt idx="5">
                    <c:v>Amerika Serikat</c:v>
                  </c:pt>
                  <c:pt idx="6">
                    <c:v>Brazil</c:v>
                  </c:pt>
                  <c:pt idx="7">
                    <c:v>Argentina</c:v>
                  </c:pt>
                  <c:pt idx="8">
                    <c:v>Fed Russia</c:v>
                  </c:pt>
                  <c:pt idx="9">
                    <c:v>Tiongkok</c:v>
                  </c:pt>
                  <c:pt idx="10">
                    <c:v>Taiwan</c:v>
                  </c:pt>
                  <c:pt idx="11">
                    <c:v>Mesir</c:v>
                  </c:pt>
                  <c:pt idx="12">
                    <c:v>Selandia Baru</c:v>
                  </c:pt>
                </c:lvl>
                <c:lvl>
                  <c:pt idx="3">
                    <c:v>97,56</c:v>
                  </c:pt>
                  <c:pt idx="4">
                    <c:v>83,34</c:v>
                  </c:pt>
                  <c:pt idx="5">
                    <c:v>78,33</c:v>
                  </c:pt>
                  <c:pt idx="6">
                    <c:v>64,47</c:v>
                  </c:pt>
                  <c:pt idx="7">
                    <c:v>48,58</c:v>
                  </c:pt>
                  <c:pt idx="8">
                    <c:v>28,46</c:v>
                  </c:pt>
                  <c:pt idx="9">
                    <c:v>26,93</c:v>
                  </c:pt>
                  <c:pt idx="10">
                    <c:v>22,37</c:v>
                  </c:pt>
                  <c:pt idx="11">
                    <c:v>21,12</c:v>
                  </c:pt>
                  <c:pt idx="12">
                    <c:v>16,12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Italia</c:v>
                  </c:pt>
                  <c:pt idx="5">
                    <c:v>India</c:v>
                  </c:pt>
                  <c:pt idx="6">
                    <c:v>Amerika Serikat (USA)</c:v>
                  </c:pt>
                  <c:pt idx="7">
                    <c:v>Pakistan</c:v>
                  </c:pt>
                  <c:pt idx="8">
                    <c:v>Korea Selatan</c:v>
                  </c:pt>
                  <c:pt idx="9">
                    <c:v>Jepang</c:v>
                  </c:pt>
                  <c:pt idx="10">
                    <c:v>Thailand</c:v>
                  </c:pt>
                  <c:pt idx="11">
                    <c:v>Selandia Baru</c:v>
                  </c:pt>
                  <c:pt idx="12">
                    <c:v>Afrika Selatan</c:v>
                  </c:pt>
                </c:lvl>
                <c:lvl>
                  <c:pt idx="3">
                    <c:v>21,27</c:v>
                  </c:pt>
                  <c:pt idx="4">
                    <c:v>20,84</c:v>
                  </c:pt>
                  <c:pt idx="5">
                    <c:v>17,70</c:v>
                  </c:pt>
                  <c:pt idx="6">
                    <c:v>17,31</c:v>
                  </c:pt>
                  <c:pt idx="7">
                    <c:v>16,19</c:v>
                  </c:pt>
                  <c:pt idx="8">
                    <c:v>3,88</c:v>
                  </c:pt>
                  <c:pt idx="9">
                    <c:v>2,22</c:v>
                  </c:pt>
                  <c:pt idx="10">
                    <c:v>1,98</c:v>
                  </c:pt>
                  <c:pt idx="11">
                    <c:v>1,01</c:v>
                  </c:pt>
                  <c:pt idx="12">
                    <c:v>0,90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Ampas/Sisa Industri Makanan</c:v>
                  </c:pt>
                  <c:pt idx="4">
                    <c:v>Gula dan Kembang Gula</c:v>
                  </c:pt>
                  <c:pt idx="5">
                    <c:v>Pupuk</c:v>
                  </c:pt>
                  <c:pt idx="6">
                    <c:v>Gandum-Ganduman</c:v>
                  </c:pt>
                  <c:pt idx="7">
                    <c:v>Biji-Bijian Berminyak</c:v>
                  </c:pt>
                  <c:pt idx="8">
                    <c:v>Besi dan Baja</c:v>
                  </c:pt>
                  <c:pt idx="9">
                    <c:v>Berbagai Barang Logam Dasar</c:v>
                  </c:pt>
                  <c:pt idx="10">
                    <c:v>Mesin-Mesin/Pesawat Mekanik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79,88</c:v>
                  </c:pt>
                  <c:pt idx="4">
                    <c:v>72,17</c:v>
                  </c:pt>
                  <c:pt idx="5">
                    <c:v>68,42</c:v>
                  </c:pt>
                  <c:pt idx="6">
                    <c:v>62,72</c:v>
                  </c:pt>
                  <c:pt idx="7">
                    <c:v>40,71</c:v>
                  </c:pt>
                  <c:pt idx="8">
                    <c:v>32,65</c:v>
                  </c:pt>
                  <c:pt idx="9">
                    <c:v>28,41</c:v>
                  </c:pt>
                  <c:pt idx="10">
                    <c:v>26,07</c:v>
                  </c:pt>
                  <c:pt idx="11">
                    <c:v>17,76</c:v>
                  </c:pt>
                  <c:pt idx="12">
                    <c:v>14,62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India</c:v>
                  </c:pt>
                  <c:pt idx="7">
                    <c:v>Korea Selatan</c:v>
                  </c:pt>
                  <c:pt idx="8">
                    <c:v>Pakistan</c:v>
                  </c:pt>
                  <c:pt idx="9">
                    <c:v>Jepang</c:v>
                  </c:pt>
                  <c:pt idx="10">
                    <c:v>Philipina</c:v>
                  </c:pt>
                  <c:pt idx="11">
                    <c:v>Belanda</c:v>
                  </c:pt>
                  <c:pt idx="12">
                    <c:v>Spanyol</c:v>
                  </c:pt>
                </c:lvl>
                <c:lvl>
                  <c:pt idx="3">
                    <c:v>289,51</c:v>
                  </c:pt>
                  <c:pt idx="4">
                    <c:v>21,08</c:v>
                  </c:pt>
                  <c:pt idx="5">
                    <c:v>16,76</c:v>
                  </c:pt>
                  <c:pt idx="6">
                    <c:v>15,43</c:v>
                  </c:pt>
                  <c:pt idx="7">
                    <c:v>14,34</c:v>
                  </c:pt>
                  <c:pt idx="8">
                    <c:v>9,22</c:v>
                  </c:pt>
                  <c:pt idx="9">
                    <c:v>3,94</c:v>
                  </c:pt>
                  <c:pt idx="10">
                    <c:v>0,68</c:v>
                  </c:pt>
                  <c:pt idx="11">
                    <c:v>0,44</c:v>
                  </c:pt>
                  <c:pt idx="12">
                    <c:v>0,31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Fed Russia</c:v>
                  </c:pt>
                  <c:pt idx="8">
                    <c:v>Tiongkok</c:v>
                  </c:pt>
                  <c:pt idx="9">
                    <c:v>Taiwan</c:v>
                  </c:pt>
                  <c:pt idx="10">
                    <c:v>Jepang</c:v>
                  </c:pt>
                  <c:pt idx="11">
                    <c:v>Kanada</c:v>
                  </c:pt>
                  <c:pt idx="12">
                    <c:v>Korea Selatan</c:v>
                  </c:pt>
                </c:lvl>
                <c:lvl>
                  <c:pt idx="3">
                    <c:v>79,88</c:v>
                  </c:pt>
                  <c:pt idx="4">
                    <c:v>72,17</c:v>
                  </c:pt>
                  <c:pt idx="5">
                    <c:v>68,42</c:v>
                  </c:pt>
                  <c:pt idx="6">
                    <c:v>62,72</c:v>
                  </c:pt>
                  <c:pt idx="7">
                    <c:v>40,71</c:v>
                  </c:pt>
                  <c:pt idx="8">
                    <c:v>32,65</c:v>
                  </c:pt>
                  <c:pt idx="9">
                    <c:v>28,41</c:v>
                  </c:pt>
                  <c:pt idx="10">
                    <c:v>26,07</c:v>
                  </c:pt>
                  <c:pt idx="11">
                    <c:v>17,76</c:v>
                  </c:pt>
                  <c:pt idx="12">
                    <c:v>14,62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India</c:v>
                  </c:pt>
                  <c:pt idx="7">
                    <c:v>Korea Selatan</c:v>
                  </c:pt>
                  <c:pt idx="8">
                    <c:v>Pakistan</c:v>
                  </c:pt>
                  <c:pt idx="9">
                    <c:v>Jepang</c:v>
                  </c:pt>
                  <c:pt idx="10">
                    <c:v>Phillipina</c:v>
                  </c:pt>
                  <c:pt idx="11">
                    <c:v>Belanda</c:v>
                  </c:pt>
                  <c:pt idx="12">
                    <c:v>Spanyol</c:v>
                  </c:pt>
                </c:lvl>
                <c:lvl>
                  <c:pt idx="3">
                    <c:v>26,66</c:v>
                  </c:pt>
                  <c:pt idx="4">
                    <c:v>25,05</c:v>
                  </c:pt>
                  <c:pt idx="5">
                    <c:v>23,69</c:v>
                  </c:pt>
                  <c:pt idx="6">
                    <c:v>12,50</c:v>
                  </c:pt>
                  <c:pt idx="7">
                    <c:v>7,31</c:v>
                  </c:pt>
                  <c:pt idx="8">
                    <c:v>4,22</c:v>
                  </c:pt>
                  <c:pt idx="9">
                    <c:v>4,00</c:v>
                  </c:pt>
                  <c:pt idx="10">
                    <c:v>3,01</c:v>
                  </c:pt>
                  <c:pt idx="11">
                    <c:v>1,73</c:v>
                  </c:pt>
                  <c:pt idx="12">
                    <c:v>1,68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Ampas/Sisa Industri Makanan</c:v>
                  </c:pt>
                  <c:pt idx="4">
                    <c:v>Pupuk</c:v>
                  </c:pt>
                  <c:pt idx="5">
                    <c:v>Gula dan Kembang Gula</c:v>
                  </c:pt>
                  <c:pt idx="6">
                    <c:v>Binatang Hidup</c:v>
                  </c:pt>
                  <c:pt idx="7">
                    <c:v>Besi dan Baja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Gandum-Ganduman</c:v>
                  </c:pt>
                  <c:pt idx="11">
                    <c:v>Garam, Belerang, Kapur</c:v>
                  </c:pt>
                  <c:pt idx="12">
                    <c:v>Ikan dan Udang</c:v>
                  </c:pt>
                </c:lvl>
                <c:lvl>
                  <c:pt idx="3">
                    <c:v>251,20</c:v>
                  </c:pt>
                  <c:pt idx="4">
                    <c:v>147,94</c:v>
                  </c:pt>
                  <c:pt idx="5">
                    <c:v>83,69</c:v>
                  </c:pt>
                  <c:pt idx="6">
                    <c:v>47,32</c:v>
                  </c:pt>
                  <c:pt idx="7">
                    <c:v>33,11</c:v>
                  </c:pt>
                  <c:pt idx="8">
                    <c:v>29,79</c:v>
                  </c:pt>
                  <c:pt idx="9">
                    <c:v>24,30</c:v>
                  </c:pt>
                  <c:pt idx="10">
                    <c:v>15,12</c:v>
                  </c:pt>
                  <c:pt idx="11">
                    <c:v>9,92</c:v>
                  </c:pt>
                  <c:pt idx="12">
                    <c:v>8,45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Berbagai Produk Kimia</c:v>
                  </c:pt>
                  <c:pt idx="8">
                    <c:v>Olahan dari Buah-Buahan/Sayuran</c:v>
                  </c:pt>
                  <c:pt idx="9">
                    <c:v>Bubur Kayu/Pulp</c:v>
                  </c:pt>
                  <c:pt idx="10">
                    <c:v>Ikan dan Udang</c:v>
                  </c:pt>
                  <c:pt idx="11">
                    <c:v>Karet dan Barang dari Karet</c:v>
                  </c:pt>
                  <c:pt idx="12">
                    <c:v>Gula dan Kembang Gula</c:v>
                  </c:pt>
                </c:lvl>
                <c:lvl>
                  <c:pt idx="3">
                    <c:v>37,84</c:v>
                  </c:pt>
                  <c:pt idx="4">
                    <c:v>21,90</c:v>
                  </c:pt>
                  <c:pt idx="5">
                    <c:v>12,40</c:v>
                  </c:pt>
                  <c:pt idx="6">
                    <c:v>11.11</c:v>
                  </c:pt>
                  <c:pt idx="7">
                    <c:v>10,46</c:v>
                  </c:pt>
                  <c:pt idx="8">
                    <c:v>4,58</c:v>
                  </c:pt>
                  <c:pt idx="9">
                    <c:v>3,70</c:v>
                  </c:pt>
                  <c:pt idx="10">
                    <c:v>3,38</c:v>
                  </c:pt>
                  <c:pt idx="11">
                    <c:v>3,18</c:v>
                  </c:pt>
                  <c:pt idx="12">
                    <c:v>1,01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Kanada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Korea Selatan</c:v>
                  </c:pt>
                  <c:pt idx="9">
                    <c:v>India</c:v>
                  </c:pt>
                  <c:pt idx="10">
                    <c:v>Taiwan</c:v>
                  </c:pt>
                  <c:pt idx="11">
                    <c:v>Amerika Serikat (USA)</c:v>
                  </c:pt>
                  <c:pt idx="12">
                    <c:v>Fed Russia</c:v>
                  </c:pt>
                </c:lvl>
                <c:lvl>
                  <c:pt idx="3">
                    <c:v>92,82</c:v>
                  </c:pt>
                  <c:pt idx="4">
                    <c:v>89,82</c:v>
                  </c:pt>
                  <c:pt idx="5">
                    <c:v>77,29</c:v>
                  </c:pt>
                  <c:pt idx="6">
                    <c:v>67,67</c:v>
                  </c:pt>
                  <c:pt idx="7">
                    <c:v>57,42</c:v>
                  </c:pt>
                  <c:pt idx="8">
                    <c:v>52,68</c:v>
                  </c:pt>
                  <c:pt idx="9">
                    <c:v>50,99</c:v>
                  </c:pt>
                  <c:pt idx="10">
                    <c:v>26,62</c:v>
                  </c:pt>
                  <c:pt idx="11">
                    <c:v>25,20</c:v>
                  </c:pt>
                  <c:pt idx="12">
                    <c:v>22,89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Pakistan</c:v>
                  </c:pt>
                  <c:pt idx="9">
                    <c:v>Jepang</c:v>
                  </c:pt>
                  <c:pt idx="10">
                    <c:v>Korea Selatan</c:v>
                  </c:pt>
                  <c:pt idx="11">
                    <c:v>Spanyol</c:v>
                  </c:pt>
                  <c:pt idx="12">
                    <c:v>Selandia Baru</c:v>
                  </c:pt>
                </c:lvl>
                <c:lvl>
                  <c:pt idx="3">
                    <c:v>28,21</c:v>
                  </c:pt>
                  <c:pt idx="4">
                    <c:v>26,09</c:v>
                  </c:pt>
                  <c:pt idx="5">
                    <c:v>19,9</c:v>
                  </c:pt>
                  <c:pt idx="6">
                    <c:v>18,04</c:v>
                  </c:pt>
                  <c:pt idx="7">
                    <c:v>16,25</c:v>
                  </c:pt>
                  <c:pt idx="8">
                    <c:v>3,72</c:v>
                  </c:pt>
                  <c:pt idx="9">
                    <c:v>3,36</c:v>
                  </c:pt>
                  <c:pt idx="10">
                    <c:v>3,27</c:v>
                  </c:pt>
                  <c:pt idx="11">
                    <c:v>2,27</c:v>
                  </c:pt>
                  <c:pt idx="12">
                    <c:v>2,2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Ampas/Sisa Industri
Makanan</c:v>
                  </c:pt>
                  <c:pt idx="4">
                    <c:v>Gula dan Kembang Gula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Gandum-Ganduman</c:v>
                  </c:pt>
                  <c:pt idx="9">
                    <c:v>Mesin-Mesin/Pesawat
Mekanik</c:v>
                  </c:pt>
                  <c:pt idx="10">
                    <c:v>Besi dan Baja</c:v>
                  </c:pt>
                  <c:pt idx="11">
                    <c:v>Senjata/Amunisi</c:v>
                  </c:pt>
                  <c:pt idx="12">
                    <c:v>Bahan Kimia Organik</c:v>
                  </c:pt>
                </c:lvl>
                <c:lvl>
                  <c:pt idx="3">
                    <c:v>135,75</c:v>
                  </c:pt>
                  <c:pt idx="4">
                    <c:v>103,51</c:v>
                  </c:pt>
                  <c:pt idx="5">
                    <c:v>46,30</c:v>
                  </c:pt>
                  <c:pt idx="6">
                    <c:v>29,97</c:v>
                  </c:pt>
                  <c:pt idx="7">
                    <c:v>28,77</c:v>
                  </c:pt>
                  <c:pt idx="8">
                    <c:v>23,2</c:v>
                  </c:pt>
                  <c:pt idx="9">
                    <c:v>19,11</c:v>
                  </c:pt>
                  <c:pt idx="10">
                    <c:v>13,79</c:v>
                  </c:pt>
                  <c:pt idx="11">
                    <c:v>6,59</c:v>
                  </c:pt>
                  <c:pt idx="12">
                    <c:v>6,27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
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Berbagai Produk Kimia</c:v>
                  </c:pt>
                  <c:pt idx="10">
                    <c:v>Ikan dan Udang</c:v>
                  </c:pt>
                  <c:pt idx="11">
                    <c:v>Daging dan Ikan Olahan</c:v>
                  </c:pt>
                  <c:pt idx="12">
                    <c:v>Kayu, Barang dari Kayu</c:v>
                  </c:pt>
                </c:lvl>
                <c:lvl>
                  <c:pt idx="3">
                    <c:v>110,56</c:v>
                  </c:pt>
                  <c:pt idx="4">
                    <c:v>26,25</c:v>
                  </c:pt>
                  <c:pt idx="5">
                    <c:v>18,07</c:v>
                  </c:pt>
                  <c:pt idx="6">
                    <c:v>14,91</c:v>
                  </c:pt>
                  <c:pt idx="7">
                    <c:v>14,39</c:v>
                  </c:pt>
                  <c:pt idx="8">
                    <c:v>9,31</c:v>
                  </c:pt>
                  <c:pt idx="9">
                    <c:v>4,4</c:v>
                  </c:pt>
                  <c:pt idx="10">
                    <c:v>3,3</c:v>
                  </c:pt>
                  <c:pt idx="11">
                    <c:v>2,85</c:v>
                  </c:pt>
                  <c:pt idx="12">
                    <c:v>2,21</c:v>
                  </c:pt>
                </c:lvl>
                <c:lvl>
                  <c:pt idx="2">
                    <c:v>Negara Asal (CIF / 
Juta US$)</c:v>
                  </c:pt>
                  <c:pt idx="3">
                    <c:v>Angola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Kanada</c:v>
                  </c:pt>
                  <c:pt idx="8">
                    <c:v>Brazil</c:v>
                  </c:pt>
                  <c:pt idx="9">
                    <c:v>India</c:v>
                  </c:pt>
                  <c:pt idx="10">
                    <c:v>Taiwan</c:v>
                  </c:pt>
                  <c:pt idx="11">
                    <c:v>Tiongkok</c:v>
                  </c:pt>
                  <c:pt idx="12">
                    <c:v>Mesir</c:v>
                  </c:pt>
                </c:lvl>
                <c:lvl>
                  <c:pt idx="3">
                    <c:v>94,06</c:v>
                  </c:pt>
                  <c:pt idx="4">
                    <c:v>66,23</c:v>
                  </c:pt>
                  <c:pt idx="5">
                    <c:v>56,17</c:v>
                  </c:pt>
                  <c:pt idx="6">
                    <c:v>53,36</c:v>
                  </c:pt>
                  <c:pt idx="7">
                    <c:v>34,55</c:v>
                  </c:pt>
                  <c:pt idx="8">
                    <c:v>33,76</c:v>
                  </c:pt>
                  <c:pt idx="9">
                    <c:v>11,23</c:v>
                  </c:pt>
                  <c:pt idx="10">
                    <c:v>7,62</c:v>
                  </c:pt>
                  <c:pt idx="11">
                    <c:v>7,47</c:v>
                  </c:pt>
                  <c:pt idx="12">
                    <c:v>7,3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Belanda</c:v>
                  </c:pt>
                  <c:pt idx="9">
                    <c:v>Jepang</c:v>
                  </c:pt>
                  <c:pt idx="10">
                    <c:v>Kamboja</c:v>
                  </c:pt>
                  <c:pt idx="11">
                    <c:v>Selandia Baru</c:v>
                  </c:pt>
                  <c:pt idx="12">
                    <c:v>Jerman</c:v>
                  </c:pt>
                </c:lvl>
                <c:lvl>
                  <c:pt idx="3">
                    <c:v>20,09</c:v>
                  </c:pt>
                  <c:pt idx="4">
                    <c:v>14,40</c:v>
                  </c:pt>
                  <c:pt idx="5">
                    <c:v>10,41</c:v>
                  </c:pt>
                  <c:pt idx="6">
                    <c:v>6,99</c:v>
                  </c:pt>
                  <c:pt idx="7">
                    <c:v>6,53</c:v>
                  </c:pt>
                  <c:pt idx="8">
                    <c:v>3,17</c:v>
                  </c:pt>
                  <c:pt idx="9">
                    <c:v>1,52</c:v>
                  </c:pt>
                  <c:pt idx="10">
                    <c:v>1,48</c:v>
                  </c:pt>
                  <c:pt idx="11">
                    <c:v>1,09</c:v>
                  </c:pt>
                  <c:pt idx="12">
                    <c:v>0,82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Ampas/Sisa Industri
Makanan</c:v>
                  </c:pt>
                  <c:pt idx="4">
                    <c:v>Binatang Hidup</c:v>
                  </c:pt>
                  <c:pt idx="5">
                    <c:v>Besi dan Baja</c:v>
                  </c:pt>
                  <c:pt idx="6">
                    <c:v>Mesin-Mesin/Pesawat
Mekanik</c:v>
                  </c:pt>
                  <c:pt idx="7">
                    <c:v>Ikan dan Udang</c:v>
                  </c:pt>
                  <c:pt idx="8">
                    <c:v>Biji-Bijian Berminyak</c:v>
                  </c:pt>
                  <c:pt idx="9">
                    <c:v>Bahan Kimia Organik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Pupuk</c:v>
                  </c:pt>
                </c:lvl>
                <c:lvl>
                  <c:pt idx="3">
                    <c:v>234,00</c:v>
                  </c:pt>
                  <c:pt idx="4">
                    <c:v>82,34</c:v>
                  </c:pt>
                  <c:pt idx="5">
                    <c:v>44,76</c:v>
                  </c:pt>
                  <c:pt idx="6">
                    <c:v>39,27</c:v>
                  </c:pt>
                  <c:pt idx="7">
                    <c:v>31,87</c:v>
                  </c:pt>
                  <c:pt idx="8">
                    <c:v>23,68</c:v>
                  </c:pt>
                  <c:pt idx="9">
                    <c:v>19,34</c:v>
                  </c:pt>
                  <c:pt idx="10">
                    <c:v>13,19</c:v>
                  </c:pt>
                  <c:pt idx="11">
                    <c:v>9,81</c:v>
                  </c:pt>
                  <c:pt idx="12">
                    <c:v>9,31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Ampas/Sisa Industri
Makanan</c:v>
                  </c:pt>
                  <c:pt idx="6">
                    <c:v>Kopi, Teh, Rempah-
Rempah</c:v>
                  </c:pt>
                  <c:pt idx="7">
                    <c:v>Olahan dari Buah-Buahan/Sayuran</c:v>
                  </c:pt>
                  <c:pt idx="8">
                    <c:v>Bubur Kayu/Pulp</c:v>
                  </c:pt>
                  <c:pt idx="9">
                    <c:v>Berbagai Produk Kimia</c:v>
                  </c:pt>
                  <c:pt idx="10">
                    <c:v>Ikan dan Udang</c:v>
                  </c:pt>
                  <c:pt idx="11">
                    <c:v>Daging dan Ikan Olahan</c:v>
                  </c:pt>
                  <c:pt idx="12">
                    <c:v>Karet dan Barang Dari Karet</c:v>
                  </c:pt>
                </c:lvl>
                <c:lvl>
                  <c:pt idx="3">
                    <c:v>35,09</c:v>
                  </c:pt>
                  <c:pt idx="4">
                    <c:v>14,4</c:v>
                  </c:pt>
                  <c:pt idx="5">
                    <c:v>11,27</c:v>
                  </c:pt>
                  <c:pt idx="6">
                    <c:v>6,83</c:v>
                  </c:pt>
                  <c:pt idx="7">
                    <c:v>6,29</c:v>
                  </c:pt>
                  <c:pt idx="8">
                    <c:v>5,41</c:v>
                  </c:pt>
                  <c:pt idx="9">
                    <c:v>5,13</c:v>
                  </c:pt>
                  <c:pt idx="10">
                    <c:v>4,25</c:v>
                  </c:pt>
                  <c:pt idx="11">
                    <c:v>2,93</c:v>
                  </c:pt>
                  <c:pt idx="12">
                    <c:v>1,1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Jepang</c:v>
                  </c:pt>
                  <c:pt idx="9">
                    <c:v>Taiwan</c:v>
                  </c:pt>
                  <c:pt idx="10">
                    <c:v>Amerika Serikat (USA)</c:v>
                  </c:pt>
                  <c:pt idx="11">
                    <c:v>Fed Russia</c:v>
                  </c:pt>
                  <c:pt idx="12">
                    <c:v>India</c:v>
                  </c:pt>
                </c:lvl>
                <c:lvl>
                  <c:pt idx="3">
                    <c:v>81,08</c:v>
                  </c:pt>
                  <c:pt idx="4">
                    <c:v>72,03</c:v>
                  </c:pt>
                  <c:pt idx="5">
                    <c:v>70,78</c:v>
                  </c:pt>
                  <c:pt idx="6">
                    <c:v>57,37</c:v>
                  </c:pt>
                  <c:pt idx="7">
                    <c:v>46,07</c:v>
                  </c:pt>
                  <c:pt idx="8">
                    <c:v>36,1</c:v>
                  </c:pt>
                  <c:pt idx="9">
                    <c:v>19,62</c:v>
                  </c:pt>
                  <c:pt idx="10">
                    <c:v>15,87</c:v>
                  </c:pt>
                  <c:pt idx="11">
                    <c:v>14,42</c:v>
                  </c:pt>
                  <c:pt idx="12">
                    <c:v>13,7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Belanda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Amerika Serikat (USA)</c:v>
                  </c:pt>
                  <c:pt idx="8">
                    <c:v>Pakistan</c:v>
                  </c:pt>
                  <c:pt idx="9">
                    <c:v>Korea Selatan</c:v>
                  </c:pt>
                  <c:pt idx="10">
                    <c:v>Afrika Selatan</c:v>
                  </c:pt>
                  <c:pt idx="11">
                    <c:v>Selandia Baru</c:v>
                  </c:pt>
                  <c:pt idx="12">
                    <c:v>Benin</c:v>
                  </c:pt>
                </c:lvl>
                <c:lvl>
                  <c:pt idx="3">
                    <c:v>53,91</c:v>
                  </c:pt>
                  <c:pt idx="4">
                    <c:v>21,80</c:v>
                  </c:pt>
                  <c:pt idx="5">
                    <c:v>16,55</c:v>
                  </c:pt>
                  <c:pt idx="6">
                    <c:v>11,90</c:v>
                  </c:pt>
                  <c:pt idx="7">
                    <c:v>6,99</c:v>
                  </c:pt>
                  <c:pt idx="8">
                    <c:v>2,19</c:v>
                  </c:pt>
                  <c:pt idx="9">
                    <c:v>1,76</c:v>
                  </c:pt>
                  <c:pt idx="10">
                    <c:v>1,75</c:v>
                  </c:pt>
                  <c:pt idx="11">
                    <c:v>1,25</c:v>
                  </c:pt>
                  <c:pt idx="12">
                    <c:v>1,18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Pupuk</c:v>
                  </c:pt>
                  <c:pt idx="6">
                    <c:v>Ampas/Sisa Industri Makanan</c:v>
                  </c:pt>
                  <c:pt idx="7">
                    <c:v>Ikan dan Udang</c:v>
                  </c:pt>
                  <c:pt idx="8">
                    <c:v>Bahan Kimia Organik</c:v>
                  </c:pt>
                  <c:pt idx="9">
                    <c:v>Besi dan Baja</c:v>
                  </c:pt>
                  <c:pt idx="10">
                    <c:v>Mesin-Mesin/Pesawat Mekanik</c:v>
                  </c:pt>
                  <c:pt idx="11">
                    <c:v>Berbagai Produk Kimia</c:v>
                  </c:pt>
                  <c:pt idx="12">
                    <c:v>Garam, Belerang, dan Kapur</c:v>
                  </c:pt>
                </c:lvl>
                <c:lvl>
                  <c:pt idx="3">
                    <c:v>79,03</c:v>
                  </c:pt>
                  <c:pt idx="4">
                    <c:v>50,67</c:v>
                  </c:pt>
                  <c:pt idx="5">
                    <c:v>33,6</c:v>
                  </c:pt>
                  <c:pt idx="6">
                    <c:v>32,15</c:v>
                  </c:pt>
                  <c:pt idx="7">
                    <c:v>24,93</c:v>
                  </c:pt>
                  <c:pt idx="8">
                    <c:v>21,11</c:v>
                  </c:pt>
                  <c:pt idx="9">
                    <c:v>12,26</c:v>
                  </c:pt>
                  <c:pt idx="10">
                    <c:v>10,52</c:v>
                  </c:pt>
                  <c:pt idx="11">
                    <c:v>9,5</c:v>
                  </c:pt>
                  <c:pt idx="12">
                    <c:v>9,36</c:v>
                  </c:pt>
                </c:lvl>
                <c:lvl>
                  <c:pt idx="2">
                    <c:v>Komoditas Ekspor Menurut Sektor/Barang</c:v>
                  </c:pt>
                  <c:pt idx="3">
                    <c:v>Batu Bara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Bubur Kayu/Pulp</c:v>
                  </c:pt>
                  <c:pt idx="7">
                    <c:v>Olahan dari Buah-Buahan/Sayuran</c:v>
                  </c:pt>
                  <c:pt idx="8">
                    <c:v>Ampas/Sisa Industri
Makanan</c:v>
                  </c:pt>
                  <c:pt idx="9">
                    <c:v>Ikan dan Udang</c:v>
                  </c:pt>
                  <c:pt idx="10">
                    <c:v>Karet dan Barang Dari Karet</c:v>
                  </c:pt>
                  <c:pt idx="11">
                    <c:v>Berbagai Produk Kimia</c:v>
                  </c:pt>
                  <c:pt idx="12">
                    <c:v>Daging dan Ikan
Olahan</c:v>
                  </c:pt>
                </c:lvl>
                <c:lvl>
                  <c:pt idx="3">
                    <c:v>93,68</c:v>
                  </c:pt>
                  <c:pt idx="4">
                    <c:v>25,39</c:v>
                  </c:pt>
                  <c:pt idx="5">
                    <c:v>21,89</c:v>
                  </c:pt>
                  <c:pt idx="6">
                    <c:v>15,56</c:v>
                  </c:pt>
                  <c:pt idx="7">
                    <c:v>7,56</c:v>
                  </c:pt>
                  <c:pt idx="8">
                    <c:v>5,12</c:v>
                  </c:pt>
                  <c:pt idx="9">
                    <c:v>4,88</c:v>
                  </c:pt>
                  <c:pt idx="10">
                    <c:v>3,74</c:v>
                  </c:pt>
                  <c:pt idx="11">
                    <c:v>1,38</c:v>
                  </c:pt>
                  <c:pt idx="12">
                    <c:v>1,24</c:v>
                  </c:pt>
                </c:lvl>
                <c:lvl>
                  <c:pt idx="2">
                    <c:v>Negara Asal Impor 
(CIF / 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Australia</c:v>
                  </c:pt>
                  <c:pt idx="6">
                    <c:v>Kanada</c:v>
                  </c:pt>
                  <c:pt idx="7">
                    <c:v>Argentina</c:v>
                  </c:pt>
                  <c:pt idx="8">
                    <c:v>Amerika Serikat (USA)</c:v>
                  </c:pt>
                  <c:pt idx="9">
                    <c:v>Tiongkok</c:v>
                  </c:pt>
                  <c:pt idx="10">
                    <c:v>Fed Russia</c:v>
                  </c:pt>
                  <c:pt idx="11">
                    <c:v>Taiwan</c:v>
                  </c:pt>
                  <c:pt idx="12">
                    <c:v>Mesir</c:v>
                  </c:pt>
                </c:lvl>
                <c:lvl>
                  <c:pt idx="3">
                    <c:v>70,55</c:v>
                  </c:pt>
                  <c:pt idx="4">
                    <c:v>49,08</c:v>
                  </c:pt>
                  <c:pt idx="5">
                    <c:v>37,95</c:v>
                  </c:pt>
                  <c:pt idx="6">
                    <c:v>31,17</c:v>
                  </c:pt>
                  <c:pt idx="7">
                    <c:v>18,64</c:v>
                  </c:pt>
                  <c:pt idx="8">
                    <c:v>15,26</c:v>
                  </c:pt>
                  <c:pt idx="9">
                    <c:v>12,51</c:v>
                  </c:pt>
                  <c:pt idx="10">
                    <c:v>9,27</c:v>
                  </c:pt>
                  <c:pt idx="11">
                    <c:v>5,21</c:v>
                  </c:pt>
                  <c:pt idx="12">
                    <c:v>4,99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Korea Selatan</c:v>
                  </c:pt>
                  <c:pt idx="7">
                    <c:v>Philipina</c:v>
                  </c:pt>
                  <c:pt idx="8">
                    <c:v>Belanda</c:v>
                  </c:pt>
                  <c:pt idx="9">
                    <c:v>Selandia Baru</c:v>
                  </c:pt>
                  <c:pt idx="10">
                    <c:v>Jepang</c:v>
                  </c:pt>
                  <c:pt idx="11">
                    <c:v>Malaysia</c:v>
                  </c:pt>
                  <c:pt idx="12">
                    <c:v>Italia</c:v>
                  </c:pt>
                </c:lvl>
                <c:lvl>
                  <c:pt idx="3">
                    <c:v>52,24</c:v>
                  </c:pt>
                  <c:pt idx="4">
                    <c:v>23,64</c:v>
                  </c:pt>
                  <c:pt idx="5">
                    <c:v>22,60</c:v>
                  </c:pt>
                  <c:pt idx="6">
                    <c:v>21,29</c:v>
                  </c:pt>
                  <c:pt idx="7">
                    <c:v>10,61</c:v>
                  </c:pt>
                  <c:pt idx="8">
                    <c:v>8,43</c:v>
                  </c:pt>
                  <c:pt idx="9">
                    <c:v>7,31</c:v>
                  </c:pt>
                  <c:pt idx="10">
                    <c:v>4,26</c:v>
                  </c:pt>
                  <c:pt idx="11">
                    <c:v>2,59</c:v>
                  </c:pt>
                  <c:pt idx="12">
                    <c:v>1,12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Ampas/Sisa Industri
Makanan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Besi dan Baja</c:v>
                  </c:pt>
                  <c:pt idx="9">
                    <c:v>Mesin-Mesin/Pesawat
Mekanik</c:v>
                  </c:pt>
                  <c:pt idx="10">
                    <c:v>Ikan dan Udang</c:v>
                  </c:pt>
                  <c:pt idx="11">
                    <c:v>Bahan Kimia Organik</c:v>
                  </c:pt>
                  <c:pt idx="12">
                    <c:v>Plastik dan Barang dari Plastik</c:v>
                  </c:pt>
                </c:lvl>
                <c:lvl>
                  <c:pt idx="3">
                    <c:v>103,83</c:v>
                  </c:pt>
                  <c:pt idx="4">
                    <c:v>103,30</c:v>
                  </c:pt>
                  <c:pt idx="5">
                    <c:v>31,61</c:v>
                  </c:pt>
                  <c:pt idx="6">
                    <c:v>30,00</c:v>
                  </c:pt>
                  <c:pt idx="7">
                    <c:v>27,78</c:v>
                  </c:pt>
                  <c:pt idx="8">
                    <c:v>19,10</c:v>
                  </c:pt>
                  <c:pt idx="9">
                    <c:v>14,43</c:v>
                  </c:pt>
                  <c:pt idx="10">
                    <c:v>12,50</c:v>
                  </c:pt>
                  <c:pt idx="11">
                    <c:v>8,78</c:v>
                  </c:pt>
                  <c:pt idx="12">
                    <c:v>6,91</c:v>
                  </c:pt>
                </c:lvl>
                <c:lvl>
                  <c:pt idx="2">
                    <c:v>Komoditas Ekspor Menurut Sektor/Barang</c:v>
                  </c:pt>
                  <c:pt idx="3">
                    <c:v>Batu Bara</c:v>
                  </c:pt>
                  <c:pt idx="4">
                    <c:v>Lemak dan Minyak Hewan/Nabati</c:v>
                  </c:pt>
                  <c:pt idx="5">
                    <c:v>Olahan dari Buah-Buahan/Sayuran</c:v>
                  </c:pt>
                  <c:pt idx="6">
                    <c:v>Kopi, Teh, Rempah-Rempah</c:v>
                  </c:pt>
                  <c:pt idx="7">
                    <c:v>Ampas/Sisa Industri
Makanan</c:v>
                  </c:pt>
                  <c:pt idx="8">
                    <c:v>Berbagai Produk Kimia</c:v>
                  </c:pt>
                  <c:pt idx="9">
                    <c:v>Ikan dan Udang</c:v>
                  </c:pt>
                  <c:pt idx="10">
                    <c:v>Daging dan Ikan
Olahan</c:v>
                  </c:pt>
                  <c:pt idx="11">
                    <c:v>Karet dan Barang Dari Karet</c:v>
                  </c:pt>
                  <c:pt idx="12">
                    <c:v>Bubur Kayu/Pulp</c:v>
                  </c:pt>
                </c:lvl>
                <c:lvl>
                  <c:pt idx="3">
                    <c:v>92,61</c:v>
                  </c:pt>
                  <c:pt idx="4">
                    <c:v>27,98</c:v>
                  </c:pt>
                  <c:pt idx="5">
                    <c:v>26,10</c:v>
                  </c:pt>
                  <c:pt idx="6">
                    <c:v>21,30</c:v>
                  </c:pt>
                  <c:pt idx="7">
                    <c:v>11,94</c:v>
                  </c:pt>
                  <c:pt idx="8">
                    <c:v>9,95</c:v>
                  </c:pt>
                  <c:pt idx="9">
                    <c:v>6,70</c:v>
                  </c:pt>
                  <c:pt idx="10">
                    <c:v>5,45</c:v>
                  </c:pt>
                  <c:pt idx="11">
                    <c:v>4,43</c:v>
                  </c:pt>
                  <c:pt idx="12">
                    <c:v>3,53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Australia</c:v>
                  </c:pt>
                  <c:pt idx="7">
                    <c:v>Brazil</c:v>
                  </c:pt>
                  <c:pt idx="8">
                    <c:v>Tiongkok</c:v>
                  </c:pt>
                  <c:pt idx="9">
                    <c:v>Paraguay</c:v>
                  </c:pt>
                  <c:pt idx="10">
                    <c:v>Jepang</c:v>
                  </c:pt>
                  <c:pt idx="11">
                    <c:v>Mesir</c:v>
                  </c:pt>
                  <c:pt idx="12">
                    <c:v>Taiwan</c:v>
                  </c:pt>
                </c:lvl>
                <c:lvl>
                  <c:pt idx="3">
                    <c:v>67,66</c:v>
                  </c:pt>
                  <c:pt idx="4">
                    <c:v>66,15</c:v>
                  </c:pt>
                  <c:pt idx="5">
                    <c:v>36,88</c:v>
                  </c:pt>
                  <c:pt idx="6">
                    <c:v>31,39</c:v>
                  </c:pt>
                  <c:pt idx="7">
                    <c:v>25,27</c:v>
                  </c:pt>
                  <c:pt idx="8">
                    <c:v>23,48</c:v>
                  </c:pt>
                  <c:pt idx="9">
                    <c:v>19,19</c:v>
                  </c:pt>
                  <c:pt idx="10">
                    <c:v>16,52</c:v>
                  </c:pt>
                  <c:pt idx="11">
                    <c:v>13,99</c:v>
                  </c:pt>
                  <c:pt idx="12">
                    <c:v>12,79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Italia</c:v>
                  </c:pt>
                  <c:pt idx="6">
                    <c:v>Korea Selatan</c:v>
                  </c:pt>
                  <c:pt idx="7">
                    <c:v>Jepang</c:v>
                  </c:pt>
                  <c:pt idx="8">
                    <c:v>Belanda</c:v>
                  </c:pt>
                  <c:pt idx="9">
                    <c:v>Selandia Baru</c:v>
                  </c:pt>
                  <c:pt idx="10">
                    <c:v>Tiongkok</c:v>
                  </c:pt>
                  <c:pt idx="11">
                    <c:v>Pakistan</c:v>
                  </c:pt>
                  <c:pt idx="12">
                    <c:v>Brazil</c:v>
                  </c:pt>
                </c:lvl>
                <c:lvl>
                  <c:pt idx="3">
                    <c:v>46,84</c:v>
                  </c:pt>
                  <c:pt idx="4">
                    <c:v>22,81</c:v>
                  </c:pt>
                  <c:pt idx="5">
                    <c:v>19,15</c:v>
                  </c:pt>
                  <c:pt idx="6">
                    <c:v>18,50</c:v>
                  </c:pt>
                  <c:pt idx="7">
                    <c:v>7,97</c:v>
                  </c:pt>
                  <c:pt idx="8">
                    <c:v>3,79</c:v>
                  </c:pt>
                  <c:pt idx="9">
                    <c:v>1,84</c:v>
                  </c:pt>
                  <c:pt idx="10">
                    <c:v>1,76</c:v>
                  </c:pt>
                  <c:pt idx="11">
                    <c:v>16,01</c:v>
                  </c:pt>
                  <c:pt idx="12">
                    <c:v>1,51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Pupuk</c:v>
                  </c:pt>
                  <c:pt idx="5">
                    <c:v>Biji-Bijian Berminyak</c:v>
                  </c:pt>
                  <c:pt idx="6">
                    <c:v>Ampas/Sisa Industri
Makanan</c:v>
                  </c:pt>
                  <c:pt idx="7">
                    <c:v>Mesin-Mesin/Pesawat
Mekanik</c:v>
                  </c:pt>
                  <c:pt idx="8">
                    <c:v>Ikan dan Udang</c:v>
                  </c:pt>
                  <c:pt idx="9">
                    <c:v>Besi dan Baja</c:v>
                  </c:pt>
                  <c:pt idx="10">
                    <c:v>Berbagai Produk Kimia</c:v>
                  </c:pt>
                  <c:pt idx="11">
                    <c:v>Binatang Hidup</c:v>
                  </c:pt>
                  <c:pt idx="12">
                    <c:v>Bahan Kimia Organik</c:v>
                  </c:pt>
                </c:lvl>
                <c:lvl>
                  <c:pt idx="3">
                    <c:v>262,30</c:v>
                  </c:pt>
                  <c:pt idx="4">
                    <c:v>143,36</c:v>
                  </c:pt>
                  <c:pt idx="5">
                    <c:v>44,62</c:v>
                  </c:pt>
                  <c:pt idx="6">
                    <c:v>31,50</c:v>
                  </c:pt>
                  <c:pt idx="7">
                    <c:v>23,69</c:v>
                  </c:pt>
                  <c:pt idx="8">
                    <c:v>18,13</c:v>
                  </c:pt>
                  <c:pt idx="9">
                    <c:v>14,19</c:v>
                  </c:pt>
                  <c:pt idx="10">
                    <c:v>14,18</c:v>
                  </c:pt>
                  <c:pt idx="11">
                    <c:v>9,35</c:v>
                  </c:pt>
                  <c:pt idx="12">
                    <c:v>6,86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Daging dan Ikan
Olahan</c:v>
                  </c:pt>
                  <c:pt idx="10">
                    <c:v>Ikan dan Udang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23,62</c:v>
                  </c:pt>
                  <c:pt idx="4">
                    <c:v>22,33</c:v>
                  </c:pt>
                  <c:pt idx="5">
                    <c:v>21,02</c:v>
                  </c:pt>
                  <c:pt idx="6">
                    <c:v>16,35</c:v>
                  </c:pt>
                  <c:pt idx="7">
                    <c:v>8,30</c:v>
                  </c:pt>
                  <c:pt idx="8">
                    <c:v>6,75</c:v>
                  </c:pt>
                  <c:pt idx="9">
                    <c:v>6,70</c:v>
                  </c:pt>
                  <c:pt idx="10">
                    <c:v>2,07</c:v>
                  </c:pt>
                  <c:pt idx="11">
                    <c:v>1,80</c:v>
                  </c:pt>
                  <c:pt idx="12">
                    <c:v>1,03</c:v>
                  </c:pt>
                </c:lvl>
                <c:lvl>
                  <c:pt idx="2">
                    <c:v>Negara Asal Impor (CIF / 
Juta US$)</c:v>
                  </c:pt>
                  <c:pt idx="3">
                    <c:v>Amerika Serikat (USA)</c:v>
                  </c:pt>
                  <c:pt idx="4">
                    <c:v>Nigeria</c:v>
                  </c:pt>
                  <c:pt idx="5">
                    <c:v>Fed Russia</c:v>
                  </c:pt>
                  <c:pt idx="6">
                    <c:v>Australia</c:v>
                  </c:pt>
                  <c:pt idx="7">
                    <c:v>Tiongkok</c:v>
                  </c:pt>
                  <c:pt idx="8">
                    <c:v>Argentina</c:v>
                  </c:pt>
                  <c:pt idx="9">
                    <c:v>Brazil</c:v>
                  </c:pt>
                  <c:pt idx="10">
                    <c:v>Taiwan</c:v>
                  </c:pt>
                  <c:pt idx="11">
                    <c:v>Mesir</c:v>
                  </c:pt>
                  <c:pt idx="12">
                    <c:v>India</c:v>
                  </c:pt>
                </c:lvl>
                <c:lvl>
                  <c:pt idx="3">
                    <c:v>117,37</c:v>
                  </c:pt>
                  <c:pt idx="4">
                    <c:v>92,53</c:v>
                  </c:pt>
                  <c:pt idx="5">
                    <c:v>66,81</c:v>
                  </c:pt>
                  <c:pt idx="6">
                    <c:v>61,46</c:v>
                  </c:pt>
                  <c:pt idx="7">
                    <c:v>45,95</c:v>
                  </c:pt>
                  <c:pt idx="8">
                    <c:v>45,42</c:v>
                  </c:pt>
                  <c:pt idx="9">
                    <c:v>43,94</c:v>
                  </c:pt>
                  <c:pt idx="10">
                    <c:v>31,34</c:v>
                  </c:pt>
                  <c:pt idx="11">
                    <c:v>17,30</c:v>
                  </c:pt>
                  <c:pt idx="12">
                    <c:v>13,38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Jepang</c:v>
                  </c:pt>
                  <c:pt idx="8">
                    <c:v>Italia</c:v>
                  </c:pt>
                  <c:pt idx="9">
                    <c:v>Korea Selatan</c:v>
                  </c:pt>
                  <c:pt idx="10">
                    <c:v>Belanda</c:v>
                  </c:pt>
                  <c:pt idx="11">
                    <c:v>Selandia Baru</c:v>
                  </c:pt>
                  <c:pt idx="12">
                    <c:v>Bangladesh</c:v>
                  </c:pt>
                </c:lvl>
                <c:lvl>
                  <c:pt idx="3">
                    <c:v>50,08</c:v>
                  </c:pt>
                  <c:pt idx="4">
                    <c:v>17,08</c:v>
                  </c:pt>
                  <c:pt idx="5">
                    <c:v>8,62</c:v>
                  </c:pt>
                  <c:pt idx="6">
                    <c:v>6,61</c:v>
                  </c:pt>
                  <c:pt idx="7">
                    <c:v>4,92</c:v>
                  </c:pt>
                  <c:pt idx="8">
                    <c:v>4,04</c:v>
                  </c:pt>
                  <c:pt idx="9">
                    <c:v>3,11</c:v>
                  </c:pt>
                  <c:pt idx="10">
                    <c:v>2,32</c:v>
                  </c:pt>
                  <c:pt idx="11">
                    <c:v>1,16</c:v>
                  </c:pt>
                  <c:pt idx="12">
                    <c:v>0,93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Industri
Makanan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Ikan dan Udang</c:v>
                  </c:pt>
                  <c:pt idx="8">
                    <c:v>Bahan Kimia Organik</c:v>
                  </c:pt>
                  <c:pt idx="9">
                    <c:v>Mesin-Mesin/Pesawat
Mekanik</c:v>
                  </c:pt>
                  <c:pt idx="10">
                    <c:v>Besi dan Baja</c:v>
                  </c:pt>
                  <c:pt idx="11">
                    <c:v>Berbagai Produk Kimia</c:v>
                  </c:pt>
                  <c:pt idx="12">
                    <c:v>Berbagai Barang Logam Dasar</c:v>
                  </c:pt>
                </c:lvl>
                <c:lvl>
                  <c:pt idx="3">
                    <c:v>131,04</c:v>
                  </c:pt>
                  <c:pt idx="4">
                    <c:v>45,55</c:v>
                  </c:pt>
                  <c:pt idx="5">
                    <c:v>33,70</c:v>
                  </c:pt>
                  <c:pt idx="6">
                    <c:v>30,24</c:v>
                  </c:pt>
                  <c:pt idx="7">
                    <c:v>25,30</c:v>
                  </c:pt>
                  <c:pt idx="8">
                    <c:v>14,35</c:v>
                  </c:pt>
                  <c:pt idx="9">
                    <c:v>11,21</c:v>
                  </c:pt>
                  <c:pt idx="10">
                    <c:v>10,04</c:v>
                  </c:pt>
                  <c:pt idx="11">
                    <c:v>8,26</c:v>
                  </c:pt>
                  <c:pt idx="12">
                    <c:v>8,02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
Makanan</c:v>
                  </c:pt>
                  <c:pt idx="7">
                    <c:v>Olahan dari Buah-Buahan/Sayuran</c:v>
                  </c:pt>
                  <c:pt idx="8">
                    <c:v>Ikan dan Udang</c:v>
                  </c:pt>
                  <c:pt idx="9">
                    <c:v>Daging dan Ikan
Olahan</c:v>
                  </c:pt>
                  <c:pt idx="10">
                    <c:v>Bubur Kayu/Pulp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144,40</c:v>
                  </c:pt>
                  <c:pt idx="4">
                    <c:v>27,91</c:v>
                  </c:pt>
                  <c:pt idx="5">
                    <c:v>8,02</c:v>
                  </c:pt>
                  <c:pt idx="6">
                    <c:v>7,71</c:v>
                  </c:pt>
                  <c:pt idx="7">
                    <c:v>7,63</c:v>
                  </c:pt>
                  <c:pt idx="8">
                    <c:v>6,62</c:v>
                  </c:pt>
                  <c:pt idx="9">
                    <c:v>6,19</c:v>
                  </c:pt>
                  <c:pt idx="10">
                    <c:v>2,72</c:v>
                  </c:pt>
                  <c:pt idx="11">
                    <c:v>2,70</c:v>
                  </c:pt>
                  <c:pt idx="12">
                    <c:v>2,07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India</c:v>
                  </c:pt>
                  <c:pt idx="5">
                    <c:v>Kanada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Australia</c:v>
                  </c:pt>
                  <c:pt idx="9">
                    <c:v>Argentina</c:v>
                  </c:pt>
                  <c:pt idx="10">
                    <c:v>Taiwan</c:v>
                  </c:pt>
                  <c:pt idx="11">
                    <c:v>Fed Russia</c:v>
                  </c:pt>
                  <c:pt idx="12">
                    <c:v>Amerika Serikat (USA)</c:v>
                  </c:pt>
                </c:lvl>
                <c:lvl>
                  <c:pt idx="3">
                    <c:v>77,03</c:v>
                  </c:pt>
                  <c:pt idx="4">
                    <c:v>38,63</c:v>
                  </c:pt>
                  <c:pt idx="5">
                    <c:v>37,28</c:v>
                  </c:pt>
                  <c:pt idx="6">
                    <c:v>27,07</c:v>
                  </c:pt>
                  <c:pt idx="7">
                    <c:v>23,90</c:v>
                  </c:pt>
                  <c:pt idx="8">
                    <c:v>23,53</c:v>
                  </c:pt>
                  <c:pt idx="9">
                    <c:v>13,76</c:v>
                  </c:pt>
                  <c:pt idx="10">
                    <c:v>12,76</c:v>
                  </c:pt>
                  <c:pt idx="11">
                    <c:v>11,28</c:v>
                  </c:pt>
                  <c:pt idx="12">
                    <c:v>9,04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Italia</c:v>
                  </c:pt>
                  <c:pt idx="5">
                    <c:v>Belanda</c:v>
                  </c:pt>
                  <c:pt idx="6">
                    <c:v>India</c:v>
                  </c:pt>
                  <c:pt idx="7">
                    <c:v>Jepang</c:v>
                  </c:pt>
                  <c:pt idx="8">
                    <c:v>Tiongkok</c:v>
                  </c:pt>
                  <c:pt idx="9">
                    <c:v>Kamboja</c:v>
                  </c:pt>
                  <c:pt idx="10">
                    <c:v>Pakistan</c:v>
                  </c:pt>
                  <c:pt idx="11">
                    <c:v>Thailand</c:v>
                  </c:pt>
                  <c:pt idx="12">
                    <c:v>Malaysia</c:v>
                  </c:pt>
                </c:lvl>
                <c:lvl>
                  <c:pt idx="3">
                    <c:v>25,81</c:v>
                  </c:pt>
                  <c:pt idx="4">
                    <c:v>19,15</c:v>
                  </c:pt>
                  <c:pt idx="5">
                    <c:v>17,08</c:v>
                  </c:pt>
                  <c:pt idx="6">
                    <c:v>12,86</c:v>
                  </c:pt>
                  <c:pt idx="7">
                    <c:v>7,53</c:v>
                  </c:pt>
                  <c:pt idx="8">
                    <c:v>5,86</c:v>
                  </c:pt>
                  <c:pt idx="9">
                    <c:v>4,38</c:v>
                  </c:pt>
                  <c:pt idx="10">
                    <c:v>3,93</c:v>
                  </c:pt>
                  <c:pt idx="11">
                    <c:v>2,15</c:v>
                  </c:pt>
                  <c:pt idx="12">
                    <c:v>1,41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Pupuk</c:v>
                  </c:pt>
                  <c:pt idx="6">
                    <c:v>Ampas/Sisa Industri
Makanan</c:v>
                  </c:pt>
                  <c:pt idx="7">
                    <c:v>Besi dan Baja</c:v>
                  </c:pt>
                  <c:pt idx="8">
                    <c:v>Mesin-Mesin/Pesawat
Mekanik</c:v>
                  </c:pt>
                  <c:pt idx="9">
                    <c:v>Ikan dan Udang</c:v>
                  </c:pt>
                  <c:pt idx="10">
                    <c:v>Bahan Kimia Organik</c:v>
                  </c:pt>
                  <c:pt idx="11">
                    <c:v>Berbagai Produk Kimia</c:v>
                  </c:pt>
                  <c:pt idx="12">
                    <c:v>Binatang Hidup</c:v>
                  </c:pt>
                </c:lvl>
                <c:lvl>
                  <c:pt idx="3">
                    <c:v>102,26</c:v>
                  </c:pt>
                  <c:pt idx="4">
                    <c:v>48,45</c:v>
                  </c:pt>
                  <c:pt idx="5">
                    <c:v>36,61</c:v>
                  </c:pt>
                  <c:pt idx="6">
                    <c:v>26,52</c:v>
                  </c:pt>
                  <c:pt idx="7">
                    <c:v>23,81</c:v>
                  </c:pt>
                  <c:pt idx="8">
                    <c:v>18,93</c:v>
                  </c:pt>
                  <c:pt idx="9">
                    <c:v>16,94</c:v>
                  </c:pt>
                  <c:pt idx="10">
                    <c:v>15,58</c:v>
                  </c:pt>
                  <c:pt idx="11">
                    <c:v>12,14</c:v>
                  </c:pt>
                  <c:pt idx="12">
                    <c:v>9,3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Ampas/Sisa Industri
Makanan</c:v>
                  </c:pt>
                  <c:pt idx="6">
                    <c:v>Olahan dari Buah-Buahan/Sayuran</c:v>
                  </c:pt>
                  <c:pt idx="7">
                    <c:v>Batu Bara</c:v>
                  </c:pt>
                  <c:pt idx="8">
                    <c:v>Ikan dan Udang</c:v>
                  </c:pt>
                  <c:pt idx="9">
                    <c:v>Bubur Kayu/Pulp</c:v>
                  </c:pt>
                  <c:pt idx="10">
                    <c:v>Berbagai Produk Kimia</c:v>
                  </c:pt>
                  <c:pt idx="11">
                    <c:v>Daging dan Ikan
Olahan</c:v>
                  </c:pt>
                  <c:pt idx="12">
                    <c:v>Karet dan Barang Dari Karet</c:v>
                  </c:pt>
                </c:lvl>
                <c:lvl>
                  <c:pt idx="3">
                    <c:v>129,57</c:v>
                  </c:pt>
                  <c:pt idx="4">
                    <c:v>27,23</c:v>
                  </c:pt>
                  <c:pt idx="5">
                    <c:v>22,96</c:v>
                  </c:pt>
                  <c:pt idx="6">
                    <c:v>10,67</c:v>
                  </c:pt>
                  <c:pt idx="7">
                    <c:v>8,02</c:v>
                  </c:pt>
                  <c:pt idx="8">
                    <c:v>7,87</c:v>
                  </c:pt>
                  <c:pt idx="9">
                    <c:v>7,23</c:v>
                  </c:pt>
                  <c:pt idx="10">
                    <c:v>5,89</c:v>
                  </c:pt>
                  <c:pt idx="11">
                    <c:v>3,41</c:v>
                  </c:pt>
                  <c:pt idx="12">
                    <c:v>2,18</c:v>
                  </c:pt>
                </c:lvl>
                <c:lvl>
                  <c:pt idx="2">
                    <c:v>Negara Asal Impor (CIF / 
Juta US$)
</c:v>
                  </c:pt>
                  <c:pt idx="3">
                    <c:v>Nigeria
</c:v>
                  </c:pt>
                  <c:pt idx="4">
                    <c:v>Australia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Kanada</c:v>
                  </c:pt>
                  <c:pt idx="8">
                    <c:v>Argentina</c:v>
                  </c:pt>
                  <c:pt idx="9">
                    <c:v>Belarusia</c:v>
                  </c:pt>
                  <c:pt idx="10">
                    <c:v>Taiwan</c:v>
                  </c:pt>
                  <c:pt idx="11">
                    <c:v>Jepang</c:v>
                  </c:pt>
                  <c:pt idx="12">
                    <c:v>Fed Russia</c:v>
                  </c:pt>
                </c:lvl>
                <c:lvl>
                  <c:pt idx="3">
                    <c:v>74,13</c:v>
                  </c:pt>
                  <c:pt idx="4">
                    <c:v>36,10</c:v>
                  </c:pt>
                  <c:pt idx="5">
                    <c:v>35,91</c:v>
                  </c:pt>
                  <c:pt idx="6">
                    <c:v>29,89</c:v>
                  </c:pt>
                  <c:pt idx="7">
                    <c:v>21,13</c:v>
                  </c:pt>
                  <c:pt idx="8">
                    <c:v>19,64</c:v>
                  </c:pt>
                  <c:pt idx="9">
                    <c:v>15,26</c:v>
                  </c:pt>
                  <c:pt idx="10">
                    <c:v>11,93</c:v>
                  </c:pt>
                  <c:pt idx="11">
                    <c:v>11,22</c:v>
                  </c:pt>
                  <c:pt idx="12">
                    <c:v>9,78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Italia</c:v>
                  </c:pt>
                  <c:pt idx="6">
                    <c:v>Pakistan</c:v>
                  </c:pt>
                  <c:pt idx="7">
                    <c:v>Belanda</c:v>
                  </c:pt>
                  <c:pt idx="8">
                    <c:v>Selandia Baru</c:v>
                  </c:pt>
                  <c:pt idx="9">
                    <c:v>Phillipina</c:v>
                  </c:pt>
                  <c:pt idx="10">
                    <c:v>Spanyol</c:v>
                  </c:pt>
                  <c:pt idx="11">
                    <c:v>Jepang</c:v>
                  </c:pt>
                  <c:pt idx="12">
                    <c:v>Belgia</c:v>
                  </c:pt>
                </c:lvl>
                <c:lvl>
                  <c:pt idx="0">
                    <c:v>Tahun</c:v>
                  </c:pt>
                  <c:pt idx="1">
                    <c:v>2022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'2022'!$EO$18:$EO$30</c:f>
              <c:numCache>
                <c:formatCode>General</c:formatCode>
                <c:ptCount val="13"/>
                <c:pt idx="3">
                  <c:v>32.36</c:v>
                </c:pt>
                <c:pt idx="4" formatCode="0.00">
                  <c:v>22.31</c:v>
                </c:pt>
                <c:pt idx="5">
                  <c:v>12.53</c:v>
                </c:pt>
                <c:pt idx="6">
                  <c:v>6.47</c:v>
                </c:pt>
                <c:pt idx="7" formatCode="0.00">
                  <c:v>5.01</c:v>
                </c:pt>
                <c:pt idx="8">
                  <c:v>3.73</c:v>
                </c:pt>
                <c:pt idx="9">
                  <c:v>3.62</c:v>
                </c:pt>
                <c:pt idx="10">
                  <c:v>2.86</c:v>
                </c:pt>
                <c:pt idx="11">
                  <c:v>1.62</c:v>
                </c:pt>
                <c:pt idx="12">
                  <c:v>1.58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4B-4BFA-A789-188477BDD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74560"/>
        <c:axId val="153976000"/>
      </c:scatterChart>
      <c:valAx>
        <c:axId val="15397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76000"/>
        <c:crosses val="autoZero"/>
        <c:crossBetween val="midCat"/>
      </c:valAx>
      <c:valAx>
        <c:axId val="1539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7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Kelompok Agregasi Negara Penghasil Ekspor Impor Tahun 2022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'2022'!$E$18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'2022'!$E$19:$E$30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7-42D8-9A03-959175CC2791}"/>
            </c:ext>
          </c:extLst>
        </c:ser>
        <c:ser>
          <c:idx val="2"/>
          <c:order val="2"/>
          <c:tx>
            <c:strRef>
              <c:f>'2022'!$G$18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'2022'!$G$19:$G$30</c:f>
              <c:numCache>
                <c:formatCode>General</c:formatCode>
                <c:ptCount val="12"/>
                <c:pt idx="2">
                  <c:v>129.57</c:v>
                </c:pt>
                <c:pt idx="3">
                  <c:v>27.23</c:v>
                </c:pt>
                <c:pt idx="4">
                  <c:v>22.96</c:v>
                </c:pt>
                <c:pt idx="5">
                  <c:v>10.67</c:v>
                </c:pt>
                <c:pt idx="6">
                  <c:v>8.02</c:v>
                </c:pt>
                <c:pt idx="7">
                  <c:v>7.87</c:v>
                </c:pt>
                <c:pt idx="8">
                  <c:v>7.23</c:v>
                </c:pt>
                <c:pt idx="9" formatCode="0.00">
                  <c:v>5.89</c:v>
                </c:pt>
                <c:pt idx="10">
                  <c:v>3.41</c:v>
                </c:pt>
                <c:pt idx="11" formatCode="0.00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7-42D8-9A03-959175CC2791}"/>
            </c:ext>
          </c:extLst>
        </c:ser>
        <c:ser>
          <c:idx val="3"/>
          <c:order val="3"/>
          <c:tx>
            <c:strRef>
              <c:f>'2022'!$H$18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'2022'!$H$19:$H$30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7-42D8-9A03-959175CC2791}"/>
            </c:ext>
          </c:extLst>
        </c:ser>
        <c:ser>
          <c:idx val="5"/>
          <c:order val="5"/>
          <c:tx>
            <c:strRef>
              <c:f>'2022'!$J$18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'2022'!$J$19:$J$30</c:f>
              <c:numCache>
                <c:formatCode>General</c:formatCode>
                <c:ptCount val="12"/>
                <c:pt idx="2" formatCode="0.00">
                  <c:v>102.26</c:v>
                </c:pt>
                <c:pt idx="3">
                  <c:v>48.45</c:v>
                </c:pt>
                <c:pt idx="4">
                  <c:v>36.61</c:v>
                </c:pt>
                <c:pt idx="5">
                  <c:v>26.52</c:v>
                </c:pt>
                <c:pt idx="6" formatCode="0.00">
                  <c:v>23.81</c:v>
                </c:pt>
                <c:pt idx="7">
                  <c:v>18.93</c:v>
                </c:pt>
                <c:pt idx="8">
                  <c:v>16.940000000000001</c:v>
                </c:pt>
                <c:pt idx="9">
                  <c:v>15.58</c:v>
                </c:pt>
                <c:pt idx="10">
                  <c:v>12.14</c:v>
                </c:pt>
                <c:pt idx="11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37-42D8-9A03-959175CC2791}"/>
            </c:ext>
          </c:extLst>
        </c:ser>
        <c:ser>
          <c:idx val="6"/>
          <c:order val="6"/>
          <c:tx>
            <c:strRef>
              <c:f>'2022'!$K$18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'2022'!$K$19:$K$30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37-42D8-9A03-959175CC2791}"/>
            </c:ext>
          </c:extLst>
        </c:ser>
        <c:ser>
          <c:idx val="8"/>
          <c:order val="8"/>
          <c:tx>
            <c:strRef>
              <c:f>'2022'!$M$18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'2022'!$M$19:$M$30</c:f>
              <c:numCache>
                <c:formatCode>General</c:formatCode>
                <c:ptCount val="12"/>
                <c:pt idx="2" formatCode="0.00">
                  <c:v>25.81</c:v>
                </c:pt>
                <c:pt idx="3">
                  <c:v>19.149999999999999</c:v>
                </c:pt>
                <c:pt idx="4" formatCode="0.00">
                  <c:v>17.079999999999998</c:v>
                </c:pt>
                <c:pt idx="5">
                  <c:v>12.86</c:v>
                </c:pt>
                <c:pt idx="6">
                  <c:v>7.53</c:v>
                </c:pt>
                <c:pt idx="7">
                  <c:v>5.86</c:v>
                </c:pt>
                <c:pt idx="8" formatCode="0.00">
                  <c:v>4.38</c:v>
                </c:pt>
                <c:pt idx="9">
                  <c:v>3.93</c:v>
                </c:pt>
                <c:pt idx="10">
                  <c:v>2.15</c:v>
                </c:pt>
                <c:pt idx="11">
                  <c:v>1.41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37-42D8-9A03-959175CC2791}"/>
            </c:ext>
          </c:extLst>
        </c:ser>
        <c:ser>
          <c:idx val="9"/>
          <c:order val="9"/>
          <c:tx>
            <c:strRef>
              <c:f>'2022'!$N$18</c:f>
              <c:strCache>
                <c:ptCount val="1"/>
                <c:pt idx="0">
                  <c:v>Februari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'2022'!$N$19:$N$30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37-42D8-9A03-959175CC2791}"/>
            </c:ext>
          </c:extLst>
        </c:ser>
        <c:ser>
          <c:idx val="11"/>
          <c:order val="11"/>
          <c:tx>
            <c:strRef>
              <c:f>'2022'!$P$18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'2022'!$P$19:$P$30</c:f>
              <c:numCache>
                <c:formatCode>General</c:formatCode>
                <c:ptCount val="12"/>
                <c:pt idx="2">
                  <c:v>77.03</c:v>
                </c:pt>
                <c:pt idx="3">
                  <c:v>38.630000000000003</c:v>
                </c:pt>
                <c:pt idx="4">
                  <c:v>37.28</c:v>
                </c:pt>
                <c:pt idx="5">
                  <c:v>27.07</c:v>
                </c:pt>
                <c:pt idx="6" formatCode="0.00">
                  <c:v>23.9</c:v>
                </c:pt>
                <c:pt idx="7">
                  <c:v>23.53</c:v>
                </c:pt>
                <c:pt idx="8">
                  <c:v>13.76</c:v>
                </c:pt>
                <c:pt idx="9">
                  <c:v>12.76</c:v>
                </c:pt>
                <c:pt idx="10">
                  <c:v>11.28</c:v>
                </c:pt>
                <c:pt idx="11">
                  <c:v>9.0399999999999991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37-42D8-9A03-959175CC2791}"/>
            </c:ext>
          </c:extLst>
        </c:ser>
        <c:ser>
          <c:idx val="12"/>
          <c:order val="12"/>
          <c:tx>
            <c:strRef>
              <c:f>'2022'!$Q$18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'2022'!$Q$19:$Q$30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37-42D8-9A03-959175CC2791}"/>
            </c:ext>
          </c:extLst>
        </c:ser>
        <c:ser>
          <c:idx val="14"/>
          <c:order val="14"/>
          <c:tx>
            <c:strRef>
              <c:f>'2022'!$S$18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'2022'!$S$19:$S$30</c:f>
              <c:numCache>
                <c:formatCode>General</c:formatCode>
                <c:ptCount val="12"/>
                <c:pt idx="2" formatCode="0.00">
                  <c:v>144.4</c:v>
                </c:pt>
                <c:pt idx="3">
                  <c:v>27.91</c:v>
                </c:pt>
                <c:pt idx="4">
                  <c:v>8.02</c:v>
                </c:pt>
                <c:pt idx="5">
                  <c:v>7.71</c:v>
                </c:pt>
                <c:pt idx="6">
                  <c:v>7.63</c:v>
                </c:pt>
                <c:pt idx="7">
                  <c:v>6.62</c:v>
                </c:pt>
                <c:pt idx="8">
                  <c:v>6.19</c:v>
                </c:pt>
                <c:pt idx="9">
                  <c:v>2.72</c:v>
                </c:pt>
                <c:pt idx="10" formatCode="0.00">
                  <c:v>2.7</c:v>
                </c:pt>
                <c:pt idx="11">
                  <c:v>2.0699999999999998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37-42D8-9A03-959175CC2791}"/>
            </c:ext>
          </c:extLst>
        </c:ser>
        <c:ser>
          <c:idx val="15"/>
          <c:order val="15"/>
          <c:tx>
            <c:strRef>
              <c:f>'2022'!$T$18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'2022'!$T$19:$T$30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37-42D8-9A03-959175CC2791}"/>
            </c:ext>
          </c:extLst>
        </c:ser>
        <c:ser>
          <c:idx val="17"/>
          <c:order val="17"/>
          <c:tx>
            <c:strRef>
              <c:f>'2022'!$V$18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'2022'!$V$19:$V$30</c:f>
              <c:numCache>
                <c:formatCode>General</c:formatCode>
                <c:ptCount val="12"/>
                <c:pt idx="2">
                  <c:v>131.04</c:v>
                </c:pt>
                <c:pt idx="3" formatCode="0.00">
                  <c:v>45.55</c:v>
                </c:pt>
                <c:pt idx="4" formatCode="0.00">
                  <c:v>33.700000000000003</c:v>
                </c:pt>
                <c:pt idx="5">
                  <c:v>30.24</c:v>
                </c:pt>
                <c:pt idx="6" formatCode="0.00">
                  <c:v>25.3</c:v>
                </c:pt>
                <c:pt idx="7" formatCode="0.00">
                  <c:v>14.35</c:v>
                </c:pt>
                <c:pt idx="8">
                  <c:v>11.21</c:v>
                </c:pt>
                <c:pt idx="9" formatCode="0.00">
                  <c:v>10.039999999999999</c:v>
                </c:pt>
                <c:pt idx="10">
                  <c:v>8.26</c:v>
                </c:pt>
                <c:pt idx="11">
                  <c:v>8.02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37-42D8-9A03-959175CC2791}"/>
            </c:ext>
          </c:extLst>
        </c:ser>
        <c:ser>
          <c:idx val="18"/>
          <c:order val="18"/>
          <c:tx>
            <c:strRef>
              <c:f>'2022'!$W$18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'2022'!$W$19:$W$30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37-42D8-9A03-959175CC2791}"/>
            </c:ext>
          </c:extLst>
        </c:ser>
        <c:ser>
          <c:idx val="20"/>
          <c:order val="20"/>
          <c:tx>
            <c:strRef>
              <c:f>'2022'!$Y$18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'2022'!$Y$19:$Y$30</c:f>
              <c:numCache>
                <c:formatCode>General</c:formatCode>
                <c:ptCount val="12"/>
                <c:pt idx="2" formatCode="0.00">
                  <c:v>50.08</c:v>
                </c:pt>
                <c:pt idx="3">
                  <c:v>17.079999999999998</c:v>
                </c:pt>
                <c:pt idx="4">
                  <c:v>8.6199999999999992</c:v>
                </c:pt>
                <c:pt idx="5">
                  <c:v>6.61</c:v>
                </c:pt>
                <c:pt idx="6">
                  <c:v>4.92</c:v>
                </c:pt>
                <c:pt idx="7">
                  <c:v>4.04</c:v>
                </c:pt>
                <c:pt idx="8">
                  <c:v>3.11</c:v>
                </c:pt>
                <c:pt idx="9">
                  <c:v>2.3199999999999998</c:v>
                </c:pt>
                <c:pt idx="10" formatCode="0.00">
                  <c:v>1.1599999999999999</c:v>
                </c:pt>
                <c:pt idx="11">
                  <c:v>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37-42D8-9A03-959175CC2791}"/>
            </c:ext>
          </c:extLst>
        </c:ser>
        <c:ser>
          <c:idx val="21"/>
          <c:order val="21"/>
          <c:tx>
            <c:strRef>
              <c:f>'2022'!$Z$18</c:f>
              <c:strCache>
                <c:ptCount val="1"/>
                <c:pt idx="0">
                  <c:v>Maret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'2022'!$Z$19:$Z$30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37-42D8-9A03-959175CC2791}"/>
            </c:ext>
          </c:extLst>
        </c:ser>
        <c:ser>
          <c:idx val="23"/>
          <c:order val="23"/>
          <c:tx>
            <c:strRef>
              <c:f>'2022'!$AB$18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'2022'!$AB$19:$AB$30</c:f>
              <c:numCache>
                <c:formatCode>General</c:formatCode>
                <c:ptCount val="12"/>
                <c:pt idx="2" formatCode="0.00">
                  <c:v>117.37</c:v>
                </c:pt>
                <c:pt idx="3">
                  <c:v>92.53</c:v>
                </c:pt>
                <c:pt idx="4">
                  <c:v>66.81</c:v>
                </c:pt>
                <c:pt idx="5">
                  <c:v>61.46</c:v>
                </c:pt>
                <c:pt idx="6">
                  <c:v>45.95</c:v>
                </c:pt>
                <c:pt idx="7">
                  <c:v>45.42</c:v>
                </c:pt>
                <c:pt idx="8">
                  <c:v>43.94</c:v>
                </c:pt>
                <c:pt idx="9">
                  <c:v>31.34</c:v>
                </c:pt>
                <c:pt idx="10" formatCode="0.00">
                  <c:v>17.3</c:v>
                </c:pt>
                <c:pt idx="11">
                  <c:v>13.38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537-42D8-9A03-959175CC2791}"/>
            </c:ext>
          </c:extLst>
        </c:ser>
        <c:ser>
          <c:idx val="24"/>
          <c:order val="24"/>
          <c:tx>
            <c:strRef>
              <c:f>'2022'!$AC$18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'2022'!$AC$19:$AC$30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37-42D8-9A03-959175CC2791}"/>
            </c:ext>
          </c:extLst>
        </c:ser>
        <c:ser>
          <c:idx val="26"/>
          <c:order val="26"/>
          <c:tx>
            <c:strRef>
              <c:f>'2022'!$AE$18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'2022'!$AE$19:$AE$30</c:f>
              <c:numCache>
                <c:formatCode>General</c:formatCode>
                <c:ptCount val="12"/>
                <c:pt idx="2" formatCode="0.00">
                  <c:v>23.62</c:v>
                </c:pt>
                <c:pt idx="3">
                  <c:v>22.33</c:v>
                </c:pt>
                <c:pt idx="4">
                  <c:v>21.02</c:v>
                </c:pt>
                <c:pt idx="5">
                  <c:v>16.350000000000001</c:v>
                </c:pt>
                <c:pt idx="6" formatCode="0.00">
                  <c:v>8.3000000000000007</c:v>
                </c:pt>
                <c:pt idx="7">
                  <c:v>6.75</c:v>
                </c:pt>
                <c:pt idx="8" formatCode="0.00">
                  <c:v>6.7</c:v>
                </c:pt>
                <c:pt idx="9">
                  <c:v>2.0699999999999998</c:v>
                </c:pt>
                <c:pt idx="10" formatCode="0.00">
                  <c:v>1.8</c:v>
                </c:pt>
                <c:pt idx="11">
                  <c:v>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37-42D8-9A03-959175CC2791}"/>
            </c:ext>
          </c:extLst>
        </c:ser>
        <c:ser>
          <c:idx val="27"/>
          <c:order val="27"/>
          <c:tx>
            <c:strRef>
              <c:f>'2022'!$AF$18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'2022'!$AF$19:$AF$30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537-42D8-9A03-959175CC2791}"/>
            </c:ext>
          </c:extLst>
        </c:ser>
        <c:ser>
          <c:idx val="29"/>
          <c:order val="29"/>
          <c:tx>
            <c:strRef>
              <c:f>'2022'!$AH$18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'2022'!$AH$19:$AH$30</c:f>
              <c:numCache>
                <c:formatCode>General</c:formatCode>
                <c:ptCount val="12"/>
                <c:pt idx="2" formatCode="0.00">
                  <c:v>262.3</c:v>
                </c:pt>
                <c:pt idx="3">
                  <c:v>143.36000000000001</c:v>
                </c:pt>
                <c:pt idx="4">
                  <c:v>44.62</c:v>
                </c:pt>
                <c:pt idx="5" formatCode="0.00">
                  <c:v>31.5</c:v>
                </c:pt>
                <c:pt idx="6">
                  <c:v>23.69</c:v>
                </c:pt>
                <c:pt idx="7">
                  <c:v>18.13</c:v>
                </c:pt>
                <c:pt idx="8">
                  <c:v>14.19</c:v>
                </c:pt>
                <c:pt idx="9">
                  <c:v>14.18</c:v>
                </c:pt>
                <c:pt idx="10">
                  <c:v>9.35</c:v>
                </c:pt>
                <c:pt idx="11" formatCode="0.00">
                  <c:v>6.86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537-42D8-9A03-959175CC2791}"/>
            </c:ext>
          </c:extLst>
        </c:ser>
        <c:ser>
          <c:idx val="30"/>
          <c:order val="30"/>
          <c:tx>
            <c:strRef>
              <c:f>'2022'!$AI$18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'2022'!$AI$19:$AI$30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537-42D8-9A03-959175CC2791}"/>
            </c:ext>
          </c:extLst>
        </c:ser>
        <c:ser>
          <c:idx val="32"/>
          <c:order val="32"/>
          <c:tx>
            <c:strRef>
              <c:f>'2022'!$AK$18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'2022'!$AK$19:$AK$30</c:f>
              <c:numCache>
                <c:formatCode>General</c:formatCode>
                <c:ptCount val="12"/>
                <c:pt idx="2">
                  <c:v>46.84</c:v>
                </c:pt>
                <c:pt idx="3" formatCode="0.00">
                  <c:v>22.81</c:v>
                </c:pt>
                <c:pt idx="4" formatCode="0.00">
                  <c:v>19.149999999999999</c:v>
                </c:pt>
                <c:pt idx="5" formatCode="0.00">
                  <c:v>18.5</c:v>
                </c:pt>
                <c:pt idx="6">
                  <c:v>7.97</c:v>
                </c:pt>
                <c:pt idx="7">
                  <c:v>3.79</c:v>
                </c:pt>
                <c:pt idx="8">
                  <c:v>1.84</c:v>
                </c:pt>
                <c:pt idx="9">
                  <c:v>1.76</c:v>
                </c:pt>
                <c:pt idx="10">
                  <c:v>16.010000000000002</c:v>
                </c:pt>
                <c:pt idx="11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537-42D8-9A03-959175CC2791}"/>
            </c:ext>
          </c:extLst>
        </c:ser>
        <c:ser>
          <c:idx val="33"/>
          <c:order val="33"/>
          <c:tx>
            <c:strRef>
              <c:f>'2022'!$AL$18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'2022'!$AL$19:$AL$30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537-42D8-9A03-959175CC2791}"/>
            </c:ext>
          </c:extLst>
        </c:ser>
        <c:ser>
          <c:idx val="35"/>
          <c:order val="35"/>
          <c:tx>
            <c:strRef>
              <c:f>'2022'!$AN$18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'2022'!$AN$19:$AN$30</c:f>
              <c:numCache>
                <c:formatCode>General</c:formatCode>
                <c:ptCount val="12"/>
                <c:pt idx="2">
                  <c:v>67.66</c:v>
                </c:pt>
                <c:pt idx="3" formatCode="0.00">
                  <c:v>66.150000000000006</c:v>
                </c:pt>
                <c:pt idx="4">
                  <c:v>36.880000000000003</c:v>
                </c:pt>
                <c:pt idx="5">
                  <c:v>31.39</c:v>
                </c:pt>
                <c:pt idx="6">
                  <c:v>25.27</c:v>
                </c:pt>
                <c:pt idx="7">
                  <c:v>23.48</c:v>
                </c:pt>
                <c:pt idx="8">
                  <c:v>19.190000000000001</c:v>
                </c:pt>
                <c:pt idx="9">
                  <c:v>16.52</c:v>
                </c:pt>
                <c:pt idx="10" formatCode="0.00">
                  <c:v>13.99</c:v>
                </c:pt>
                <c:pt idx="11">
                  <c:v>12.79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37-42D8-9A03-959175CC2791}"/>
            </c:ext>
          </c:extLst>
        </c:ser>
        <c:ser>
          <c:idx val="36"/>
          <c:order val="36"/>
          <c:tx>
            <c:strRef>
              <c:f>'2022'!$AO$18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'2022'!$AO$19:$AO$30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37-42D8-9A03-959175CC2791}"/>
            </c:ext>
          </c:extLst>
        </c:ser>
        <c:ser>
          <c:idx val="38"/>
          <c:order val="38"/>
          <c:tx>
            <c:strRef>
              <c:f>'2022'!$AQ$18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'2022'!$AQ$19:$AQ$30</c:f>
              <c:numCache>
                <c:formatCode>General</c:formatCode>
                <c:ptCount val="12"/>
                <c:pt idx="2">
                  <c:v>92.61</c:v>
                </c:pt>
                <c:pt idx="3" formatCode="0.00">
                  <c:v>27.98</c:v>
                </c:pt>
                <c:pt idx="4" formatCode="0.00">
                  <c:v>26.1</c:v>
                </c:pt>
                <c:pt idx="5" formatCode="0.00">
                  <c:v>21.3</c:v>
                </c:pt>
                <c:pt idx="6">
                  <c:v>11.94</c:v>
                </c:pt>
                <c:pt idx="7">
                  <c:v>9.9499999999999993</c:v>
                </c:pt>
                <c:pt idx="8" formatCode="0.00">
                  <c:v>6.7</c:v>
                </c:pt>
                <c:pt idx="9">
                  <c:v>5.45</c:v>
                </c:pt>
                <c:pt idx="10" formatCode="0.00">
                  <c:v>4.43</c:v>
                </c:pt>
                <c:pt idx="11">
                  <c:v>3.53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537-42D8-9A03-959175CC2791}"/>
            </c:ext>
          </c:extLst>
        </c:ser>
        <c:ser>
          <c:idx val="39"/>
          <c:order val="39"/>
          <c:tx>
            <c:strRef>
              <c:f>'2022'!$AR$18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'2022'!$AR$19:$AR$30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537-42D8-9A03-959175CC2791}"/>
            </c:ext>
          </c:extLst>
        </c:ser>
        <c:ser>
          <c:idx val="41"/>
          <c:order val="41"/>
          <c:tx>
            <c:strRef>
              <c:f>'2022'!$AT$18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'2022'!$AT$19:$AT$30</c:f>
              <c:numCache>
                <c:formatCode>General</c:formatCode>
                <c:ptCount val="12"/>
                <c:pt idx="2">
                  <c:v>103.83</c:v>
                </c:pt>
                <c:pt idx="3" formatCode="0.00">
                  <c:v>103.3</c:v>
                </c:pt>
                <c:pt idx="4">
                  <c:v>31.61</c:v>
                </c:pt>
                <c:pt idx="5" formatCode="0.00">
                  <c:v>30</c:v>
                </c:pt>
                <c:pt idx="6" formatCode="0.00">
                  <c:v>27.78</c:v>
                </c:pt>
                <c:pt idx="7" formatCode="0.00">
                  <c:v>19.100000000000001</c:v>
                </c:pt>
                <c:pt idx="8">
                  <c:v>14.43</c:v>
                </c:pt>
                <c:pt idx="9" formatCode="0.00">
                  <c:v>12.5</c:v>
                </c:pt>
                <c:pt idx="10">
                  <c:v>8.7799999999999994</c:v>
                </c:pt>
                <c:pt idx="11">
                  <c:v>6.91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537-42D8-9A03-959175CC2791}"/>
            </c:ext>
          </c:extLst>
        </c:ser>
        <c:ser>
          <c:idx val="42"/>
          <c:order val="42"/>
          <c:tx>
            <c:strRef>
              <c:f>'2022'!$AU$18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'2022'!$AU$19:$AU$30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537-42D8-9A03-959175CC2791}"/>
            </c:ext>
          </c:extLst>
        </c:ser>
        <c:ser>
          <c:idx val="44"/>
          <c:order val="44"/>
          <c:tx>
            <c:strRef>
              <c:f>'2022'!$AW$18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'2022'!$AW$19:$AW$30</c:f>
              <c:numCache>
                <c:formatCode>General</c:formatCode>
                <c:ptCount val="12"/>
                <c:pt idx="2">
                  <c:v>52.24</c:v>
                </c:pt>
                <c:pt idx="3">
                  <c:v>23.64</c:v>
                </c:pt>
                <c:pt idx="4" formatCode="0.00">
                  <c:v>22.6</c:v>
                </c:pt>
                <c:pt idx="5">
                  <c:v>21.29</c:v>
                </c:pt>
                <c:pt idx="6">
                  <c:v>10.61</c:v>
                </c:pt>
                <c:pt idx="7">
                  <c:v>8.43</c:v>
                </c:pt>
                <c:pt idx="8">
                  <c:v>7.31</c:v>
                </c:pt>
                <c:pt idx="9">
                  <c:v>4.26</c:v>
                </c:pt>
                <c:pt idx="10">
                  <c:v>2.59</c:v>
                </c:pt>
                <c:pt idx="11">
                  <c:v>1.1200000000000001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537-42D8-9A03-959175CC2791}"/>
            </c:ext>
          </c:extLst>
        </c:ser>
        <c:ser>
          <c:idx val="45"/>
          <c:order val="45"/>
          <c:tx>
            <c:strRef>
              <c:f>'2022'!$AX$18</c:f>
              <c:strCache>
                <c:ptCount val="1"/>
                <c:pt idx="0">
                  <c:v>Mei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'2022'!$AX$19:$AX$30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537-42D8-9A03-959175CC2791}"/>
            </c:ext>
          </c:extLst>
        </c:ser>
        <c:ser>
          <c:idx val="47"/>
          <c:order val="47"/>
          <c:tx>
            <c:strRef>
              <c:f>'2022'!$AZ$18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'2022'!$AZ$19:$AZ$30</c:f>
              <c:numCache>
                <c:formatCode>General</c:formatCode>
                <c:ptCount val="12"/>
                <c:pt idx="2">
                  <c:v>70.55</c:v>
                </c:pt>
                <c:pt idx="3">
                  <c:v>49.08</c:v>
                </c:pt>
                <c:pt idx="4">
                  <c:v>37.950000000000003</c:v>
                </c:pt>
                <c:pt idx="5">
                  <c:v>31.17</c:v>
                </c:pt>
                <c:pt idx="6">
                  <c:v>18.64</c:v>
                </c:pt>
                <c:pt idx="7">
                  <c:v>15.26</c:v>
                </c:pt>
                <c:pt idx="8">
                  <c:v>12.51</c:v>
                </c:pt>
                <c:pt idx="9">
                  <c:v>9.27</c:v>
                </c:pt>
                <c:pt idx="10">
                  <c:v>5.21</c:v>
                </c:pt>
                <c:pt idx="11">
                  <c:v>4.99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537-42D8-9A03-959175CC2791}"/>
            </c:ext>
          </c:extLst>
        </c:ser>
        <c:ser>
          <c:idx val="48"/>
          <c:order val="48"/>
          <c:tx>
            <c:strRef>
              <c:f>'2022'!$BA$18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'2022'!$BA$19:$BA$30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537-42D8-9A03-959175CC2791}"/>
            </c:ext>
          </c:extLst>
        </c:ser>
        <c:ser>
          <c:idx val="50"/>
          <c:order val="50"/>
          <c:tx>
            <c:strRef>
              <c:f>'2022'!$BC$18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'2022'!$BC$19:$BC$30</c:f>
              <c:numCache>
                <c:formatCode>General</c:formatCode>
                <c:ptCount val="12"/>
                <c:pt idx="2">
                  <c:v>93.68</c:v>
                </c:pt>
                <c:pt idx="3">
                  <c:v>25.39</c:v>
                </c:pt>
                <c:pt idx="4">
                  <c:v>21.89</c:v>
                </c:pt>
                <c:pt idx="5">
                  <c:v>15.56</c:v>
                </c:pt>
                <c:pt idx="6">
                  <c:v>7.56</c:v>
                </c:pt>
                <c:pt idx="7">
                  <c:v>5.12</c:v>
                </c:pt>
                <c:pt idx="8">
                  <c:v>4.88</c:v>
                </c:pt>
                <c:pt idx="9">
                  <c:v>3.74</c:v>
                </c:pt>
                <c:pt idx="10">
                  <c:v>1.38</c:v>
                </c:pt>
                <c:pt idx="11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537-42D8-9A03-959175CC2791}"/>
            </c:ext>
          </c:extLst>
        </c:ser>
        <c:ser>
          <c:idx val="51"/>
          <c:order val="51"/>
          <c:tx>
            <c:strRef>
              <c:f>'2022'!$BD$18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'2022'!$BD$19:$BD$30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537-42D8-9A03-959175CC2791}"/>
            </c:ext>
          </c:extLst>
        </c:ser>
        <c:ser>
          <c:idx val="53"/>
          <c:order val="53"/>
          <c:tx>
            <c:strRef>
              <c:f>'2022'!$BF$18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'2022'!$BF$19:$BF$30</c:f>
              <c:numCache>
                <c:formatCode>General</c:formatCode>
                <c:ptCount val="12"/>
                <c:pt idx="2" formatCode="0.00">
                  <c:v>79.03</c:v>
                </c:pt>
                <c:pt idx="3">
                  <c:v>50.67</c:v>
                </c:pt>
                <c:pt idx="4">
                  <c:v>33.6</c:v>
                </c:pt>
                <c:pt idx="5">
                  <c:v>32.15</c:v>
                </c:pt>
                <c:pt idx="6">
                  <c:v>24.93</c:v>
                </c:pt>
                <c:pt idx="7">
                  <c:v>21.11</c:v>
                </c:pt>
                <c:pt idx="8">
                  <c:v>12.26</c:v>
                </c:pt>
                <c:pt idx="9">
                  <c:v>10.52</c:v>
                </c:pt>
                <c:pt idx="10">
                  <c:v>9.5</c:v>
                </c:pt>
                <c:pt idx="11">
                  <c:v>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537-42D8-9A03-959175CC2791}"/>
            </c:ext>
          </c:extLst>
        </c:ser>
        <c:ser>
          <c:idx val="54"/>
          <c:order val="54"/>
          <c:tx>
            <c:strRef>
              <c:f>'2022'!$BG$18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'2022'!$BG$19:$BG$30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537-42D8-9A03-959175CC2791}"/>
            </c:ext>
          </c:extLst>
        </c:ser>
        <c:ser>
          <c:idx val="56"/>
          <c:order val="56"/>
          <c:tx>
            <c:strRef>
              <c:f>'2022'!$BI$18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'2022'!$BI$19:$BI$30</c:f>
              <c:numCache>
                <c:formatCode>General</c:formatCode>
                <c:ptCount val="12"/>
                <c:pt idx="2">
                  <c:v>53.91</c:v>
                </c:pt>
                <c:pt idx="3" formatCode="0.00">
                  <c:v>21.8</c:v>
                </c:pt>
                <c:pt idx="4">
                  <c:v>16.55</c:v>
                </c:pt>
                <c:pt idx="5" formatCode="0.00">
                  <c:v>11.9</c:v>
                </c:pt>
                <c:pt idx="6">
                  <c:v>6.99</c:v>
                </c:pt>
                <c:pt idx="7">
                  <c:v>2.19</c:v>
                </c:pt>
                <c:pt idx="8">
                  <c:v>1.76</c:v>
                </c:pt>
                <c:pt idx="9">
                  <c:v>1.75</c:v>
                </c:pt>
                <c:pt idx="10">
                  <c:v>1.25</c:v>
                </c:pt>
                <c:pt idx="11" formatCode="0.00">
                  <c:v>1.18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537-42D8-9A03-959175CC2791}"/>
            </c:ext>
          </c:extLst>
        </c:ser>
        <c:ser>
          <c:idx val="57"/>
          <c:order val="57"/>
          <c:tx>
            <c:strRef>
              <c:f>'2022'!$BJ$18</c:f>
              <c:strCache>
                <c:ptCount val="1"/>
                <c:pt idx="0">
                  <c:v>Juni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'2022'!$BJ$19:$BJ$30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537-42D8-9A03-959175CC2791}"/>
            </c:ext>
          </c:extLst>
        </c:ser>
        <c:ser>
          <c:idx val="59"/>
          <c:order val="59"/>
          <c:tx>
            <c:strRef>
              <c:f>'2022'!$BL$18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'2022'!$BL$19:$BL$30</c:f>
              <c:numCache>
                <c:formatCode>General</c:formatCode>
                <c:ptCount val="12"/>
                <c:pt idx="2">
                  <c:v>81.08</c:v>
                </c:pt>
                <c:pt idx="3">
                  <c:v>72.03</c:v>
                </c:pt>
                <c:pt idx="4">
                  <c:v>70.78</c:v>
                </c:pt>
                <c:pt idx="5">
                  <c:v>57.37</c:v>
                </c:pt>
                <c:pt idx="6">
                  <c:v>46.07</c:v>
                </c:pt>
                <c:pt idx="7">
                  <c:v>36.1</c:v>
                </c:pt>
                <c:pt idx="8">
                  <c:v>19.62</c:v>
                </c:pt>
                <c:pt idx="9">
                  <c:v>15.87</c:v>
                </c:pt>
                <c:pt idx="10">
                  <c:v>14.42</c:v>
                </c:pt>
                <c:pt idx="11">
                  <c:v>13.7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537-42D8-9A03-959175CC2791}"/>
            </c:ext>
          </c:extLst>
        </c:ser>
        <c:ser>
          <c:idx val="60"/>
          <c:order val="60"/>
          <c:tx>
            <c:strRef>
              <c:f>'2022'!$BM$18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'2022'!$BM$19:$BM$30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537-42D8-9A03-959175CC2791}"/>
            </c:ext>
          </c:extLst>
        </c:ser>
        <c:ser>
          <c:idx val="62"/>
          <c:order val="62"/>
          <c:tx>
            <c:strRef>
              <c:f>'2022'!$BO$18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'2022'!$BO$19:$BO$30</c:f>
              <c:numCache>
                <c:formatCode>General</c:formatCode>
                <c:ptCount val="12"/>
                <c:pt idx="2">
                  <c:v>35.090000000000003</c:v>
                </c:pt>
                <c:pt idx="3">
                  <c:v>14.4</c:v>
                </c:pt>
                <c:pt idx="4">
                  <c:v>11.27</c:v>
                </c:pt>
                <c:pt idx="5">
                  <c:v>6.83</c:v>
                </c:pt>
                <c:pt idx="6">
                  <c:v>6.29</c:v>
                </c:pt>
                <c:pt idx="7">
                  <c:v>5.41</c:v>
                </c:pt>
                <c:pt idx="8">
                  <c:v>5.13</c:v>
                </c:pt>
                <c:pt idx="9">
                  <c:v>4.25</c:v>
                </c:pt>
                <c:pt idx="10">
                  <c:v>2.93</c:v>
                </c:pt>
                <c:pt idx="11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B537-42D8-9A03-959175CC2791}"/>
            </c:ext>
          </c:extLst>
        </c:ser>
        <c:ser>
          <c:idx val="63"/>
          <c:order val="63"/>
          <c:tx>
            <c:strRef>
              <c:f>'2022'!$BP$18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'2022'!$BP$19:$BP$30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B537-42D8-9A03-959175CC2791}"/>
            </c:ext>
          </c:extLst>
        </c:ser>
        <c:ser>
          <c:idx val="65"/>
          <c:order val="65"/>
          <c:tx>
            <c:strRef>
              <c:f>'2022'!$BR$18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'2022'!$BR$19:$BR$30</c:f>
              <c:numCache>
                <c:formatCode>General</c:formatCode>
                <c:ptCount val="12"/>
                <c:pt idx="2" formatCode="0.00">
                  <c:v>234</c:v>
                </c:pt>
                <c:pt idx="3">
                  <c:v>82.34</c:v>
                </c:pt>
                <c:pt idx="4">
                  <c:v>44.76</c:v>
                </c:pt>
                <c:pt idx="5">
                  <c:v>39.270000000000003</c:v>
                </c:pt>
                <c:pt idx="6">
                  <c:v>31.87</c:v>
                </c:pt>
                <c:pt idx="7">
                  <c:v>23.68</c:v>
                </c:pt>
                <c:pt idx="8">
                  <c:v>19.34</c:v>
                </c:pt>
                <c:pt idx="9">
                  <c:v>13.19</c:v>
                </c:pt>
                <c:pt idx="10" formatCode="0.00">
                  <c:v>9.81</c:v>
                </c:pt>
                <c:pt idx="11">
                  <c:v>9.31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537-42D8-9A03-959175CC2791}"/>
            </c:ext>
          </c:extLst>
        </c:ser>
        <c:ser>
          <c:idx val="66"/>
          <c:order val="66"/>
          <c:tx>
            <c:strRef>
              <c:f>'2022'!$BS$18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'2022'!$BS$19:$BS$30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537-42D8-9A03-959175CC2791}"/>
            </c:ext>
          </c:extLst>
        </c:ser>
        <c:ser>
          <c:idx val="68"/>
          <c:order val="68"/>
          <c:tx>
            <c:strRef>
              <c:f>'2022'!$BU$18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'2022'!$BU$19:$BU$30</c:f>
              <c:numCache>
                <c:formatCode>General</c:formatCode>
                <c:ptCount val="12"/>
                <c:pt idx="2">
                  <c:v>20.09</c:v>
                </c:pt>
                <c:pt idx="3" formatCode="0.00">
                  <c:v>14.4</c:v>
                </c:pt>
                <c:pt idx="4">
                  <c:v>10.41</c:v>
                </c:pt>
                <c:pt idx="5">
                  <c:v>6.99</c:v>
                </c:pt>
                <c:pt idx="6">
                  <c:v>6.53</c:v>
                </c:pt>
                <c:pt idx="7">
                  <c:v>3.17</c:v>
                </c:pt>
                <c:pt idx="8">
                  <c:v>1.52</c:v>
                </c:pt>
                <c:pt idx="9">
                  <c:v>1.48</c:v>
                </c:pt>
                <c:pt idx="10">
                  <c:v>1.0900000000000001</c:v>
                </c:pt>
                <c:pt idx="11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537-42D8-9A03-959175CC2791}"/>
            </c:ext>
          </c:extLst>
        </c:ser>
        <c:ser>
          <c:idx val="69"/>
          <c:order val="69"/>
          <c:tx>
            <c:strRef>
              <c:f>'2022'!$BV$18</c:f>
              <c:strCache>
                <c:ptCount val="1"/>
                <c:pt idx="0">
                  <c:v>Juli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'2022'!$BV$19:$BV$30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537-42D8-9A03-959175CC2791}"/>
            </c:ext>
          </c:extLst>
        </c:ser>
        <c:ser>
          <c:idx val="71"/>
          <c:order val="71"/>
          <c:tx>
            <c:strRef>
              <c:f>'2022'!$BX$18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'2022'!$BX$19:$BX$30</c:f>
              <c:numCache>
                <c:formatCode>General</c:formatCode>
                <c:ptCount val="12"/>
                <c:pt idx="2">
                  <c:v>94.06</c:v>
                </c:pt>
                <c:pt idx="3">
                  <c:v>66.23</c:v>
                </c:pt>
                <c:pt idx="4">
                  <c:v>56.17</c:v>
                </c:pt>
                <c:pt idx="5">
                  <c:v>53.36</c:v>
                </c:pt>
                <c:pt idx="6">
                  <c:v>34.549999999999997</c:v>
                </c:pt>
                <c:pt idx="7">
                  <c:v>33.76</c:v>
                </c:pt>
                <c:pt idx="8">
                  <c:v>11.23</c:v>
                </c:pt>
                <c:pt idx="9">
                  <c:v>7.62</c:v>
                </c:pt>
                <c:pt idx="10" formatCode="0.00">
                  <c:v>7.47</c:v>
                </c:pt>
                <c:pt idx="11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B537-42D8-9A03-959175CC2791}"/>
            </c:ext>
          </c:extLst>
        </c:ser>
        <c:ser>
          <c:idx val="72"/>
          <c:order val="72"/>
          <c:tx>
            <c:strRef>
              <c:f>'2022'!$BY$18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'2022'!$BY$19:$BY$30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537-42D8-9A03-959175CC2791}"/>
            </c:ext>
          </c:extLst>
        </c:ser>
        <c:ser>
          <c:idx val="74"/>
          <c:order val="74"/>
          <c:tx>
            <c:strRef>
              <c:f>'2022'!$CA$18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'2022'!$CA$19:$CA$30</c:f>
              <c:numCache>
                <c:formatCode>General</c:formatCode>
                <c:ptCount val="12"/>
                <c:pt idx="2">
                  <c:v>110.56</c:v>
                </c:pt>
                <c:pt idx="3">
                  <c:v>26.25</c:v>
                </c:pt>
                <c:pt idx="4">
                  <c:v>18.07</c:v>
                </c:pt>
                <c:pt idx="5">
                  <c:v>14.91</c:v>
                </c:pt>
                <c:pt idx="6">
                  <c:v>14.39</c:v>
                </c:pt>
                <c:pt idx="7">
                  <c:v>9.31</c:v>
                </c:pt>
                <c:pt idx="8">
                  <c:v>4.4000000000000004</c:v>
                </c:pt>
                <c:pt idx="9">
                  <c:v>3.3</c:v>
                </c:pt>
                <c:pt idx="10" formatCode="0.00">
                  <c:v>2.85</c:v>
                </c:pt>
                <c:pt idx="11">
                  <c:v>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B537-42D8-9A03-959175CC2791}"/>
            </c:ext>
          </c:extLst>
        </c:ser>
        <c:ser>
          <c:idx val="75"/>
          <c:order val="75"/>
          <c:tx>
            <c:strRef>
              <c:f>'2022'!$CB$18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'2022'!$CB$19:$CB$30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537-42D8-9A03-959175CC2791}"/>
            </c:ext>
          </c:extLst>
        </c:ser>
        <c:ser>
          <c:idx val="77"/>
          <c:order val="77"/>
          <c:tx>
            <c:strRef>
              <c:f>'2022'!$CD$18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'2022'!$CD$19:$CD$30</c:f>
              <c:numCache>
                <c:formatCode>General</c:formatCode>
                <c:ptCount val="12"/>
                <c:pt idx="2">
                  <c:v>135.75</c:v>
                </c:pt>
                <c:pt idx="3">
                  <c:v>103.51</c:v>
                </c:pt>
                <c:pt idx="4" formatCode="0.00">
                  <c:v>46.3</c:v>
                </c:pt>
                <c:pt idx="5">
                  <c:v>29.97</c:v>
                </c:pt>
                <c:pt idx="6">
                  <c:v>28.77</c:v>
                </c:pt>
                <c:pt idx="7">
                  <c:v>23.2</c:v>
                </c:pt>
                <c:pt idx="8">
                  <c:v>19.11</c:v>
                </c:pt>
                <c:pt idx="9">
                  <c:v>13.79</c:v>
                </c:pt>
                <c:pt idx="10">
                  <c:v>6.59</c:v>
                </c:pt>
                <c:pt idx="11">
                  <c:v>6.27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B537-42D8-9A03-959175CC2791}"/>
            </c:ext>
          </c:extLst>
        </c:ser>
        <c:ser>
          <c:idx val="78"/>
          <c:order val="78"/>
          <c:tx>
            <c:strRef>
              <c:f>'2022'!$CE$18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'2022'!$CE$19:$CE$30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537-42D8-9A03-959175CC2791}"/>
            </c:ext>
          </c:extLst>
        </c:ser>
        <c:ser>
          <c:idx val="80"/>
          <c:order val="80"/>
          <c:tx>
            <c:strRef>
              <c:f>'2022'!$CG$18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'2022'!$CG$19:$CG$30</c:f>
              <c:numCache>
                <c:formatCode>General</c:formatCode>
                <c:ptCount val="12"/>
                <c:pt idx="2">
                  <c:v>28.21</c:v>
                </c:pt>
                <c:pt idx="3">
                  <c:v>26.09</c:v>
                </c:pt>
                <c:pt idx="4">
                  <c:v>19.899999999999999</c:v>
                </c:pt>
                <c:pt idx="5">
                  <c:v>18.04</c:v>
                </c:pt>
                <c:pt idx="6">
                  <c:v>16.25</c:v>
                </c:pt>
                <c:pt idx="7">
                  <c:v>3.72</c:v>
                </c:pt>
                <c:pt idx="8" formatCode="0.00">
                  <c:v>3.36</c:v>
                </c:pt>
                <c:pt idx="9">
                  <c:v>3.27</c:v>
                </c:pt>
                <c:pt idx="10">
                  <c:v>2.27</c:v>
                </c:pt>
                <c:pt idx="11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B537-42D8-9A03-959175CC2791}"/>
            </c:ext>
          </c:extLst>
        </c:ser>
        <c:ser>
          <c:idx val="81"/>
          <c:order val="81"/>
          <c:tx>
            <c:strRef>
              <c:f>'2022'!$CH$18</c:f>
              <c:strCache>
                <c:ptCount val="1"/>
                <c:pt idx="0">
                  <c:v>Agustus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'2022'!$CH$19:$CH$30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537-42D8-9A03-959175CC2791}"/>
            </c:ext>
          </c:extLst>
        </c:ser>
        <c:ser>
          <c:idx val="83"/>
          <c:order val="83"/>
          <c:tx>
            <c:strRef>
              <c:f>'2022'!$CJ$18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'2022'!$CJ$19:$CJ$30</c:f>
              <c:numCache>
                <c:formatCode>General</c:formatCode>
                <c:ptCount val="12"/>
                <c:pt idx="2">
                  <c:v>92.82</c:v>
                </c:pt>
                <c:pt idx="3">
                  <c:v>89.82</c:v>
                </c:pt>
                <c:pt idx="4">
                  <c:v>77.290000000000006</c:v>
                </c:pt>
                <c:pt idx="5">
                  <c:v>67.67</c:v>
                </c:pt>
                <c:pt idx="6">
                  <c:v>57.42</c:v>
                </c:pt>
                <c:pt idx="7">
                  <c:v>52.68</c:v>
                </c:pt>
                <c:pt idx="8">
                  <c:v>50.99</c:v>
                </c:pt>
                <c:pt idx="9">
                  <c:v>26.62</c:v>
                </c:pt>
                <c:pt idx="10" formatCode="0.00">
                  <c:v>25.2</c:v>
                </c:pt>
                <c:pt idx="11">
                  <c:v>22.89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537-42D8-9A03-959175CC2791}"/>
            </c:ext>
          </c:extLst>
        </c:ser>
        <c:ser>
          <c:idx val="84"/>
          <c:order val="84"/>
          <c:tx>
            <c:strRef>
              <c:f>'2022'!$CK$18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'2022'!$CK$19:$CK$30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537-42D8-9A03-959175CC2791}"/>
            </c:ext>
          </c:extLst>
        </c:ser>
        <c:ser>
          <c:idx val="86"/>
          <c:order val="86"/>
          <c:tx>
            <c:strRef>
              <c:f>'2022'!$CM$18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'2022'!$CM$19:$CM$30</c:f>
              <c:numCache>
                <c:formatCode>General</c:formatCode>
                <c:ptCount val="12"/>
                <c:pt idx="2">
                  <c:v>37.840000000000003</c:v>
                </c:pt>
                <c:pt idx="3" formatCode="0.00">
                  <c:v>21.9</c:v>
                </c:pt>
                <c:pt idx="4" formatCode="0.00">
                  <c:v>12.4</c:v>
                </c:pt>
                <c:pt idx="5">
                  <c:v>0</c:v>
                </c:pt>
                <c:pt idx="6">
                  <c:v>10.46</c:v>
                </c:pt>
                <c:pt idx="7" formatCode="0.00">
                  <c:v>4.58</c:v>
                </c:pt>
                <c:pt idx="8" formatCode="0.00">
                  <c:v>3.7</c:v>
                </c:pt>
                <c:pt idx="9">
                  <c:v>3.38</c:v>
                </c:pt>
                <c:pt idx="10">
                  <c:v>3.18</c:v>
                </c:pt>
                <c:pt idx="11">
                  <c:v>1.01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537-42D8-9A03-959175CC2791}"/>
            </c:ext>
          </c:extLst>
        </c:ser>
        <c:ser>
          <c:idx val="87"/>
          <c:order val="87"/>
          <c:tx>
            <c:strRef>
              <c:f>'2022'!$CN$18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'2022'!$CN$19:$CN$30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537-42D8-9A03-959175CC2791}"/>
            </c:ext>
          </c:extLst>
        </c:ser>
        <c:ser>
          <c:idx val="89"/>
          <c:order val="89"/>
          <c:tx>
            <c:strRef>
              <c:f>'2022'!$CP$18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'2022'!$CP$19:$CP$30</c:f>
              <c:numCache>
                <c:formatCode>General</c:formatCode>
                <c:ptCount val="12"/>
                <c:pt idx="2" formatCode="0.00">
                  <c:v>251.2</c:v>
                </c:pt>
                <c:pt idx="3">
                  <c:v>147.94</c:v>
                </c:pt>
                <c:pt idx="4">
                  <c:v>83.69</c:v>
                </c:pt>
                <c:pt idx="5">
                  <c:v>47.32</c:v>
                </c:pt>
                <c:pt idx="6">
                  <c:v>33.11</c:v>
                </c:pt>
                <c:pt idx="7">
                  <c:v>29.79</c:v>
                </c:pt>
                <c:pt idx="8" formatCode="0.00">
                  <c:v>24.3</c:v>
                </c:pt>
                <c:pt idx="9">
                  <c:v>15.12</c:v>
                </c:pt>
                <c:pt idx="10">
                  <c:v>9.92</c:v>
                </c:pt>
                <c:pt idx="11">
                  <c:v>8.4499999999999993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537-42D8-9A03-959175CC2791}"/>
            </c:ext>
          </c:extLst>
        </c:ser>
        <c:ser>
          <c:idx val="90"/>
          <c:order val="90"/>
          <c:tx>
            <c:strRef>
              <c:f>'2022'!$CQ$18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'2022'!$CQ$19:$CQ$30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537-42D8-9A03-959175CC2791}"/>
            </c:ext>
          </c:extLst>
        </c:ser>
        <c:ser>
          <c:idx val="92"/>
          <c:order val="92"/>
          <c:tx>
            <c:strRef>
              <c:f>'2022'!$CS$18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'2022'!$CS$19:$CS$30</c:f>
              <c:numCache>
                <c:formatCode>General</c:formatCode>
                <c:ptCount val="12"/>
                <c:pt idx="2" formatCode="0.00">
                  <c:v>26.66</c:v>
                </c:pt>
                <c:pt idx="3">
                  <c:v>25.05</c:v>
                </c:pt>
                <c:pt idx="4">
                  <c:v>23.69</c:v>
                </c:pt>
                <c:pt idx="5" formatCode="0.00">
                  <c:v>12.5</c:v>
                </c:pt>
                <c:pt idx="6">
                  <c:v>7.31</c:v>
                </c:pt>
                <c:pt idx="7" formatCode="0.00">
                  <c:v>4.22</c:v>
                </c:pt>
                <c:pt idx="8" formatCode="0.00">
                  <c:v>4</c:v>
                </c:pt>
                <c:pt idx="9">
                  <c:v>3.01</c:v>
                </c:pt>
                <c:pt idx="10" formatCode="0.00">
                  <c:v>1.73</c:v>
                </c:pt>
                <c:pt idx="11">
                  <c:v>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537-42D8-9A03-959175CC2791}"/>
            </c:ext>
          </c:extLst>
        </c:ser>
        <c:ser>
          <c:idx val="93"/>
          <c:order val="93"/>
          <c:tx>
            <c:strRef>
              <c:f>'2022'!$CT$18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'2022'!$CT$19:$CT$30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537-42D8-9A03-959175CC2791}"/>
            </c:ext>
          </c:extLst>
        </c:ser>
        <c:ser>
          <c:idx val="95"/>
          <c:order val="95"/>
          <c:tx>
            <c:strRef>
              <c:f>'2022'!$CV$18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'2022'!$CV$19:$CV$30</c:f>
              <c:numCache>
                <c:formatCode>General</c:formatCode>
                <c:ptCount val="12"/>
                <c:pt idx="2">
                  <c:v>79.88</c:v>
                </c:pt>
                <c:pt idx="3">
                  <c:v>72.17</c:v>
                </c:pt>
                <c:pt idx="4">
                  <c:v>68.42</c:v>
                </c:pt>
                <c:pt idx="5" formatCode="0.00">
                  <c:v>62.72</c:v>
                </c:pt>
                <c:pt idx="6">
                  <c:v>40.71</c:v>
                </c:pt>
                <c:pt idx="7">
                  <c:v>32.65</c:v>
                </c:pt>
                <c:pt idx="8">
                  <c:v>28.41</c:v>
                </c:pt>
                <c:pt idx="9">
                  <c:v>26.07</c:v>
                </c:pt>
                <c:pt idx="10" formatCode="0.00">
                  <c:v>17.760000000000002</c:v>
                </c:pt>
                <c:pt idx="11">
                  <c:v>14.62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B537-42D8-9A03-959175CC2791}"/>
            </c:ext>
          </c:extLst>
        </c:ser>
        <c:ser>
          <c:idx val="96"/>
          <c:order val="96"/>
          <c:tx>
            <c:strRef>
              <c:f>'2022'!$CW$18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'2022'!$CW$19:$CW$30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B537-42D8-9A03-959175CC2791}"/>
            </c:ext>
          </c:extLst>
        </c:ser>
        <c:ser>
          <c:idx val="98"/>
          <c:order val="98"/>
          <c:tx>
            <c:strRef>
              <c:f>'2022'!$CY$18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'2022'!$CY$19:$CY$30</c:f>
              <c:numCache>
                <c:formatCode>General</c:formatCode>
                <c:ptCount val="12"/>
                <c:pt idx="2">
                  <c:v>289.51</c:v>
                </c:pt>
                <c:pt idx="3">
                  <c:v>21.08</c:v>
                </c:pt>
                <c:pt idx="4">
                  <c:v>16.760000000000002</c:v>
                </c:pt>
                <c:pt idx="5" formatCode="0.00">
                  <c:v>15.43</c:v>
                </c:pt>
                <c:pt idx="6">
                  <c:v>14.34</c:v>
                </c:pt>
                <c:pt idx="7">
                  <c:v>9.2200000000000006</c:v>
                </c:pt>
                <c:pt idx="8">
                  <c:v>3.94</c:v>
                </c:pt>
                <c:pt idx="9">
                  <c:v>0.68</c:v>
                </c:pt>
                <c:pt idx="10" formatCode="0.00">
                  <c:v>0.44</c:v>
                </c:pt>
                <c:pt idx="11">
                  <c:v>0.31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B537-42D8-9A03-959175CC2791}"/>
            </c:ext>
          </c:extLst>
        </c:ser>
        <c:ser>
          <c:idx val="99"/>
          <c:order val="99"/>
          <c:tx>
            <c:strRef>
              <c:f>'2022'!$CZ$18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'2022'!$CZ$19:$CZ$30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B537-42D8-9A03-959175CC2791}"/>
            </c:ext>
          </c:extLst>
        </c:ser>
        <c:ser>
          <c:idx val="101"/>
          <c:order val="101"/>
          <c:tx>
            <c:strRef>
              <c:f>'2022'!$DB$18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'2022'!$DB$19:$DB$30</c:f>
              <c:numCache>
                <c:formatCode>General</c:formatCode>
                <c:ptCount val="12"/>
                <c:pt idx="2">
                  <c:v>79.88</c:v>
                </c:pt>
                <c:pt idx="3">
                  <c:v>72.17</c:v>
                </c:pt>
                <c:pt idx="4">
                  <c:v>68.42</c:v>
                </c:pt>
                <c:pt idx="5">
                  <c:v>62.72</c:v>
                </c:pt>
                <c:pt idx="6">
                  <c:v>40.71</c:v>
                </c:pt>
                <c:pt idx="7">
                  <c:v>32.65</c:v>
                </c:pt>
                <c:pt idx="8">
                  <c:v>28.41</c:v>
                </c:pt>
                <c:pt idx="9">
                  <c:v>26.07</c:v>
                </c:pt>
                <c:pt idx="10">
                  <c:v>17.760000000000002</c:v>
                </c:pt>
                <c:pt idx="11">
                  <c:v>14.62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B537-42D8-9A03-959175CC2791}"/>
            </c:ext>
          </c:extLst>
        </c:ser>
        <c:ser>
          <c:idx val="102"/>
          <c:order val="102"/>
          <c:tx>
            <c:strRef>
              <c:f>'2022'!$DC$18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'2022'!$DC$19:$DC$30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B537-42D8-9A03-959175CC2791}"/>
            </c:ext>
          </c:extLst>
        </c:ser>
        <c:ser>
          <c:idx val="104"/>
          <c:order val="104"/>
          <c:tx>
            <c:strRef>
              <c:f>'2022'!$DE$18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'2022'!$DE$19:$DE$30</c:f>
              <c:numCache>
                <c:formatCode>General</c:formatCode>
                <c:ptCount val="12"/>
                <c:pt idx="2">
                  <c:v>21.27</c:v>
                </c:pt>
                <c:pt idx="3">
                  <c:v>20.84</c:v>
                </c:pt>
                <c:pt idx="4" formatCode="0.00">
                  <c:v>17.7</c:v>
                </c:pt>
                <c:pt idx="5">
                  <c:v>17.309999999999999</c:v>
                </c:pt>
                <c:pt idx="6">
                  <c:v>16.190000000000001</c:v>
                </c:pt>
                <c:pt idx="7">
                  <c:v>3.88</c:v>
                </c:pt>
                <c:pt idx="8">
                  <c:v>2.2200000000000002</c:v>
                </c:pt>
                <c:pt idx="9">
                  <c:v>1.98</c:v>
                </c:pt>
                <c:pt idx="10">
                  <c:v>1.01</c:v>
                </c:pt>
                <c:pt idx="11" formatCode="0.0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B537-42D8-9A03-959175CC2791}"/>
            </c:ext>
          </c:extLst>
        </c:ser>
        <c:ser>
          <c:idx val="105"/>
          <c:order val="105"/>
          <c:tx>
            <c:strRef>
              <c:f>'2022'!$DF$18</c:f>
              <c:strCache>
                <c:ptCount val="1"/>
                <c:pt idx="0">
                  <c:v>Oktober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'2022'!$DF$19:$DF$30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B537-42D8-9A03-959175CC2791}"/>
            </c:ext>
          </c:extLst>
        </c:ser>
        <c:ser>
          <c:idx val="107"/>
          <c:order val="107"/>
          <c:tx>
            <c:strRef>
              <c:f>'2022'!$DH$18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'2022'!$DH$19:$DH$30</c:f>
              <c:numCache>
                <c:formatCode>General</c:formatCode>
                <c:ptCount val="12"/>
                <c:pt idx="2">
                  <c:v>97.56</c:v>
                </c:pt>
                <c:pt idx="3">
                  <c:v>83.34</c:v>
                </c:pt>
                <c:pt idx="4">
                  <c:v>78.33</c:v>
                </c:pt>
                <c:pt idx="5">
                  <c:v>64.47</c:v>
                </c:pt>
                <c:pt idx="6">
                  <c:v>48.58</c:v>
                </c:pt>
                <c:pt idx="7">
                  <c:v>28.46</c:v>
                </c:pt>
                <c:pt idx="8">
                  <c:v>26.93</c:v>
                </c:pt>
                <c:pt idx="9">
                  <c:v>22.37</c:v>
                </c:pt>
                <c:pt idx="10">
                  <c:v>21.12</c:v>
                </c:pt>
                <c:pt idx="11">
                  <c:v>16.12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B537-42D8-9A03-959175CC2791}"/>
            </c:ext>
          </c:extLst>
        </c:ser>
        <c:ser>
          <c:idx val="108"/>
          <c:order val="108"/>
          <c:tx>
            <c:strRef>
              <c:f>'2022'!$DI$18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'2022'!$DI$19:$DI$30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B537-42D8-9A03-959175CC2791}"/>
            </c:ext>
          </c:extLst>
        </c:ser>
        <c:ser>
          <c:idx val="110"/>
          <c:order val="110"/>
          <c:tx>
            <c:strRef>
              <c:f>'2022'!$DK$18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'2022'!$DK$19:$DK$30</c:f>
              <c:numCache>
                <c:formatCode>General</c:formatCode>
                <c:ptCount val="12"/>
                <c:pt idx="2">
                  <c:v>86.13</c:v>
                </c:pt>
                <c:pt idx="3">
                  <c:v>31.52</c:v>
                </c:pt>
                <c:pt idx="4">
                  <c:v>12.82</c:v>
                </c:pt>
                <c:pt idx="5" formatCode="0.00">
                  <c:v>12.1</c:v>
                </c:pt>
                <c:pt idx="6">
                  <c:v>11.92</c:v>
                </c:pt>
                <c:pt idx="7">
                  <c:v>9.23</c:v>
                </c:pt>
                <c:pt idx="8">
                  <c:v>8.7100000000000009</c:v>
                </c:pt>
                <c:pt idx="9">
                  <c:v>2.5499999999999998</c:v>
                </c:pt>
                <c:pt idx="10">
                  <c:v>1.68</c:v>
                </c:pt>
                <c:pt idx="11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B537-42D8-9A03-959175CC2791}"/>
            </c:ext>
          </c:extLst>
        </c:ser>
        <c:ser>
          <c:idx val="111"/>
          <c:order val="111"/>
          <c:tx>
            <c:strRef>
              <c:f>'2022'!$DL$18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'2022'!$DL$19:$DL$30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B537-42D8-9A03-959175CC2791}"/>
            </c:ext>
          </c:extLst>
        </c:ser>
        <c:ser>
          <c:idx val="113"/>
          <c:order val="113"/>
          <c:tx>
            <c:strRef>
              <c:f>'2022'!$DN$18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'2022'!$DN$19:$DN$30</c:f>
              <c:numCache>
                <c:formatCode>General</c:formatCode>
                <c:ptCount val="12"/>
                <c:pt idx="2">
                  <c:v>223.17</c:v>
                </c:pt>
                <c:pt idx="3">
                  <c:v>191.79</c:v>
                </c:pt>
                <c:pt idx="4">
                  <c:v>72.209999999999994</c:v>
                </c:pt>
                <c:pt idx="5">
                  <c:v>40.54</c:v>
                </c:pt>
                <c:pt idx="6">
                  <c:v>26.79</c:v>
                </c:pt>
                <c:pt idx="7" formatCode="0.00">
                  <c:v>22.2</c:v>
                </c:pt>
                <c:pt idx="8">
                  <c:v>14.17</c:v>
                </c:pt>
                <c:pt idx="9">
                  <c:v>12.19</c:v>
                </c:pt>
                <c:pt idx="10">
                  <c:v>10.69</c:v>
                </c:pt>
                <c:pt idx="11">
                  <c:v>6.82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B537-42D8-9A03-959175CC2791}"/>
            </c:ext>
          </c:extLst>
        </c:ser>
        <c:ser>
          <c:idx val="114"/>
          <c:order val="114"/>
          <c:tx>
            <c:strRef>
              <c:f>'2022'!$DO$18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'2022'!$DO$19:$DO$30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B537-42D8-9A03-959175CC2791}"/>
            </c:ext>
          </c:extLst>
        </c:ser>
        <c:ser>
          <c:idx val="116"/>
          <c:order val="116"/>
          <c:tx>
            <c:strRef>
              <c:f>'2022'!$DQ$18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'2022'!$DQ$19:$DQ$30</c:f>
              <c:numCache>
                <c:formatCode>General</c:formatCode>
                <c:ptCount val="12"/>
                <c:pt idx="2">
                  <c:v>31.07</c:v>
                </c:pt>
                <c:pt idx="3">
                  <c:v>24.91</c:v>
                </c:pt>
                <c:pt idx="4">
                  <c:v>17.66</c:v>
                </c:pt>
                <c:pt idx="5">
                  <c:v>11.91</c:v>
                </c:pt>
                <c:pt idx="6">
                  <c:v>3.75</c:v>
                </c:pt>
                <c:pt idx="7">
                  <c:v>2.46</c:v>
                </c:pt>
                <c:pt idx="8">
                  <c:v>1.73</c:v>
                </c:pt>
                <c:pt idx="9">
                  <c:v>1.68</c:v>
                </c:pt>
                <c:pt idx="10">
                  <c:v>1.29</c:v>
                </c:pt>
                <c:pt idx="11">
                  <c:v>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B537-42D8-9A03-959175CC2791}"/>
            </c:ext>
          </c:extLst>
        </c:ser>
        <c:ser>
          <c:idx val="117"/>
          <c:order val="117"/>
          <c:tx>
            <c:strRef>
              <c:f>'2022'!$DR$18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'2022'!$DR$19:$DR$30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B537-42D8-9A03-959175CC2791}"/>
            </c:ext>
          </c:extLst>
        </c:ser>
        <c:ser>
          <c:idx val="119"/>
          <c:order val="119"/>
          <c:tx>
            <c:strRef>
              <c:f>'2022'!$DT$18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'2022'!$DT$19:$DT$30</c:f>
              <c:numCache>
                <c:formatCode>General</c:formatCode>
                <c:ptCount val="12"/>
                <c:pt idx="2">
                  <c:v>63.23</c:v>
                </c:pt>
                <c:pt idx="3" formatCode="0.00">
                  <c:v>47</c:v>
                </c:pt>
                <c:pt idx="4">
                  <c:v>44.74</c:v>
                </c:pt>
                <c:pt idx="5">
                  <c:v>33.26</c:v>
                </c:pt>
                <c:pt idx="6">
                  <c:v>32.97</c:v>
                </c:pt>
                <c:pt idx="7">
                  <c:v>20.71</c:v>
                </c:pt>
                <c:pt idx="8">
                  <c:v>20.56</c:v>
                </c:pt>
                <c:pt idx="9" formatCode="0.00">
                  <c:v>18.62</c:v>
                </c:pt>
                <c:pt idx="10" formatCode="0.00">
                  <c:v>17.7</c:v>
                </c:pt>
                <c:pt idx="11">
                  <c:v>15.67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B537-42D8-9A03-959175CC2791}"/>
            </c:ext>
          </c:extLst>
        </c:ser>
        <c:ser>
          <c:idx val="120"/>
          <c:order val="120"/>
          <c:tx>
            <c:strRef>
              <c:f>'2022'!$DU$18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'2022'!$DU$19:$DU$30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B537-42D8-9A03-959175CC2791}"/>
            </c:ext>
          </c:extLst>
        </c:ser>
        <c:ser>
          <c:idx val="122"/>
          <c:order val="122"/>
          <c:tx>
            <c:strRef>
              <c:f>'2022'!$DW$18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'2022'!$DW$19:$DW$30</c:f>
              <c:numCache>
                <c:formatCode>General</c:formatCode>
                <c:ptCount val="12"/>
                <c:pt idx="2">
                  <c:v>32.590000000000003</c:v>
                </c:pt>
                <c:pt idx="3">
                  <c:v>13.01</c:v>
                </c:pt>
                <c:pt idx="4" formatCode="0.00">
                  <c:v>13</c:v>
                </c:pt>
                <c:pt idx="5">
                  <c:v>11.24</c:v>
                </c:pt>
                <c:pt idx="6" formatCode="0.00">
                  <c:v>8.6999999999999993</c:v>
                </c:pt>
                <c:pt idx="7">
                  <c:v>4.7300000000000004</c:v>
                </c:pt>
                <c:pt idx="8" formatCode="0.00">
                  <c:v>3.95</c:v>
                </c:pt>
                <c:pt idx="9" formatCode="0.00">
                  <c:v>3.2</c:v>
                </c:pt>
                <c:pt idx="10">
                  <c:v>1.1599999999999999</c:v>
                </c:pt>
                <c:pt idx="11">
                  <c:v>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B537-42D8-9A03-959175CC2791}"/>
            </c:ext>
          </c:extLst>
        </c:ser>
        <c:ser>
          <c:idx val="123"/>
          <c:order val="123"/>
          <c:tx>
            <c:strRef>
              <c:f>'2022'!$DX$18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'2022'!$DX$19:$DX$30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B537-42D8-9A03-959175CC2791}"/>
            </c:ext>
          </c:extLst>
        </c:ser>
        <c:ser>
          <c:idx val="125"/>
          <c:order val="125"/>
          <c:tx>
            <c:strRef>
              <c:f>'2022'!$DZ$18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'2022'!$DZ$19:$DZ$30</c:f>
              <c:numCache>
                <c:formatCode>General</c:formatCode>
                <c:ptCount val="12"/>
                <c:pt idx="2">
                  <c:v>139.43</c:v>
                </c:pt>
                <c:pt idx="3">
                  <c:v>94.27</c:v>
                </c:pt>
                <c:pt idx="4">
                  <c:v>76.45</c:v>
                </c:pt>
                <c:pt idx="5">
                  <c:v>29.15</c:v>
                </c:pt>
                <c:pt idx="6" formatCode="0.00">
                  <c:v>23.7</c:v>
                </c:pt>
                <c:pt idx="7">
                  <c:v>19.59</c:v>
                </c:pt>
                <c:pt idx="8">
                  <c:v>13.26</c:v>
                </c:pt>
                <c:pt idx="9">
                  <c:v>11.72</c:v>
                </c:pt>
                <c:pt idx="10">
                  <c:v>8.73</c:v>
                </c:pt>
                <c:pt idx="11">
                  <c:v>6.38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B537-42D8-9A03-959175CC2791}"/>
            </c:ext>
          </c:extLst>
        </c:ser>
        <c:ser>
          <c:idx val="126"/>
          <c:order val="126"/>
          <c:tx>
            <c:strRef>
              <c:f>'2022'!$EA$18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'2022'!$EA$19:$EA$30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B537-42D8-9A03-959175CC2791}"/>
            </c:ext>
          </c:extLst>
        </c:ser>
        <c:ser>
          <c:idx val="128"/>
          <c:order val="128"/>
          <c:tx>
            <c:strRef>
              <c:f>'2022'!$EC$18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'2022'!$EC$19:$EC$30</c:f>
              <c:numCache>
                <c:formatCode>General</c:formatCode>
                <c:ptCount val="12"/>
                <c:pt idx="2">
                  <c:v>32.229999999999997</c:v>
                </c:pt>
                <c:pt idx="3" formatCode="0.00">
                  <c:v>15.99</c:v>
                </c:pt>
                <c:pt idx="4">
                  <c:v>13.02</c:v>
                </c:pt>
                <c:pt idx="5">
                  <c:v>10.79</c:v>
                </c:pt>
                <c:pt idx="6" formatCode="0.00">
                  <c:v>9</c:v>
                </c:pt>
                <c:pt idx="7">
                  <c:v>4.92</c:v>
                </c:pt>
                <c:pt idx="8">
                  <c:v>4.24</c:v>
                </c:pt>
                <c:pt idx="9" formatCode="0.00">
                  <c:v>2.7</c:v>
                </c:pt>
                <c:pt idx="10">
                  <c:v>2.5299999999999998</c:v>
                </c:pt>
                <c:pt idx="11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B537-42D8-9A03-959175CC2791}"/>
            </c:ext>
          </c:extLst>
        </c:ser>
        <c:ser>
          <c:idx val="129"/>
          <c:order val="129"/>
          <c:tx>
            <c:strRef>
              <c:f>'2022'!$ED$18</c:f>
              <c:strCache>
                <c:ptCount val="1"/>
                <c:pt idx="0">
                  <c:v>Desember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'2022'!$ED$19:$ED$30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B537-42D8-9A03-959175CC2791}"/>
            </c:ext>
          </c:extLst>
        </c:ser>
        <c:ser>
          <c:idx val="131"/>
          <c:order val="131"/>
          <c:tx>
            <c:strRef>
              <c:f>'2022'!$EF$18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'2022'!$EF$19:$EF$30</c:f>
              <c:numCache>
                <c:formatCode>General</c:formatCode>
                <c:ptCount val="12"/>
                <c:pt idx="2">
                  <c:v>66.25</c:v>
                </c:pt>
                <c:pt idx="3">
                  <c:v>46.95</c:v>
                </c:pt>
                <c:pt idx="4">
                  <c:v>46.94</c:v>
                </c:pt>
                <c:pt idx="5">
                  <c:v>36.99</c:v>
                </c:pt>
                <c:pt idx="6">
                  <c:v>23.24</c:v>
                </c:pt>
                <c:pt idx="7">
                  <c:v>23.14</c:v>
                </c:pt>
                <c:pt idx="8">
                  <c:v>23.03</c:v>
                </c:pt>
                <c:pt idx="9" formatCode="0.00">
                  <c:v>21.2</c:v>
                </c:pt>
                <c:pt idx="10">
                  <c:v>17.670000000000002</c:v>
                </c:pt>
                <c:pt idx="11" formatCode="0.00">
                  <c:v>12.81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B537-42D8-9A03-959175CC2791}"/>
            </c:ext>
          </c:extLst>
        </c:ser>
        <c:ser>
          <c:idx val="132"/>
          <c:order val="132"/>
          <c:tx>
            <c:strRef>
              <c:f>'2022'!$EG$18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'2022'!$EG$19:$EG$30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B537-42D8-9A03-959175CC2791}"/>
            </c:ext>
          </c:extLst>
        </c:ser>
        <c:ser>
          <c:idx val="134"/>
          <c:order val="134"/>
          <c:tx>
            <c:strRef>
              <c:f>'2022'!$EI$18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'2022'!$EI$19:$EI$30</c:f>
              <c:numCache>
                <c:formatCode>General</c:formatCode>
                <c:ptCount val="12"/>
                <c:pt idx="2">
                  <c:v>90.41</c:v>
                </c:pt>
                <c:pt idx="3">
                  <c:v>31.96</c:v>
                </c:pt>
                <c:pt idx="4">
                  <c:v>22.86</c:v>
                </c:pt>
                <c:pt idx="5">
                  <c:v>8.6300000000000008</c:v>
                </c:pt>
                <c:pt idx="6">
                  <c:v>6.22</c:v>
                </c:pt>
                <c:pt idx="7">
                  <c:v>4.84</c:v>
                </c:pt>
                <c:pt idx="8">
                  <c:v>4.21</c:v>
                </c:pt>
                <c:pt idx="9">
                  <c:v>3.33</c:v>
                </c:pt>
                <c:pt idx="10">
                  <c:v>0.92</c:v>
                </c:pt>
                <c:pt idx="11" formatCode="0.00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B537-42D8-9A03-959175CC2791}"/>
            </c:ext>
          </c:extLst>
        </c:ser>
        <c:ser>
          <c:idx val="135"/>
          <c:order val="135"/>
          <c:tx>
            <c:strRef>
              <c:f>'2022'!$EJ$18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'2022'!$EJ$19:$EJ$30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B537-42D8-9A03-959175CC2791}"/>
            </c:ext>
          </c:extLst>
        </c:ser>
        <c:ser>
          <c:idx val="137"/>
          <c:order val="137"/>
          <c:tx>
            <c:strRef>
              <c:f>'2022'!$EL$18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'2022'!$EL$19:$EL$30</c:f>
              <c:numCache>
                <c:formatCode>General</c:formatCode>
                <c:ptCount val="12"/>
                <c:pt idx="2">
                  <c:v>142.51</c:v>
                </c:pt>
                <c:pt idx="3" formatCode="0.00">
                  <c:v>81.69</c:v>
                </c:pt>
                <c:pt idx="4">
                  <c:v>47.98</c:v>
                </c:pt>
                <c:pt idx="5">
                  <c:v>35.69</c:v>
                </c:pt>
                <c:pt idx="6">
                  <c:v>23.05</c:v>
                </c:pt>
                <c:pt idx="7">
                  <c:v>22.94</c:v>
                </c:pt>
                <c:pt idx="8">
                  <c:v>17.05</c:v>
                </c:pt>
                <c:pt idx="9">
                  <c:v>7.92</c:v>
                </c:pt>
                <c:pt idx="10">
                  <c:v>7.13</c:v>
                </c:pt>
                <c:pt idx="11">
                  <c:v>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B537-42D8-9A03-959175CC2791}"/>
            </c:ext>
          </c:extLst>
        </c:ser>
        <c:ser>
          <c:idx val="138"/>
          <c:order val="138"/>
          <c:tx>
            <c:strRef>
              <c:f>'2022'!$EM$18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'2022'!$EM$19:$EM$30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B537-42D8-9A03-959175CC2791}"/>
            </c:ext>
          </c:extLst>
        </c:ser>
        <c:ser>
          <c:idx val="140"/>
          <c:order val="140"/>
          <c:tx>
            <c:strRef>
              <c:f>'2022'!$EO$18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'2022'!$A$19:$D$30</c15:sqref>
                  </c15:fullRef>
                  <c15:levelRef>
                    <c15:sqref>'2022'!$D$19:$D$30</c15:sqref>
                  </c15:levelRef>
                </c:ext>
              </c:extLst>
              <c:f>'2022'!$D$19:$D$30</c:f>
              <c:strCache>
                <c:ptCount val="12"/>
                <c:pt idx="2">
                  <c:v>74,13</c:v>
                </c:pt>
                <c:pt idx="3">
                  <c:v>36,10</c:v>
                </c:pt>
                <c:pt idx="4">
                  <c:v>35,91</c:v>
                </c:pt>
                <c:pt idx="5">
                  <c:v>29,89</c:v>
                </c:pt>
                <c:pt idx="6">
                  <c:v>21,13</c:v>
                </c:pt>
                <c:pt idx="7">
                  <c:v>19,64</c:v>
                </c:pt>
                <c:pt idx="8">
                  <c:v>15,26</c:v>
                </c:pt>
                <c:pt idx="9">
                  <c:v>11,93</c:v>
                </c:pt>
                <c:pt idx="10">
                  <c:v>11,22</c:v>
                </c:pt>
                <c:pt idx="11">
                  <c:v>9,78</c:v>
                </c:pt>
              </c:strCache>
            </c:strRef>
          </c:cat>
          <c:val>
            <c:numRef>
              <c:f>'2022'!$EO$19:$EO$30</c:f>
              <c:numCache>
                <c:formatCode>General</c:formatCode>
                <c:ptCount val="12"/>
                <c:pt idx="2">
                  <c:v>32.36</c:v>
                </c:pt>
                <c:pt idx="3" formatCode="0.00">
                  <c:v>22.31</c:v>
                </c:pt>
                <c:pt idx="4">
                  <c:v>12.53</c:v>
                </c:pt>
                <c:pt idx="5">
                  <c:v>6.47</c:v>
                </c:pt>
                <c:pt idx="6" formatCode="0.00">
                  <c:v>5.01</c:v>
                </c:pt>
                <c:pt idx="7">
                  <c:v>3.73</c:v>
                </c:pt>
                <c:pt idx="8">
                  <c:v>3.62</c:v>
                </c:pt>
                <c:pt idx="9">
                  <c:v>2.86</c:v>
                </c:pt>
                <c:pt idx="10">
                  <c:v>1.62</c:v>
                </c:pt>
                <c:pt idx="11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B537-42D8-9A03-959175CC2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400320"/>
        <c:axId val="6733844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'2022'!$F$18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'2022'!$F$19:$F$30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537-42D8-9A03-959175CC279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'2022'!$I$19:$I$30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B537-42D8-9A03-959175CC279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'2022'!$L$19:$L$30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B537-42D8-9A03-959175CC279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'2022'!$O$19:$O$30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B537-42D8-9A03-959175CC279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'2022'!$R$19:$R$30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B537-42D8-9A03-959175CC2791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'2022'!$U$19:$U$30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B537-42D8-9A03-959175CC2791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'2022'!$X$19:$X$30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B537-42D8-9A03-959175CC2791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'2022'!$AA$19:$AA$30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B537-42D8-9A03-959175CC2791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'2022'!$AD$19:$AD$30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9-B537-42D8-9A03-959175CC2791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'2022'!$AG$19:$AG$30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C-B537-42D8-9A03-959175CC2791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'2022'!$AJ$19:$AJ$30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F-B537-42D8-9A03-959175CC2791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'2022'!$AM$19:$AM$30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B537-42D8-9A03-959175CC2791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'2022'!$AP$19:$AP$30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5-B537-42D8-9A03-959175CC2791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'2022'!$AS$19:$AS$30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8-B537-42D8-9A03-959175CC2791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'2022'!$AV$19:$AV$30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B-B537-42D8-9A03-959175CC2791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'2022'!$AY$18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'2022'!$AY$19:$AY$30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E-B537-42D8-9A03-959175CC2791}"/>
                  </c:ext>
                </c:extLst>
              </c15:ser>
            </c15:filteredBarSeries>
            <c15:filteredBar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'2022'!$BB$19:$BB$30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1-B537-42D8-9A03-959175CC2791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'2022'!$BE$19:$BE$30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4-B537-42D8-9A03-959175CC2791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'2022'!$BH$19:$BH$30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7-B537-42D8-9A03-959175CC2791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'2022'!$BK$19:$BK$30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A-B537-42D8-9A03-959175CC2791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'2022'!$BN$19:$BN$30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D-B537-42D8-9A03-959175CC2791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'2022'!$BQ$18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'2022'!$BQ$19:$BQ$30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0-B537-42D8-9A03-959175CC2791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'2022'!$BT$18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'2022'!$BT$19:$BT$30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3-B537-42D8-9A03-959175CC2791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'2022'!$BW$18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'2022'!$BW$19:$BW$30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6-B537-42D8-9A03-959175CC2791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'2022'!$BZ$18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'2022'!$BZ$19:$BZ$30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9-B537-42D8-9A03-959175CC2791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'2022'!$CC$19:$CC$30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C-B537-42D8-9A03-959175CC2791}"/>
                  </c:ext>
                </c:extLst>
              </c15:ser>
            </c15:filteredBarSeries>
            <c15:filteredBarSeries>
              <c15:ser>
                <c:idx val="79"/>
                <c:order val="7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'2022'!$CF$19:$CF$30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F-B537-42D8-9A03-959175CC2791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'2022'!$CI$19:$CI$30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2-B537-42D8-9A03-959175CC2791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'2022'!$CL$19:$CL$30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5-B537-42D8-9A03-959175CC2791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'2022'!$CO$19:$CO$30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8-B537-42D8-9A03-959175CC2791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'2022'!$CR$19:$CR$30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B-B537-42D8-9A03-959175CC2791}"/>
                  </c:ext>
                </c:extLst>
              </c15:ser>
            </c15:filteredBarSeries>
            <c15:filteredBarSeries>
              <c15:ser>
                <c:idx val="94"/>
                <c:order val="9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'2022'!$CU$19:$CU$30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E-B537-42D8-9A03-959175CC2791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'2022'!$CX$18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'2022'!$CX$19:$CX$30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1-B537-42D8-9A03-959175CC2791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'2022'!$DA$19:$DA$30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4-B537-42D8-9A03-959175CC2791}"/>
                  </c:ext>
                </c:extLst>
              </c15:ser>
            </c15:filteredBarSeries>
            <c15:filteredBarSeries>
              <c15:ser>
                <c:idx val="103"/>
                <c:order val="10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'2022'!$DD$19:$DD$30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7-B537-42D8-9A03-959175CC2791}"/>
                  </c:ext>
                </c:extLst>
              </c15:ser>
            </c15:filteredBarSeries>
            <c15:filteredBarSeries>
              <c15:ser>
                <c:idx val="106"/>
                <c:order val="10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'2022'!$DG$19:$DG$30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A-B537-42D8-9A03-959175CC2791}"/>
                  </c:ext>
                </c:extLst>
              </c15:ser>
            </c15:filteredBarSeries>
            <c15:filteredBarSeries>
              <c15:ser>
                <c:idx val="109"/>
                <c:order val="10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'2022'!$DJ$19:$DJ$30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D-B537-42D8-9A03-959175CC2791}"/>
                  </c:ext>
                </c:extLst>
              </c15:ser>
            </c15:filteredBarSeries>
            <c15:filteredBarSeries>
              <c15:ser>
                <c:idx val="112"/>
                <c:order val="1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'2022'!$DM$19:$DM$30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0-B537-42D8-9A03-959175CC2791}"/>
                  </c:ext>
                </c:extLst>
              </c15:ser>
            </c15:filteredBarSeries>
            <c15:filteredBarSeries>
              <c15:ser>
                <c:idx val="115"/>
                <c:order val="1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'2022'!$DP$19:$DP$30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3-B537-42D8-9A03-959175CC2791}"/>
                  </c:ext>
                </c:extLst>
              </c15:ser>
            </c15:filteredBarSeries>
            <c15:filteredBarSeries>
              <c15:ser>
                <c:idx val="118"/>
                <c:order val="1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'2022'!$DS$19:$DS$30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6-B537-42D8-9A03-959175CC2791}"/>
                  </c:ext>
                </c:extLst>
              </c15:ser>
            </c15:filteredBarSeries>
            <c15:filteredBarSeries>
              <c15:ser>
                <c:idx val="121"/>
                <c:order val="1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'2022'!$DV$19:$DV$30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9-B537-42D8-9A03-959175CC2791}"/>
                  </c:ext>
                </c:extLst>
              </c15:ser>
            </c15:filteredBarSeries>
            <c15:filteredBarSeries>
              <c15:ser>
                <c:idx val="124"/>
                <c:order val="1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'2022'!$DY$18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'2022'!$DY$19:$DY$30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C-B537-42D8-9A03-959175CC2791}"/>
                  </c:ext>
                </c:extLst>
              </c15:ser>
            </c15:filteredBarSeries>
            <c15:filteredBarSeries>
              <c15:ser>
                <c:idx val="127"/>
                <c:order val="1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'2022'!$EB$18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'2022'!$EB$19:$EB$30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F-B537-42D8-9A03-959175CC2791}"/>
                  </c:ext>
                </c:extLst>
              </c15:ser>
            </c15:filteredBarSeries>
            <c15:filteredBarSeries>
              <c15:ser>
                <c:idx val="130"/>
                <c:order val="1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'2022'!$EE$18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'2022'!$EE$19:$EE$30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82-B537-42D8-9A03-959175CC2791}"/>
                  </c:ext>
                </c:extLst>
              </c15:ser>
            </c15:filteredBarSeries>
            <c15:filteredBarSeries>
              <c15:ser>
                <c:idx val="133"/>
                <c:order val="1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'2022'!$EH$18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'2022'!$EH$19:$EH$30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85-B537-42D8-9A03-959175CC2791}"/>
                  </c:ext>
                </c:extLst>
              </c15:ser>
            </c15:filteredBarSeries>
            <c15:filteredBarSeries>
              <c15:ser>
                <c:idx val="136"/>
                <c:order val="1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'2022'!$EK$18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'2022'!$EK$19:$EK$30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88-B537-42D8-9A03-959175CC2791}"/>
                  </c:ext>
                </c:extLst>
              </c15:ser>
            </c15:filteredBarSeries>
            <c15:filteredBarSeries>
              <c15:ser>
                <c:idx val="139"/>
                <c:order val="1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'2022'!$EN$18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'2022'!$A$19:$D$30</c15:sqref>
                        </c15:fullRef>
                        <c15:levelRef>
                          <c15:sqref>'2022'!$D$19:$D$30</c15:sqref>
                        </c15:levelRef>
                        <c15:formulaRef>
                          <c15:sqref>'2022'!$D$19:$D$30</c15:sqref>
                        </c15:formulaRef>
                      </c:ext>
                    </c:extLst>
                    <c:strCache>
                      <c:ptCount val="12"/>
                      <c:pt idx="2">
                        <c:v>74,13</c:v>
                      </c:pt>
                      <c:pt idx="3">
                        <c:v>36,10</c:v>
                      </c:pt>
                      <c:pt idx="4">
                        <c:v>35,91</c:v>
                      </c:pt>
                      <c:pt idx="5">
                        <c:v>29,89</c:v>
                      </c:pt>
                      <c:pt idx="6">
                        <c:v>21,13</c:v>
                      </c:pt>
                      <c:pt idx="7">
                        <c:v>19,64</c:v>
                      </c:pt>
                      <c:pt idx="8">
                        <c:v>15,26</c:v>
                      </c:pt>
                      <c:pt idx="9">
                        <c:v>11,93</c:v>
                      </c:pt>
                      <c:pt idx="10">
                        <c:v>11,22</c:v>
                      </c:pt>
                      <c:pt idx="11">
                        <c:v>9,78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'2022'!$EN$19:$EN$30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8B-B537-42D8-9A03-959175CC2791}"/>
                  </c:ext>
                </c:extLst>
              </c15:ser>
            </c15:filteredBarSeries>
          </c:ext>
        </c:extLst>
      </c:barChart>
      <c:catAx>
        <c:axId val="673400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84480"/>
        <c:crosses val="autoZero"/>
        <c:auto val="1"/>
        <c:lblAlgn val="ctr"/>
        <c:lblOffset val="100"/>
        <c:noMultiLvlLbl val="0"/>
      </c:catAx>
      <c:valAx>
        <c:axId val="67338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0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Peranan Ekspor Impor Provinsi Lampung Tahun 2023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ID"/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'2023'!$A$3</c:f>
              <c:strCache>
                <c:ptCount val="1"/>
                <c:pt idx="0">
                  <c:v>Lemak dan minyak hewan/nabati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'2023'!$B$3:$BI$3</c:f>
              <c:numCache>
                <c:formatCode>General</c:formatCode>
                <c:ptCount val="60"/>
                <c:pt idx="0">
                  <c:v>122.04</c:v>
                </c:pt>
                <c:pt idx="1">
                  <c:v>29.36</c:v>
                </c:pt>
                <c:pt idx="2">
                  <c:v>-9.5500000000000007</c:v>
                </c:pt>
                <c:pt idx="3">
                  <c:v>12.01</c:v>
                </c:pt>
                <c:pt idx="4">
                  <c:v>7.81</c:v>
                </c:pt>
                <c:pt idx="5">
                  <c:v>57.21</c:v>
                </c:pt>
                <c:pt idx="6">
                  <c:v>54.36</c:v>
                </c:pt>
                <c:pt idx="7">
                  <c:v>-7.85</c:v>
                </c:pt>
                <c:pt idx="8">
                  <c:v>7.5</c:v>
                </c:pt>
                <c:pt idx="9">
                  <c:v>12.96</c:v>
                </c:pt>
                <c:pt idx="10">
                  <c:v>47.84</c:v>
                </c:pt>
                <c:pt idx="11">
                  <c:v>45.14</c:v>
                </c:pt>
                <c:pt idx="12">
                  <c:v>-0.02</c:v>
                </c:pt>
                <c:pt idx="13">
                  <c:v>6.19</c:v>
                </c:pt>
                <c:pt idx="14">
                  <c:v>9.59</c:v>
                </c:pt>
                <c:pt idx="15">
                  <c:v>99.11</c:v>
                </c:pt>
                <c:pt idx="16">
                  <c:v>34.06</c:v>
                </c:pt>
                <c:pt idx="17">
                  <c:v>0.73</c:v>
                </c:pt>
                <c:pt idx="18">
                  <c:v>10.87</c:v>
                </c:pt>
                <c:pt idx="19">
                  <c:v>9.2200000000000006</c:v>
                </c:pt>
                <c:pt idx="20">
                  <c:v>125.68</c:v>
                </c:pt>
                <c:pt idx="21">
                  <c:v>69.98</c:v>
                </c:pt>
                <c:pt idx="22">
                  <c:v>4.87</c:v>
                </c:pt>
                <c:pt idx="23">
                  <c:v>12.6</c:v>
                </c:pt>
                <c:pt idx="24">
                  <c:v>13.59</c:v>
                </c:pt>
                <c:pt idx="25">
                  <c:v>78.849999999999994</c:v>
                </c:pt>
                <c:pt idx="26">
                  <c:v>64.39</c:v>
                </c:pt>
                <c:pt idx="27">
                  <c:v>-8.33</c:v>
                </c:pt>
                <c:pt idx="28">
                  <c:v>8.43</c:v>
                </c:pt>
                <c:pt idx="29">
                  <c:v>11.27</c:v>
                </c:pt>
                <c:pt idx="30">
                  <c:v>166.96</c:v>
                </c:pt>
                <c:pt idx="31">
                  <c:v>31.95</c:v>
                </c:pt>
                <c:pt idx="32">
                  <c:v>-5.96</c:v>
                </c:pt>
                <c:pt idx="33">
                  <c:v>18.5</c:v>
                </c:pt>
                <c:pt idx="34">
                  <c:v>8.07</c:v>
                </c:pt>
                <c:pt idx="35">
                  <c:v>120.2</c:v>
                </c:pt>
                <c:pt idx="36">
                  <c:v>10.92</c:v>
                </c:pt>
                <c:pt idx="37">
                  <c:v>12.35</c:v>
                </c:pt>
                <c:pt idx="38">
                  <c:v>10.17</c:v>
                </c:pt>
                <c:pt idx="39">
                  <c:v>2.74</c:v>
                </c:pt>
                <c:pt idx="40">
                  <c:v>69.98</c:v>
                </c:pt>
                <c:pt idx="41">
                  <c:v>4.87</c:v>
                </c:pt>
                <c:pt idx="42">
                  <c:v>12.6</c:v>
                </c:pt>
                <c:pt idx="43">
                  <c:v>13.59</c:v>
                </c:pt>
                <c:pt idx="44">
                  <c:v>78.849999999999994</c:v>
                </c:pt>
                <c:pt idx="45">
                  <c:v>64.39</c:v>
                </c:pt>
                <c:pt idx="46">
                  <c:v>-8.33</c:v>
                </c:pt>
                <c:pt idx="47">
                  <c:v>8.43</c:v>
                </c:pt>
                <c:pt idx="48">
                  <c:v>11.27</c:v>
                </c:pt>
                <c:pt idx="49">
                  <c:v>166.96</c:v>
                </c:pt>
                <c:pt idx="50">
                  <c:v>31.95</c:v>
                </c:pt>
                <c:pt idx="51">
                  <c:v>-5.96</c:v>
                </c:pt>
                <c:pt idx="52">
                  <c:v>18.5</c:v>
                </c:pt>
                <c:pt idx="53">
                  <c:v>8.07</c:v>
                </c:pt>
                <c:pt idx="54">
                  <c:v>120.2</c:v>
                </c:pt>
                <c:pt idx="55">
                  <c:v>10.92</c:v>
                </c:pt>
                <c:pt idx="56">
                  <c:v>12.35</c:v>
                </c:pt>
                <c:pt idx="57">
                  <c:v>10.17</c:v>
                </c:pt>
                <c:pt idx="58">
                  <c:v>2.74</c:v>
                </c:pt>
                <c:pt idx="59">
                  <c:v>125.68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6-426E-9AA6-2DD84E960C15}"/>
            </c:ext>
          </c:extLst>
        </c:ser>
        <c:ser>
          <c:idx val="1"/>
          <c:order val="1"/>
          <c:tx>
            <c:strRef>
              <c:f>'2023'!$A$4</c:f>
              <c:strCache>
                <c:ptCount val="1"/>
                <c:pt idx="0">
                  <c:v>Kopi, teh, rempah - rempah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'2023'!$B$4:$BI$4</c:f>
              <c:numCache>
                <c:formatCode>General</c:formatCode>
                <c:ptCount val="60"/>
                <c:pt idx="0">
                  <c:v>87.99</c:v>
                </c:pt>
                <c:pt idx="1">
                  <c:v>28.42</c:v>
                </c:pt>
                <c:pt idx="2">
                  <c:v>2.04</c:v>
                </c:pt>
                <c:pt idx="3">
                  <c:v>8.66</c:v>
                </c:pt>
                <c:pt idx="4">
                  <c:v>7.56</c:v>
                </c:pt>
                <c:pt idx="5">
                  <c:v>73.95</c:v>
                </c:pt>
                <c:pt idx="6">
                  <c:v>34.68</c:v>
                </c:pt>
                <c:pt idx="7">
                  <c:v>12.24</c:v>
                </c:pt>
                <c:pt idx="8">
                  <c:v>9.69</c:v>
                </c:pt>
                <c:pt idx="9">
                  <c:v>8.27</c:v>
                </c:pt>
                <c:pt idx="10">
                  <c:v>66.22</c:v>
                </c:pt>
                <c:pt idx="11">
                  <c:v>55.23</c:v>
                </c:pt>
                <c:pt idx="12">
                  <c:v>-11.78</c:v>
                </c:pt>
                <c:pt idx="13">
                  <c:v>8.57</c:v>
                </c:pt>
                <c:pt idx="14">
                  <c:v>11.73</c:v>
                </c:pt>
                <c:pt idx="15">
                  <c:v>127.19</c:v>
                </c:pt>
                <c:pt idx="16">
                  <c:v>74.69</c:v>
                </c:pt>
                <c:pt idx="17">
                  <c:v>4.55</c:v>
                </c:pt>
                <c:pt idx="18">
                  <c:v>13.94</c:v>
                </c:pt>
                <c:pt idx="19">
                  <c:v>20.23</c:v>
                </c:pt>
                <c:pt idx="20">
                  <c:v>81.290000000000006</c:v>
                </c:pt>
                <c:pt idx="21">
                  <c:v>31.85</c:v>
                </c:pt>
                <c:pt idx="22">
                  <c:v>15.96</c:v>
                </c:pt>
                <c:pt idx="23">
                  <c:v>8.15</c:v>
                </c:pt>
                <c:pt idx="24">
                  <c:v>6.19</c:v>
                </c:pt>
                <c:pt idx="25">
                  <c:v>21.43</c:v>
                </c:pt>
                <c:pt idx="26">
                  <c:v>59.09</c:v>
                </c:pt>
                <c:pt idx="27">
                  <c:v>5.47</c:v>
                </c:pt>
                <c:pt idx="28">
                  <c:v>2.29</c:v>
                </c:pt>
                <c:pt idx="29">
                  <c:v>10.34</c:v>
                </c:pt>
                <c:pt idx="30">
                  <c:v>74.89</c:v>
                </c:pt>
                <c:pt idx="31">
                  <c:v>47.74</c:v>
                </c:pt>
                <c:pt idx="32">
                  <c:v>-5.82</c:v>
                </c:pt>
                <c:pt idx="33">
                  <c:v>8.3000000000000007</c:v>
                </c:pt>
                <c:pt idx="34">
                  <c:v>12.06</c:v>
                </c:pt>
                <c:pt idx="35">
                  <c:v>128.6</c:v>
                </c:pt>
                <c:pt idx="36">
                  <c:v>54.34</c:v>
                </c:pt>
                <c:pt idx="37">
                  <c:v>9.5299999999999994</c:v>
                </c:pt>
                <c:pt idx="38">
                  <c:v>10.88</c:v>
                </c:pt>
                <c:pt idx="39">
                  <c:v>13.64</c:v>
                </c:pt>
                <c:pt idx="40">
                  <c:v>31.85</c:v>
                </c:pt>
                <c:pt idx="41">
                  <c:v>15.96</c:v>
                </c:pt>
                <c:pt idx="42">
                  <c:v>8.15</c:v>
                </c:pt>
                <c:pt idx="43">
                  <c:v>6.19</c:v>
                </c:pt>
                <c:pt idx="44">
                  <c:v>21.43</c:v>
                </c:pt>
                <c:pt idx="45">
                  <c:v>59.09</c:v>
                </c:pt>
                <c:pt idx="46">
                  <c:v>5.47</c:v>
                </c:pt>
                <c:pt idx="47">
                  <c:v>2.29</c:v>
                </c:pt>
                <c:pt idx="48">
                  <c:v>10.34</c:v>
                </c:pt>
                <c:pt idx="49">
                  <c:v>74.89</c:v>
                </c:pt>
                <c:pt idx="50">
                  <c:v>47.74</c:v>
                </c:pt>
                <c:pt idx="51">
                  <c:v>-5.82</c:v>
                </c:pt>
                <c:pt idx="52">
                  <c:v>8.3000000000000007</c:v>
                </c:pt>
                <c:pt idx="53">
                  <c:v>12.06</c:v>
                </c:pt>
                <c:pt idx="54">
                  <c:v>128.6</c:v>
                </c:pt>
                <c:pt idx="55">
                  <c:v>54.34</c:v>
                </c:pt>
                <c:pt idx="56">
                  <c:v>9.5299999999999994</c:v>
                </c:pt>
                <c:pt idx="57">
                  <c:v>10.88</c:v>
                </c:pt>
                <c:pt idx="58">
                  <c:v>13.64</c:v>
                </c:pt>
                <c:pt idx="59">
                  <c:v>81.290000000000006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86-426E-9AA6-2DD84E960C15}"/>
            </c:ext>
          </c:extLst>
        </c:ser>
        <c:ser>
          <c:idx val="2"/>
          <c:order val="2"/>
          <c:tx>
            <c:strRef>
              <c:f>'2023'!$A$5</c:f>
              <c:strCache>
                <c:ptCount val="1"/>
                <c:pt idx="0">
                  <c:v>Bahan bakar mineral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'2023'!$B$5:$BI$5</c:f>
              <c:numCache>
                <c:formatCode>General</c:formatCode>
                <c:ptCount val="60"/>
                <c:pt idx="0">
                  <c:v>40.83</c:v>
                </c:pt>
                <c:pt idx="1">
                  <c:v>18.13</c:v>
                </c:pt>
                <c:pt idx="2">
                  <c:v>-0.63</c:v>
                </c:pt>
                <c:pt idx="3">
                  <c:v>4.0199999999999996</c:v>
                </c:pt>
                <c:pt idx="4">
                  <c:v>4.82</c:v>
                </c:pt>
                <c:pt idx="5">
                  <c:v>39.72</c:v>
                </c:pt>
                <c:pt idx="6">
                  <c:v>34.72</c:v>
                </c:pt>
                <c:pt idx="7">
                  <c:v>8.0500000000000007</c:v>
                </c:pt>
                <c:pt idx="8">
                  <c:v>5.21</c:v>
                </c:pt>
                <c:pt idx="9">
                  <c:v>8.2799999999999994</c:v>
                </c:pt>
                <c:pt idx="10">
                  <c:v>95.99</c:v>
                </c:pt>
                <c:pt idx="11">
                  <c:v>24.14</c:v>
                </c:pt>
                <c:pt idx="12">
                  <c:v>-11.12</c:v>
                </c:pt>
                <c:pt idx="13">
                  <c:v>12.42</c:v>
                </c:pt>
                <c:pt idx="14">
                  <c:v>5.13</c:v>
                </c:pt>
                <c:pt idx="15">
                  <c:v>96.03</c:v>
                </c:pt>
                <c:pt idx="16">
                  <c:v>31.01</c:v>
                </c:pt>
                <c:pt idx="17">
                  <c:v>7.08</c:v>
                </c:pt>
                <c:pt idx="18">
                  <c:v>10.53</c:v>
                </c:pt>
                <c:pt idx="19">
                  <c:v>8.4</c:v>
                </c:pt>
                <c:pt idx="20">
                  <c:v>112.24</c:v>
                </c:pt>
                <c:pt idx="21">
                  <c:v>42.38</c:v>
                </c:pt>
                <c:pt idx="22">
                  <c:v>-11.03</c:v>
                </c:pt>
                <c:pt idx="23">
                  <c:v>11.25</c:v>
                </c:pt>
                <c:pt idx="24">
                  <c:v>8.23</c:v>
                </c:pt>
                <c:pt idx="25">
                  <c:v>146.21</c:v>
                </c:pt>
                <c:pt idx="26">
                  <c:v>52.66</c:v>
                </c:pt>
                <c:pt idx="27">
                  <c:v>10.34</c:v>
                </c:pt>
                <c:pt idx="28">
                  <c:v>15.63</c:v>
                </c:pt>
                <c:pt idx="29">
                  <c:v>9.2200000000000006</c:v>
                </c:pt>
                <c:pt idx="30">
                  <c:v>126.46</c:v>
                </c:pt>
                <c:pt idx="31">
                  <c:v>15.1</c:v>
                </c:pt>
                <c:pt idx="32">
                  <c:v>2.19</c:v>
                </c:pt>
                <c:pt idx="33">
                  <c:v>14.01</c:v>
                </c:pt>
                <c:pt idx="34">
                  <c:v>3.82</c:v>
                </c:pt>
                <c:pt idx="35">
                  <c:v>108.54</c:v>
                </c:pt>
                <c:pt idx="36">
                  <c:v>16.77</c:v>
                </c:pt>
                <c:pt idx="37">
                  <c:v>-8.35</c:v>
                </c:pt>
                <c:pt idx="38">
                  <c:v>9.18</c:v>
                </c:pt>
                <c:pt idx="39">
                  <c:v>4.21</c:v>
                </c:pt>
                <c:pt idx="40">
                  <c:v>42.38</c:v>
                </c:pt>
                <c:pt idx="41">
                  <c:v>-11.03</c:v>
                </c:pt>
                <c:pt idx="42">
                  <c:v>11.25</c:v>
                </c:pt>
                <c:pt idx="43">
                  <c:v>8.23</c:v>
                </c:pt>
                <c:pt idx="44">
                  <c:v>146.21</c:v>
                </c:pt>
                <c:pt idx="45">
                  <c:v>52.66</c:v>
                </c:pt>
                <c:pt idx="46">
                  <c:v>10.34</c:v>
                </c:pt>
                <c:pt idx="47">
                  <c:v>15.63</c:v>
                </c:pt>
                <c:pt idx="48">
                  <c:v>9.2200000000000006</c:v>
                </c:pt>
                <c:pt idx="49">
                  <c:v>126.46</c:v>
                </c:pt>
                <c:pt idx="50">
                  <c:v>15.1</c:v>
                </c:pt>
                <c:pt idx="51">
                  <c:v>2.19</c:v>
                </c:pt>
                <c:pt idx="52">
                  <c:v>14.01</c:v>
                </c:pt>
                <c:pt idx="53">
                  <c:v>3.82</c:v>
                </c:pt>
                <c:pt idx="54">
                  <c:v>108.54</c:v>
                </c:pt>
                <c:pt idx="55">
                  <c:v>16.77</c:v>
                </c:pt>
                <c:pt idx="56">
                  <c:v>-8.35</c:v>
                </c:pt>
                <c:pt idx="57">
                  <c:v>9.18</c:v>
                </c:pt>
                <c:pt idx="58">
                  <c:v>4.21</c:v>
                </c:pt>
                <c:pt idx="59">
                  <c:v>112.24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86-426E-9AA6-2DD84E960C15}"/>
            </c:ext>
          </c:extLst>
        </c:ser>
        <c:ser>
          <c:idx val="3"/>
          <c:order val="3"/>
          <c:tx>
            <c:strRef>
              <c:f>'2023'!$A$6</c:f>
              <c:strCache>
                <c:ptCount val="1"/>
                <c:pt idx="0">
                  <c:v>Ampas dan sisa industri makanan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'2023'!$B$6:$BI$6</c:f>
              <c:numCache>
                <c:formatCode>General</c:formatCode>
                <c:ptCount val="60"/>
                <c:pt idx="0">
                  <c:v>126.15</c:v>
                </c:pt>
                <c:pt idx="1">
                  <c:v>29.57</c:v>
                </c:pt>
                <c:pt idx="2">
                  <c:v>4.28</c:v>
                </c:pt>
                <c:pt idx="3">
                  <c:v>12.41</c:v>
                </c:pt>
                <c:pt idx="4">
                  <c:v>7.86</c:v>
                </c:pt>
                <c:pt idx="5">
                  <c:v>63.03</c:v>
                </c:pt>
                <c:pt idx="6">
                  <c:v>52.32</c:v>
                </c:pt>
                <c:pt idx="7">
                  <c:v>-10</c:v>
                </c:pt>
                <c:pt idx="8">
                  <c:v>8.26</c:v>
                </c:pt>
                <c:pt idx="9">
                  <c:v>12.47</c:v>
                </c:pt>
                <c:pt idx="10">
                  <c:v>69.16</c:v>
                </c:pt>
                <c:pt idx="11">
                  <c:v>64.72</c:v>
                </c:pt>
                <c:pt idx="12">
                  <c:v>7.6</c:v>
                </c:pt>
                <c:pt idx="13">
                  <c:v>8.9499999999999993</c:v>
                </c:pt>
                <c:pt idx="14">
                  <c:v>13.75</c:v>
                </c:pt>
                <c:pt idx="15">
                  <c:v>48.07</c:v>
                </c:pt>
                <c:pt idx="16">
                  <c:v>45.07</c:v>
                </c:pt>
                <c:pt idx="17">
                  <c:v>17.88</c:v>
                </c:pt>
                <c:pt idx="18">
                  <c:v>5.27</c:v>
                </c:pt>
                <c:pt idx="19">
                  <c:v>12.21</c:v>
                </c:pt>
                <c:pt idx="20">
                  <c:v>58.41</c:v>
                </c:pt>
                <c:pt idx="21">
                  <c:v>65.25</c:v>
                </c:pt>
                <c:pt idx="22">
                  <c:v>11.08</c:v>
                </c:pt>
                <c:pt idx="23">
                  <c:v>5.85</c:v>
                </c:pt>
                <c:pt idx="24">
                  <c:v>12.68</c:v>
                </c:pt>
                <c:pt idx="25">
                  <c:v>111.69</c:v>
                </c:pt>
                <c:pt idx="26">
                  <c:v>33.78</c:v>
                </c:pt>
                <c:pt idx="27">
                  <c:v>5.21</c:v>
                </c:pt>
                <c:pt idx="28">
                  <c:v>11.94</c:v>
                </c:pt>
                <c:pt idx="29">
                  <c:v>5.91</c:v>
                </c:pt>
                <c:pt idx="30">
                  <c:v>26.55</c:v>
                </c:pt>
                <c:pt idx="31">
                  <c:v>29.22</c:v>
                </c:pt>
                <c:pt idx="32">
                  <c:v>-8.92</c:v>
                </c:pt>
                <c:pt idx="33">
                  <c:v>2.94</c:v>
                </c:pt>
                <c:pt idx="34">
                  <c:v>7.38</c:v>
                </c:pt>
                <c:pt idx="35">
                  <c:v>80.52</c:v>
                </c:pt>
                <c:pt idx="36">
                  <c:v>31.74</c:v>
                </c:pt>
                <c:pt idx="37">
                  <c:v>9.01</c:v>
                </c:pt>
                <c:pt idx="38">
                  <c:v>6.81</c:v>
                </c:pt>
                <c:pt idx="39">
                  <c:v>7.97</c:v>
                </c:pt>
                <c:pt idx="40">
                  <c:v>65.25</c:v>
                </c:pt>
                <c:pt idx="41">
                  <c:v>11.08</c:v>
                </c:pt>
                <c:pt idx="42">
                  <c:v>5.85</c:v>
                </c:pt>
                <c:pt idx="43">
                  <c:v>12.68</c:v>
                </c:pt>
                <c:pt idx="44">
                  <c:v>111.69</c:v>
                </c:pt>
                <c:pt idx="45">
                  <c:v>33.78</c:v>
                </c:pt>
                <c:pt idx="46">
                  <c:v>5.21</c:v>
                </c:pt>
                <c:pt idx="47">
                  <c:v>11.94</c:v>
                </c:pt>
                <c:pt idx="48">
                  <c:v>5.91</c:v>
                </c:pt>
                <c:pt idx="49">
                  <c:v>26.55</c:v>
                </c:pt>
                <c:pt idx="50">
                  <c:v>29.22</c:v>
                </c:pt>
                <c:pt idx="51">
                  <c:v>-8.92</c:v>
                </c:pt>
                <c:pt idx="52">
                  <c:v>2.94</c:v>
                </c:pt>
                <c:pt idx="53">
                  <c:v>7.38</c:v>
                </c:pt>
                <c:pt idx="54">
                  <c:v>80.52</c:v>
                </c:pt>
                <c:pt idx="55">
                  <c:v>31.74</c:v>
                </c:pt>
                <c:pt idx="56">
                  <c:v>9.0299999999999994</c:v>
                </c:pt>
                <c:pt idx="57">
                  <c:v>6.81</c:v>
                </c:pt>
                <c:pt idx="58">
                  <c:v>7.97</c:v>
                </c:pt>
                <c:pt idx="59">
                  <c:v>58.41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86-426E-9AA6-2DD84E960C15}"/>
            </c:ext>
          </c:extLst>
        </c:ser>
        <c:ser>
          <c:idx val="4"/>
          <c:order val="4"/>
          <c:tx>
            <c:strRef>
              <c:f>'2023'!$A$7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'2023'!$B$7:$BI$7</c:f>
              <c:numCache>
                <c:formatCode>General</c:formatCode>
                <c:ptCount val="60"/>
                <c:pt idx="0">
                  <c:v>80.08</c:v>
                </c:pt>
                <c:pt idx="1">
                  <c:v>19.46</c:v>
                </c:pt>
                <c:pt idx="2">
                  <c:v>7.84</c:v>
                </c:pt>
                <c:pt idx="3">
                  <c:v>7.88</c:v>
                </c:pt>
                <c:pt idx="4">
                  <c:v>5.18</c:v>
                </c:pt>
                <c:pt idx="5">
                  <c:v>90</c:v>
                </c:pt>
                <c:pt idx="6">
                  <c:v>63.55</c:v>
                </c:pt>
                <c:pt idx="7">
                  <c:v>-10.53</c:v>
                </c:pt>
                <c:pt idx="8">
                  <c:v>11.8</c:v>
                </c:pt>
                <c:pt idx="9">
                  <c:v>15.15</c:v>
                </c:pt>
                <c:pt idx="10">
                  <c:v>79.28</c:v>
                </c:pt>
                <c:pt idx="11">
                  <c:v>30.69</c:v>
                </c:pt>
                <c:pt idx="12">
                  <c:v>11.77</c:v>
                </c:pt>
                <c:pt idx="13">
                  <c:v>10.26</c:v>
                </c:pt>
                <c:pt idx="14">
                  <c:v>6.52</c:v>
                </c:pt>
                <c:pt idx="15">
                  <c:v>61.34</c:v>
                </c:pt>
                <c:pt idx="16">
                  <c:v>45.01</c:v>
                </c:pt>
                <c:pt idx="17">
                  <c:v>3.56</c:v>
                </c:pt>
                <c:pt idx="18">
                  <c:v>6.72</c:v>
                </c:pt>
                <c:pt idx="19">
                  <c:v>12.19</c:v>
                </c:pt>
                <c:pt idx="20">
                  <c:v>79.36</c:v>
                </c:pt>
                <c:pt idx="21">
                  <c:v>46.76</c:v>
                </c:pt>
                <c:pt idx="22">
                  <c:v>0.78</c:v>
                </c:pt>
                <c:pt idx="23">
                  <c:v>7.95</c:v>
                </c:pt>
                <c:pt idx="24">
                  <c:v>9.08</c:v>
                </c:pt>
                <c:pt idx="25">
                  <c:v>153.16</c:v>
                </c:pt>
                <c:pt idx="26">
                  <c:v>42.94</c:v>
                </c:pt>
                <c:pt idx="27">
                  <c:v>11.65</c:v>
                </c:pt>
                <c:pt idx="28">
                  <c:v>16.37</c:v>
                </c:pt>
                <c:pt idx="29">
                  <c:v>7.52</c:v>
                </c:pt>
                <c:pt idx="30">
                  <c:v>161.18</c:v>
                </c:pt>
                <c:pt idx="31">
                  <c:v>8.18</c:v>
                </c:pt>
                <c:pt idx="32">
                  <c:v>0.35</c:v>
                </c:pt>
                <c:pt idx="33">
                  <c:v>17.86</c:v>
                </c:pt>
                <c:pt idx="34">
                  <c:v>2.0699999999999998</c:v>
                </c:pt>
                <c:pt idx="35">
                  <c:v>91.29</c:v>
                </c:pt>
                <c:pt idx="36">
                  <c:v>74.22</c:v>
                </c:pt>
                <c:pt idx="37">
                  <c:v>2.4300000000000002</c:v>
                </c:pt>
                <c:pt idx="38">
                  <c:v>7.72</c:v>
                </c:pt>
                <c:pt idx="39">
                  <c:v>18.64</c:v>
                </c:pt>
                <c:pt idx="40">
                  <c:v>46.76</c:v>
                </c:pt>
                <c:pt idx="41">
                  <c:v>0.78</c:v>
                </c:pt>
                <c:pt idx="42">
                  <c:v>7.95</c:v>
                </c:pt>
                <c:pt idx="43">
                  <c:v>9.08</c:v>
                </c:pt>
                <c:pt idx="44">
                  <c:v>153.16</c:v>
                </c:pt>
                <c:pt idx="45">
                  <c:v>42.94</c:v>
                </c:pt>
                <c:pt idx="46">
                  <c:v>11.65</c:v>
                </c:pt>
                <c:pt idx="47">
                  <c:v>16.37</c:v>
                </c:pt>
                <c:pt idx="48">
                  <c:v>7.52</c:v>
                </c:pt>
                <c:pt idx="49">
                  <c:v>161.18</c:v>
                </c:pt>
                <c:pt idx="50">
                  <c:v>8.18</c:v>
                </c:pt>
                <c:pt idx="51">
                  <c:v>0.35</c:v>
                </c:pt>
                <c:pt idx="52">
                  <c:v>17.86</c:v>
                </c:pt>
                <c:pt idx="53">
                  <c:v>2.0699999999999998</c:v>
                </c:pt>
                <c:pt idx="54">
                  <c:v>91.29</c:v>
                </c:pt>
                <c:pt idx="55">
                  <c:v>74.22</c:v>
                </c:pt>
                <c:pt idx="56">
                  <c:v>2.4300000000000002</c:v>
                </c:pt>
                <c:pt idx="57">
                  <c:v>7.72</c:v>
                </c:pt>
                <c:pt idx="58">
                  <c:v>18.64</c:v>
                </c:pt>
                <c:pt idx="59">
                  <c:v>79.36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86-426E-9AA6-2DD84E960C15}"/>
            </c:ext>
          </c:extLst>
        </c:ser>
        <c:ser>
          <c:idx val="5"/>
          <c:order val="5"/>
          <c:tx>
            <c:strRef>
              <c:f>'2023'!$A$8</c:f>
              <c:strCache>
                <c:ptCount val="1"/>
                <c:pt idx="0">
                  <c:v>Pulp dari kayu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'2023'!$B$8:$BI$8</c:f>
              <c:numCache>
                <c:formatCode>General</c:formatCode>
                <c:ptCount val="60"/>
                <c:pt idx="0">
                  <c:v>110.58</c:v>
                </c:pt>
                <c:pt idx="1">
                  <c:v>68.66</c:v>
                </c:pt>
                <c:pt idx="2">
                  <c:v>-6.55</c:v>
                </c:pt>
                <c:pt idx="3">
                  <c:v>10.88</c:v>
                </c:pt>
                <c:pt idx="4">
                  <c:v>18.260000000000002</c:v>
                </c:pt>
                <c:pt idx="5">
                  <c:v>30.27</c:v>
                </c:pt>
                <c:pt idx="6">
                  <c:v>21.91</c:v>
                </c:pt>
                <c:pt idx="7">
                  <c:v>-2.36</c:v>
                </c:pt>
                <c:pt idx="8">
                  <c:v>3.97</c:v>
                </c:pt>
                <c:pt idx="9">
                  <c:v>5.22</c:v>
                </c:pt>
                <c:pt idx="10">
                  <c:v>62.13</c:v>
                </c:pt>
                <c:pt idx="11">
                  <c:v>27.6</c:v>
                </c:pt>
                <c:pt idx="12">
                  <c:v>13.37</c:v>
                </c:pt>
                <c:pt idx="13">
                  <c:v>8.0399999999999991</c:v>
                </c:pt>
                <c:pt idx="14">
                  <c:v>5.86</c:v>
                </c:pt>
                <c:pt idx="15">
                  <c:v>77.540000000000006</c:v>
                </c:pt>
                <c:pt idx="16">
                  <c:v>42.84</c:v>
                </c:pt>
                <c:pt idx="17">
                  <c:v>-6.39</c:v>
                </c:pt>
                <c:pt idx="18">
                  <c:v>8.5</c:v>
                </c:pt>
                <c:pt idx="19">
                  <c:v>11.6</c:v>
                </c:pt>
                <c:pt idx="20">
                  <c:v>148.88</c:v>
                </c:pt>
                <c:pt idx="21">
                  <c:v>68.430000000000007</c:v>
                </c:pt>
                <c:pt idx="22">
                  <c:v>0.52</c:v>
                </c:pt>
                <c:pt idx="23">
                  <c:v>14.92</c:v>
                </c:pt>
                <c:pt idx="24">
                  <c:v>13.29</c:v>
                </c:pt>
                <c:pt idx="25">
                  <c:v>51.57</c:v>
                </c:pt>
                <c:pt idx="26">
                  <c:v>73.900000000000006</c:v>
                </c:pt>
                <c:pt idx="27">
                  <c:v>17.670000000000002</c:v>
                </c:pt>
                <c:pt idx="28">
                  <c:v>5.51</c:v>
                </c:pt>
                <c:pt idx="29">
                  <c:v>12.93</c:v>
                </c:pt>
                <c:pt idx="30">
                  <c:v>88.32</c:v>
                </c:pt>
                <c:pt idx="31">
                  <c:v>25.26</c:v>
                </c:pt>
                <c:pt idx="32">
                  <c:v>-4.9000000000000004</c:v>
                </c:pt>
                <c:pt idx="33">
                  <c:v>9.7899999999999991</c:v>
                </c:pt>
                <c:pt idx="34">
                  <c:v>6.38</c:v>
                </c:pt>
                <c:pt idx="35">
                  <c:v>167.72</c:v>
                </c:pt>
                <c:pt idx="36">
                  <c:v>45.81</c:v>
                </c:pt>
                <c:pt idx="37">
                  <c:v>15.5</c:v>
                </c:pt>
                <c:pt idx="38">
                  <c:v>14.18</c:v>
                </c:pt>
                <c:pt idx="39">
                  <c:v>11.5</c:v>
                </c:pt>
                <c:pt idx="40">
                  <c:v>68.430000000000007</c:v>
                </c:pt>
                <c:pt idx="41">
                  <c:v>0.52</c:v>
                </c:pt>
                <c:pt idx="42">
                  <c:v>14.92</c:v>
                </c:pt>
                <c:pt idx="43">
                  <c:v>13.29</c:v>
                </c:pt>
                <c:pt idx="44">
                  <c:v>51.57</c:v>
                </c:pt>
                <c:pt idx="45">
                  <c:v>73.900000000000006</c:v>
                </c:pt>
                <c:pt idx="46">
                  <c:v>17.670000000000002</c:v>
                </c:pt>
                <c:pt idx="47">
                  <c:v>5.51</c:v>
                </c:pt>
                <c:pt idx="48">
                  <c:v>12.93</c:v>
                </c:pt>
                <c:pt idx="49">
                  <c:v>88.32</c:v>
                </c:pt>
                <c:pt idx="50">
                  <c:v>25.26</c:v>
                </c:pt>
                <c:pt idx="51">
                  <c:v>-4.9000000000000004</c:v>
                </c:pt>
                <c:pt idx="52">
                  <c:v>9.7899999999999991</c:v>
                </c:pt>
                <c:pt idx="53">
                  <c:v>6.38</c:v>
                </c:pt>
                <c:pt idx="54">
                  <c:v>167.72</c:v>
                </c:pt>
                <c:pt idx="55">
                  <c:v>45.81</c:v>
                </c:pt>
                <c:pt idx="56">
                  <c:v>15.5</c:v>
                </c:pt>
                <c:pt idx="57">
                  <c:v>14.18</c:v>
                </c:pt>
                <c:pt idx="58">
                  <c:v>11.5</c:v>
                </c:pt>
                <c:pt idx="59">
                  <c:v>148.88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86-426E-9AA6-2DD84E960C15}"/>
            </c:ext>
          </c:extLst>
        </c:ser>
        <c:ser>
          <c:idx val="6"/>
          <c:order val="6"/>
          <c:tx>
            <c:strRef>
              <c:f>'2023'!$A$9</c:f>
              <c:strCache>
                <c:ptCount val="1"/>
                <c:pt idx="0">
                  <c:v>Karet dan barang dari karet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'2023'!$B$9:$BI$9</c:f>
              <c:numCache>
                <c:formatCode>General</c:formatCode>
                <c:ptCount val="60"/>
                <c:pt idx="0">
                  <c:v>94.08</c:v>
                </c:pt>
                <c:pt idx="1">
                  <c:v>62.07</c:v>
                </c:pt>
                <c:pt idx="2">
                  <c:v>15.55</c:v>
                </c:pt>
                <c:pt idx="3">
                  <c:v>9.26</c:v>
                </c:pt>
                <c:pt idx="4">
                  <c:v>16.510000000000002</c:v>
                </c:pt>
                <c:pt idx="5">
                  <c:v>108.84</c:v>
                </c:pt>
                <c:pt idx="6">
                  <c:v>34.42</c:v>
                </c:pt>
                <c:pt idx="7">
                  <c:v>-9.26</c:v>
                </c:pt>
                <c:pt idx="8">
                  <c:v>14.26</c:v>
                </c:pt>
                <c:pt idx="9">
                  <c:v>8.2100000000000009</c:v>
                </c:pt>
                <c:pt idx="10">
                  <c:v>31.06</c:v>
                </c:pt>
                <c:pt idx="11">
                  <c:v>56.98</c:v>
                </c:pt>
                <c:pt idx="12">
                  <c:v>1.91</c:v>
                </c:pt>
                <c:pt idx="13">
                  <c:v>4.0199999999999996</c:v>
                </c:pt>
                <c:pt idx="14">
                  <c:v>12.1</c:v>
                </c:pt>
                <c:pt idx="15">
                  <c:v>142.56</c:v>
                </c:pt>
                <c:pt idx="16">
                  <c:v>18.79</c:v>
                </c:pt>
                <c:pt idx="17">
                  <c:v>3.07</c:v>
                </c:pt>
                <c:pt idx="18">
                  <c:v>15.63</c:v>
                </c:pt>
                <c:pt idx="19">
                  <c:v>5.09</c:v>
                </c:pt>
                <c:pt idx="20">
                  <c:v>107.28</c:v>
                </c:pt>
                <c:pt idx="21">
                  <c:v>48.25</c:v>
                </c:pt>
                <c:pt idx="22">
                  <c:v>-2.59</c:v>
                </c:pt>
                <c:pt idx="23">
                  <c:v>10.75</c:v>
                </c:pt>
                <c:pt idx="24">
                  <c:v>9.3699999999999992</c:v>
                </c:pt>
                <c:pt idx="25">
                  <c:v>98.12</c:v>
                </c:pt>
                <c:pt idx="26">
                  <c:v>66.010000000000005</c:v>
                </c:pt>
                <c:pt idx="27">
                  <c:v>-10.58</c:v>
                </c:pt>
                <c:pt idx="28">
                  <c:v>10.49</c:v>
                </c:pt>
                <c:pt idx="29">
                  <c:v>11.55</c:v>
                </c:pt>
                <c:pt idx="30">
                  <c:v>66.16</c:v>
                </c:pt>
                <c:pt idx="31">
                  <c:v>73.900000000000006</c:v>
                </c:pt>
                <c:pt idx="32">
                  <c:v>-4.75</c:v>
                </c:pt>
                <c:pt idx="33">
                  <c:v>7.33</c:v>
                </c:pt>
                <c:pt idx="34">
                  <c:v>18.670000000000002</c:v>
                </c:pt>
                <c:pt idx="35">
                  <c:v>60.05</c:v>
                </c:pt>
                <c:pt idx="36">
                  <c:v>13.32</c:v>
                </c:pt>
                <c:pt idx="37">
                  <c:v>-9.1300000000000008</c:v>
                </c:pt>
                <c:pt idx="38">
                  <c:v>5.08</c:v>
                </c:pt>
                <c:pt idx="39">
                  <c:v>3.34</c:v>
                </c:pt>
                <c:pt idx="40">
                  <c:v>48.25</c:v>
                </c:pt>
                <c:pt idx="41">
                  <c:v>-2.59</c:v>
                </c:pt>
                <c:pt idx="42">
                  <c:v>10.75</c:v>
                </c:pt>
                <c:pt idx="43">
                  <c:v>9.3699999999999992</c:v>
                </c:pt>
                <c:pt idx="44">
                  <c:v>98.12</c:v>
                </c:pt>
                <c:pt idx="45">
                  <c:v>66.010000000000005</c:v>
                </c:pt>
                <c:pt idx="46">
                  <c:v>-10.58</c:v>
                </c:pt>
                <c:pt idx="47">
                  <c:v>10.49</c:v>
                </c:pt>
                <c:pt idx="48">
                  <c:v>11.55</c:v>
                </c:pt>
                <c:pt idx="49">
                  <c:v>66.16</c:v>
                </c:pt>
                <c:pt idx="50">
                  <c:v>73.900000000000006</c:v>
                </c:pt>
                <c:pt idx="51">
                  <c:v>-4.75</c:v>
                </c:pt>
                <c:pt idx="52">
                  <c:v>7.33</c:v>
                </c:pt>
                <c:pt idx="53">
                  <c:v>18.670000000000002</c:v>
                </c:pt>
                <c:pt idx="54">
                  <c:v>60.05</c:v>
                </c:pt>
                <c:pt idx="55">
                  <c:v>13.32</c:v>
                </c:pt>
                <c:pt idx="56">
                  <c:v>-9.1300000000000008</c:v>
                </c:pt>
                <c:pt idx="57">
                  <c:v>5.08</c:v>
                </c:pt>
                <c:pt idx="58">
                  <c:v>3.34</c:v>
                </c:pt>
                <c:pt idx="59">
                  <c:v>107.28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86-426E-9AA6-2DD84E960C15}"/>
            </c:ext>
          </c:extLst>
        </c:ser>
        <c:ser>
          <c:idx val="7"/>
          <c:order val="7"/>
          <c:tx>
            <c:strRef>
              <c:f>'2023'!$A$10</c:f>
              <c:strCache>
                <c:ptCount val="1"/>
                <c:pt idx="0">
                  <c:v>Berbagai produk kimia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'2023'!$B$10:$BI$10</c:f>
              <c:numCache>
                <c:formatCode>General</c:formatCode>
                <c:ptCount val="60"/>
                <c:pt idx="0">
                  <c:v>77.89</c:v>
                </c:pt>
                <c:pt idx="1">
                  <c:v>36.700000000000003</c:v>
                </c:pt>
                <c:pt idx="2">
                  <c:v>-4.8499999999999996</c:v>
                </c:pt>
                <c:pt idx="3">
                  <c:v>7.66</c:v>
                </c:pt>
                <c:pt idx="4">
                  <c:v>9.76</c:v>
                </c:pt>
                <c:pt idx="5">
                  <c:v>119.65</c:v>
                </c:pt>
                <c:pt idx="6">
                  <c:v>21.7</c:v>
                </c:pt>
                <c:pt idx="7">
                  <c:v>12.23</c:v>
                </c:pt>
                <c:pt idx="8">
                  <c:v>15.68</c:v>
                </c:pt>
                <c:pt idx="9">
                  <c:v>5.17</c:v>
                </c:pt>
                <c:pt idx="10">
                  <c:v>150.32</c:v>
                </c:pt>
                <c:pt idx="11">
                  <c:v>38.19</c:v>
                </c:pt>
                <c:pt idx="12">
                  <c:v>14.85</c:v>
                </c:pt>
                <c:pt idx="13">
                  <c:v>19.45</c:v>
                </c:pt>
                <c:pt idx="14">
                  <c:v>8.11</c:v>
                </c:pt>
                <c:pt idx="15">
                  <c:v>92.65</c:v>
                </c:pt>
                <c:pt idx="16">
                  <c:v>44.7</c:v>
                </c:pt>
                <c:pt idx="17">
                  <c:v>-10.7</c:v>
                </c:pt>
                <c:pt idx="18">
                  <c:v>10.16</c:v>
                </c:pt>
                <c:pt idx="19">
                  <c:v>12.11</c:v>
                </c:pt>
                <c:pt idx="20">
                  <c:v>117.75</c:v>
                </c:pt>
                <c:pt idx="21">
                  <c:v>14.25</c:v>
                </c:pt>
                <c:pt idx="22">
                  <c:v>-2.94</c:v>
                </c:pt>
                <c:pt idx="23">
                  <c:v>11.8</c:v>
                </c:pt>
                <c:pt idx="24">
                  <c:v>2.77</c:v>
                </c:pt>
                <c:pt idx="25">
                  <c:v>104.58</c:v>
                </c:pt>
                <c:pt idx="26">
                  <c:v>27.89</c:v>
                </c:pt>
                <c:pt idx="27">
                  <c:v>17.420000000000002</c:v>
                </c:pt>
                <c:pt idx="28">
                  <c:v>11.18</c:v>
                </c:pt>
                <c:pt idx="29">
                  <c:v>4.88</c:v>
                </c:pt>
                <c:pt idx="30">
                  <c:v>110.73</c:v>
                </c:pt>
                <c:pt idx="31">
                  <c:v>70.150000000000006</c:v>
                </c:pt>
                <c:pt idx="32">
                  <c:v>4.1900000000000004</c:v>
                </c:pt>
                <c:pt idx="33">
                  <c:v>12.27</c:v>
                </c:pt>
                <c:pt idx="34">
                  <c:v>17.73</c:v>
                </c:pt>
                <c:pt idx="35">
                  <c:v>118.6</c:v>
                </c:pt>
                <c:pt idx="36">
                  <c:v>46.12</c:v>
                </c:pt>
                <c:pt idx="37">
                  <c:v>6.79</c:v>
                </c:pt>
                <c:pt idx="38">
                  <c:v>10.029999999999999</c:v>
                </c:pt>
                <c:pt idx="39">
                  <c:v>11.58</c:v>
                </c:pt>
                <c:pt idx="40">
                  <c:v>14.25</c:v>
                </c:pt>
                <c:pt idx="41">
                  <c:v>-2.94</c:v>
                </c:pt>
                <c:pt idx="42">
                  <c:v>11.8</c:v>
                </c:pt>
                <c:pt idx="43">
                  <c:v>2.77</c:v>
                </c:pt>
                <c:pt idx="44">
                  <c:v>104.58</c:v>
                </c:pt>
                <c:pt idx="45">
                  <c:v>27.89</c:v>
                </c:pt>
                <c:pt idx="46">
                  <c:v>17.420000000000002</c:v>
                </c:pt>
                <c:pt idx="47">
                  <c:v>11.18</c:v>
                </c:pt>
                <c:pt idx="48">
                  <c:v>4.88</c:v>
                </c:pt>
                <c:pt idx="49">
                  <c:v>110.73</c:v>
                </c:pt>
                <c:pt idx="50">
                  <c:v>70.150000000000006</c:v>
                </c:pt>
                <c:pt idx="51">
                  <c:v>4.1900000000000004</c:v>
                </c:pt>
                <c:pt idx="52">
                  <c:v>12.27</c:v>
                </c:pt>
                <c:pt idx="53">
                  <c:v>17.73</c:v>
                </c:pt>
                <c:pt idx="54">
                  <c:v>118.6</c:v>
                </c:pt>
                <c:pt idx="55">
                  <c:v>46.12</c:v>
                </c:pt>
                <c:pt idx="56">
                  <c:v>6.79</c:v>
                </c:pt>
                <c:pt idx="57">
                  <c:v>10.029999999999999</c:v>
                </c:pt>
                <c:pt idx="58">
                  <c:v>11.58</c:v>
                </c:pt>
                <c:pt idx="59">
                  <c:v>117.75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86-426E-9AA6-2DD84E960C15}"/>
            </c:ext>
          </c:extLst>
        </c:ser>
        <c:ser>
          <c:idx val="8"/>
          <c:order val="8"/>
          <c:tx>
            <c:strRef>
              <c:f>'2023'!$A$11</c:f>
              <c:strCache>
                <c:ptCount val="1"/>
                <c:pt idx="0">
                  <c:v>Ikan, krustasea, dan moluska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'2023'!$B$11:$BI$11</c:f>
              <c:numCache>
                <c:formatCode>General</c:formatCode>
                <c:ptCount val="60"/>
                <c:pt idx="0">
                  <c:v>145.09</c:v>
                </c:pt>
                <c:pt idx="1">
                  <c:v>38.65</c:v>
                </c:pt>
                <c:pt idx="2">
                  <c:v>-11.83</c:v>
                </c:pt>
                <c:pt idx="3">
                  <c:v>14.28</c:v>
                </c:pt>
                <c:pt idx="4">
                  <c:v>10.28</c:v>
                </c:pt>
                <c:pt idx="5">
                  <c:v>25.14</c:v>
                </c:pt>
                <c:pt idx="6">
                  <c:v>58.49</c:v>
                </c:pt>
                <c:pt idx="7">
                  <c:v>2.5499999999999998</c:v>
                </c:pt>
                <c:pt idx="8">
                  <c:v>3.29</c:v>
                </c:pt>
                <c:pt idx="9">
                  <c:v>13.94</c:v>
                </c:pt>
                <c:pt idx="10">
                  <c:v>132.66</c:v>
                </c:pt>
                <c:pt idx="11">
                  <c:v>57.7</c:v>
                </c:pt>
                <c:pt idx="12">
                  <c:v>17.649999999999999</c:v>
                </c:pt>
                <c:pt idx="13">
                  <c:v>17.16</c:v>
                </c:pt>
                <c:pt idx="14">
                  <c:v>12.26</c:v>
                </c:pt>
                <c:pt idx="15">
                  <c:v>50.5</c:v>
                </c:pt>
                <c:pt idx="16">
                  <c:v>11.25</c:v>
                </c:pt>
                <c:pt idx="17">
                  <c:v>-0.74</c:v>
                </c:pt>
                <c:pt idx="18">
                  <c:v>5.54</c:v>
                </c:pt>
                <c:pt idx="19">
                  <c:v>3.05</c:v>
                </c:pt>
                <c:pt idx="20">
                  <c:v>42.69</c:v>
                </c:pt>
                <c:pt idx="21">
                  <c:v>55.48</c:v>
                </c:pt>
                <c:pt idx="22">
                  <c:v>-9.09</c:v>
                </c:pt>
                <c:pt idx="23">
                  <c:v>4.28</c:v>
                </c:pt>
                <c:pt idx="24">
                  <c:v>10.78</c:v>
                </c:pt>
                <c:pt idx="25">
                  <c:v>102.45</c:v>
                </c:pt>
                <c:pt idx="26">
                  <c:v>64.23</c:v>
                </c:pt>
                <c:pt idx="27">
                  <c:v>1.86</c:v>
                </c:pt>
                <c:pt idx="28">
                  <c:v>10.95</c:v>
                </c:pt>
                <c:pt idx="29">
                  <c:v>11.24</c:v>
                </c:pt>
                <c:pt idx="30">
                  <c:v>27.12</c:v>
                </c:pt>
                <c:pt idx="31">
                  <c:v>19.12</c:v>
                </c:pt>
                <c:pt idx="32">
                  <c:v>16.89</c:v>
                </c:pt>
                <c:pt idx="33">
                  <c:v>3.01</c:v>
                </c:pt>
                <c:pt idx="34">
                  <c:v>4.83</c:v>
                </c:pt>
                <c:pt idx="35">
                  <c:v>151.88</c:v>
                </c:pt>
                <c:pt idx="36">
                  <c:v>60.33</c:v>
                </c:pt>
                <c:pt idx="37">
                  <c:v>-1.75</c:v>
                </c:pt>
                <c:pt idx="38">
                  <c:v>12.84</c:v>
                </c:pt>
                <c:pt idx="39">
                  <c:v>15.15</c:v>
                </c:pt>
                <c:pt idx="40">
                  <c:v>55.48</c:v>
                </c:pt>
                <c:pt idx="41">
                  <c:v>-9.09</c:v>
                </c:pt>
                <c:pt idx="42">
                  <c:v>4.28</c:v>
                </c:pt>
                <c:pt idx="43">
                  <c:v>10.78</c:v>
                </c:pt>
                <c:pt idx="44">
                  <c:v>102.45</c:v>
                </c:pt>
                <c:pt idx="45">
                  <c:v>64.23</c:v>
                </c:pt>
                <c:pt idx="46">
                  <c:v>1.86</c:v>
                </c:pt>
                <c:pt idx="47">
                  <c:v>10.95</c:v>
                </c:pt>
                <c:pt idx="48">
                  <c:v>11.24</c:v>
                </c:pt>
                <c:pt idx="49">
                  <c:v>27.12</c:v>
                </c:pt>
                <c:pt idx="50">
                  <c:v>19.12</c:v>
                </c:pt>
                <c:pt idx="51">
                  <c:v>16.89</c:v>
                </c:pt>
                <c:pt idx="52">
                  <c:v>3.01</c:v>
                </c:pt>
                <c:pt idx="53">
                  <c:v>4.83</c:v>
                </c:pt>
                <c:pt idx="54">
                  <c:v>151.88</c:v>
                </c:pt>
                <c:pt idx="55">
                  <c:v>60.33</c:v>
                </c:pt>
                <c:pt idx="56">
                  <c:v>-1.75</c:v>
                </c:pt>
                <c:pt idx="57">
                  <c:v>12.84</c:v>
                </c:pt>
                <c:pt idx="58">
                  <c:v>15.15</c:v>
                </c:pt>
                <c:pt idx="59">
                  <c:v>42.69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86-426E-9AA6-2DD84E960C15}"/>
            </c:ext>
          </c:extLst>
        </c:ser>
        <c:ser>
          <c:idx val="9"/>
          <c:order val="9"/>
          <c:tx>
            <c:strRef>
              <c:f>'2023'!$A$12</c:f>
              <c:strCache>
                <c:ptCount val="1"/>
                <c:pt idx="0">
                  <c:v>Kayu, barang dari kayu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'2023'!$B$12:$BI$12</c:f>
              <c:numCache>
                <c:formatCode>General</c:formatCode>
                <c:ptCount val="60"/>
                <c:pt idx="0">
                  <c:v>111.11</c:v>
                </c:pt>
                <c:pt idx="1">
                  <c:v>27.2</c:v>
                </c:pt>
                <c:pt idx="2">
                  <c:v>11.97</c:v>
                </c:pt>
                <c:pt idx="3">
                  <c:v>10.93</c:v>
                </c:pt>
                <c:pt idx="4">
                  <c:v>7.23</c:v>
                </c:pt>
                <c:pt idx="5">
                  <c:v>126.3</c:v>
                </c:pt>
                <c:pt idx="6">
                  <c:v>28.53</c:v>
                </c:pt>
                <c:pt idx="7">
                  <c:v>11.97</c:v>
                </c:pt>
                <c:pt idx="8">
                  <c:v>16.55</c:v>
                </c:pt>
                <c:pt idx="9">
                  <c:v>6.8</c:v>
                </c:pt>
                <c:pt idx="10">
                  <c:v>14.55</c:v>
                </c:pt>
                <c:pt idx="11">
                  <c:v>52.57</c:v>
                </c:pt>
                <c:pt idx="12">
                  <c:v>-5.75</c:v>
                </c:pt>
                <c:pt idx="13">
                  <c:v>1.88</c:v>
                </c:pt>
                <c:pt idx="14">
                  <c:v>11.17</c:v>
                </c:pt>
                <c:pt idx="15">
                  <c:v>105.92</c:v>
                </c:pt>
                <c:pt idx="16">
                  <c:v>15.46</c:v>
                </c:pt>
                <c:pt idx="17">
                  <c:v>1.3</c:v>
                </c:pt>
                <c:pt idx="18">
                  <c:v>11.61</c:v>
                </c:pt>
                <c:pt idx="19">
                  <c:v>4.1900000000000004</c:v>
                </c:pt>
                <c:pt idx="20">
                  <c:v>99.97</c:v>
                </c:pt>
                <c:pt idx="21">
                  <c:v>52.55</c:v>
                </c:pt>
                <c:pt idx="22">
                  <c:v>9.4700000000000006</c:v>
                </c:pt>
                <c:pt idx="23">
                  <c:v>10.02</c:v>
                </c:pt>
                <c:pt idx="24">
                  <c:v>10.210000000000001</c:v>
                </c:pt>
                <c:pt idx="25">
                  <c:v>37.119999999999997</c:v>
                </c:pt>
                <c:pt idx="26">
                  <c:v>67.489999999999995</c:v>
                </c:pt>
                <c:pt idx="27">
                  <c:v>0.32</c:v>
                </c:pt>
                <c:pt idx="28">
                  <c:v>3.97</c:v>
                </c:pt>
                <c:pt idx="29">
                  <c:v>11.81</c:v>
                </c:pt>
                <c:pt idx="30">
                  <c:v>36.19</c:v>
                </c:pt>
                <c:pt idx="31">
                  <c:v>54.65</c:v>
                </c:pt>
                <c:pt idx="32">
                  <c:v>-6.27</c:v>
                </c:pt>
                <c:pt idx="33">
                  <c:v>4.01</c:v>
                </c:pt>
                <c:pt idx="34">
                  <c:v>13.81</c:v>
                </c:pt>
                <c:pt idx="35">
                  <c:v>121.89</c:v>
                </c:pt>
                <c:pt idx="36">
                  <c:v>37.5</c:v>
                </c:pt>
                <c:pt idx="37">
                  <c:v>17.02</c:v>
                </c:pt>
                <c:pt idx="38">
                  <c:v>10.31</c:v>
                </c:pt>
                <c:pt idx="39">
                  <c:v>9.42</c:v>
                </c:pt>
                <c:pt idx="40">
                  <c:v>52.55</c:v>
                </c:pt>
                <c:pt idx="41">
                  <c:v>9.4700000000000006</c:v>
                </c:pt>
                <c:pt idx="42">
                  <c:v>10.02</c:v>
                </c:pt>
                <c:pt idx="43">
                  <c:v>10.210000000000001</c:v>
                </c:pt>
                <c:pt idx="44">
                  <c:v>37.119999999999997</c:v>
                </c:pt>
                <c:pt idx="45">
                  <c:v>67.489999999999995</c:v>
                </c:pt>
                <c:pt idx="46">
                  <c:v>0.32</c:v>
                </c:pt>
                <c:pt idx="47">
                  <c:v>3.97</c:v>
                </c:pt>
                <c:pt idx="48">
                  <c:v>11.81</c:v>
                </c:pt>
                <c:pt idx="49">
                  <c:v>36.19</c:v>
                </c:pt>
                <c:pt idx="50">
                  <c:v>54.65</c:v>
                </c:pt>
                <c:pt idx="51">
                  <c:v>-6.27</c:v>
                </c:pt>
                <c:pt idx="52">
                  <c:v>4.01</c:v>
                </c:pt>
                <c:pt idx="53">
                  <c:v>13.81</c:v>
                </c:pt>
                <c:pt idx="54">
                  <c:v>121.89</c:v>
                </c:pt>
                <c:pt idx="55">
                  <c:v>37.5</c:v>
                </c:pt>
                <c:pt idx="56">
                  <c:v>17.02</c:v>
                </c:pt>
                <c:pt idx="57">
                  <c:v>10.31</c:v>
                </c:pt>
                <c:pt idx="58">
                  <c:v>9.42</c:v>
                </c:pt>
                <c:pt idx="59">
                  <c:v>99.97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86-426E-9AA6-2DD84E960C15}"/>
            </c:ext>
          </c:extLst>
        </c:ser>
        <c:ser>
          <c:idx val="10"/>
          <c:order val="10"/>
          <c:tx>
            <c:strRef>
              <c:f>'2023'!$A$13</c:f>
              <c:strCache>
                <c:ptCount val="1"/>
                <c:pt idx="0">
                  <c:v>Total 10 Golongan Barang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'2023'!$B$13:$BI$13</c:f>
              <c:numCache>
                <c:formatCode>General</c:formatCode>
                <c:ptCount val="60"/>
                <c:pt idx="0">
                  <c:v>20.39</c:v>
                </c:pt>
                <c:pt idx="1">
                  <c:v>17.760000000000002</c:v>
                </c:pt>
                <c:pt idx="2">
                  <c:v>7.52</c:v>
                </c:pt>
                <c:pt idx="3">
                  <c:v>2.0099999999999998</c:v>
                </c:pt>
                <c:pt idx="4">
                  <c:v>4.72</c:v>
                </c:pt>
                <c:pt idx="5">
                  <c:v>28.89</c:v>
                </c:pt>
                <c:pt idx="6">
                  <c:v>14.76</c:v>
                </c:pt>
                <c:pt idx="7">
                  <c:v>13.96</c:v>
                </c:pt>
                <c:pt idx="8">
                  <c:v>3.79</c:v>
                </c:pt>
                <c:pt idx="9">
                  <c:v>3.52</c:v>
                </c:pt>
                <c:pt idx="10">
                  <c:v>23.71</c:v>
                </c:pt>
                <c:pt idx="11">
                  <c:v>17.78</c:v>
                </c:pt>
                <c:pt idx="12">
                  <c:v>-11.24</c:v>
                </c:pt>
                <c:pt idx="13">
                  <c:v>3.07</c:v>
                </c:pt>
                <c:pt idx="14">
                  <c:v>3.78</c:v>
                </c:pt>
                <c:pt idx="15">
                  <c:v>11.21</c:v>
                </c:pt>
                <c:pt idx="16">
                  <c:v>6.35</c:v>
                </c:pt>
                <c:pt idx="17">
                  <c:v>-3.99</c:v>
                </c:pt>
                <c:pt idx="18">
                  <c:v>1.23</c:v>
                </c:pt>
                <c:pt idx="19">
                  <c:v>1.72</c:v>
                </c:pt>
                <c:pt idx="20">
                  <c:v>24.15</c:v>
                </c:pt>
                <c:pt idx="21">
                  <c:v>19.61</c:v>
                </c:pt>
                <c:pt idx="22">
                  <c:v>3.06</c:v>
                </c:pt>
                <c:pt idx="23">
                  <c:v>2.42</c:v>
                </c:pt>
                <c:pt idx="24">
                  <c:v>3.81</c:v>
                </c:pt>
                <c:pt idx="25">
                  <c:v>30.19</c:v>
                </c:pt>
                <c:pt idx="26">
                  <c:v>18.97</c:v>
                </c:pt>
                <c:pt idx="27">
                  <c:v>-9.98</c:v>
                </c:pt>
                <c:pt idx="28">
                  <c:v>3.23</c:v>
                </c:pt>
                <c:pt idx="29">
                  <c:v>3.32</c:v>
                </c:pt>
                <c:pt idx="30">
                  <c:v>17.760000000000002</c:v>
                </c:pt>
                <c:pt idx="31">
                  <c:v>20.47</c:v>
                </c:pt>
                <c:pt idx="32">
                  <c:v>17.79</c:v>
                </c:pt>
                <c:pt idx="33">
                  <c:v>1.97</c:v>
                </c:pt>
                <c:pt idx="34">
                  <c:v>5.17</c:v>
                </c:pt>
                <c:pt idx="35">
                  <c:v>33.119999999999997</c:v>
                </c:pt>
                <c:pt idx="36">
                  <c:v>7.19</c:v>
                </c:pt>
                <c:pt idx="37">
                  <c:v>-4.91</c:v>
                </c:pt>
                <c:pt idx="38">
                  <c:v>2.8</c:v>
                </c:pt>
                <c:pt idx="39">
                  <c:v>1.81</c:v>
                </c:pt>
                <c:pt idx="40">
                  <c:v>19.61</c:v>
                </c:pt>
                <c:pt idx="41">
                  <c:v>3.06</c:v>
                </c:pt>
                <c:pt idx="42">
                  <c:v>2.42</c:v>
                </c:pt>
                <c:pt idx="43">
                  <c:v>3.81</c:v>
                </c:pt>
                <c:pt idx="44">
                  <c:v>30.19</c:v>
                </c:pt>
                <c:pt idx="45">
                  <c:v>18.97</c:v>
                </c:pt>
                <c:pt idx="46">
                  <c:v>-9.98</c:v>
                </c:pt>
                <c:pt idx="47">
                  <c:v>3.23</c:v>
                </c:pt>
                <c:pt idx="48">
                  <c:v>3.32</c:v>
                </c:pt>
                <c:pt idx="49">
                  <c:v>17.760000000000002</c:v>
                </c:pt>
                <c:pt idx="50">
                  <c:v>20.47</c:v>
                </c:pt>
                <c:pt idx="51">
                  <c:v>17.79</c:v>
                </c:pt>
                <c:pt idx="52">
                  <c:v>1.97</c:v>
                </c:pt>
                <c:pt idx="53">
                  <c:v>5.17</c:v>
                </c:pt>
                <c:pt idx="54">
                  <c:v>33.119999999999997</c:v>
                </c:pt>
                <c:pt idx="55">
                  <c:v>7.19</c:v>
                </c:pt>
                <c:pt idx="56">
                  <c:v>-4.91</c:v>
                </c:pt>
                <c:pt idx="57">
                  <c:v>2.8</c:v>
                </c:pt>
                <c:pt idx="58">
                  <c:v>1.81</c:v>
                </c:pt>
                <c:pt idx="59">
                  <c:v>24.15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86-426E-9AA6-2DD84E960C15}"/>
            </c:ext>
          </c:extLst>
        </c:ser>
        <c:ser>
          <c:idx val="11"/>
          <c:order val="11"/>
          <c:tx>
            <c:strRef>
              <c:f>'2023'!$A$14</c:f>
              <c:strCache>
                <c:ptCount val="1"/>
                <c:pt idx="0">
                  <c:v>Barang Lainnya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'2023'!$B$14:$BI$14</c:f>
              <c:numCache>
                <c:formatCode>General</c:formatCode>
                <c:ptCount val="60"/>
                <c:pt idx="0">
                  <c:v>116.23</c:v>
                </c:pt>
                <c:pt idx="1">
                  <c:v>375.98</c:v>
                </c:pt>
                <c:pt idx="2">
                  <c:v>-0.77</c:v>
                </c:pt>
                <c:pt idx="3">
                  <c:v>100</c:v>
                </c:pt>
                <c:pt idx="4">
                  <c:v>100</c:v>
                </c:pt>
                <c:pt idx="5">
                  <c:v>763</c:v>
                </c:pt>
                <c:pt idx="6">
                  <c:v>419.44</c:v>
                </c:pt>
                <c:pt idx="7">
                  <c:v>-5.58</c:v>
                </c:pt>
                <c:pt idx="8">
                  <c:v>100</c:v>
                </c:pt>
                <c:pt idx="9">
                  <c:v>100</c:v>
                </c:pt>
                <c:pt idx="10">
                  <c:v>772.92</c:v>
                </c:pt>
                <c:pt idx="11">
                  <c:v>470.74</c:v>
                </c:pt>
                <c:pt idx="12">
                  <c:v>-8.84</c:v>
                </c:pt>
                <c:pt idx="13">
                  <c:v>100</c:v>
                </c:pt>
                <c:pt idx="14">
                  <c:v>100</c:v>
                </c:pt>
                <c:pt idx="15">
                  <c:v>912.12</c:v>
                </c:pt>
                <c:pt idx="16">
                  <c:v>369.23</c:v>
                </c:pt>
                <c:pt idx="17">
                  <c:v>-5.03</c:v>
                </c:pt>
                <c:pt idx="18">
                  <c:v>100</c:v>
                </c:pt>
                <c:pt idx="19">
                  <c:v>100</c:v>
                </c:pt>
                <c:pt idx="20">
                  <c:v>997.7</c:v>
                </c:pt>
                <c:pt idx="21">
                  <c:v>514.79</c:v>
                </c:pt>
                <c:pt idx="22">
                  <c:v>-2.98</c:v>
                </c:pt>
                <c:pt idx="23">
                  <c:v>100</c:v>
                </c:pt>
                <c:pt idx="24">
                  <c:v>100</c:v>
                </c:pt>
                <c:pt idx="25">
                  <c:v>935.37</c:v>
                </c:pt>
                <c:pt idx="26">
                  <c:v>571.35</c:v>
                </c:pt>
                <c:pt idx="27">
                  <c:v>7.03</c:v>
                </c:pt>
                <c:pt idx="28">
                  <c:v>100</c:v>
                </c:pt>
                <c:pt idx="29">
                  <c:v>100</c:v>
                </c:pt>
                <c:pt idx="30">
                  <c:v>902.32</c:v>
                </c:pt>
                <c:pt idx="31">
                  <c:v>395.74</c:v>
                </c:pt>
                <c:pt idx="32">
                  <c:v>-3.56</c:v>
                </c:pt>
                <c:pt idx="33">
                  <c:v>100</c:v>
                </c:pt>
                <c:pt idx="34">
                  <c:v>100</c:v>
                </c:pt>
                <c:pt idx="35">
                  <c:v>1182.4100000000001</c:v>
                </c:pt>
                <c:pt idx="36">
                  <c:v>398.26</c:v>
                </c:pt>
                <c:pt idx="37">
                  <c:v>-1.1299999999999999</c:v>
                </c:pt>
                <c:pt idx="38">
                  <c:v>100</c:v>
                </c:pt>
                <c:pt idx="39">
                  <c:v>100</c:v>
                </c:pt>
                <c:pt idx="40">
                  <c:v>514.79</c:v>
                </c:pt>
                <c:pt idx="41">
                  <c:v>-2.98</c:v>
                </c:pt>
                <c:pt idx="42">
                  <c:v>100</c:v>
                </c:pt>
                <c:pt idx="43">
                  <c:v>100</c:v>
                </c:pt>
                <c:pt idx="44">
                  <c:v>935.37</c:v>
                </c:pt>
                <c:pt idx="45">
                  <c:v>571.35</c:v>
                </c:pt>
                <c:pt idx="46">
                  <c:v>7.03</c:v>
                </c:pt>
                <c:pt idx="47">
                  <c:v>100</c:v>
                </c:pt>
                <c:pt idx="48">
                  <c:v>100</c:v>
                </c:pt>
                <c:pt idx="49">
                  <c:v>902.32</c:v>
                </c:pt>
                <c:pt idx="50">
                  <c:v>395.74</c:v>
                </c:pt>
                <c:pt idx="51">
                  <c:v>-3.56</c:v>
                </c:pt>
                <c:pt idx="52">
                  <c:v>100</c:v>
                </c:pt>
                <c:pt idx="53">
                  <c:v>100</c:v>
                </c:pt>
                <c:pt idx="54">
                  <c:v>1182.4100000000001</c:v>
                </c:pt>
                <c:pt idx="55">
                  <c:v>398.26</c:v>
                </c:pt>
                <c:pt idx="56">
                  <c:v>-1.1299999999999999</c:v>
                </c:pt>
                <c:pt idx="57">
                  <c:v>100</c:v>
                </c:pt>
                <c:pt idx="58">
                  <c:v>100</c:v>
                </c:pt>
                <c:pt idx="59">
                  <c:v>997.7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86-426E-9AA6-2DD84E960C15}"/>
            </c:ext>
          </c:extLst>
        </c:ser>
        <c:ser>
          <c:idx val="12"/>
          <c:order val="12"/>
          <c:tx>
            <c:strRef>
              <c:f>'2023'!$A$15</c:f>
              <c:strCache>
                <c:ptCount val="1"/>
                <c:pt idx="0">
                  <c:v>Total Perolehan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'2023'!$B$15:$BI$15</c:f>
              <c:numCache>
                <c:formatCode>General</c:formatCode>
                <c:ptCount val="60"/>
                <c:pt idx="0">
                  <c:v>1132.46</c:v>
                </c:pt>
                <c:pt idx="1">
                  <c:v>751.96</c:v>
                </c:pt>
                <c:pt idx="2">
                  <c:v>15.020000000000001</c:v>
                </c:pt>
                <c:pt idx="3">
                  <c:v>200</c:v>
                </c:pt>
                <c:pt idx="4">
                  <c:v>199.99</c:v>
                </c:pt>
                <c:pt idx="5">
                  <c:v>1526</c:v>
                </c:pt>
                <c:pt idx="6">
                  <c:v>838.88000000000011</c:v>
                </c:pt>
                <c:pt idx="7">
                  <c:v>15.420000000000003</c:v>
                </c:pt>
                <c:pt idx="8">
                  <c:v>200</c:v>
                </c:pt>
                <c:pt idx="9">
                  <c:v>199.99</c:v>
                </c:pt>
                <c:pt idx="10">
                  <c:v>1545.84</c:v>
                </c:pt>
                <c:pt idx="11">
                  <c:v>941.48</c:v>
                </c:pt>
                <c:pt idx="12">
                  <c:v>18.399999999999995</c:v>
                </c:pt>
                <c:pt idx="13">
                  <c:v>200.01</c:v>
                </c:pt>
                <c:pt idx="14">
                  <c:v>200</c:v>
                </c:pt>
                <c:pt idx="15">
                  <c:v>1824.24</c:v>
                </c:pt>
                <c:pt idx="16">
                  <c:v>738.46</c:v>
                </c:pt>
                <c:pt idx="17">
                  <c:v>11.32</c:v>
                </c:pt>
                <c:pt idx="18">
                  <c:v>200</c:v>
                </c:pt>
                <c:pt idx="19">
                  <c:v>200.01</c:v>
                </c:pt>
                <c:pt idx="20">
                  <c:v>1995.4</c:v>
                </c:pt>
                <c:pt idx="21">
                  <c:v>1029.58</c:v>
                </c:pt>
                <c:pt idx="22">
                  <c:v>17.11</c:v>
                </c:pt>
                <c:pt idx="23">
                  <c:v>199.99</c:v>
                </c:pt>
                <c:pt idx="24">
                  <c:v>200</c:v>
                </c:pt>
                <c:pt idx="25">
                  <c:v>1870.7400000000002</c:v>
                </c:pt>
                <c:pt idx="26">
                  <c:v>1142.7</c:v>
                </c:pt>
                <c:pt idx="27">
                  <c:v>48.080000000000013</c:v>
                </c:pt>
                <c:pt idx="28">
                  <c:v>199.99</c:v>
                </c:pt>
                <c:pt idx="29">
                  <c:v>199.98999999999998</c:v>
                </c:pt>
                <c:pt idx="30">
                  <c:v>1804.6399999999999</c:v>
                </c:pt>
                <c:pt idx="31">
                  <c:v>791.48</c:v>
                </c:pt>
                <c:pt idx="32">
                  <c:v>1.2299999999999991</c:v>
                </c:pt>
                <c:pt idx="33">
                  <c:v>199.99</c:v>
                </c:pt>
                <c:pt idx="34">
                  <c:v>199.99</c:v>
                </c:pt>
                <c:pt idx="35">
                  <c:v>2364.8200000000002</c:v>
                </c:pt>
                <c:pt idx="36">
                  <c:v>796.52</c:v>
                </c:pt>
                <c:pt idx="37">
                  <c:v>47.359999999999992</c:v>
                </c:pt>
                <c:pt idx="38">
                  <c:v>200</c:v>
                </c:pt>
                <c:pt idx="39">
                  <c:v>200</c:v>
                </c:pt>
                <c:pt idx="40">
                  <c:v>1029.58</c:v>
                </c:pt>
                <c:pt idx="41">
                  <c:v>17.11</c:v>
                </c:pt>
                <c:pt idx="42">
                  <c:v>199.99</c:v>
                </c:pt>
                <c:pt idx="43">
                  <c:v>200</c:v>
                </c:pt>
                <c:pt idx="44">
                  <c:v>1870.7400000000002</c:v>
                </c:pt>
                <c:pt idx="45">
                  <c:v>1142.7</c:v>
                </c:pt>
                <c:pt idx="46">
                  <c:v>48.080000000000013</c:v>
                </c:pt>
                <c:pt idx="47">
                  <c:v>199.99</c:v>
                </c:pt>
                <c:pt idx="48">
                  <c:v>199.98999999999998</c:v>
                </c:pt>
                <c:pt idx="49">
                  <c:v>1804.6399999999999</c:v>
                </c:pt>
                <c:pt idx="50">
                  <c:v>791.48</c:v>
                </c:pt>
                <c:pt idx="51">
                  <c:v>1.2299999999999991</c:v>
                </c:pt>
                <c:pt idx="52">
                  <c:v>199.99</c:v>
                </c:pt>
                <c:pt idx="53">
                  <c:v>199.99</c:v>
                </c:pt>
                <c:pt idx="54">
                  <c:v>2364.8200000000002</c:v>
                </c:pt>
                <c:pt idx="55">
                  <c:v>796.52</c:v>
                </c:pt>
                <c:pt idx="56">
                  <c:v>47.379999999999988</c:v>
                </c:pt>
                <c:pt idx="57">
                  <c:v>200</c:v>
                </c:pt>
                <c:pt idx="58">
                  <c:v>200</c:v>
                </c:pt>
                <c:pt idx="59">
                  <c:v>1995.4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86-426E-9AA6-2DD84E960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66560"/>
        <c:axId val="2128378080"/>
      </c:areaChart>
      <c:catAx>
        <c:axId val="212836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8378080"/>
        <c:crosses val="autoZero"/>
        <c:auto val="1"/>
        <c:lblAlgn val="ctr"/>
        <c:lblOffset val="100"/>
        <c:noMultiLvlLbl val="0"/>
      </c:catAx>
      <c:valAx>
        <c:axId val="21283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6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'2023'!$A$3</c:f>
              <c:strCache>
                <c:ptCount val="1"/>
                <c:pt idx="0">
                  <c:v>Lemak dan minyak hewan/nabati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'2023'!$B$3:$BI$3</c:f>
              <c:numCache>
                <c:formatCode>General</c:formatCode>
                <c:ptCount val="60"/>
                <c:pt idx="0">
                  <c:v>122.04</c:v>
                </c:pt>
                <c:pt idx="1">
                  <c:v>29.36</c:v>
                </c:pt>
                <c:pt idx="2">
                  <c:v>-9.5500000000000007</c:v>
                </c:pt>
                <c:pt idx="3">
                  <c:v>12.01</c:v>
                </c:pt>
                <c:pt idx="4">
                  <c:v>7.81</c:v>
                </c:pt>
                <c:pt idx="5">
                  <c:v>57.21</c:v>
                </c:pt>
                <c:pt idx="6">
                  <c:v>54.36</c:v>
                </c:pt>
                <c:pt idx="7">
                  <c:v>-7.85</c:v>
                </c:pt>
                <c:pt idx="8">
                  <c:v>7.5</c:v>
                </c:pt>
                <c:pt idx="9">
                  <c:v>12.96</c:v>
                </c:pt>
                <c:pt idx="10">
                  <c:v>47.84</c:v>
                </c:pt>
                <c:pt idx="11">
                  <c:v>45.14</c:v>
                </c:pt>
                <c:pt idx="12">
                  <c:v>-0.02</c:v>
                </c:pt>
                <c:pt idx="13">
                  <c:v>6.19</c:v>
                </c:pt>
                <c:pt idx="14">
                  <c:v>9.59</c:v>
                </c:pt>
                <c:pt idx="15">
                  <c:v>99.11</c:v>
                </c:pt>
                <c:pt idx="16">
                  <c:v>34.06</c:v>
                </c:pt>
                <c:pt idx="17">
                  <c:v>0.73</c:v>
                </c:pt>
                <c:pt idx="18">
                  <c:v>10.87</c:v>
                </c:pt>
                <c:pt idx="19">
                  <c:v>9.2200000000000006</c:v>
                </c:pt>
                <c:pt idx="20">
                  <c:v>125.68</c:v>
                </c:pt>
                <c:pt idx="21">
                  <c:v>69.98</c:v>
                </c:pt>
                <c:pt idx="22">
                  <c:v>4.87</c:v>
                </c:pt>
                <c:pt idx="23">
                  <c:v>12.6</c:v>
                </c:pt>
                <c:pt idx="24">
                  <c:v>13.59</c:v>
                </c:pt>
                <c:pt idx="25">
                  <c:v>78.849999999999994</c:v>
                </c:pt>
                <c:pt idx="26">
                  <c:v>64.39</c:v>
                </c:pt>
                <c:pt idx="27">
                  <c:v>-8.33</c:v>
                </c:pt>
                <c:pt idx="28">
                  <c:v>8.43</c:v>
                </c:pt>
                <c:pt idx="29">
                  <c:v>11.27</c:v>
                </c:pt>
                <c:pt idx="30">
                  <c:v>166.96</c:v>
                </c:pt>
                <c:pt idx="31">
                  <c:v>31.95</c:v>
                </c:pt>
                <c:pt idx="32">
                  <c:v>-5.96</c:v>
                </c:pt>
                <c:pt idx="33">
                  <c:v>18.5</c:v>
                </c:pt>
                <c:pt idx="34">
                  <c:v>8.07</c:v>
                </c:pt>
                <c:pt idx="35">
                  <c:v>120.2</c:v>
                </c:pt>
                <c:pt idx="36">
                  <c:v>10.92</c:v>
                </c:pt>
                <c:pt idx="37">
                  <c:v>12.35</c:v>
                </c:pt>
                <c:pt idx="38">
                  <c:v>10.17</c:v>
                </c:pt>
                <c:pt idx="39">
                  <c:v>2.74</c:v>
                </c:pt>
                <c:pt idx="40">
                  <c:v>69.98</c:v>
                </c:pt>
                <c:pt idx="41">
                  <c:v>4.87</c:v>
                </c:pt>
                <c:pt idx="42">
                  <c:v>12.6</c:v>
                </c:pt>
                <c:pt idx="43">
                  <c:v>13.59</c:v>
                </c:pt>
                <c:pt idx="44">
                  <c:v>78.849999999999994</c:v>
                </c:pt>
                <c:pt idx="45">
                  <c:v>64.39</c:v>
                </c:pt>
                <c:pt idx="46">
                  <c:v>-8.33</c:v>
                </c:pt>
                <c:pt idx="47">
                  <c:v>8.43</c:v>
                </c:pt>
                <c:pt idx="48">
                  <c:v>11.27</c:v>
                </c:pt>
                <c:pt idx="49">
                  <c:v>166.96</c:v>
                </c:pt>
                <c:pt idx="50">
                  <c:v>31.95</c:v>
                </c:pt>
                <c:pt idx="51">
                  <c:v>-5.96</c:v>
                </c:pt>
                <c:pt idx="52">
                  <c:v>18.5</c:v>
                </c:pt>
                <c:pt idx="53">
                  <c:v>8.07</c:v>
                </c:pt>
                <c:pt idx="54">
                  <c:v>120.2</c:v>
                </c:pt>
                <c:pt idx="55">
                  <c:v>10.92</c:v>
                </c:pt>
                <c:pt idx="56">
                  <c:v>12.35</c:v>
                </c:pt>
                <c:pt idx="57">
                  <c:v>10.17</c:v>
                </c:pt>
                <c:pt idx="58">
                  <c:v>2.74</c:v>
                </c:pt>
                <c:pt idx="59">
                  <c:v>125.68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4-42CC-A02F-F01DFDC421F9}"/>
            </c:ext>
          </c:extLst>
        </c:ser>
        <c:ser>
          <c:idx val="1"/>
          <c:order val="1"/>
          <c:tx>
            <c:strRef>
              <c:f>'2023'!$A$4</c:f>
              <c:strCache>
                <c:ptCount val="1"/>
                <c:pt idx="0">
                  <c:v>Kopi, teh, rempah - rempah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'2023'!$B$4:$BI$4</c:f>
              <c:numCache>
                <c:formatCode>General</c:formatCode>
                <c:ptCount val="60"/>
                <c:pt idx="0">
                  <c:v>87.99</c:v>
                </c:pt>
                <c:pt idx="1">
                  <c:v>28.42</c:v>
                </c:pt>
                <c:pt idx="2">
                  <c:v>2.04</c:v>
                </c:pt>
                <c:pt idx="3">
                  <c:v>8.66</c:v>
                </c:pt>
                <c:pt idx="4">
                  <c:v>7.56</c:v>
                </c:pt>
                <c:pt idx="5">
                  <c:v>73.95</c:v>
                </c:pt>
                <c:pt idx="6">
                  <c:v>34.68</c:v>
                </c:pt>
                <c:pt idx="7">
                  <c:v>12.24</c:v>
                </c:pt>
                <c:pt idx="8">
                  <c:v>9.69</c:v>
                </c:pt>
                <c:pt idx="9">
                  <c:v>8.27</c:v>
                </c:pt>
                <c:pt idx="10">
                  <c:v>66.22</c:v>
                </c:pt>
                <c:pt idx="11">
                  <c:v>55.23</c:v>
                </c:pt>
                <c:pt idx="12">
                  <c:v>-11.78</c:v>
                </c:pt>
                <c:pt idx="13">
                  <c:v>8.57</c:v>
                </c:pt>
                <c:pt idx="14">
                  <c:v>11.73</c:v>
                </c:pt>
                <c:pt idx="15">
                  <c:v>127.19</c:v>
                </c:pt>
                <c:pt idx="16">
                  <c:v>74.69</c:v>
                </c:pt>
                <c:pt idx="17">
                  <c:v>4.55</c:v>
                </c:pt>
                <c:pt idx="18">
                  <c:v>13.94</c:v>
                </c:pt>
                <c:pt idx="19">
                  <c:v>20.23</c:v>
                </c:pt>
                <c:pt idx="20">
                  <c:v>81.290000000000006</c:v>
                </c:pt>
                <c:pt idx="21">
                  <c:v>31.85</c:v>
                </c:pt>
                <c:pt idx="22">
                  <c:v>15.96</c:v>
                </c:pt>
                <c:pt idx="23">
                  <c:v>8.15</c:v>
                </c:pt>
                <c:pt idx="24">
                  <c:v>6.19</c:v>
                </c:pt>
                <c:pt idx="25">
                  <c:v>21.43</c:v>
                </c:pt>
                <c:pt idx="26">
                  <c:v>59.09</c:v>
                </c:pt>
                <c:pt idx="27">
                  <c:v>5.47</c:v>
                </c:pt>
                <c:pt idx="28">
                  <c:v>2.29</c:v>
                </c:pt>
                <c:pt idx="29">
                  <c:v>10.34</c:v>
                </c:pt>
                <c:pt idx="30">
                  <c:v>74.89</c:v>
                </c:pt>
                <c:pt idx="31">
                  <c:v>47.74</c:v>
                </c:pt>
                <c:pt idx="32">
                  <c:v>-5.82</c:v>
                </c:pt>
                <c:pt idx="33">
                  <c:v>8.3000000000000007</c:v>
                </c:pt>
                <c:pt idx="34">
                  <c:v>12.06</c:v>
                </c:pt>
                <c:pt idx="35">
                  <c:v>128.6</c:v>
                </c:pt>
                <c:pt idx="36">
                  <c:v>54.34</c:v>
                </c:pt>
                <c:pt idx="37">
                  <c:v>9.5299999999999994</c:v>
                </c:pt>
                <c:pt idx="38">
                  <c:v>10.88</c:v>
                </c:pt>
                <c:pt idx="39">
                  <c:v>13.64</c:v>
                </c:pt>
                <c:pt idx="40">
                  <c:v>31.85</c:v>
                </c:pt>
                <c:pt idx="41">
                  <c:v>15.96</c:v>
                </c:pt>
                <c:pt idx="42">
                  <c:v>8.15</c:v>
                </c:pt>
                <c:pt idx="43">
                  <c:v>6.19</c:v>
                </c:pt>
                <c:pt idx="44">
                  <c:v>21.43</c:v>
                </c:pt>
                <c:pt idx="45">
                  <c:v>59.09</c:v>
                </c:pt>
                <c:pt idx="46">
                  <c:v>5.47</c:v>
                </c:pt>
                <c:pt idx="47">
                  <c:v>2.29</c:v>
                </c:pt>
                <c:pt idx="48">
                  <c:v>10.34</c:v>
                </c:pt>
                <c:pt idx="49">
                  <c:v>74.89</c:v>
                </c:pt>
                <c:pt idx="50">
                  <c:v>47.74</c:v>
                </c:pt>
                <c:pt idx="51">
                  <c:v>-5.82</c:v>
                </c:pt>
                <c:pt idx="52">
                  <c:v>8.3000000000000007</c:v>
                </c:pt>
                <c:pt idx="53">
                  <c:v>12.06</c:v>
                </c:pt>
                <c:pt idx="54">
                  <c:v>128.6</c:v>
                </c:pt>
                <c:pt idx="55">
                  <c:v>54.34</c:v>
                </c:pt>
                <c:pt idx="56">
                  <c:v>9.5299999999999994</c:v>
                </c:pt>
                <c:pt idx="57">
                  <c:v>10.88</c:v>
                </c:pt>
                <c:pt idx="58">
                  <c:v>13.64</c:v>
                </c:pt>
                <c:pt idx="59">
                  <c:v>81.290000000000006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4-42CC-A02F-F01DFDC421F9}"/>
            </c:ext>
          </c:extLst>
        </c:ser>
        <c:ser>
          <c:idx val="2"/>
          <c:order val="2"/>
          <c:tx>
            <c:strRef>
              <c:f>'2023'!$A$5</c:f>
              <c:strCache>
                <c:ptCount val="1"/>
                <c:pt idx="0">
                  <c:v>Bahan bakar mineral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'2023'!$B$5:$BI$5</c:f>
              <c:numCache>
                <c:formatCode>General</c:formatCode>
                <c:ptCount val="60"/>
                <c:pt idx="0">
                  <c:v>40.83</c:v>
                </c:pt>
                <c:pt idx="1">
                  <c:v>18.13</c:v>
                </c:pt>
                <c:pt idx="2">
                  <c:v>-0.63</c:v>
                </c:pt>
                <c:pt idx="3">
                  <c:v>4.0199999999999996</c:v>
                </c:pt>
                <c:pt idx="4">
                  <c:v>4.82</c:v>
                </c:pt>
                <c:pt idx="5">
                  <c:v>39.72</c:v>
                </c:pt>
                <c:pt idx="6">
                  <c:v>34.72</c:v>
                </c:pt>
                <c:pt idx="7">
                  <c:v>8.0500000000000007</c:v>
                </c:pt>
                <c:pt idx="8">
                  <c:v>5.21</c:v>
                </c:pt>
                <c:pt idx="9">
                  <c:v>8.2799999999999994</c:v>
                </c:pt>
                <c:pt idx="10">
                  <c:v>95.99</c:v>
                </c:pt>
                <c:pt idx="11">
                  <c:v>24.14</c:v>
                </c:pt>
                <c:pt idx="12">
                  <c:v>-11.12</c:v>
                </c:pt>
                <c:pt idx="13">
                  <c:v>12.42</c:v>
                </c:pt>
                <c:pt idx="14">
                  <c:v>5.13</c:v>
                </c:pt>
                <c:pt idx="15">
                  <c:v>96.03</c:v>
                </c:pt>
                <c:pt idx="16">
                  <c:v>31.01</c:v>
                </c:pt>
                <c:pt idx="17">
                  <c:v>7.08</c:v>
                </c:pt>
                <c:pt idx="18">
                  <c:v>10.53</c:v>
                </c:pt>
                <c:pt idx="19">
                  <c:v>8.4</c:v>
                </c:pt>
                <c:pt idx="20">
                  <c:v>112.24</c:v>
                </c:pt>
                <c:pt idx="21">
                  <c:v>42.38</c:v>
                </c:pt>
                <c:pt idx="22">
                  <c:v>-11.03</c:v>
                </c:pt>
                <c:pt idx="23">
                  <c:v>11.25</c:v>
                </c:pt>
                <c:pt idx="24">
                  <c:v>8.23</c:v>
                </c:pt>
                <c:pt idx="25">
                  <c:v>146.21</c:v>
                </c:pt>
                <c:pt idx="26">
                  <c:v>52.66</c:v>
                </c:pt>
                <c:pt idx="27">
                  <c:v>10.34</c:v>
                </c:pt>
                <c:pt idx="28">
                  <c:v>15.63</c:v>
                </c:pt>
                <c:pt idx="29">
                  <c:v>9.2200000000000006</c:v>
                </c:pt>
                <c:pt idx="30">
                  <c:v>126.46</c:v>
                </c:pt>
                <c:pt idx="31">
                  <c:v>15.1</c:v>
                </c:pt>
                <c:pt idx="32">
                  <c:v>2.19</c:v>
                </c:pt>
                <c:pt idx="33">
                  <c:v>14.01</c:v>
                </c:pt>
                <c:pt idx="34">
                  <c:v>3.82</c:v>
                </c:pt>
                <c:pt idx="35">
                  <c:v>108.54</c:v>
                </c:pt>
                <c:pt idx="36">
                  <c:v>16.77</c:v>
                </c:pt>
                <c:pt idx="37">
                  <c:v>-8.35</c:v>
                </c:pt>
                <c:pt idx="38">
                  <c:v>9.18</c:v>
                </c:pt>
                <c:pt idx="39">
                  <c:v>4.21</c:v>
                </c:pt>
                <c:pt idx="40">
                  <c:v>42.38</c:v>
                </c:pt>
                <c:pt idx="41">
                  <c:v>-11.03</c:v>
                </c:pt>
                <c:pt idx="42">
                  <c:v>11.25</c:v>
                </c:pt>
                <c:pt idx="43">
                  <c:v>8.23</c:v>
                </c:pt>
                <c:pt idx="44">
                  <c:v>146.21</c:v>
                </c:pt>
                <c:pt idx="45">
                  <c:v>52.66</c:v>
                </c:pt>
                <c:pt idx="46">
                  <c:v>10.34</c:v>
                </c:pt>
                <c:pt idx="47">
                  <c:v>15.63</c:v>
                </c:pt>
                <c:pt idx="48">
                  <c:v>9.2200000000000006</c:v>
                </c:pt>
                <c:pt idx="49">
                  <c:v>126.46</c:v>
                </c:pt>
                <c:pt idx="50">
                  <c:v>15.1</c:v>
                </c:pt>
                <c:pt idx="51">
                  <c:v>2.19</c:v>
                </c:pt>
                <c:pt idx="52">
                  <c:v>14.01</c:v>
                </c:pt>
                <c:pt idx="53">
                  <c:v>3.82</c:v>
                </c:pt>
                <c:pt idx="54">
                  <c:v>108.54</c:v>
                </c:pt>
                <c:pt idx="55">
                  <c:v>16.77</c:v>
                </c:pt>
                <c:pt idx="56">
                  <c:v>-8.35</c:v>
                </c:pt>
                <c:pt idx="57">
                  <c:v>9.18</c:v>
                </c:pt>
                <c:pt idx="58">
                  <c:v>4.21</c:v>
                </c:pt>
                <c:pt idx="59">
                  <c:v>112.24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04-42CC-A02F-F01DFDC421F9}"/>
            </c:ext>
          </c:extLst>
        </c:ser>
        <c:ser>
          <c:idx val="3"/>
          <c:order val="3"/>
          <c:tx>
            <c:strRef>
              <c:f>'2023'!$A$6</c:f>
              <c:strCache>
                <c:ptCount val="1"/>
                <c:pt idx="0">
                  <c:v>Ampas dan sisa industri makanan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'2023'!$B$6:$BI$6</c:f>
              <c:numCache>
                <c:formatCode>General</c:formatCode>
                <c:ptCount val="60"/>
                <c:pt idx="0">
                  <c:v>126.15</c:v>
                </c:pt>
                <c:pt idx="1">
                  <c:v>29.57</c:v>
                </c:pt>
                <c:pt idx="2">
                  <c:v>4.28</c:v>
                </c:pt>
                <c:pt idx="3">
                  <c:v>12.41</c:v>
                </c:pt>
                <c:pt idx="4">
                  <c:v>7.86</c:v>
                </c:pt>
                <c:pt idx="5">
                  <c:v>63.03</c:v>
                </c:pt>
                <c:pt idx="6">
                  <c:v>52.32</c:v>
                </c:pt>
                <c:pt idx="7">
                  <c:v>-10</c:v>
                </c:pt>
                <c:pt idx="8">
                  <c:v>8.26</c:v>
                </c:pt>
                <c:pt idx="9">
                  <c:v>12.47</c:v>
                </c:pt>
                <c:pt idx="10">
                  <c:v>69.16</c:v>
                </c:pt>
                <c:pt idx="11">
                  <c:v>64.72</c:v>
                </c:pt>
                <c:pt idx="12">
                  <c:v>7.6</c:v>
                </c:pt>
                <c:pt idx="13">
                  <c:v>8.9499999999999993</c:v>
                </c:pt>
                <c:pt idx="14">
                  <c:v>13.75</c:v>
                </c:pt>
                <c:pt idx="15">
                  <c:v>48.07</c:v>
                </c:pt>
                <c:pt idx="16">
                  <c:v>45.07</c:v>
                </c:pt>
                <c:pt idx="17">
                  <c:v>17.88</c:v>
                </c:pt>
                <c:pt idx="18">
                  <c:v>5.27</c:v>
                </c:pt>
                <c:pt idx="19">
                  <c:v>12.21</c:v>
                </c:pt>
                <c:pt idx="20">
                  <c:v>58.41</c:v>
                </c:pt>
                <c:pt idx="21">
                  <c:v>65.25</c:v>
                </c:pt>
                <c:pt idx="22">
                  <c:v>11.08</c:v>
                </c:pt>
                <c:pt idx="23">
                  <c:v>5.85</c:v>
                </c:pt>
                <c:pt idx="24">
                  <c:v>12.68</c:v>
                </c:pt>
                <c:pt idx="25">
                  <c:v>111.69</c:v>
                </c:pt>
                <c:pt idx="26">
                  <c:v>33.78</c:v>
                </c:pt>
                <c:pt idx="27">
                  <c:v>5.21</c:v>
                </c:pt>
                <c:pt idx="28">
                  <c:v>11.94</c:v>
                </c:pt>
                <c:pt idx="29">
                  <c:v>5.91</c:v>
                </c:pt>
                <c:pt idx="30">
                  <c:v>26.55</c:v>
                </c:pt>
                <c:pt idx="31">
                  <c:v>29.22</c:v>
                </c:pt>
                <c:pt idx="32">
                  <c:v>-8.92</c:v>
                </c:pt>
                <c:pt idx="33">
                  <c:v>2.94</c:v>
                </c:pt>
                <c:pt idx="34">
                  <c:v>7.38</c:v>
                </c:pt>
                <c:pt idx="35">
                  <c:v>80.52</c:v>
                </c:pt>
                <c:pt idx="36">
                  <c:v>31.74</c:v>
                </c:pt>
                <c:pt idx="37">
                  <c:v>9.01</c:v>
                </c:pt>
                <c:pt idx="38">
                  <c:v>6.81</c:v>
                </c:pt>
                <c:pt idx="39">
                  <c:v>7.97</c:v>
                </c:pt>
                <c:pt idx="40">
                  <c:v>65.25</c:v>
                </c:pt>
                <c:pt idx="41">
                  <c:v>11.08</c:v>
                </c:pt>
                <c:pt idx="42">
                  <c:v>5.85</c:v>
                </c:pt>
                <c:pt idx="43">
                  <c:v>12.68</c:v>
                </c:pt>
                <c:pt idx="44">
                  <c:v>111.69</c:v>
                </c:pt>
                <c:pt idx="45">
                  <c:v>33.78</c:v>
                </c:pt>
                <c:pt idx="46">
                  <c:v>5.21</c:v>
                </c:pt>
                <c:pt idx="47">
                  <c:v>11.94</c:v>
                </c:pt>
                <c:pt idx="48">
                  <c:v>5.91</c:v>
                </c:pt>
                <c:pt idx="49">
                  <c:v>26.55</c:v>
                </c:pt>
                <c:pt idx="50">
                  <c:v>29.22</c:v>
                </c:pt>
                <c:pt idx="51">
                  <c:v>-8.92</c:v>
                </c:pt>
                <c:pt idx="52">
                  <c:v>2.94</c:v>
                </c:pt>
                <c:pt idx="53">
                  <c:v>7.38</c:v>
                </c:pt>
                <c:pt idx="54">
                  <c:v>80.52</c:v>
                </c:pt>
                <c:pt idx="55">
                  <c:v>31.74</c:v>
                </c:pt>
                <c:pt idx="56">
                  <c:v>9.0299999999999994</c:v>
                </c:pt>
                <c:pt idx="57">
                  <c:v>6.81</c:v>
                </c:pt>
                <c:pt idx="58">
                  <c:v>7.97</c:v>
                </c:pt>
                <c:pt idx="59">
                  <c:v>58.41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04-42CC-A02F-F01DFDC421F9}"/>
            </c:ext>
          </c:extLst>
        </c:ser>
        <c:ser>
          <c:idx val="4"/>
          <c:order val="4"/>
          <c:tx>
            <c:strRef>
              <c:f>'2023'!$A$7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'2023'!$B$7:$BI$7</c:f>
              <c:numCache>
                <c:formatCode>General</c:formatCode>
                <c:ptCount val="60"/>
                <c:pt idx="0">
                  <c:v>80.08</c:v>
                </c:pt>
                <c:pt idx="1">
                  <c:v>19.46</c:v>
                </c:pt>
                <c:pt idx="2">
                  <c:v>7.84</c:v>
                </c:pt>
                <c:pt idx="3">
                  <c:v>7.88</c:v>
                </c:pt>
                <c:pt idx="4">
                  <c:v>5.18</c:v>
                </c:pt>
                <c:pt idx="5">
                  <c:v>90</c:v>
                </c:pt>
                <c:pt idx="6">
                  <c:v>63.55</c:v>
                </c:pt>
                <c:pt idx="7">
                  <c:v>-10.53</c:v>
                </c:pt>
                <c:pt idx="8">
                  <c:v>11.8</c:v>
                </c:pt>
                <c:pt idx="9">
                  <c:v>15.15</c:v>
                </c:pt>
                <c:pt idx="10">
                  <c:v>79.28</c:v>
                </c:pt>
                <c:pt idx="11">
                  <c:v>30.69</c:v>
                </c:pt>
                <c:pt idx="12">
                  <c:v>11.77</c:v>
                </c:pt>
                <c:pt idx="13">
                  <c:v>10.26</c:v>
                </c:pt>
                <c:pt idx="14">
                  <c:v>6.52</c:v>
                </c:pt>
                <c:pt idx="15">
                  <c:v>61.34</c:v>
                </c:pt>
                <c:pt idx="16">
                  <c:v>45.01</c:v>
                </c:pt>
                <c:pt idx="17">
                  <c:v>3.56</c:v>
                </c:pt>
                <c:pt idx="18">
                  <c:v>6.72</c:v>
                </c:pt>
                <c:pt idx="19">
                  <c:v>12.19</c:v>
                </c:pt>
                <c:pt idx="20">
                  <c:v>79.36</c:v>
                </c:pt>
                <c:pt idx="21">
                  <c:v>46.76</c:v>
                </c:pt>
                <c:pt idx="22">
                  <c:v>0.78</c:v>
                </c:pt>
                <c:pt idx="23">
                  <c:v>7.95</c:v>
                </c:pt>
                <c:pt idx="24">
                  <c:v>9.08</c:v>
                </c:pt>
                <c:pt idx="25">
                  <c:v>153.16</c:v>
                </c:pt>
                <c:pt idx="26">
                  <c:v>42.94</c:v>
                </c:pt>
                <c:pt idx="27">
                  <c:v>11.65</c:v>
                </c:pt>
                <c:pt idx="28">
                  <c:v>16.37</c:v>
                </c:pt>
                <c:pt idx="29">
                  <c:v>7.52</c:v>
                </c:pt>
                <c:pt idx="30">
                  <c:v>161.18</c:v>
                </c:pt>
                <c:pt idx="31">
                  <c:v>8.18</c:v>
                </c:pt>
                <c:pt idx="32">
                  <c:v>0.35</c:v>
                </c:pt>
                <c:pt idx="33">
                  <c:v>17.86</c:v>
                </c:pt>
                <c:pt idx="34">
                  <c:v>2.0699999999999998</c:v>
                </c:pt>
                <c:pt idx="35">
                  <c:v>91.29</c:v>
                </c:pt>
                <c:pt idx="36">
                  <c:v>74.22</c:v>
                </c:pt>
                <c:pt idx="37">
                  <c:v>2.4300000000000002</c:v>
                </c:pt>
                <c:pt idx="38">
                  <c:v>7.72</c:v>
                </c:pt>
                <c:pt idx="39">
                  <c:v>18.64</c:v>
                </c:pt>
                <c:pt idx="40">
                  <c:v>46.76</c:v>
                </c:pt>
                <c:pt idx="41">
                  <c:v>0.78</c:v>
                </c:pt>
                <c:pt idx="42">
                  <c:v>7.95</c:v>
                </c:pt>
                <c:pt idx="43">
                  <c:v>9.08</c:v>
                </c:pt>
                <c:pt idx="44">
                  <c:v>153.16</c:v>
                </c:pt>
                <c:pt idx="45">
                  <c:v>42.94</c:v>
                </c:pt>
                <c:pt idx="46">
                  <c:v>11.65</c:v>
                </c:pt>
                <c:pt idx="47">
                  <c:v>16.37</c:v>
                </c:pt>
                <c:pt idx="48">
                  <c:v>7.52</c:v>
                </c:pt>
                <c:pt idx="49">
                  <c:v>161.18</c:v>
                </c:pt>
                <c:pt idx="50">
                  <c:v>8.18</c:v>
                </c:pt>
                <c:pt idx="51">
                  <c:v>0.35</c:v>
                </c:pt>
                <c:pt idx="52">
                  <c:v>17.86</c:v>
                </c:pt>
                <c:pt idx="53">
                  <c:v>2.0699999999999998</c:v>
                </c:pt>
                <c:pt idx="54">
                  <c:v>91.29</c:v>
                </c:pt>
                <c:pt idx="55">
                  <c:v>74.22</c:v>
                </c:pt>
                <c:pt idx="56">
                  <c:v>2.4300000000000002</c:v>
                </c:pt>
                <c:pt idx="57">
                  <c:v>7.72</c:v>
                </c:pt>
                <c:pt idx="58">
                  <c:v>18.64</c:v>
                </c:pt>
                <c:pt idx="59">
                  <c:v>79.36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04-42CC-A02F-F01DFDC421F9}"/>
            </c:ext>
          </c:extLst>
        </c:ser>
        <c:ser>
          <c:idx val="5"/>
          <c:order val="5"/>
          <c:tx>
            <c:strRef>
              <c:f>'2023'!$A$8</c:f>
              <c:strCache>
                <c:ptCount val="1"/>
                <c:pt idx="0">
                  <c:v>Pulp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'2023'!$B$8:$BI$8</c:f>
              <c:numCache>
                <c:formatCode>General</c:formatCode>
                <c:ptCount val="60"/>
                <c:pt idx="0">
                  <c:v>110.58</c:v>
                </c:pt>
                <c:pt idx="1">
                  <c:v>68.66</c:v>
                </c:pt>
                <c:pt idx="2">
                  <c:v>-6.55</c:v>
                </c:pt>
                <c:pt idx="3">
                  <c:v>10.88</c:v>
                </c:pt>
                <c:pt idx="4">
                  <c:v>18.260000000000002</c:v>
                </c:pt>
                <c:pt idx="5">
                  <c:v>30.27</c:v>
                </c:pt>
                <c:pt idx="6">
                  <c:v>21.91</c:v>
                </c:pt>
                <c:pt idx="7">
                  <c:v>-2.36</c:v>
                </c:pt>
                <c:pt idx="8">
                  <c:v>3.97</c:v>
                </c:pt>
                <c:pt idx="9">
                  <c:v>5.22</c:v>
                </c:pt>
                <c:pt idx="10">
                  <c:v>62.13</c:v>
                </c:pt>
                <c:pt idx="11">
                  <c:v>27.6</c:v>
                </c:pt>
                <c:pt idx="12">
                  <c:v>13.37</c:v>
                </c:pt>
                <c:pt idx="13">
                  <c:v>8.0399999999999991</c:v>
                </c:pt>
                <c:pt idx="14">
                  <c:v>5.86</c:v>
                </c:pt>
                <c:pt idx="15">
                  <c:v>77.540000000000006</c:v>
                </c:pt>
                <c:pt idx="16">
                  <c:v>42.84</c:v>
                </c:pt>
                <c:pt idx="17">
                  <c:v>-6.39</c:v>
                </c:pt>
                <c:pt idx="18">
                  <c:v>8.5</c:v>
                </c:pt>
                <c:pt idx="19">
                  <c:v>11.6</c:v>
                </c:pt>
                <c:pt idx="20">
                  <c:v>148.88</c:v>
                </c:pt>
                <c:pt idx="21">
                  <c:v>68.430000000000007</c:v>
                </c:pt>
                <c:pt idx="22">
                  <c:v>0.52</c:v>
                </c:pt>
                <c:pt idx="23">
                  <c:v>14.92</c:v>
                </c:pt>
                <c:pt idx="24">
                  <c:v>13.29</c:v>
                </c:pt>
                <c:pt idx="25">
                  <c:v>51.57</c:v>
                </c:pt>
                <c:pt idx="26">
                  <c:v>73.900000000000006</c:v>
                </c:pt>
                <c:pt idx="27">
                  <c:v>17.670000000000002</c:v>
                </c:pt>
                <c:pt idx="28">
                  <c:v>5.51</c:v>
                </c:pt>
                <c:pt idx="29">
                  <c:v>12.93</c:v>
                </c:pt>
                <c:pt idx="30">
                  <c:v>88.32</c:v>
                </c:pt>
                <c:pt idx="31">
                  <c:v>25.26</c:v>
                </c:pt>
                <c:pt idx="32">
                  <c:v>-4.9000000000000004</c:v>
                </c:pt>
                <c:pt idx="33">
                  <c:v>9.7899999999999991</c:v>
                </c:pt>
                <c:pt idx="34">
                  <c:v>6.38</c:v>
                </c:pt>
                <c:pt idx="35">
                  <c:v>167.72</c:v>
                </c:pt>
                <c:pt idx="36">
                  <c:v>45.81</c:v>
                </c:pt>
                <c:pt idx="37">
                  <c:v>15.5</c:v>
                </c:pt>
                <c:pt idx="38">
                  <c:v>14.18</c:v>
                </c:pt>
                <c:pt idx="39">
                  <c:v>11.5</c:v>
                </c:pt>
                <c:pt idx="40">
                  <c:v>68.430000000000007</c:v>
                </c:pt>
                <c:pt idx="41">
                  <c:v>0.52</c:v>
                </c:pt>
                <c:pt idx="42">
                  <c:v>14.92</c:v>
                </c:pt>
                <c:pt idx="43">
                  <c:v>13.29</c:v>
                </c:pt>
                <c:pt idx="44">
                  <c:v>51.57</c:v>
                </c:pt>
                <c:pt idx="45">
                  <c:v>73.900000000000006</c:v>
                </c:pt>
                <c:pt idx="46">
                  <c:v>17.670000000000002</c:v>
                </c:pt>
                <c:pt idx="47">
                  <c:v>5.51</c:v>
                </c:pt>
                <c:pt idx="48">
                  <c:v>12.93</c:v>
                </c:pt>
                <c:pt idx="49">
                  <c:v>88.32</c:v>
                </c:pt>
                <c:pt idx="50">
                  <c:v>25.26</c:v>
                </c:pt>
                <c:pt idx="51">
                  <c:v>-4.9000000000000004</c:v>
                </c:pt>
                <c:pt idx="52">
                  <c:v>9.7899999999999991</c:v>
                </c:pt>
                <c:pt idx="53">
                  <c:v>6.38</c:v>
                </c:pt>
                <c:pt idx="54">
                  <c:v>167.72</c:v>
                </c:pt>
                <c:pt idx="55">
                  <c:v>45.81</c:v>
                </c:pt>
                <c:pt idx="56">
                  <c:v>15.5</c:v>
                </c:pt>
                <c:pt idx="57">
                  <c:v>14.18</c:v>
                </c:pt>
                <c:pt idx="58">
                  <c:v>11.5</c:v>
                </c:pt>
                <c:pt idx="59">
                  <c:v>148.88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04-42CC-A02F-F01DFDC421F9}"/>
            </c:ext>
          </c:extLst>
        </c:ser>
        <c:ser>
          <c:idx val="6"/>
          <c:order val="6"/>
          <c:tx>
            <c:strRef>
              <c:f>'2023'!$A$9</c:f>
              <c:strCache>
                <c:ptCount val="1"/>
                <c:pt idx="0">
                  <c:v>Karet dan barang dari karet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'2023'!$B$9:$BI$9</c:f>
              <c:numCache>
                <c:formatCode>General</c:formatCode>
                <c:ptCount val="60"/>
                <c:pt idx="0">
                  <c:v>94.08</c:v>
                </c:pt>
                <c:pt idx="1">
                  <c:v>62.07</c:v>
                </c:pt>
                <c:pt idx="2">
                  <c:v>15.55</c:v>
                </c:pt>
                <c:pt idx="3">
                  <c:v>9.26</c:v>
                </c:pt>
                <c:pt idx="4">
                  <c:v>16.510000000000002</c:v>
                </c:pt>
                <c:pt idx="5">
                  <c:v>108.84</c:v>
                </c:pt>
                <c:pt idx="6">
                  <c:v>34.42</c:v>
                </c:pt>
                <c:pt idx="7">
                  <c:v>-9.26</c:v>
                </c:pt>
                <c:pt idx="8">
                  <c:v>14.26</c:v>
                </c:pt>
                <c:pt idx="9">
                  <c:v>8.2100000000000009</c:v>
                </c:pt>
                <c:pt idx="10">
                  <c:v>31.06</c:v>
                </c:pt>
                <c:pt idx="11">
                  <c:v>56.98</c:v>
                </c:pt>
                <c:pt idx="12">
                  <c:v>1.91</c:v>
                </c:pt>
                <c:pt idx="13">
                  <c:v>4.0199999999999996</c:v>
                </c:pt>
                <c:pt idx="14">
                  <c:v>12.1</c:v>
                </c:pt>
                <c:pt idx="15">
                  <c:v>142.56</c:v>
                </c:pt>
                <c:pt idx="16">
                  <c:v>18.79</c:v>
                </c:pt>
                <c:pt idx="17">
                  <c:v>3.07</c:v>
                </c:pt>
                <c:pt idx="18">
                  <c:v>15.63</c:v>
                </c:pt>
                <c:pt idx="19">
                  <c:v>5.09</c:v>
                </c:pt>
                <c:pt idx="20">
                  <c:v>107.28</c:v>
                </c:pt>
                <c:pt idx="21">
                  <c:v>48.25</c:v>
                </c:pt>
                <c:pt idx="22">
                  <c:v>-2.59</c:v>
                </c:pt>
                <c:pt idx="23">
                  <c:v>10.75</c:v>
                </c:pt>
                <c:pt idx="24">
                  <c:v>9.3699999999999992</c:v>
                </c:pt>
                <c:pt idx="25">
                  <c:v>98.12</c:v>
                </c:pt>
                <c:pt idx="26">
                  <c:v>66.010000000000005</c:v>
                </c:pt>
                <c:pt idx="27">
                  <c:v>-10.58</c:v>
                </c:pt>
                <c:pt idx="28">
                  <c:v>10.49</c:v>
                </c:pt>
                <c:pt idx="29">
                  <c:v>11.55</c:v>
                </c:pt>
                <c:pt idx="30">
                  <c:v>66.16</c:v>
                </c:pt>
                <c:pt idx="31">
                  <c:v>73.900000000000006</c:v>
                </c:pt>
                <c:pt idx="32">
                  <c:v>-4.75</c:v>
                </c:pt>
                <c:pt idx="33">
                  <c:v>7.33</c:v>
                </c:pt>
                <c:pt idx="34">
                  <c:v>18.670000000000002</c:v>
                </c:pt>
                <c:pt idx="35">
                  <c:v>60.05</c:v>
                </c:pt>
                <c:pt idx="36">
                  <c:v>13.32</c:v>
                </c:pt>
                <c:pt idx="37">
                  <c:v>-9.1300000000000008</c:v>
                </c:pt>
                <c:pt idx="38">
                  <c:v>5.08</c:v>
                </c:pt>
                <c:pt idx="39">
                  <c:v>3.34</c:v>
                </c:pt>
                <c:pt idx="40">
                  <c:v>48.25</c:v>
                </c:pt>
                <c:pt idx="41">
                  <c:v>-2.59</c:v>
                </c:pt>
                <c:pt idx="42">
                  <c:v>10.75</c:v>
                </c:pt>
                <c:pt idx="43">
                  <c:v>9.3699999999999992</c:v>
                </c:pt>
                <c:pt idx="44">
                  <c:v>98.12</c:v>
                </c:pt>
                <c:pt idx="45">
                  <c:v>66.010000000000005</c:v>
                </c:pt>
                <c:pt idx="46">
                  <c:v>-10.58</c:v>
                </c:pt>
                <c:pt idx="47">
                  <c:v>10.49</c:v>
                </c:pt>
                <c:pt idx="48">
                  <c:v>11.55</c:v>
                </c:pt>
                <c:pt idx="49">
                  <c:v>66.16</c:v>
                </c:pt>
                <c:pt idx="50">
                  <c:v>73.900000000000006</c:v>
                </c:pt>
                <c:pt idx="51">
                  <c:v>-4.75</c:v>
                </c:pt>
                <c:pt idx="52">
                  <c:v>7.33</c:v>
                </c:pt>
                <c:pt idx="53">
                  <c:v>18.670000000000002</c:v>
                </c:pt>
                <c:pt idx="54">
                  <c:v>60.05</c:v>
                </c:pt>
                <c:pt idx="55">
                  <c:v>13.32</c:v>
                </c:pt>
                <c:pt idx="56">
                  <c:v>-9.1300000000000008</c:v>
                </c:pt>
                <c:pt idx="57">
                  <c:v>5.08</c:v>
                </c:pt>
                <c:pt idx="58">
                  <c:v>3.34</c:v>
                </c:pt>
                <c:pt idx="59">
                  <c:v>107.28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04-42CC-A02F-F01DFDC421F9}"/>
            </c:ext>
          </c:extLst>
        </c:ser>
        <c:ser>
          <c:idx val="7"/>
          <c:order val="7"/>
          <c:tx>
            <c:strRef>
              <c:f>'2023'!$A$10</c:f>
              <c:strCache>
                <c:ptCount val="1"/>
                <c:pt idx="0">
                  <c:v>Berbagai produk kimia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'2023'!$B$10:$BI$10</c:f>
              <c:numCache>
                <c:formatCode>General</c:formatCode>
                <c:ptCount val="60"/>
                <c:pt idx="0">
                  <c:v>77.89</c:v>
                </c:pt>
                <c:pt idx="1">
                  <c:v>36.700000000000003</c:v>
                </c:pt>
                <c:pt idx="2">
                  <c:v>-4.8499999999999996</c:v>
                </c:pt>
                <c:pt idx="3">
                  <c:v>7.66</c:v>
                </c:pt>
                <c:pt idx="4">
                  <c:v>9.76</c:v>
                </c:pt>
                <c:pt idx="5">
                  <c:v>119.65</c:v>
                </c:pt>
                <c:pt idx="6">
                  <c:v>21.7</c:v>
                </c:pt>
                <c:pt idx="7">
                  <c:v>12.23</c:v>
                </c:pt>
                <c:pt idx="8">
                  <c:v>15.68</c:v>
                </c:pt>
                <c:pt idx="9">
                  <c:v>5.17</c:v>
                </c:pt>
                <c:pt idx="10">
                  <c:v>150.32</c:v>
                </c:pt>
                <c:pt idx="11">
                  <c:v>38.19</c:v>
                </c:pt>
                <c:pt idx="12">
                  <c:v>14.85</c:v>
                </c:pt>
                <c:pt idx="13">
                  <c:v>19.45</c:v>
                </c:pt>
                <c:pt idx="14">
                  <c:v>8.11</c:v>
                </c:pt>
                <c:pt idx="15">
                  <c:v>92.65</c:v>
                </c:pt>
                <c:pt idx="16">
                  <c:v>44.7</c:v>
                </c:pt>
                <c:pt idx="17">
                  <c:v>-10.7</c:v>
                </c:pt>
                <c:pt idx="18">
                  <c:v>10.16</c:v>
                </c:pt>
                <c:pt idx="19">
                  <c:v>12.11</c:v>
                </c:pt>
                <c:pt idx="20">
                  <c:v>117.75</c:v>
                </c:pt>
                <c:pt idx="21">
                  <c:v>14.25</c:v>
                </c:pt>
                <c:pt idx="22">
                  <c:v>-2.94</c:v>
                </c:pt>
                <c:pt idx="23">
                  <c:v>11.8</c:v>
                </c:pt>
                <c:pt idx="24">
                  <c:v>2.77</c:v>
                </c:pt>
                <c:pt idx="25">
                  <c:v>104.58</c:v>
                </c:pt>
                <c:pt idx="26">
                  <c:v>27.89</c:v>
                </c:pt>
                <c:pt idx="27">
                  <c:v>17.420000000000002</c:v>
                </c:pt>
                <c:pt idx="28">
                  <c:v>11.18</c:v>
                </c:pt>
                <c:pt idx="29">
                  <c:v>4.88</c:v>
                </c:pt>
                <c:pt idx="30">
                  <c:v>110.73</c:v>
                </c:pt>
                <c:pt idx="31">
                  <c:v>70.150000000000006</c:v>
                </c:pt>
                <c:pt idx="32">
                  <c:v>4.1900000000000004</c:v>
                </c:pt>
                <c:pt idx="33">
                  <c:v>12.27</c:v>
                </c:pt>
                <c:pt idx="34">
                  <c:v>17.73</c:v>
                </c:pt>
                <c:pt idx="35">
                  <c:v>118.6</c:v>
                </c:pt>
                <c:pt idx="36">
                  <c:v>46.12</c:v>
                </c:pt>
                <c:pt idx="37">
                  <c:v>6.79</c:v>
                </c:pt>
                <c:pt idx="38">
                  <c:v>10.029999999999999</c:v>
                </c:pt>
                <c:pt idx="39">
                  <c:v>11.58</c:v>
                </c:pt>
                <c:pt idx="40">
                  <c:v>14.25</c:v>
                </c:pt>
                <c:pt idx="41">
                  <c:v>-2.94</c:v>
                </c:pt>
                <c:pt idx="42">
                  <c:v>11.8</c:v>
                </c:pt>
                <c:pt idx="43">
                  <c:v>2.77</c:v>
                </c:pt>
                <c:pt idx="44">
                  <c:v>104.58</c:v>
                </c:pt>
                <c:pt idx="45">
                  <c:v>27.89</c:v>
                </c:pt>
                <c:pt idx="46">
                  <c:v>17.420000000000002</c:v>
                </c:pt>
                <c:pt idx="47">
                  <c:v>11.18</c:v>
                </c:pt>
                <c:pt idx="48">
                  <c:v>4.88</c:v>
                </c:pt>
                <c:pt idx="49">
                  <c:v>110.73</c:v>
                </c:pt>
                <c:pt idx="50">
                  <c:v>70.150000000000006</c:v>
                </c:pt>
                <c:pt idx="51">
                  <c:v>4.1900000000000004</c:v>
                </c:pt>
                <c:pt idx="52">
                  <c:v>12.27</c:v>
                </c:pt>
                <c:pt idx="53">
                  <c:v>17.73</c:v>
                </c:pt>
                <c:pt idx="54">
                  <c:v>118.6</c:v>
                </c:pt>
                <c:pt idx="55">
                  <c:v>46.12</c:v>
                </c:pt>
                <c:pt idx="56">
                  <c:v>6.79</c:v>
                </c:pt>
                <c:pt idx="57">
                  <c:v>10.029999999999999</c:v>
                </c:pt>
                <c:pt idx="58">
                  <c:v>11.58</c:v>
                </c:pt>
                <c:pt idx="59">
                  <c:v>117.75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04-42CC-A02F-F01DFDC421F9}"/>
            </c:ext>
          </c:extLst>
        </c:ser>
        <c:ser>
          <c:idx val="8"/>
          <c:order val="8"/>
          <c:tx>
            <c:strRef>
              <c:f>'2023'!$A$11</c:f>
              <c:strCache>
                <c:ptCount val="1"/>
                <c:pt idx="0">
                  <c:v>Ikan, krustasea, dan moluska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'2023'!$B$11:$BI$11</c:f>
              <c:numCache>
                <c:formatCode>General</c:formatCode>
                <c:ptCount val="60"/>
                <c:pt idx="0">
                  <c:v>145.09</c:v>
                </c:pt>
                <c:pt idx="1">
                  <c:v>38.65</c:v>
                </c:pt>
                <c:pt idx="2">
                  <c:v>-11.83</c:v>
                </c:pt>
                <c:pt idx="3">
                  <c:v>14.28</c:v>
                </c:pt>
                <c:pt idx="4">
                  <c:v>10.28</c:v>
                </c:pt>
                <c:pt idx="5">
                  <c:v>25.14</c:v>
                </c:pt>
                <c:pt idx="6">
                  <c:v>58.49</c:v>
                </c:pt>
                <c:pt idx="7">
                  <c:v>2.5499999999999998</c:v>
                </c:pt>
                <c:pt idx="8">
                  <c:v>3.29</c:v>
                </c:pt>
                <c:pt idx="9">
                  <c:v>13.94</c:v>
                </c:pt>
                <c:pt idx="10">
                  <c:v>132.66</c:v>
                </c:pt>
                <c:pt idx="11">
                  <c:v>57.7</c:v>
                </c:pt>
                <c:pt idx="12">
                  <c:v>17.649999999999999</c:v>
                </c:pt>
                <c:pt idx="13">
                  <c:v>17.16</c:v>
                </c:pt>
                <c:pt idx="14">
                  <c:v>12.26</c:v>
                </c:pt>
                <c:pt idx="15">
                  <c:v>50.5</c:v>
                </c:pt>
                <c:pt idx="16">
                  <c:v>11.25</c:v>
                </c:pt>
                <c:pt idx="17">
                  <c:v>-0.74</c:v>
                </c:pt>
                <c:pt idx="18">
                  <c:v>5.54</c:v>
                </c:pt>
                <c:pt idx="19">
                  <c:v>3.05</c:v>
                </c:pt>
                <c:pt idx="20">
                  <c:v>42.69</c:v>
                </c:pt>
                <c:pt idx="21">
                  <c:v>55.48</c:v>
                </c:pt>
                <c:pt idx="22">
                  <c:v>-9.09</c:v>
                </c:pt>
                <c:pt idx="23">
                  <c:v>4.28</c:v>
                </c:pt>
                <c:pt idx="24">
                  <c:v>10.78</c:v>
                </c:pt>
                <c:pt idx="25">
                  <c:v>102.45</c:v>
                </c:pt>
                <c:pt idx="26">
                  <c:v>64.23</c:v>
                </c:pt>
                <c:pt idx="27">
                  <c:v>1.86</c:v>
                </c:pt>
                <c:pt idx="28">
                  <c:v>10.95</c:v>
                </c:pt>
                <c:pt idx="29">
                  <c:v>11.24</c:v>
                </c:pt>
                <c:pt idx="30">
                  <c:v>27.12</c:v>
                </c:pt>
                <c:pt idx="31">
                  <c:v>19.12</c:v>
                </c:pt>
                <c:pt idx="32">
                  <c:v>16.89</c:v>
                </c:pt>
                <c:pt idx="33">
                  <c:v>3.01</c:v>
                </c:pt>
                <c:pt idx="34">
                  <c:v>4.83</c:v>
                </c:pt>
                <c:pt idx="35">
                  <c:v>151.88</c:v>
                </c:pt>
                <c:pt idx="36">
                  <c:v>60.33</c:v>
                </c:pt>
                <c:pt idx="37">
                  <c:v>-1.75</c:v>
                </c:pt>
                <c:pt idx="38">
                  <c:v>12.84</c:v>
                </c:pt>
                <c:pt idx="39">
                  <c:v>15.15</c:v>
                </c:pt>
                <c:pt idx="40">
                  <c:v>55.48</c:v>
                </c:pt>
                <c:pt idx="41">
                  <c:v>-9.09</c:v>
                </c:pt>
                <c:pt idx="42">
                  <c:v>4.28</c:v>
                </c:pt>
                <c:pt idx="43">
                  <c:v>10.78</c:v>
                </c:pt>
                <c:pt idx="44">
                  <c:v>102.45</c:v>
                </c:pt>
                <c:pt idx="45">
                  <c:v>64.23</c:v>
                </c:pt>
                <c:pt idx="46">
                  <c:v>1.86</c:v>
                </c:pt>
                <c:pt idx="47">
                  <c:v>10.95</c:v>
                </c:pt>
                <c:pt idx="48">
                  <c:v>11.24</c:v>
                </c:pt>
                <c:pt idx="49">
                  <c:v>27.12</c:v>
                </c:pt>
                <c:pt idx="50">
                  <c:v>19.12</c:v>
                </c:pt>
                <c:pt idx="51">
                  <c:v>16.89</c:v>
                </c:pt>
                <c:pt idx="52">
                  <c:v>3.01</c:v>
                </c:pt>
                <c:pt idx="53">
                  <c:v>4.83</c:v>
                </c:pt>
                <c:pt idx="54">
                  <c:v>151.88</c:v>
                </c:pt>
                <c:pt idx="55">
                  <c:v>60.33</c:v>
                </c:pt>
                <c:pt idx="56">
                  <c:v>-1.75</c:v>
                </c:pt>
                <c:pt idx="57">
                  <c:v>12.84</c:v>
                </c:pt>
                <c:pt idx="58">
                  <c:v>15.15</c:v>
                </c:pt>
                <c:pt idx="59">
                  <c:v>42.69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04-42CC-A02F-F01DFDC421F9}"/>
            </c:ext>
          </c:extLst>
        </c:ser>
        <c:ser>
          <c:idx val="9"/>
          <c:order val="9"/>
          <c:tx>
            <c:strRef>
              <c:f>'2023'!$A$12</c:f>
              <c:strCache>
                <c:ptCount val="1"/>
                <c:pt idx="0">
                  <c:v>Kayu, barang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'2023'!$B$12:$BI$12</c:f>
              <c:numCache>
                <c:formatCode>General</c:formatCode>
                <c:ptCount val="60"/>
                <c:pt idx="0">
                  <c:v>111.11</c:v>
                </c:pt>
                <c:pt idx="1">
                  <c:v>27.2</c:v>
                </c:pt>
                <c:pt idx="2">
                  <c:v>11.97</c:v>
                </c:pt>
                <c:pt idx="3">
                  <c:v>10.93</c:v>
                </c:pt>
                <c:pt idx="4">
                  <c:v>7.23</c:v>
                </c:pt>
                <c:pt idx="5">
                  <c:v>126.3</c:v>
                </c:pt>
                <c:pt idx="6">
                  <c:v>28.53</c:v>
                </c:pt>
                <c:pt idx="7">
                  <c:v>11.97</c:v>
                </c:pt>
                <c:pt idx="8">
                  <c:v>16.55</c:v>
                </c:pt>
                <c:pt idx="9">
                  <c:v>6.8</c:v>
                </c:pt>
                <c:pt idx="10">
                  <c:v>14.55</c:v>
                </c:pt>
                <c:pt idx="11">
                  <c:v>52.57</c:v>
                </c:pt>
                <c:pt idx="12">
                  <c:v>-5.75</c:v>
                </c:pt>
                <c:pt idx="13">
                  <c:v>1.88</c:v>
                </c:pt>
                <c:pt idx="14">
                  <c:v>11.17</c:v>
                </c:pt>
                <c:pt idx="15">
                  <c:v>105.92</c:v>
                </c:pt>
                <c:pt idx="16">
                  <c:v>15.46</c:v>
                </c:pt>
                <c:pt idx="17">
                  <c:v>1.3</c:v>
                </c:pt>
                <c:pt idx="18">
                  <c:v>11.61</c:v>
                </c:pt>
                <c:pt idx="19">
                  <c:v>4.1900000000000004</c:v>
                </c:pt>
                <c:pt idx="20">
                  <c:v>99.97</c:v>
                </c:pt>
                <c:pt idx="21">
                  <c:v>52.55</c:v>
                </c:pt>
                <c:pt idx="22">
                  <c:v>9.4700000000000006</c:v>
                </c:pt>
                <c:pt idx="23">
                  <c:v>10.02</c:v>
                </c:pt>
                <c:pt idx="24">
                  <c:v>10.210000000000001</c:v>
                </c:pt>
                <c:pt idx="25">
                  <c:v>37.119999999999997</c:v>
                </c:pt>
                <c:pt idx="26">
                  <c:v>67.489999999999995</c:v>
                </c:pt>
                <c:pt idx="27">
                  <c:v>0.32</c:v>
                </c:pt>
                <c:pt idx="28">
                  <c:v>3.97</c:v>
                </c:pt>
                <c:pt idx="29">
                  <c:v>11.81</c:v>
                </c:pt>
                <c:pt idx="30">
                  <c:v>36.19</c:v>
                </c:pt>
                <c:pt idx="31">
                  <c:v>54.65</c:v>
                </c:pt>
                <c:pt idx="32">
                  <c:v>-6.27</c:v>
                </c:pt>
                <c:pt idx="33">
                  <c:v>4.01</c:v>
                </c:pt>
                <c:pt idx="34">
                  <c:v>13.81</c:v>
                </c:pt>
                <c:pt idx="35">
                  <c:v>121.89</c:v>
                </c:pt>
                <c:pt idx="36">
                  <c:v>37.5</c:v>
                </c:pt>
                <c:pt idx="37">
                  <c:v>17.02</c:v>
                </c:pt>
                <c:pt idx="38">
                  <c:v>10.31</c:v>
                </c:pt>
                <c:pt idx="39">
                  <c:v>9.42</c:v>
                </c:pt>
                <c:pt idx="40">
                  <c:v>52.55</c:v>
                </c:pt>
                <c:pt idx="41">
                  <c:v>9.4700000000000006</c:v>
                </c:pt>
                <c:pt idx="42">
                  <c:v>10.02</c:v>
                </c:pt>
                <c:pt idx="43">
                  <c:v>10.210000000000001</c:v>
                </c:pt>
                <c:pt idx="44">
                  <c:v>37.119999999999997</c:v>
                </c:pt>
                <c:pt idx="45">
                  <c:v>67.489999999999995</c:v>
                </c:pt>
                <c:pt idx="46">
                  <c:v>0.32</c:v>
                </c:pt>
                <c:pt idx="47">
                  <c:v>3.97</c:v>
                </c:pt>
                <c:pt idx="48">
                  <c:v>11.81</c:v>
                </c:pt>
                <c:pt idx="49">
                  <c:v>36.19</c:v>
                </c:pt>
                <c:pt idx="50">
                  <c:v>54.65</c:v>
                </c:pt>
                <c:pt idx="51">
                  <c:v>-6.27</c:v>
                </c:pt>
                <c:pt idx="52">
                  <c:v>4.01</c:v>
                </c:pt>
                <c:pt idx="53">
                  <c:v>13.81</c:v>
                </c:pt>
                <c:pt idx="54">
                  <c:v>121.89</c:v>
                </c:pt>
                <c:pt idx="55">
                  <c:v>37.5</c:v>
                </c:pt>
                <c:pt idx="56">
                  <c:v>17.02</c:v>
                </c:pt>
                <c:pt idx="57">
                  <c:v>10.31</c:v>
                </c:pt>
                <c:pt idx="58">
                  <c:v>9.42</c:v>
                </c:pt>
                <c:pt idx="59">
                  <c:v>99.97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04-42CC-A02F-F01DFDC421F9}"/>
            </c:ext>
          </c:extLst>
        </c:ser>
        <c:ser>
          <c:idx val="10"/>
          <c:order val="10"/>
          <c:tx>
            <c:strRef>
              <c:f>'2023'!$A$13</c:f>
              <c:strCache>
                <c:ptCount val="1"/>
                <c:pt idx="0">
                  <c:v>Total 10 Golongan Barang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'2023'!$B$13:$BI$13</c:f>
              <c:numCache>
                <c:formatCode>General</c:formatCode>
                <c:ptCount val="60"/>
                <c:pt idx="0">
                  <c:v>20.39</c:v>
                </c:pt>
                <c:pt idx="1">
                  <c:v>17.760000000000002</c:v>
                </c:pt>
                <c:pt idx="2">
                  <c:v>7.52</c:v>
                </c:pt>
                <c:pt idx="3">
                  <c:v>2.0099999999999998</c:v>
                </c:pt>
                <c:pt idx="4">
                  <c:v>4.72</c:v>
                </c:pt>
                <c:pt idx="5">
                  <c:v>28.89</c:v>
                </c:pt>
                <c:pt idx="6">
                  <c:v>14.76</c:v>
                </c:pt>
                <c:pt idx="7">
                  <c:v>13.96</c:v>
                </c:pt>
                <c:pt idx="8">
                  <c:v>3.79</c:v>
                </c:pt>
                <c:pt idx="9">
                  <c:v>3.52</c:v>
                </c:pt>
                <c:pt idx="10">
                  <c:v>23.71</c:v>
                </c:pt>
                <c:pt idx="11">
                  <c:v>17.78</c:v>
                </c:pt>
                <c:pt idx="12">
                  <c:v>-11.24</c:v>
                </c:pt>
                <c:pt idx="13">
                  <c:v>3.07</c:v>
                </c:pt>
                <c:pt idx="14">
                  <c:v>3.78</c:v>
                </c:pt>
                <c:pt idx="15">
                  <c:v>11.21</c:v>
                </c:pt>
                <c:pt idx="16">
                  <c:v>6.35</c:v>
                </c:pt>
                <c:pt idx="17">
                  <c:v>-3.99</c:v>
                </c:pt>
                <c:pt idx="18">
                  <c:v>1.23</c:v>
                </c:pt>
                <c:pt idx="19">
                  <c:v>1.72</c:v>
                </c:pt>
                <c:pt idx="20">
                  <c:v>24.15</c:v>
                </c:pt>
                <c:pt idx="21">
                  <c:v>19.61</c:v>
                </c:pt>
                <c:pt idx="22">
                  <c:v>3.06</c:v>
                </c:pt>
                <c:pt idx="23">
                  <c:v>2.42</c:v>
                </c:pt>
                <c:pt idx="24">
                  <c:v>3.81</c:v>
                </c:pt>
                <c:pt idx="25">
                  <c:v>30.19</c:v>
                </c:pt>
                <c:pt idx="26">
                  <c:v>18.97</c:v>
                </c:pt>
                <c:pt idx="27">
                  <c:v>-9.98</c:v>
                </c:pt>
                <c:pt idx="28">
                  <c:v>3.23</c:v>
                </c:pt>
                <c:pt idx="29">
                  <c:v>3.32</c:v>
                </c:pt>
                <c:pt idx="30">
                  <c:v>17.760000000000002</c:v>
                </c:pt>
                <c:pt idx="31">
                  <c:v>20.47</c:v>
                </c:pt>
                <c:pt idx="32">
                  <c:v>17.79</c:v>
                </c:pt>
                <c:pt idx="33">
                  <c:v>1.97</c:v>
                </c:pt>
                <c:pt idx="34">
                  <c:v>5.17</c:v>
                </c:pt>
                <c:pt idx="35">
                  <c:v>33.119999999999997</c:v>
                </c:pt>
                <c:pt idx="36">
                  <c:v>7.19</c:v>
                </c:pt>
                <c:pt idx="37">
                  <c:v>-4.91</c:v>
                </c:pt>
                <c:pt idx="38">
                  <c:v>2.8</c:v>
                </c:pt>
                <c:pt idx="39">
                  <c:v>1.81</c:v>
                </c:pt>
                <c:pt idx="40">
                  <c:v>19.61</c:v>
                </c:pt>
                <c:pt idx="41">
                  <c:v>3.06</c:v>
                </c:pt>
                <c:pt idx="42">
                  <c:v>2.42</c:v>
                </c:pt>
                <c:pt idx="43">
                  <c:v>3.81</c:v>
                </c:pt>
                <c:pt idx="44">
                  <c:v>30.19</c:v>
                </c:pt>
                <c:pt idx="45">
                  <c:v>18.97</c:v>
                </c:pt>
                <c:pt idx="46">
                  <c:v>-9.98</c:v>
                </c:pt>
                <c:pt idx="47">
                  <c:v>3.23</c:v>
                </c:pt>
                <c:pt idx="48">
                  <c:v>3.32</c:v>
                </c:pt>
                <c:pt idx="49">
                  <c:v>17.760000000000002</c:v>
                </c:pt>
                <c:pt idx="50">
                  <c:v>20.47</c:v>
                </c:pt>
                <c:pt idx="51">
                  <c:v>17.79</c:v>
                </c:pt>
                <c:pt idx="52">
                  <c:v>1.97</c:v>
                </c:pt>
                <c:pt idx="53">
                  <c:v>5.17</c:v>
                </c:pt>
                <c:pt idx="54">
                  <c:v>33.119999999999997</c:v>
                </c:pt>
                <c:pt idx="55">
                  <c:v>7.19</c:v>
                </c:pt>
                <c:pt idx="56">
                  <c:v>-4.91</c:v>
                </c:pt>
                <c:pt idx="57">
                  <c:v>2.8</c:v>
                </c:pt>
                <c:pt idx="58">
                  <c:v>1.81</c:v>
                </c:pt>
                <c:pt idx="59">
                  <c:v>24.15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04-42CC-A02F-F01DFDC421F9}"/>
            </c:ext>
          </c:extLst>
        </c:ser>
        <c:ser>
          <c:idx val="11"/>
          <c:order val="11"/>
          <c:tx>
            <c:strRef>
              <c:f>'2023'!$A$14</c:f>
              <c:strCache>
                <c:ptCount val="1"/>
                <c:pt idx="0">
                  <c:v>Barang Lainnya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'2023'!$B$14:$BI$14</c:f>
              <c:numCache>
                <c:formatCode>General</c:formatCode>
                <c:ptCount val="60"/>
                <c:pt idx="0">
                  <c:v>116.23</c:v>
                </c:pt>
                <c:pt idx="1">
                  <c:v>375.98</c:v>
                </c:pt>
                <c:pt idx="2">
                  <c:v>-0.77</c:v>
                </c:pt>
                <c:pt idx="3">
                  <c:v>100</c:v>
                </c:pt>
                <c:pt idx="4">
                  <c:v>100</c:v>
                </c:pt>
                <c:pt idx="5">
                  <c:v>763</c:v>
                </c:pt>
                <c:pt idx="6">
                  <c:v>419.44</c:v>
                </c:pt>
                <c:pt idx="7">
                  <c:v>-5.58</c:v>
                </c:pt>
                <c:pt idx="8">
                  <c:v>100</c:v>
                </c:pt>
                <c:pt idx="9">
                  <c:v>100</c:v>
                </c:pt>
                <c:pt idx="10">
                  <c:v>772.92</c:v>
                </c:pt>
                <c:pt idx="11">
                  <c:v>470.74</c:v>
                </c:pt>
                <c:pt idx="12">
                  <c:v>-8.84</c:v>
                </c:pt>
                <c:pt idx="13">
                  <c:v>100</c:v>
                </c:pt>
                <c:pt idx="14">
                  <c:v>100</c:v>
                </c:pt>
                <c:pt idx="15">
                  <c:v>912.12</c:v>
                </c:pt>
                <c:pt idx="16">
                  <c:v>369.23</c:v>
                </c:pt>
                <c:pt idx="17">
                  <c:v>-5.03</c:v>
                </c:pt>
                <c:pt idx="18">
                  <c:v>100</c:v>
                </c:pt>
                <c:pt idx="19">
                  <c:v>100</c:v>
                </c:pt>
                <c:pt idx="20">
                  <c:v>997.7</c:v>
                </c:pt>
                <c:pt idx="21">
                  <c:v>514.79</c:v>
                </c:pt>
                <c:pt idx="22">
                  <c:v>-2.98</c:v>
                </c:pt>
                <c:pt idx="23">
                  <c:v>100</c:v>
                </c:pt>
                <c:pt idx="24">
                  <c:v>100</c:v>
                </c:pt>
                <c:pt idx="25">
                  <c:v>935.37</c:v>
                </c:pt>
                <c:pt idx="26">
                  <c:v>571.35</c:v>
                </c:pt>
                <c:pt idx="27">
                  <c:v>7.03</c:v>
                </c:pt>
                <c:pt idx="28">
                  <c:v>100</c:v>
                </c:pt>
                <c:pt idx="29">
                  <c:v>100</c:v>
                </c:pt>
                <c:pt idx="30">
                  <c:v>902.32</c:v>
                </c:pt>
                <c:pt idx="31">
                  <c:v>395.74</c:v>
                </c:pt>
                <c:pt idx="32">
                  <c:v>-3.56</c:v>
                </c:pt>
                <c:pt idx="33">
                  <c:v>100</c:v>
                </c:pt>
                <c:pt idx="34">
                  <c:v>100</c:v>
                </c:pt>
                <c:pt idx="35">
                  <c:v>1182.4100000000001</c:v>
                </c:pt>
                <c:pt idx="36">
                  <c:v>398.26</c:v>
                </c:pt>
                <c:pt idx="37">
                  <c:v>-1.1299999999999999</c:v>
                </c:pt>
                <c:pt idx="38">
                  <c:v>100</c:v>
                </c:pt>
                <c:pt idx="39">
                  <c:v>100</c:v>
                </c:pt>
                <c:pt idx="40">
                  <c:v>514.79</c:v>
                </c:pt>
                <c:pt idx="41">
                  <c:v>-2.98</c:v>
                </c:pt>
                <c:pt idx="42">
                  <c:v>100</c:v>
                </c:pt>
                <c:pt idx="43">
                  <c:v>100</c:v>
                </c:pt>
                <c:pt idx="44">
                  <c:v>935.37</c:v>
                </c:pt>
                <c:pt idx="45">
                  <c:v>571.35</c:v>
                </c:pt>
                <c:pt idx="46">
                  <c:v>7.03</c:v>
                </c:pt>
                <c:pt idx="47">
                  <c:v>100</c:v>
                </c:pt>
                <c:pt idx="48">
                  <c:v>100</c:v>
                </c:pt>
                <c:pt idx="49">
                  <c:v>902.32</c:v>
                </c:pt>
                <c:pt idx="50">
                  <c:v>395.74</c:v>
                </c:pt>
                <c:pt idx="51">
                  <c:v>-3.56</c:v>
                </c:pt>
                <c:pt idx="52">
                  <c:v>100</c:v>
                </c:pt>
                <c:pt idx="53">
                  <c:v>100</c:v>
                </c:pt>
                <c:pt idx="54">
                  <c:v>1182.4100000000001</c:v>
                </c:pt>
                <c:pt idx="55">
                  <c:v>398.26</c:v>
                </c:pt>
                <c:pt idx="56">
                  <c:v>-1.1299999999999999</c:v>
                </c:pt>
                <c:pt idx="57">
                  <c:v>100</c:v>
                </c:pt>
                <c:pt idx="58">
                  <c:v>100</c:v>
                </c:pt>
                <c:pt idx="59">
                  <c:v>997.7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04-42CC-A02F-F01DFDC421F9}"/>
            </c:ext>
          </c:extLst>
        </c:ser>
        <c:ser>
          <c:idx val="12"/>
          <c:order val="12"/>
          <c:tx>
            <c:strRef>
              <c:f>'2023'!$A$15</c:f>
              <c:strCache>
                <c:ptCount val="1"/>
                <c:pt idx="0">
                  <c:v>Total Perolehan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'2023'!$B$2:$BI$2</c:f>
              <c:strCache>
                <c:ptCount val="60"/>
                <c:pt idx="0">
                  <c:v>Nilai FOB (Free On Board) (Juta US$) Januari 2023</c:v>
                </c:pt>
                <c:pt idx="1">
                  <c:v>Nilai Cost Insurance and Freight (CIF) (Juta US$) Januari 2023</c:v>
                </c:pt>
                <c:pt idx="2">
                  <c:v>Tingkat Perubahan Y-on-Y Januari 2023 (%)</c:v>
                </c:pt>
                <c:pt idx="3">
                  <c:v>Peran Thd Ekspor Januari 2023 (%)</c:v>
                </c:pt>
                <c:pt idx="4">
                  <c:v>Peran Thd Impor Januari 2023 (%)</c:v>
                </c:pt>
                <c:pt idx="5">
                  <c:v>Nilai FOB (Free On Board) (Juta US$) Februari 2023</c:v>
                </c:pt>
                <c:pt idx="6">
                  <c:v>Nilai Cost Insurance and Freight (CIF) (Juta US$) Februari 2023</c:v>
                </c:pt>
                <c:pt idx="7">
                  <c:v>Tingkat Perubahan Y-on-Y Februari 2023 (%)</c:v>
                </c:pt>
                <c:pt idx="8">
                  <c:v>Peran Thd Ekspor Februari 2023 (%)</c:v>
                </c:pt>
                <c:pt idx="9">
                  <c:v>Peran Thd Impor Februari 2023 (%)</c:v>
                </c:pt>
                <c:pt idx="10">
                  <c:v>Nilai FOB (Free On Board) (Juta US$) Maret 2023</c:v>
                </c:pt>
                <c:pt idx="11">
                  <c:v>Nilai Cost Insurance and Freight (CIF) (Juta US$) Maret 2023</c:v>
                </c:pt>
                <c:pt idx="12">
                  <c:v>Tingkat Perubahan Y-on-Y Maret 2023 (%)</c:v>
                </c:pt>
                <c:pt idx="13">
                  <c:v>Peran Thd Ekspor Maret 2023 (%)</c:v>
                </c:pt>
                <c:pt idx="14">
                  <c:v>Peran Thd Impor Maret 2023 (%)</c:v>
                </c:pt>
                <c:pt idx="15">
                  <c:v>Nilai FOB (Free On Board) (Juta US$) April 2023</c:v>
                </c:pt>
                <c:pt idx="16">
                  <c:v>Nilai Cost Insurance and Freight (CIF) (Juta US$) April 2023</c:v>
                </c:pt>
                <c:pt idx="17">
                  <c:v>Tingkat Perubahan Y-on-Y April 2023 (%)</c:v>
                </c:pt>
                <c:pt idx="18">
                  <c:v>Peran Thd Ekspor April 2023 (%)</c:v>
                </c:pt>
                <c:pt idx="19">
                  <c:v>Peran Thd Impor April 2023 (%)</c:v>
                </c:pt>
                <c:pt idx="20">
                  <c:v>Nilai FOB (Free On Board) (Juta US$) Mei 2023</c:v>
                </c:pt>
                <c:pt idx="21">
                  <c:v>Nilai Cost Insurance and Freight (CIF) (Juta US$) Mei 2023</c:v>
                </c:pt>
                <c:pt idx="22">
                  <c:v>Tingkat Perubahan Y-on-Y Mei 2023 (%)</c:v>
                </c:pt>
                <c:pt idx="23">
                  <c:v>Peran Thd Ekspor Mei 2023 (%)</c:v>
                </c:pt>
                <c:pt idx="24">
                  <c:v>Peran Thd Impor Mei 2023 (%)</c:v>
                </c:pt>
                <c:pt idx="25">
                  <c:v>Nilai FOB (Free On Board) (Juta US$) Juni 2023</c:v>
                </c:pt>
                <c:pt idx="26">
                  <c:v>Nilai Cost Insurance and Freight (CIF) (Juta US$) Juni 2023</c:v>
                </c:pt>
                <c:pt idx="27">
                  <c:v>Tingkat Perubahan Y-on-Y Juni 2023 (%)</c:v>
                </c:pt>
                <c:pt idx="28">
                  <c:v>Peran Thd Ekspor Juni 2023 (%)</c:v>
                </c:pt>
                <c:pt idx="29">
                  <c:v>Peran Thd Impor Juni 2023 (%)</c:v>
                </c:pt>
                <c:pt idx="30">
                  <c:v>Nilai FOB (Free On Board) (Juta US$) Juli 2023</c:v>
                </c:pt>
                <c:pt idx="31">
                  <c:v>Nilai Cost Insurance and Freight (CIF) (Juta US$) Juli 2023</c:v>
                </c:pt>
                <c:pt idx="32">
                  <c:v>Tingkat Perubahan Y-on-Y Juli 2023 (%)</c:v>
                </c:pt>
                <c:pt idx="33">
                  <c:v>Peran Thd Ekspor Juli 2023 (%)</c:v>
                </c:pt>
                <c:pt idx="34">
                  <c:v>Peran Thd Impor Juli 2023 (%)</c:v>
                </c:pt>
                <c:pt idx="35">
                  <c:v>Nilai FOB (Free On Board) (Juta US$) Agustus 2023</c:v>
                </c:pt>
                <c:pt idx="36">
                  <c:v>Nilai Cost Insurance and Freight (CIF) (Juta US$) Agustus 2023</c:v>
                </c:pt>
                <c:pt idx="37">
                  <c:v>Tingkat Perubahan Y-on-Y Agustus 2023 (%)</c:v>
                </c:pt>
                <c:pt idx="38">
                  <c:v>Peran Thd Ekspor Agustus 2023 (%)</c:v>
                </c:pt>
                <c:pt idx="39">
                  <c:v>Peran Thd Impor Agustus 2023 (%)</c:v>
                </c:pt>
                <c:pt idx="40">
                  <c:v>Nilai FOB (Free On Board) (Juta US$) September 2023</c:v>
                </c:pt>
                <c:pt idx="41">
                  <c:v>Nilai Cost Insurance and Freight (CIF) (Juta US$) September 2023</c:v>
                </c:pt>
                <c:pt idx="42">
                  <c:v>Tingkat Perubahan Y-on-Y September 2023 (%)</c:v>
                </c:pt>
                <c:pt idx="43">
                  <c:v>Peran Thd Ekspor September 2023 (%)</c:v>
                </c:pt>
                <c:pt idx="44">
                  <c:v>Peran Thd Impor September 2023 (%)</c:v>
                </c:pt>
                <c:pt idx="45">
                  <c:v>Nilai FOB (Free On Board) (Juta US$) Oktober 2023</c:v>
                </c:pt>
                <c:pt idx="46">
                  <c:v>Nilai Cost Insurance and Freight (CIF) (Juta US$) Oktober 2023</c:v>
                </c:pt>
                <c:pt idx="47">
                  <c:v>Tingkat Perubahan Y-on-Y Oktober 2023 (%)</c:v>
                </c:pt>
                <c:pt idx="48">
                  <c:v>Peran Thd Ekspor Oktober 2023 (%)</c:v>
                </c:pt>
                <c:pt idx="49">
                  <c:v>Peran Thd Impor Oktober 2023 (%)</c:v>
                </c:pt>
                <c:pt idx="50">
                  <c:v>Nilai FOB (Free On Board) (Juta US$) November 2023</c:v>
                </c:pt>
                <c:pt idx="51">
                  <c:v>Nilai Cost Insurance and Freight (CIF) (Juta US$) November 2023</c:v>
                </c:pt>
                <c:pt idx="52">
                  <c:v>Tingkat Perubahan Y-on-Y November 2023 (%)</c:v>
                </c:pt>
                <c:pt idx="53">
                  <c:v>Peran Thd Ekspor November 2023 (%)</c:v>
                </c:pt>
                <c:pt idx="54">
                  <c:v>Peran Thd Impor November 2023 (%)</c:v>
                </c:pt>
                <c:pt idx="55">
                  <c:v>Nilai FOB (Free On Board) (Juta US$) Desember 2023</c:v>
                </c:pt>
                <c:pt idx="56">
                  <c:v>Nilai Cost Insurance and Freight (CIF) (Juta US$) Desember 2023</c:v>
                </c:pt>
                <c:pt idx="57">
                  <c:v>Tingkat Perubahan Y-on-Y Desember 2023 (%)</c:v>
                </c:pt>
                <c:pt idx="58">
                  <c:v>Peran Thd Ekspor Desember 2023 (%)</c:v>
                </c:pt>
                <c:pt idx="59">
                  <c:v>Peran Thd Impor Desember 2023 (%)</c:v>
                </c:pt>
              </c:strCache>
            </c:strRef>
          </c:cat>
          <c:val>
            <c:numRef>
              <c:f>'2023'!$B$15:$BI$15</c:f>
              <c:numCache>
                <c:formatCode>General</c:formatCode>
                <c:ptCount val="60"/>
                <c:pt idx="0">
                  <c:v>1132.46</c:v>
                </c:pt>
                <c:pt idx="1">
                  <c:v>751.96</c:v>
                </c:pt>
                <c:pt idx="2">
                  <c:v>15.020000000000001</c:v>
                </c:pt>
                <c:pt idx="3">
                  <c:v>200</c:v>
                </c:pt>
                <c:pt idx="4">
                  <c:v>199.99</c:v>
                </c:pt>
                <c:pt idx="5">
                  <c:v>1526</c:v>
                </c:pt>
                <c:pt idx="6">
                  <c:v>838.88000000000011</c:v>
                </c:pt>
                <c:pt idx="7">
                  <c:v>15.420000000000003</c:v>
                </c:pt>
                <c:pt idx="8">
                  <c:v>200</c:v>
                </c:pt>
                <c:pt idx="9">
                  <c:v>199.99</c:v>
                </c:pt>
                <c:pt idx="10">
                  <c:v>1545.84</c:v>
                </c:pt>
                <c:pt idx="11">
                  <c:v>941.48</c:v>
                </c:pt>
                <c:pt idx="12">
                  <c:v>18.399999999999995</c:v>
                </c:pt>
                <c:pt idx="13">
                  <c:v>200.01</c:v>
                </c:pt>
                <c:pt idx="14">
                  <c:v>200</c:v>
                </c:pt>
                <c:pt idx="15">
                  <c:v>1824.24</c:v>
                </c:pt>
                <c:pt idx="16">
                  <c:v>738.46</c:v>
                </c:pt>
                <c:pt idx="17">
                  <c:v>11.32</c:v>
                </c:pt>
                <c:pt idx="18">
                  <c:v>200</c:v>
                </c:pt>
                <c:pt idx="19">
                  <c:v>200.01</c:v>
                </c:pt>
                <c:pt idx="20">
                  <c:v>1995.4</c:v>
                </c:pt>
                <c:pt idx="21">
                  <c:v>1029.58</c:v>
                </c:pt>
                <c:pt idx="22">
                  <c:v>17.11</c:v>
                </c:pt>
                <c:pt idx="23">
                  <c:v>199.99</c:v>
                </c:pt>
                <c:pt idx="24">
                  <c:v>200</c:v>
                </c:pt>
                <c:pt idx="25">
                  <c:v>1870.7400000000002</c:v>
                </c:pt>
                <c:pt idx="26">
                  <c:v>1142.7</c:v>
                </c:pt>
                <c:pt idx="27">
                  <c:v>48.080000000000013</c:v>
                </c:pt>
                <c:pt idx="28">
                  <c:v>199.99</c:v>
                </c:pt>
                <c:pt idx="29">
                  <c:v>199.98999999999998</c:v>
                </c:pt>
                <c:pt idx="30">
                  <c:v>1804.6399999999999</c:v>
                </c:pt>
                <c:pt idx="31">
                  <c:v>791.48</c:v>
                </c:pt>
                <c:pt idx="32">
                  <c:v>1.2299999999999991</c:v>
                </c:pt>
                <c:pt idx="33">
                  <c:v>199.99</c:v>
                </c:pt>
                <c:pt idx="34">
                  <c:v>199.99</c:v>
                </c:pt>
                <c:pt idx="35">
                  <c:v>2364.8200000000002</c:v>
                </c:pt>
                <c:pt idx="36">
                  <c:v>796.52</c:v>
                </c:pt>
                <c:pt idx="37">
                  <c:v>47.359999999999992</c:v>
                </c:pt>
                <c:pt idx="38">
                  <c:v>200</c:v>
                </c:pt>
                <c:pt idx="39">
                  <c:v>200</c:v>
                </c:pt>
                <c:pt idx="40">
                  <c:v>1029.58</c:v>
                </c:pt>
                <c:pt idx="41">
                  <c:v>17.11</c:v>
                </c:pt>
                <c:pt idx="42">
                  <c:v>199.99</c:v>
                </c:pt>
                <c:pt idx="43">
                  <c:v>200</c:v>
                </c:pt>
                <c:pt idx="44">
                  <c:v>1870.7400000000002</c:v>
                </c:pt>
                <c:pt idx="45">
                  <c:v>1142.7</c:v>
                </c:pt>
                <c:pt idx="46">
                  <c:v>48.080000000000013</c:v>
                </c:pt>
                <c:pt idx="47">
                  <c:v>199.99</c:v>
                </c:pt>
                <c:pt idx="48">
                  <c:v>199.98999999999998</c:v>
                </c:pt>
                <c:pt idx="49">
                  <c:v>1804.6399999999999</c:v>
                </c:pt>
                <c:pt idx="50">
                  <c:v>791.48</c:v>
                </c:pt>
                <c:pt idx="51">
                  <c:v>1.2299999999999991</c:v>
                </c:pt>
                <c:pt idx="52">
                  <c:v>199.99</c:v>
                </c:pt>
                <c:pt idx="53">
                  <c:v>199.99</c:v>
                </c:pt>
                <c:pt idx="54">
                  <c:v>2364.8200000000002</c:v>
                </c:pt>
                <c:pt idx="55">
                  <c:v>796.52</c:v>
                </c:pt>
                <c:pt idx="56">
                  <c:v>47.379999999999988</c:v>
                </c:pt>
                <c:pt idx="57">
                  <c:v>200</c:v>
                </c:pt>
                <c:pt idx="58">
                  <c:v>200</c:v>
                </c:pt>
                <c:pt idx="59">
                  <c:v>1995.4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04-42CC-A02F-F01DFDC4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'2023'!$A$18:$EM$30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113,83</c:v>
                  </c:pt>
                  <c:pt idx="4">
                    <c:v>103,01</c:v>
                  </c:pt>
                  <c:pt idx="5">
                    <c:v>38,07</c:v>
                  </c:pt>
                  <c:pt idx="6">
                    <c:v>20,89</c:v>
                  </c:pt>
                  <c:pt idx="7">
                    <c:v>16,62</c:v>
                  </c:pt>
                  <c:pt idx="8">
                    <c:v>20,31</c:v>
                  </c:pt>
                  <c:pt idx="9">
                    <c:v>6,84</c:v>
                  </c:pt>
                  <c:pt idx="10">
                    <c:v>8,46</c:v>
                  </c:pt>
                  <c:pt idx="11">
                    <c:v>8,66</c:v>
                  </c:pt>
                  <c:pt idx="12">
                    <c:v>7,20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Kopi,Teh,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11,96</c:v>
                  </c:pt>
                  <c:pt idx="4">
                    <c:v>118,99</c:v>
                  </c:pt>
                  <c:pt idx="5">
                    <c:v>8,06</c:v>
                  </c:pt>
                  <c:pt idx="6">
                    <c:v>7,33</c:v>
                  </c:pt>
                  <c:pt idx="7">
                    <c:v>-</c:v>
                  </c:pt>
                  <c:pt idx="8">
                    <c:v>-</c:v>
                  </c:pt>
                  <c:pt idx="9">
                    <c:v>0,57</c:v>
                  </c:pt>
                  <c:pt idx="10">
                    <c:v>1,99</c:v>
                  </c:pt>
                  <c:pt idx="11">
                    <c:v>0,50</c:v>
                  </c:pt>
                  <c:pt idx="12">
                    <c:v>4,29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5,21</c:v>
                  </c:pt>
                  <c:pt idx="4">
                    <c:v>53,09</c:v>
                  </c:pt>
                  <c:pt idx="5">
                    <c:v>20,03</c:v>
                  </c:pt>
                  <c:pt idx="6">
                    <c:v>57,15</c:v>
                  </c:pt>
                  <c:pt idx="7">
                    <c:v>32,22</c:v>
                  </c:pt>
                  <c:pt idx="8">
                    <c:v>39,90</c:v>
                  </c:pt>
                  <c:pt idx="9">
                    <c:v>7,48</c:v>
                  </c:pt>
                  <c:pt idx="10">
                    <c:v>2,33</c:v>
                  </c:pt>
                  <c:pt idx="11">
                    <c:v>36,53</c:v>
                  </c:pt>
                  <c:pt idx="12">
                    <c:v>15,19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3">
                    <c:v>35,31</c:v>
                  </c:pt>
                  <c:pt idx="4">
                    <c:v>26,35</c:v>
                  </c:pt>
                  <c:pt idx="5">
                    <c:v>20,9</c:v>
                  </c:pt>
                  <c:pt idx="6">
                    <c:v>13,62</c:v>
                  </c:pt>
                  <c:pt idx="7">
                    <c:v>13,39</c:v>
                  </c:pt>
                  <c:pt idx="8">
                    <c:v>5,44</c:v>
                  </c:pt>
                  <c:pt idx="9">
                    <c:v>2,70</c:v>
                  </c:pt>
                  <c:pt idx="10">
                    <c:v>1,61</c:v>
                  </c:pt>
                  <c:pt idx="11">
                    <c:v>1,54</c:v>
                  </c:pt>
                  <c:pt idx="12">
                    <c:v>1,45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41,44</c:v>
                  </c:pt>
                  <c:pt idx="4">
                    <c:v>17,29</c:v>
                  </c:pt>
                  <c:pt idx="5">
                    <c:v>14,74</c:v>
                  </c:pt>
                  <c:pt idx="6">
                    <c:v>9,73</c:v>
                  </c:pt>
                  <c:pt idx="7">
                    <c:v>8,61</c:v>
                  </c:pt>
                  <c:pt idx="8">
                    <c:v>6,13</c:v>
                  </c:pt>
                  <c:pt idx="9">
                    <c:v>3,83</c:v>
                  </c:pt>
                  <c:pt idx="10">
                    <c:v>3,34</c:v>
                  </c:pt>
                  <c:pt idx="11">
                    <c:v>2,00</c:v>
                  </c:pt>
                  <c:pt idx="12">
                    <c:v>0,80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98,71</c:v>
                  </c:pt>
                  <c:pt idx="4">
                    <c:v>64,68</c:v>
                  </c:pt>
                  <c:pt idx="5">
                    <c:v>40,88</c:v>
                  </c:pt>
                  <c:pt idx="6">
                    <c:v>25,73</c:v>
                  </c:pt>
                  <c:pt idx="7">
                    <c:v>23,44</c:v>
                  </c:pt>
                  <c:pt idx="8">
                    <c:v>23,13</c:v>
                  </c:pt>
                  <c:pt idx="9">
                    <c:v>20,87</c:v>
                  </c:pt>
                  <c:pt idx="10">
                    <c:v>19,33</c:v>
                  </c:pt>
                  <c:pt idx="11">
                    <c:v>10,53</c:v>
                  </c:pt>
                  <c:pt idx="12">
                    <c:v>9,94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35,04</c:v>
                  </c:pt>
                  <c:pt idx="4">
                    <c:v>23,36</c:v>
                  </c:pt>
                  <c:pt idx="5">
                    <c:v>8,16</c:v>
                  </c:pt>
                  <c:pt idx="6">
                    <c:v>6,46</c:v>
                  </c:pt>
                  <c:pt idx="7">
                    <c:v>27,72</c:v>
                  </c:pt>
                  <c:pt idx="8">
                    <c:v>3,78</c:v>
                  </c:pt>
                  <c:pt idx="9">
                    <c:v>2,92</c:v>
                  </c:pt>
                  <c:pt idx="10">
                    <c:v>0,49</c:v>
                  </c:pt>
                  <c:pt idx="11">
                    <c:v>2,28</c:v>
                  </c:pt>
                  <c:pt idx="12">
                    <c:v>0,71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24,57</c:v>
                  </c:pt>
                  <c:pt idx="4">
                    <c:v>0,31</c:v>
                  </c:pt>
                  <c:pt idx="5">
                    <c:v>40,92</c:v>
                  </c:pt>
                  <c:pt idx="6">
                    <c:v>3,59</c:v>
                  </c:pt>
                  <c:pt idx="7">
                    <c:v>-</c:v>
                  </c:pt>
                  <c:pt idx="8">
                    <c:v>7,11</c:v>
                  </c:pt>
                  <c:pt idx="9">
                    <c:v>3,18</c:v>
                  </c:pt>
                  <c:pt idx="10">
                    <c:v>3,59</c:v>
                  </c:pt>
                  <c:pt idx="11">
                    <c:v>0,23</c:v>
                  </c:pt>
                  <c:pt idx="12">
                    <c:v>-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9,44</c:v>
                  </c:pt>
                  <c:pt idx="4">
                    <c:v>84,97</c:v>
                  </c:pt>
                  <c:pt idx="5">
                    <c:v>40,40</c:v>
                  </c:pt>
                  <c:pt idx="6">
                    <c:v>27,52</c:v>
                  </c:pt>
                  <c:pt idx="7">
                    <c:v>-</c:v>
                  </c:pt>
                  <c:pt idx="8">
                    <c:v>42,05</c:v>
                  </c:pt>
                  <c:pt idx="9">
                    <c:v>12,45</c:v>
                  </c:pt>
                  <c:pt idx="10">
                    <c:v>44,05</c:v>
                  </c:pt>
                  <c:pt idx="11">
                    <c:v>16,97</c:v>
                  </c:pt>
                  <c:pt idx="12">
                    <c:v>20,73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21,43</c:v>
                  </c:pt>
                  <c:pt idx="4">
                    <c:v>10,85</c:v>
                  </c:pt>
                  <c:pt idx="5">
                    <c:v>9,30</c:v>
                  </c:pt>
                  <c:pt idx="6">
                    <c:v>7,34</c:v>
                  </c:pt>
                  <c:pt idx="7">
                    <c:v>4,93</c:v>
                  </c:pt>
                  <c:pt idx="8">
                    <c:v>3,76</c:v>
                  </c:pt>
                  <c:pt idx="9">
                    <c:v>3,63</c:v>
                  </c:pt>
                  <c:pt idx="10">
                    <c:v>3,35</c:v>
                  </c:pt>
                  <c:pt idx="11">
                    <c:v>1,03</c:v>
                  </c:pt>
                  <c:pt idx="12">
                    <c:v>0,90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149,73</c:v>
                  </c:pt>
                  <c:pt idx="4">
                    <c:v>64,37</c:v>
                  </c:pt>
                  <c:pt idx="5">
                    <c:v>44,47</c:v>
                  </c:pt>
                  <c:pt idx="6">
                    <c:v>25,57</c:v>
                  </c:pt>
                  <c:pt idx="7">
                    <c:v>24,17</c:v>
                  </c:pt>
                  <c:pt idx="8">
                    <c:v>12,08</c:v>
                  </c:pt>
                  <c:pt idx="9">
                    <c:v>11,05</c:v>
                  </c:pt>
                  <c:pt idx="10">
                    <c:v>8,88</c:v>
                  </c:pt>
                  <c:pt idx="11">
                    <c:v>8,29</c:v>
                  </c:pt>
                  <c:pt idx="12">
                    <c:v>8,26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23,62</c:v>
                  </c:pt>
                  <c:pt idx="4">
                    <c:v>7,48</c:v>
                  </c:pt>
                  <c:pt idx="5">
                    <c:v>10,65</c:v>
                  </c:pt>
                  <c:pt idx="6">
                    <c:v>7,18</c:v>
                  </c:pt>
                  <c:pt idx="7">
                    <c:v>3,85</c:v>
                  </c:pt>
                  <c:pt idx="8">
                    <c:v>0,90</c:v>
                  </c:pt>
                  <c:pt idx="9">
                    <c:v>0,87</c:v>
                  </c:pt>
                  <c:pt idx="10">
                    <c:v>0,46</c:v>
                  </c:pt>
                  <c:pt idx="11">
                    <c:v>0,21</c:v>
                  </c:pt>
                  <c:pt idx="12">
                    <c:v>0,16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66,49</c:v>
                  </c:pt>
                  <c:pt idx="4">
                    <c:v>65,56</c:v>
                  </c:pt>
                  <c:pt idx="5">
                    <c:v>51,45</c:v>
                  </c:pt>
                  <c:pt idx="6">
                    <c:v>45,19</c:v>
                  </c:pt>
                  <c:pt idx="7">
                    <c:v>33,14</c:v>
                  </c:pt>
                  <c:pt idx="8">
                    <c:v>18,99</c:v>
                  </c:pt>
                  <c:pt idx="9">
                    <c:v>11,88</c:v>
                  </c:pt>
                  <c:pt idx="10">
                    <c:v>10,96</c:v>
                  </c:pt>
                  <c:pt idx="11">
                    <c:v>10,20</c:v>
                  </c:pt>
                  <c:pt idx="12">
                    <c:v>9,07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0,57</c:v>
                  </c:pt>
                  <c:pt idx="4">
                    <c:v>7,15</c:v>
                  </c:pt>
                  <c:pt idx="5">
                    <c:v>18,93</c:v>
                  </c:pt>
                  <c:pt idx="6">
                    <c:v>11.91</c:v>
                  </c:pt>
                  <c:pt idx="7">
                    <c:v>3,29</c:v>
                  </c:pt>
                  <c:pt idx="8">
                    <c:v>0,72</c:v>
                  </c:pt>
                  <c:pt idx="9">
                    <c:v>3,49</c:v>
                  </c:pt>
                  <c:pt idx="10">
                    <c:v>0,09</c:v>
                  </c:pt>
                  <c:pt idx="11">
                    <c:v>34,00</c:v>
                  </c:pt>
                  <c:pt idx="12">
                    <c:v>0,09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140,71</c:v>
                  </c:pt>
                  <c:pt idx="4">
                    <c:v>70,19</c:v>
                  </c:pt>
                  <c:pt idx="5">
                    <c:v>54,84</c:v>
                  </c:pt>
                  <c:pt idx="6">
                    <c:v>31,68</c:v>
                  </c:pt>
                  <c:pt idx="7">
                    <c:v>24,31</c:v>
                  </c:pt>
                  <c:pt idx="8">
                    <c:v>16,62</c:v>
                  </c:pt>
                  <c:pt idx="9">
                    <c:v>9,07</c:v>
                  </c:pt>
                  <c:pt idx="10">
                    <c:v>9,44</c:v>
                  </c:pt>
                  <c:pt idx="11">
                    <c:v>8,22</c:v>
                  </c:pt>
                  <c:pt idx="12">
                    <c:v>19,02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4,81</c:v>
                  </c:pt>
                  <c:pt idx="4">
                    <c:v>45,80</c:v>
                  </c:pt>
                  <c:pt idx="5">
                    <c:v>4,87</c:v>
                  </c:pt>
                  <c:pt idx="6">
                    <c:v>14,02</c:v>
                  </c:pt>
                  <c:pt idx="7">
                    <c:v>3,80</c:v>
                  </c:pt>
                  <c:pt idx="8">
                    <c:v>-</c:v>
                  </c:pt>
                  <c:pt idx="9">
                    <c:v>0,17</c:v>
                  </c:pt>
                  <c:pt idx="10">
                    <c:v>0,40</c:v>
                  </c:pt>
                  <c:pt idx="11">
                    <c:v>0,21</c:v>
                  </c:pt>
                  <c:pt idx="12">
                    <c:v>0,26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50,93</c:v>
                  </c:pt>
                  <c:pt idx="4">
                    <c:v>71,37</c:v>
                  </c:pt>
                  <c:pt idx="5">
                    <c:v>45,69</c:v>
                  </c:pt>
                  <c:pt idx="6">
                    <c:v>50,62</c:v>
                  </c:pt>
                  <c:pt idx="7">
                    <c:v>22,68</c:v>
                  </c:pt>
                  <c:pt idx="8">
                    <c:v>14,35</c:v>
                  </c:pt>
                  <c:pt idx="9">
                    <c:v>15,69</c:v>
                  </c:pt>
                  <c:pt idx="10">
                    <c:v>9,65</c:v>
                  </c:pt>
                  <c:pt idx="11">
                    <c:v>5,29</c:v>
                  </c:pt>
                  <c:pt idx="12">
                    <c:v>12,04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27,76</c:v>
                  </c:pt>
                  <c:pt idx="4">
                    <c:v>13,36</c:v>
                  </c:pt>
                  <c:pt idx="5">
                    <c:v>13,24</c:v>
                  </c:pt>
                  <c:pt idx="6">
                    <c:v>10,24</c:v>
                  </c:pt>
                  <c:pt idx="7">
                    <c:v>9,35</c:v>
                  </c:pt>
                  <c:pt idx="8">
                    <c:v>5,07</c:v>
                  </c:pt>
                  <c:pt idx="9">
                    <c:v>3,66</c:v>
                  </c:pt>
                  <c:pt idx="10">
                    <c:v>2,90</c:v>
                  </c:pt>
                  <c:pt idx="11">
                    <c:v>2,72</c:v>
                  </c:pt>
                  <c:pt idx="12">
                    <c:v>2,47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Gula dan Kembang Gula</c:v>
                  </c:pt>
                  <c:pt idx="4">
                    <c:v>Kapal Laut</c:v>
                  </c:pt>
                  <c:pt idx="5">
                    <c:v>Ampas/Sisa Industri
Makanan</c:v>
                  </c:pt>
                  <c:pt idx="6">
                    <c:v>Pupuk</c:v>
                  </c:pt>
                  <c:pt idx="7">
                    <c:v>Binatang Hidup</c:v>
                  </c:pt>
                  <c:pt idx="8">
                    <c:v>Benda-Benda dari Besi
dan Baja</c:v>
                  </c:pt>
                  <c:pt idx="9">
                    <c:v>Gandum-Ganduman</c:v>
                  </c:pt>
                  <c:pt idx="10">
                    <c:v>Mesin-Mesin/Pesawat
Mekanik</c:v>
                  </c:pt>
                  <c:pt idx="11">
                    <c:v>Besi dan Baja</c:v>
                  </c:pt>
                  <c:pt idx="12">
                    <c:v>Ikan dan Udang</c:v>
                  </c:pt>
                </c:lvl>
                <c:lvl>
                  <c:pt idx="3">
                    <c:v>175,58</c:v>
                  </c:pt>
                  <c:pt idx="4">
                    <c:v>75,68</c:v>
                  </c:pt>
                  <c:pt idx="5">
                    <c:v>45,25</c:v>
                  </c:pt>
                  <c:pt idx="6">
                    <c:v>24,59</c:v>
                  </c:pt>
                  <c:pt idx="7">
                    <c:v>23,51</c:v>
                  </c:pt>
                  <c:pt idx="8">
                    <c:v>15,02</c:v>
                  </c:pt>
                  <c:pt idx="9">
                    <c:v>13,56</c:v>
                  </c:pt>
                  <c:pt idx="10">
                    <c:v>13,30</c:v>
                  </c:pt>
                  <c:pt idx="11">
                    <c:v>9,23</c:v>
                  </c:pt>
                  <c:pt idx="12">
                    <c:v>9,10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Hasil Penggilingan</c:v>
                  </c:pt>
                  <c:pt idx="10">
                    <c:v>Gula dan Kembang Gula</c:v>
                  </c:pt>
                  <c:pt idx="11">
                    <c:v>Ikan dan Udang</c:v>
                  </c:pt>
                  <c:pt idx="12">
                    <c:v>Berbagai Produk Kimia</c:v>
                  </c:pt>
                </c:lvl>
                <c:lvl>
                  <c:pt idx="3">
                    <c:v>145,33</c:v>
                  </c:pt>
                  <c:pt idx="4">
                    <c:v>46,72</c:v>
                  </c:pt>
                  <c:pt idx="5">
                    <c:v>30,45</c:v>
                  </c:pt>
                  <c:pt idx="6">
                    <c:v>26,60</c:v>
                  </c:pt>
                  <c:pt idx="7">
                    <c:v>23,88</c:v>
                  </c:pt>
                  <c:pt idx="8">
                    <c:v>9,99</c:v>
                  </c:pt>
                  <c:pt idx="9">
                    <c:v>9,69</c:v>
                  </c:pt>
                  <c:pt idx="10">
                    <c:v>6,15</c:v>
                  </c:pt>
                  <c:pt idx="11">
                    <c:v>3,70</c:v>
                  </c:pt>
                  <c:pt idx="12">
                    <c:v>2,88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Kamerun</c:v>
                  </c:pt>
                  <c:pt idx="5">
                    <c:v>Brazil</c:v>
                  </c:pt>
                  <c:pt idx="6">
                    <c:v>Gabon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Australia</c:v>
                  </c:pt>
                  <c:pt idx="10">
                    <c:v>Amerika Serikat (USA)</c:v>
                  </c:pt>
                  <c:pt idx="11">
                    <c:v>Argentina</c:v>
                  </c:pt>
                  <c:pt idx="12">
                    <c:v>Jepang</c:v>
                  </c:pt>
                </c:lvl>
                <c:lvl>
                  <c:pt idx="3">
                    <c:v>80,35</c:v>
                  </c:pt>
                  <c:pt idx="4">
                    <c:v>77,13</c:v>
                  </c:pt>
                  <c:pt idx="5">
                    <c:v>43,90</c:v>
                  </c:pt>
                  <c:pt idx="6">
                    <c:v>24,50</c:v>
                  </c:pt>
                  <c:pt idx="7">
                    <c:v>24,00</c:v>
                  </c:pt>
                  <c:pt idx="8">
                    <c:v>22,72</c:v>
                  </c:pt>
                  <c:pt idx="9">
                    <c:v>20,92</c:v>
                  </c:pt>
                  <c:pt idx="10">
                    <c:v>19,56</c:v>
                  </c:pt>
                  <c:pt idx="11">
                    <c:v>19,56</c:v>
                  </c:pt>
                  <c:pt idx="12">
                    <c:v>14,88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Pakistan</c:v>
                  </c:pt>
                  <c:pt idx="7">
                    <c:v>Malaysia</c:v>
                  </c:pt>
                  <c:pt idx="8">
                    <c:v>Belanda</c:v>
                  </c:pt>
                  <c:pt idx="9">
                    <c:v>Philipina</c:v>
                  </c:pt>
                  <c:pt idx="10">
                    <c:v>Spanyol</c:v>
                  </c:pt>
                  <c:pt idx="11">
                    <c:v>Italia</c:v>
                  </c:pt>
                  <c:pt idx="12">
                    <c:v>Korea Selatan</c:v>
                  </c:pt>
                </c:lvl>
                <c:lvl>
                  <c:pt idx="3">
                    <c:v>27,82</c:v>
                  </c:pt>
                  <c:pt idx="4">
                    <c:v>19,91</c:v>
                  </c:pt>
                  <c:pt idx="5">
                    <c:v>15,08</c:v>
                  </c:pt>
                  <c:pt idx="6">
                    <c:v>11,58</c:v>
                  </c:pt>
                  <c:pt idx="7">
                    <c:v>4,75</c:v>
                  </c:pt>
                  <c:pt idx="8">
                    <c:v>4,74</c:v>
                  </c:pt>
                  <c:pt idx="9">
                    <c:v>3,00</c:v>
                  </c:pt>
                  <c:pt idx="10">
                    <c:v>2,08</c:v>
                  </c:pt>
                  <c:pt idx="11">
                    <c:v>1,10</c:v>
                  </c:pt>
                  <c:pt idx="12">
                    <c:v>0,91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Gandum-Ganduman</c:v>
                  </c:pt>
                  <c:pt idx="12">
                    <c:v>Kendaraan dan Bagiannya</c:v>
                  </c:pt>
                </c:lvl>
                <c:lvl>
                  <c:pt idx="3">
                    <c:v>114,79</c:v>
                  </c:pt>
                  <c:pt idx="4">
                    <c:v>87,05</c:v>
                  </c:pt>
                  <c:pt idx="5">
                    <c:v>45,48</c:v>
                  </c:pt>
                  <c:pt idx="6">
                    <c:v>31,20</c:v>
                  </c:pt>
                  <c:pt idx="7">
                    <c:v>20,83</c:v>
                  </c:pt>
                  <c:pt idx="8">
                    <c:v>17,42</c:v>
                  </c:pt>
                  <c:pt idx="9">
                    <c:v>14,13</c:v>
                  </c:pt>
                  <c:pt idx="10">
                    <c:v>13,72</c:v>
                  </c:pt>
                  <c:pt idx="11">
                    <c:v>10,20</c:v>
                  </c:pt>
                  <c:pt idx="12">
                    <c:v>8,82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     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Kayu, Barang dari Kayu</c:v>
                  </c:pt>
                  <c:pt idx="9">
                    <c:v>Ikan dan Udang</c:v>
                  </c:pt>
                  <c:pt idx="10">
                    <c:v>Bubur Kayu/Pulp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39,95</c:v>
                  </c:pt>
                  <c:pt idx="4">
                    <c:v>17,41</c:v>
                  </c:pt>
                  <c:pt idx="5">
                    <c:v>12,47</c:v>
                  </c:pt>
                  <c:pt idx="6">
                    <c:v>6,67</c:v>
                  </c:pt>
                  <c:pt idx="7">
                    <c:v>4,93</c:v>
                  </c:pt>
                  <c:pt idx="8">
                    <c:v>3,19</c:v>
                  </c:pt>
                  <c:pt idx="9">
                    <c:v>0,92</c:v>
                  </c:pt>
                  <c:pt idx="10">
                    <c:v>0,85</c:v>
                  </c:pt>
                  <c:pt idx="11">
                    <c:v>0,74</c:v>
                  </c:pt>
                  <c:pt idx="12">
                    <c:v>0,65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Jepang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Turki</c:v>
                  </c:pt>
                  <c:pt idx="12">
                    <c:v>Taiwan</c:v>
                  </c:pt>
                </c:lvl>
                <c:lvl>
                  <c:pt idx="3">
                    <c:v>44,92</c:v>
                  </c:pt>
                  <c:pt idx="4">
                    <c:v>44,07</c:v>
                  </c:pt>
                  <c:pt idx="5">
                    <c:v>42,27</c:v>
                  </c:pt>
                  <c:pt idx="6">
                    <c:v>35,73</c:v>
                  </c:pt>
                  <c:pt idx="7">
                    <c:v>28,22</c:v>
                  </c:pt>
                  <c:pt idx="8">
                    <c:v>21,88</c:v>
                  </c:pt>
                  <c:pt idx="9">
                    <c:v>20,92</c:v>
                  </c:pt>
                  <c:pt idx="10">
                    <c:v>19,72</c:v>
                  </c:pt>
                  <c:pt idx="11">
                    <c:v>19,1</c:v>
                  </c:pt>
                  <c:pt idx="12">
                    <c:v>15,43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Bangladesh</c:v>
                  </c:pt>
                  <c:pt idx="9">
                    <c:v>Vietnam</c:v>
                  </c:pt>
                  <c:pt idx="10">
                    <c:v>Italia</c:v>
                  </c:pt>
                  <c:pt idx="11">
                    <c:v>Jepang</c:v>
                  </c:pt>
                  <c:pt idx="12">
                    <c:v>Afrika Selatan</c:v>
                  </c:pt>
                </c:lvl>
                <c:lvl>
                  <c:pt idx="3">
                    <c:v>19,48</c:v>
                  </c:pt>
                  <c:pt idx="4">
                    <c:v>16,64</c:v>
                  </c:pt>
                  <c:pt idx="5">
                    <c:v>15,79</c:v>
                  </c:pt>
                  <c:pt idx="6">
                    <c:v>11,20</c:v>
                  </c:pt>
                  <c:pt idx="7">
                    <c:v>7,06</c:v>
                  </c:pt>
                  <c:pt idx="8">
                    <c:v>4,79</c:v>
                  </c:pt>
                  <c:pt idx="9">
                    <c:v>3,82</c:v>
                  </c:pt>
                  <c:pt idx="10">
                    <c:v>1,36</c:v>
                  </c:pt>
                  <c:pt idx="11">
                    <c:v>1,25</c:v>
                  </c:pt>
                  <c:pt idx="12">
                    <c:v>1,18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Biji-Bijian Berminyak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Gandum-Ganduman</c:v>
                  </c:pt>
                  <c:pt idx="7">
                    <c:v>Pupuk</c:v>
                  </c:pt>
                  <c:pt idx="8">
                    <c:v>Mesin-Mesin/Pesawat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Berbagai Produk Kimia</c:v>
                  </c:pt>
                  <c:pt idx="12">
                    <c:v>Bahan Kimia Anorganik</c:v>
                  </c:pt>
                </c:lvl>
                <c:lvl>
                  <c:pt idx="3">
                    <c:v>83,26</c:v>
                  </c:pt>
                  <c:pt idx="4">
                    <c:v>41,58</c:v>
                  </c:pt>
                  <c:pt idx="5">
                    <c:v>41,54</c:v>
                  </c:pt>
                  <c:pt idx="6">
                    <c:v>24,04</c:v>
                  </c:pt>
                  <c:pt idx="7">
                    <c:v>18,17</c:v>
                  </c:pt>
                  <c:pt idx="8">
                    <c:v>15,14</c:v>
                  </c:pt>
                  <c:pt idx="9">
                    <c:v>12,55</c:v>
                  </c:pt>
                  <c:pt idx="10">
                    <c:v>9,31</c:v>
                  </c:pt>
                  <c:pt idx="11">
                    <c:v>9,03</c:v>
                  </c:pt>
                  <c:pt idx="12">
                    <c:v>8,35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Hasil Penggilingan</c:v>
                  </c:pt>
                  <c:pt idx="12">
                    <c:v>Daging dan Ikan Olahan</c:v>
                  </c:pt>
                </c:lvl>
                <c:lvl>
                  <c:pt idx="3">
                    <c:v>84,34</c:v>
                  </c:pt>
                  <c:pt idx="4">
                    <c:v>22,08</c:v>
                  </c:pt>
                  <c:pt idx="5">
                    <c:v>16,63</c:v>
                  </c:pt>
                  <c:pt idx="6">
                    <c:v>12,59</c:v>
                  </c:pt>
                  <c:pt idx="7">
                    <c:v>7,63</c:v>
                  </c:pt>
                  <c:pt idx="8">
                    <c:v>4,92</c:v>
                  </c:pt>
                  <c:pt idx="9">
                    <c:v>3,58</c:v>
                  </c:pt>
                  <c:pt idx="10">
                    <c:v>1,07</c:v>
                  </c:pt>
                  <c:pt idx="11">
                    <c:v>0,84</c:v>
                  </c:pt>
                  <c:pt idx="12">
                    <c:v>0,79</c:v>
                  </c:pt>
                </c:lvl>
                <c:lvl>
                  <c:pt idx="2">
                    <c:v>Negara Asal Impor 
(CIF / Juta US$)</c:v>
                  </c:pt>
                  <c:pt idx="3">
                    <c:v>Angola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Taiwan</c:v>
                  </c:pt>
                  <c:pt idx="10">
                    <c:v>Kanada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57,97</c:v>
                  </c:pt>
                  <c:pt idx="4">
                    <c:v>37,56</c:v>
                  </c:pt>
                  <c:pt idx="5">
                    <c:v>30,71</c:v>
                  </c:pt>
                  <c:pt idx="6">
                    <c:v>21,98</c:v>
                  </c:pt>
                  <c:pt idx="7">
                    <c:v>19,17</c:v>
                  </c:pt>
                  <c:pt idx="8">
                    <c:v>18,94</c:v>
                  </c:pt>
                  <c:pt idx="9">
                    <c:v>12,04</c:v>
                  </c:pt>
                  <c:pt idx="10">
                    <c:v>8,48</c:v>
                  </c:pt>
                  <c:pt idx="11">
                    <c:v>8,11</c:v>
                  </c:pt>
                  <c:pt idx="12">
                    <c:v>6,65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Vietnam</c:v>
                  </c:pt>
                  <c:pt idx="7">
                    <c:v>Belanda</c:v>
                  </c:pt>
                  <c:pt idx="8">
                    <c:v>Italia</c:v>
                  </c:pt>
                  <c:pt idx="9">
                    <c:v>Bangladesh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50,22</c:v>
                  </c:pt>
                  <c:pt idx="4">
                    <c:v>23,95</c:v>
                  </c:pt>
                  <c:pt idx="5">
                    <c:v>14,02</c:v>
                  </c:pt>
                  <c:pt idx="6">
                    <c:v>7,74</c:v>
                  </c:pt>
                  <c:pt idx="7">
                    <c:v>6,95</c:v>
                  </c:pt>
                  <c:pt idx="8">
                    <c:v>5,31</c:v>
                  </c:pt>
                  <c:pt idx="9">
                    <c:v>2,15</c:v>
                  </c:pt>
                  <c:pt idx="10">
                    <c:v>1,42</c:v>
                  </c:pt>
                  <c:pt idx="11">
                    <c:v>1,02</c:v>
                  </c:pt>
                  <c:pt idx="12">
                    <c:v>0,93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Gandum-Ganduman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Besi dan Baja</c:v>
                  </c:pt>
                  <c:pt idx="11">
                    <c:v>Biji-Bijian Berminyak</c:v>
                  </c:pt>
                  <c:pt idx="12">
                    <c:v>Garam, Belerang,Kapur</c:v>
                  </c:pt>
                </c:lvl>
                <c:lvl>
                  <c:pt idx="3">
                    <c:v>96,74</c:v>
                  </c:pt>
                  <c:pt idx="4">
                    <c:v>96,69</c:v>
                  </c:pt>
                  <c:pt idx="5">
                    <c:v>21,67</c:v>
                  </c:pt>
                  <c:pt idx="6">
                    <c:v>20,45</c:v>
                  </c:pt>
                  <c:pt idx="7">
                    <c:v>19,53</c:v>
                  </c:pt>
                  <c:pt idx="8">
                    <c:v>10,89</c:v>
                  </c:pt>
                  <c:pt idx="9">
                    <c:v>10,66</c:v>
                  </c:pt>
                  <c:pt idx="10">
                    <c:v>9,55</c:v>
                  </c:pt>
                  <c:pt idx="11">
                    <c:v>9,35</c:v>
                  </c:pt>
                  <c:pt idx="12">
                    <c:v>6,22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Olahan dari Buah-Buahan/Sayuran</c:v>
                  </c:pt>
                  <c:pt idx="6">
                    <c:v>Bubur Kayu/Pulp</c:v>
                  </c:pt>
                  <c:pt idx="7">
                    <c:v>Kopi, Teh, Rempah-Rempah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50,83</c:v>
                  </c:pt>
                  <c:pt idx="4">
                    <c:v>19,39</c:v>
                  </c:pt>
                  <c:pt idx="5">
                    <c:v>14,30</c:v>
                  </c:pt>
                  <c:pt idx="6">
                    <c:v>13,21</c:v>
                  </c:pt>
                  <c:pt idx="7">
                    <c:v>3,22</c:v>
                  </c:pt>
                  <c:pt idx="8">
                    <c:v>9,13</c:v>
                  </c:pt>
                  <c:pt idx="9">
                    <c:v>7,22</c:v>
                  </c:pt>
                  <c:pt idx="10">
                    <c:v>1,86</c:v>
                  </c:pt>
                  <c:pt idx="11">
                    <c:v>2,66</c:v>
                  </c:pt>
                  <c:pt idx="12">
                    <c:v>1,14</c:v>
                  </c:pt>
                </c:lvl>
                <c:lvl>
                  <c:pt idx="2">
                    <c:v>Negara Asal Impor (CIF / 
Juta US$)</c:v>
                  </c:pt>
                  <c:pt idx="3">
                    <c:v>Thailand</c:v>
                  </c:pt>
                  <c:pt idx="4">
                    <c:v>Brazil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Amerika Serikat (USA)</c:v>
                  </c:pt>
                  <c:pt idx="8">
                    <c:v>Uni Emirat Arab</c:v>
                  </c:pt>
                  <c:pt idx="9">
                    <c:v>Vietnam</c:v>
                  </c:pt>
                  <c:pt idx="10">
                    <c:v>Malaysia</c:v>
                  </c:pt>
                  <c:pt idx="11">
                    <c:v>Jepang</c:v>
                  </c:pt>
                  <c:pt idx="12">
                    <c:v>Taiwan</c:v>
                  </c:pt>
                </c:lvl>
                <c:lvl>
                  <c:pt idx="3">
                    <c:v>44,44</c:v>
                  </c:pt>
                  <c:pt idx="4">
                    <c:v>43,30</c:v>
                  </c:pt>
                  <c:pt idx="5">
                    <c:v>40,96</c:v>
                  </c:pt>
                  <c:pt idx="6">
                    <c:v>28,84</c:v>
                  </c:pt>
                  <c:pt idx="7">
                    <c:v>23,36</c:v>
                  </c:pt>
                  <c:pt idx="8">
                    <c:v>21,00</c:v>
                  </c:pt>
                  <c:pt idx="9">
                    <c:v>17,49</c:v>
                  </c:pt>
                  <c:pt idx="10">
                    <c:v>16,33</c:v>
                  </c:pt>
                  <c:pt idx="11">
                    <c:v>12,74</c:v>
                  </c:pt>
                  <c:pt idx="12">
                    <c:v>9,63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 </c:v>
                  </c:pt>
                  <c:pt idx="5">
                    <c:v>India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Korea Selatan</c:v>
                  </c:pt>
                  <c:pt idx="9">
                    <c:v>Belanda </c:v>
                  </c:pt>
                  <c:pt idx="10">
                    <c:v>Spanyol</c:v>
                  </c:pt>
                  <c:pt idx="11">
                    <c:v>Jepang </c:v>
                  </c:pt>
                  <c:pt idx="12">
                    <c:v>Kamboja</c:v>
                  </c:pt>
                </c:lvl>
                <c:lvl>
                  <c:pt idx="3">
                    <c:v>29,21</c:v>
                  </c:pt>
                  <c:pt idx="4">
                    <c:v>18,83</c:v>
                  </c:pt>
                  <c:pt idx="5">
                    <c:v>14,29</c:v>
                  </c:pt>
                  <c:pt idx="6">
                    <c:v>12,17</c:v>
                  </c:pt>
                  <c:pt idx="7">
                    <c:v>3,82</c:v>
                  </c:pt>
                  <c:pt idx="8">
                    <c:v>2,46</c:v>
                  </c:pt>
                  <c:pt idx="9">
                    <c:v>2,13</c:v>
                  </c:pt>
                  <c:pt idx="10">
                    <c:v>2,09</c:v>
                  </c:pt>
                  <c:pt idx="11">
                    <c:v>1,41</c:v>
                  </c:pt>
                  <c:pt idx="12">
                    <c:v>0,98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Binatang Hidup</c:v>
                  </c:pt>
                  <c:pt idx="6">
                    <c:v>Ampas/Sisa Industri Makanan</c:v>
                  </c:pt>
                  <c:pt idx="7">
                    <c:v>Mesin-Mesin/Pesawat Mekanik</c:v>
                  </c:pt>
                  <c:pt idx="8">
                    <c:v>Pupuk</c:v>
                  </c:pt>
                  <c:pt idx="9">
                    <c:v>Ikan dan Udang</c:v>
                  </c:pt>
                  <c:pt idx="10">
                    <c:v>Bahan Kimia Organik</c:v>
                  </c:pt>
                  <c:pt idx="11">
                    <c:v>Mesin/Peralatan Listrik</c:v>
                  </c:pt>
                  <c:pt idx="12">
                    <c:v>Berbagai Produk Kimia</c:v>
                  </c:pt>
                </c:lvl>
                <c:lvl>
                  <c:pt idx="3">
                    <c:v>163,05</c:v>
                  </c:pt>
                  <c:pt idx="4">
                    <c:v>119,50</c:v>
                  </c:pt>
                  <c:pt idx="5">
                    <c:v>37,42</c:v>
                  </c:pt>
                  <c:pt idx="6">
                    <c:v>26,42</c:v>
                  </c:pt>
                  <c:pt idx="7">
                    <c:v>24,97</c:v>
                  </c:pt>
                  <c:pt idx="8">
                    <c:v>23,17</c:v>
                  </c:pt>
                  <c:pt idx="9">
                    <c:v>11,82</c:v>
                  </c:pt>
                  <c:pt idx="10">
                    <c:v>9,75</c:v>
                  </c:pt>
                  <c:pt idx="11">
                    <c:v>7,94</c:v>
                  </c:pt>
                  <c:pt idx="12">
                    <c:v>7,66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Ampas/Sisa Industri Makanan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Kopi,Teh, Rempah-Rempah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Karet dan Barang dari Karet</c:v>
                  </c:pt>
                </c:lvl>
                <c:lvl>
                  <c:pt idx="3">
                    <c:v>74,73</c:v>
                  </c:pt>
                  <c:pt idx="4">
                    <c:v>20,93</c:v>
                  </c:pt>
                  <c:pt idx="5">
                    <c:v>14,62</c:v>
                  </c:pt>
                  <c:pt idx="6">
                    <c:v>8,88</c:v>
                  </c:pt>
                  <c:pt idx="7">
                    <c:v>5,33</c:v>
                  </c:pt>
                  <c:pt idx="8">
                    <c:v>3,09</c:v>
                  </c:pt>
                  <c:pt idx="9">
                    <c:v>1,25</c:v>
                  </c:pt>
                  <c:pt idx="10">
                    <c:v>0,61</c:v>
                  </c:pt>
                  <c:pt idx="11">
                    <c:v>0,50</c:v>
                  </c:pt>
                  <c:pt idx="12">
                    <c:v>0,39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India</c:v>
                  </c:pt>
                  <c:pt idx="9">
                    <c:v>Mesir</c:v>
                  </c:pt>
                  <c:pt idx="10">
                    <c:v>Jepang</c:v>
                  </c:pt>
                  <c:pt idx="11">
                    <c:v>Fed Russia</c:v>
                  </c:pt>
                  <c:pt idx="12">
                    <c:v>Kanada</c:v>
                  </c:pt>
                </c:lvl>
                <c:lvl>
                  <c:pt idx="3">
                    <c:v>82,45</c:v>
                  </c:pt>
                  <c:pt idx="4">
                    <c:v>76,16</c:v>
                  </c:pt>
                  <c:pt idx="5">
                    <c:v>49,23</c:v>
                  </c:pt>
                  <c:pt idx="6">
                    <c:v>36,75</c:v>
                  </c:pt>
                  <c:pt idx="7">
                    <c:v>33,08</c:v>
                  </c:pt>
                  <c:pt idx="8">
                    <c:v>29,12</c:v>
                  </c:pt>
                  <c:pt idx="9">
                    <c:v>23,80</c:v>
                  </c:pt>
                  <c:pt idx="10">
                    <c:v>18,52</c:v>
                  </c:pt>
                  <c:pt idx="11">
                    <c:v>13,90</c:v>
                  </c:pt>
                  <c:pt idx="12">
                    <c:v>11,25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Belanda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Italia</c:v>
                  </c:pt>
                  <c:pt idx="10">
                    <c:v>Korea Selatan</c:v>
                  </c:pt>
                  <c:pt idx="11">
                    <c:v>Bangladesh</c:v>
                  </c:pt>
                  <c:pt idx="12">
                    <c:v>Kenya</c:v>
                  </c:pt>
                </c:lvl>
                <c:lvl>
                  <c:pt idx="3">
                    <c:v>24,55</c:v>
                  </c:pt>
                  <c:pt idx="4">
                    <c:v>15,65</c:v>
                  </c:pt>
                  <c:pt idx="5">
                    <c:v>14,50</c:v>
                  </c:pt>
                  <c:pt idx="6">
                    <c:v>14,30</c:v>
                  </c:pt>
                  <c:pt idx="7">
                    <c:v>11,73</c:v>
                  </c:pt>
                  <c:pt idx="8">
                    <c:v>3,65</c:v>
                  </c:pt>
                  <c:pt idx="9">
                    <c:v>3,20</c:v>
                  </c:pt>
                  <c:pt idx="10">
                    <c:v>2,87</c:v>
                  </c:pt>
                  <c:pt idx="11">
                    <c:v>2,60</c:v>
                  </c:pt>
                  <c:pt idx="12">
                    <c:v>1,81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Pupuk</c:v>
                  </c:pt>
                  <c:pt idx="6">
                    <c:v>Ampas/Sisa Industri Makanan</c:v>
                  </c:pt>
                  <c:pt idx="7">
                    <c:v>Gandum-Ganduman</c:v>
                  </c:pt>
                  <c:pt idx="8">
                    <c:v>Besi dan Baja</c:v>
                  </c:pt>
                  <c:pt idx="9">
                    <c:v>Mesin-Mesin/Pesawat Mekanik</c:v>
                  </c:pt>
                  <c:pt idx="10">
                    <c:v>Benda-Benda dari Besi dan Baja</c:v>
                  </c:pt>
                  <c:pt idx="11">
                    <c:v>Bahan Kimia Organik</c:v>
                  </c:pt>
                  <c:pt idx="12">
                    <c:v>Ikan dan Udang</c:v>
                  </c:pt>
                </c:lvl>
                <c:lvl>
                  <c:pt idx="3">
                    <c:v>125,19</c:v>
                  </c:pt>
                  <c:pt idx="4">
                    <c:v>28,85</c:v>
                  </c:pt>
                  <c:pt idx="5">
                    <c:v>25,93</c:v>
                  </c:pt>
                  <c:pt idx="6">
                    <c:v>24,96</c:v>
                  </c:pt>
                  <c:pt idx="7">
                    <c:v>24,14</c:v>
                  </c:pt>
                  <c:pt idx="8">
                    <c:v>19,06</c:v>
                  </c:pt>
                  <c:pt idx="9">
                    <c:v>11,33</c:v>
                  </c:pt>
                  <c:pt idx="10">
                    <c:v>10,85</c:v>
                  </c:pt>
                  <c:pt idx="11">
                    <c:v>71,5</c:v>
                  </c:pt>
                  <c:pt idx="12">
                    <c:v>6,36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Ampas/Sisa Industri 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Daging dan Ikan Olahan</c:v>
                  </c:pt>
                </c:lvl>
                <c:lvl>
                  <c:pt idx="3">
                    <c:v>80,94</c:v>
                  </c:pt>
                  <c:pt idx="4">
                    <c:v>40,15</c:v>
                  </c:pt>
                  <c:pt idx="5">
                    <c:v>10,75</c:v>
                  </c:pt>
                  <c:pt idx="6">
                    <c:v>7,85</c:v>
                  </c:pt>
                  <c:pt idx="7">
                    <c:v>6,62</c:v>
                  </c:pt>
                  <c:pt idx="8">
                    <c:v>6,19</c:v>
                  </c:pt>
                  <c:pt idx="9">
                    <c:v>4,69</c:v>
                  </c:pt>
                  <c:pt idx="10">
                    <c:v>2,64</c:v>
                  </c:pt>
                  <c:pt idx="11">
                    <c:v>0,35</c:v>
                  </c:pt>
                  <c:pt idx="12">
                    <c:v>0,29</c:v>
                  </c:pt>
                </c:lvl>
                <c:lvl>
                  <c:pt idx="2">
                    <c:v>Negara Asal Impor (CIF / 
Juta US$)</c:v>
                  </c:pt>
                  <c:pt idx="3">
                    <c:v>Turki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Jepang</c:v>
                  </c:pt>
                  <c:pt idx="7">
                    <c:v>Tiongkok</c:v>
                  </c:pt>
                  <c:pt idx="8">
                    <c:v>Jordan</c:v>
                  </c:pt>
                  <c:pt idx="9">
                    <c:v>Belarusia</c:v>
                  </c:pt>
                  <c:pt idx="10">
                    <c:v>Amerika Serikat (USA)</c:v>
                  </c:pt>
                  <c:pt idx="11">
                    <c:v>Korea Selatan</c:v>
                  </c:pt>
                  <c:pt idx="12">
                    <c:v>Kanada</c:v>
                  </c:pt>
                </c:lvl>
                <c:lvl>
                  <c:pt idx="3">
                    <c:v>52,38</c:v>
                  </c:pt>
                  <c:pt idx="4">
                    <c:v>48,16</c:v>
                  </c:pt>
                  <c:pt idx="5">
                    <c:v>45,89</c:v>
                  </c:pt>
                  <c:pt idx="6">
                    <c:v>43,65</c:v>
                  </c:pt>
                  <c:pt idx="7">
                    <c:v>29,61</c:v>
                  </c:pt>
                  <c:pt idx="8">
                    <c:v>21,12</c:v>
                  </c:pt>
                  <c:pt idx="9">
                    <c:v>8,78</c:v>
                  </c:pt>
                  <c:pt idx="10">
                    <c:v>7,95</c:v>
                  </c:pt>
                  <c:pt idx="11">
                    <c:v>5,53</c:v>
                  </c:pt>
                  <c:pt idx="12">
                    <c:v>3,99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India</c:v>
                  </c:pt>
                  <c:pt idx="7">
                    <c:v>Italia</c:v>
                  </c:pt>
                  <c:pt idx="8">
                    <c:v>Malaysia</c:v>
                  </c:pt>
                  <c:pt idx="9">
                    <c:v>Spanyol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49,68</c:v>
                  </c:pt>
                  <c:pt idx="4">
                    <c:v>30,81</c:v>
                  </c:pt>
                  <c:pt idx="5">
                    <c:v>14,98</c:v>
                  </c:pt>
                  <c:pt idx="6">
                    <c:v>13,31</c:v>
                  </c:pt>
                  <c:pt idx="7">
                    <c:v>8,52</c:v>
                  </c:pt>
                  <c:pt idx="8">
                    <c:v>3,95</c:v>
                  </c:pt>
                  <c:pt idx="9">
                    <c:v>3,59</c:v>
                  </c:pt>
                  <c:pt idx="10">
                    <c:v>3,03</c:v>
                  </c:pt>
                  <c:pt idx="11">
                    <c:v>2,08</c:v>
                  </c:pt>
                  <c:pt idx="12">
                    <c:v>1,58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Kapal Laut</c:v>
                  </c:pt>
                  <c:pt idx="7">
                    <c:v>Gandum-Ganduman</c:v>
                  </c:pt>
                  <c:pt idx="8">
                    <c:v>Ikan dan Udang </c:v>
                  </c:pt>
                  <c:pt idx="9">
                    <c:v>Mesin-Mesin/Pesawat Mekanik</c:v>
                  </c:pt>
                  <c:pt idx="10">
                    <c:v>Bahan Kimia Organik</c:v>
                  </c:pt>
                  <c:pt idx="11">
                    <c:v>Pupuk</c:v>
                  </c:pt>
                  <c:pt idx="12">
                    <c:v>Berbagai Produk Kimia</c:v>
                  </c:pt>
                </c:lvl>
                <c:lvl>
                  <c:pt idx="3">
                    <c:v>142,51</c:v>
                  </c:pt>
                  <c:pt idx="4">
                    <c:v>5,28</c:v>
                  </c:pt>
                  <c:pt idx="5">
                    <c:v>47,98</c:v>
                  </c:pt>
                  <c:pt idx="6">
                    <c:v>23,05</c:v>
                  </c:pt>
                  <c:pt idx="7">
                    <c:v>35,69</c:v>
                  </c:pt>
                  <c:pt idx="8">
                    <c:v>22,94</c:v>
                  </c:pt>
                  <c:pt idx="9">
                    <c:v>17,05</c:v>
                  </c:pt>
                  <c:pt idx="10">
                    <c:v>5,18</c:v>
                  </c:pt>
                  <c:pt idx="11">
                    <c:v>4,87</c:v>
                  </c:pt>
                  <c:pt idx="12">
                    <c:v>81,69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Karet dan Barang dari Karet</c:v>
                  </c:pt>
                  <c:pt idx="5">
                    <c:v>Bubur Kayu/Pulp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Ikan dan Udang</c:v>
                  </c:pt>
                  <c:pt idx="9">
                    <c:v>Daging dan Ikan Olahan</c:v>
                  </c:pt>
                  <c:pt idx="10">
                    <c:v>Gula dan Kembang Gula</c:v>
                  </c:pt>
                  <c:pt idx="11">
                    <c:v>Karet dan Barang dari Karet</c:v>
                  </c:pt>
                  <c:pt idx="12">
                    <c:v>Batu Bara</c:v>
                  </c:pt>
                </c:lvl>
                <c:lvl>
                  <c:pt idx="3">
                    <c:v>28,00</c:v>
                  </c:pt>
                  <c:pt idx="4">
                    <c:v>19,89</c:v>
                  </c:pt>
                  <c:pt idx="5">
                    <c:v>18,91</c:v>
                  </c:pt>
                  <c:pt idx="6">
                    <c:v>8,47</c:v>
                  </c:pt>
                  <c:pt idx="7">
                    <c:v>7,70</c:v>
                  </c:pt>
                  <c:pt idx="8">
                    <c:v>1,10</c:v>
                  </c:pt>
                  <c:pt idx="9">
                    <c:v>1,04</c:v>
                  </c:pt>
                  <c:pt idx="10">
                    <c:v>0,95</c:v>
                  </c:pt>
                  <c:pt idx="11">
                    <c:v>0,80</c:v>
                  </c:pt>
                  <c:pt idx="12">
                    <c:v>0,61</c:v>
                  </c:pt>
                </c:lvl>
                <c:lvl>
                  <c:pt idx="2">
                    <c:v>Negara Asal Impor (CIF / 
Juta US$)
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Oman</c:v>
                  </c:pt>
                  <c:pt idx="9">
                    <c:v>Kanada</c:v>
                  </c:pt>
                  <c:pt idx="10">
                    <c:v>Fed Russia</c:v>
                  </c:pt>
                  <c:pt idx="11">
                    <c:v>Jepang </c:v>
                  </c:pt>
                  <c:pt idx="12">
                    <c:v>Australia</c:v>
                  </c:pt>
                </c:lvl>
                <c:lvl>
                  <c:pt idx="3">
                    <c:v>96,94</c:v>
                  </c:pt>
                  <c:pt idx="4">
                    <c:v>67,82</c:v>
                  </c:pt>
                  <c:pt idx="5">
                    <c:v>57,45</c:v>
                  </c:pt>
                  <c:pt idx="6">
                    <c:v>36,38</c:v>
                  </c:pt>
                  <c:pt idx="7">
                    <c:v>24,47</c:v>
                  </c:pt>
                  <c:pt idx="8">
                    <c:v>17,22</c:v>
                  </c:pt>
                  <c:pt idx="9">
                    <c:v>16,29</c:v>
                  </c:pt>
                  <c:pt idx="10">
                    <c:v>14,16</c:v>
                  </c:pt>
                  <c:pt idx="11">
                    <c:v>10,37</c:v>
                  </c:pt>
                  <c:pt idx="12">
                    <c:v>10,07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Italia</c:v>
                  </c:pt>
                  <c:pt idx="7">
                    <c:v>Korea Selatan</c:v>
                  </c:pt>
                  <c:pt idx="8">
                    <c:v>Philipina</c:v>
                  </c:pt>
                  <c:pt idx="9">
                    <c:v>Belanda</c:v>
                  </c:pt>
                  <c:pt idx="10">
                    <c:v>Selandia Baru</c:v>
                  </c:pt>
                  <c:pt idx="11">
                    <c:v>Thailand</c:v>
                  </c:pt>
                  <c:pt idx="12">
                    <c:v>Vietnam</c:v>
                  </c:pt>
                </c:lvl>
                <c:lvl>
                  <c:pt idx="0">
                    <c:v>Tahun</c:v>
                  </c:pt>
                  <c:pt idx="1">
                    <c:v>2023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'2023'!$EN$18:$EN$30</c:f>
              <c:numCache>
                <c:formatCode>General</c:formatCode>
                <c:ptCount val="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92-4D7C-B672-4508122314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'2023'!$A$18:$EM$30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113,83</c:v>
                  </c:pt>
                  <c:pt idx="4">
                    <c:v>103,01</c:v>
                  </c:pt>
                  <c:pt idx="5">
                    <c:v>38,07</c:v>
                  </c:pt>
                  <c:pt idx="6">
                    <c:v>20,89</c:v>
                  </c:pt>
                  <c:pt idx="7">
                    <c:v>16,62</c:v>
                  </c:pt>
                  <c:pt idx="8">
                    <c:v>20,31</c:v>
                  </c:pt>
                  <c:pt idx="9">
                    <c:v>6,84</c:v>
                  </c:pt>
                  <c:pt idx="10">
                    <c:v>8,46</c:v>
                  </c:pt>
                  <c:pt idx="11">
                    <c:v>8,66</c:v>
                  </c:pt>
                  <c:pt idx="12">
                    <c:v>7,20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Kopi,Teh,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11,96</c:v>
                  </c:pt>
                  <c:pt idx="4">
                    <c:v>118,99</c:v>
                  </c:pt>
                  <c:pt idx="5">
                    <c:v>8,06</c:v>
                  </c:pt>
                  <c:pt idx="6">
                    <c:v>7,33</c:v>
                  </c:pt>
                  <c:pt idx="7">
                    <c:v>-</c:v>
                  </c:pt>
                  <c:pt idx="8">
                    <c:v>-</c:v>
                  </c:pt>
                  <c:pt idx="9">
                    <c:v>0,57</c:v>
                  </c:pt>
                  <c:pt idx="10">
                    <c:v>1,99</c:v>
                  </c:pt>
                  <c:pt idx="11">
                    <c:v>0,50</c:v>
                  </c:pt>
                  <c:pt idx="12">
                    <c:v>4,29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5,21</c:v>
                  </c:pt>
                  <c:pt idx="4">
                    <c:v>53,09</c:v>
                  </c:pt>
                  <c:pt idx="5">
                    <c:v>20,03</c:v>
                  </c:pt>
                  <c:pt idx="6">
                    <c:v>57,15</c:v>
                  </c:pt>
                  <c:pt idx="7">
                    <c:v>32,22</c:v>
                  </c:pt>
                  <c:pt idx="8">
                    <c:v>39,90</c:v>
                  </c:pt>
                  <c:pt idx="9">
                    <c:v>7,48</c:v>
                  </c:pt>
                  <c:pt idx="10">
                    <c:v>2,33</c:v>
                  </c:pt>
                  <c:pt idx="11">
                    <c:v>36,53</c:v>
                  </c:pt>
                  <c:pt idx="12">
                    <c:v>15,19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3">
                    <c:v>35,31</c:v>
                  </c:pt>
                  <c:pt idx="4">
                    <c:v>26,35</c:v>
                  </c:pt>
                  <c:pt idx="5">
                    <c:v>20,9</c:v>
                  </c:pt>
                  <c:pt idx="6">
                    <c:v>13,62</c:v>
                  </c:pt>
                  <c:pt idx="7">
                    <c:v>13,39</c:v>
                  </c:pt>
                  <c:pt idx="8">
                    <c:v>5,44</c:v>
                  </c:pt>
                  <c:pt idx="9">
                    <c:v>2,70</c:v>
                  </c:pt>
                  <c:pt idx="10">
                    <c:v>1,61</c:v>
                  </c:pt>
                  <c:pt idx="11">
                    <c:v>1,54</c:v>
                  </c:pt>
                  <c:pt idx="12">
                    <c:v>1,45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41,44</c:v>
                  </c:pt>
                  <c:pt idx="4">
                    <c:v>17,29</c:v>
                  </c:pt>
                  <c:pt idx="5">
                    <c:v>14,74</c:v>
                  </c:pt>
                  <c:pt idx="6">
                    <c:v>9,73</c:v>
                  </c:pt>
                  <c:pt idx="7">
                    <c:v>8,61</c:v>
                  </c:pt>
                  <c:pt idx="8">
                    <c:v>6,13</c:v>
                  </c:pt>
                  <c:pt idx="9">
                    <c:v>3,83</c:v>
                  </c:pt>
                  <c:pt idx="10">
                    <c:v>3,34</c:v>
                  </c:pt>
                  <c:pt idx="11">
                    <c:v>2,00</c:v>
                  </c:pt>
                  <c:pt idx="12">
                    <c:v>0,80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98,71</c:v>
                  </c:pt>
                  <c:pt idx="4">
                    <c:v>64,68</c:v>
                  </c:pt>
                  <c:pt idx="5">
                    <c:v>40,88</c:v>
                  </c:pt>
                  <c:pt idx="6">
                    <c:v>25,73</c:v>
                  </c:pt>
                  <c:pt idx="7">
                    <c:v>23,44</c:v>
                  </c:pt>
                  <c:pt idx="8">
                    <c:v>23,13</c:v>
                  </c:pt>
                  <c:pt idx="9">
                    <c:v>20,87</c:v>
                  </c:pt>
                  <c:pt idx="10">
                    <c:v>19,33</c:v>
                  </c:pt>
                  <c:pt idx="11">
                    <c:v>10,53</c:v>
                  </c:pt>
                  <c:pt idx="12">
                    <c:v>9,94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35,04</c:v>
                  </c:pt>
                  <c:pt idx="4">
                    <c:v>23,36</c:v>
                  </c:pt>
                  <c:pt idx="5">
                    <c:v>8,16</c:v>
                  </c:pt>
                  <c:pt idx="6">
                    <c:v>6,46</c:v>
                  </c:pt>
                  <c:pt idx="7">
                    <c:v>27,72</c:v>
                  </c:pt>
                  <c:pt idx="8">
                    <c:v>3,78</c:v>
                  </c:pt>
                  <c:pt idx="9">
                    <c:v>2,92</c:v>
                  </c:pt>
                  <c:pt idx="10">
                    <c:v>0,49</c:v>
                  </c:pt>
                  <c:pt idx="11">
                    <c:v>2,28</c:v>
                  </c:pt>
                  <c:pt idx="12">
                    <c:v>0,71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24,57</c:v>
                  </c:pt>
                  <c:pt idx="4">
                    <c:v>0,31</c:v>
                  </c:pt>
                  <c:pt idx="5">
                    <c:v>40,92</c:v>
                  </c:pt>
                  <c:pt idx="6">
                    <c:v>3,59</c:v>
                  </c:pt>
                  <c:pt idx="7">
                    <c:v>-</c:v>
                  </c:pt>
                  <c:pt idx="8">
                    <c:v>7,11</c:v>
                  </c:pt>
                  <c:pt idx="9">
                    <c:v>3,18</c:v>
                  </c:pt>
                  <c:pt idx="10">
                    <c:v>3,59</c:v>
                  </c:pt>
                  <c:pt idx="11">
                    <c:v>0,23</c:v>
                  </c:pt>
                  <c:pt idx="12">
                    <c:v>-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9,44</c:v>
                  </c:pt>
                  <c:pt idx="4">
                    <c:v>84,97</c:v>
                  </c:pt>
                  <c:pt idx="5">
                    <c:v>40,40</c:v>
                  </c:pt>
                  <c:pt idx="6">
                    <c:v>27,52</c:v>
                  </c:pt>
                  <c:pt idx="7">
                    <c:v>-</c:v>
                  </c:pt>
                  <c:pt idx="8">
                    <c:v>42,05</c:v>
                  </c:pt>
                  <c:pt idx="9">
                    <c:v>12,45</c:v>
                  </c:pt>
                  <c:pt idx="10">
                    <c:v>44,05</c:v>
                  </c:pt>
                  <c:pt idx="11">
                    <c:v>16,97</c:v>
                  </c:pt>
                  <c:pt idx="12">
                    <c:v>20,73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21,43</c:v>
                  </c:pt>
                  <c:pt idx="4">
                    <c:v>10,85</c:v>
                  </c:pt>
                  <c:pt idx="5">
                    <c:v>9,30</c:v>
                  </c:pt>
                  <c:pt idx="6">
                    <c:v>7,34</c:v>
                  </c:pt>
                  <c:pt idx="7">
                    <c:v>4,93</c:v>
                  </c:pt>
                  <c:pt idx="8">
                    <c:v>3,76</c:v>
                  </c:pt>
                  <c:pt idx="9">
                    <c:v>3,63</c:v>
                  </c:pt>
                  <c:pt idx="10">
                    <c:v>3,35</c:v>
                  </c:pt>
                  <c:pt idx="11">
                    <c:v>1,03</c:v>
                  </c:pt>
                  <c:pt idx="12">
                    <c:v>0,90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149,73</c:v>
                  </c:pt>
                  <c:pt idx="4">
                    <c:v>64,37</c:v>
                  </c:pt>
                  <c:pt idx="5">
                    <c:v>44,47</c:v>
                  </c:pt>
                  <c:pt idx="6">
                    <c:v>25,57</c:v>
                  </c:pt>
                  <c:pt idx="7">
                    <c:v>24,17</c:v>
                  </c:pt>
                  <c:pt idx="8">
                    <c:v>12,08</c:v>
                  </c:pt>
                  <c:pt idx="9">
                    <c:v>11,05</c:v>
                  </c:pt>
                  <c:pt idx="10">
                    <c:v>8,88</c:v>
                  </c:pt>
                  <c:pt idx="11">
                    <c:v>8,29</c:v>
                  </c:pt>
                  <c:pt idx="12">
                    <c:v>8,26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23,62</c:v>
                  </c:pt>
                  <c:pt idx="4">
                    <c:v>7,48</c:v>
                  </c:pt>
                  <c:pt idx="5">
                    <c:v>10,65</c:v>
                  </c:pt>
                  <c:pt idx="6">
                    <c:v>7,18</c:v>
                  </c:pt>
                  <c:pt idx="7">
                    <c:v>3,85</c:v>
                  </c:pt>
                  <c:pt idx="8">
                    <c:v>0,90</c:v>
                  </c:pt>
                  <c:pt idx="9">
                    <c:v>0,87</c:v>
                  </c:pt>
                  <c:pt idx="10">
                    <c:v>0,46</c:v>
                  </c:pt>
                  <c:pt idx="11">
                    <c:v>0,21</c:v>
                  </c:pt>
                  <c:pt idx="12">
                    <c:v>0,16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66,49</c:v>
                  </c:pt>
                  <c:pt idx="4">
                    <c:v>65,56</c:v>
                  </c:pt>
                  <c:pt idx="5">
                    <c:v>51,45</c:v>
                  </c:pt>
                  <c:pt idx="6">
                    <c:v>45,19</c:v>
                  </c:pt>
                  <c:pt idx="7">
                    <c:v>33,14</c:v>
                  </c:pt>
                  <c:pt idx="8">
                    <c:v>18,99</c:v>
                  </c:pt>
                  <c:pt idx="9">
                    <c:v>11,88</c:v>
                  </c:pt>
                  <c:pt idx="10">
                    <c:v>10,96</c:v>
                  </c:pt>
                  <c:pt idx="11">
                    <c:v>10,20</c:v>
                  </c:pt>
                  <c:pt idx="12">
                    <c:v>9,07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0,57</c:v>
                  </c:pt>
                  <c:pt idx="4">
                    <c:v>7,15</c:v>
                  </c:pt>
                  <c:pt idx="5">
                    <c:v>18,93</c:v>
                  </c:pt>
                  <c:pt idx="6">
                    <c:v>11.91</c:v>
                  </c:pt>
                  <c:pt idx="7">
                    <c:v>3,29</c:v>
                  </c:pt>
                  <c:pt idx="8">
                    <c:v>0,72</c:v>
                  </c:pt>
                  <c:pt idx="9">
                    <c:v>3,49</c:v>
                  </c:pt>
                  <c:pt idx="10">
                    <c:v>0,09</c:v>
                  </c:pt>
                  <c:pt idx="11">
                    <c:v>34,00</c:v>
                  </c:pt>
                  <c:pt idx="12">
                    <c:v>0,09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140,71</c:v>
                  </c:pt>
                  <c:pt idx="4">
                    <c:v>70,19</c:v>
                  </c:pt>
                  <c:pt idx="5">
                    <c:v>54,84</c:v>
                  </c:pt>
                  <c:pt idx="6">
                    <c:v>31,68</c:v>
                  </c:pt>
                  <c:pt idx="7">
                    <c:v>24,31</c:v>
                  </c:pt>
                  <c:pt idx="8">
                    <c:v>16,62</c:v>
                  </c:pt>
                  <c:pt idx="9">
                    <c:v>9,07</c:v>
                  </c:pt>
                  <c:pt idx="10">
                    <c:v>9,44</c:v>
                  </c:pt>
                  <c:pt idx="11">
                    <c:v>8,22</c:v>
                  </c:pt>
                  <c:pt idx="12">
                    <c:v>19,02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4,81</c:v>
                  </c:pt>
                  <c:pt idx="4">
                    <c:v>45,80</c:v>
                  </c:pt>
                  <c:pt idx="5">
                    <c:v>4,87</c:v>
                  </c:pt>
                  <c:pt idx="6">
                    <c:v>14,02</c:v>
                  </c:pt>
                  <c:pt idx="7">
                    <c:v>3,80</c:v>
                  </c:pt>
                  <c:pt idx="8">
                    <c:v>-</c:v>
                  </c:pt>
                  <c:pt idx="9">
                    <c:v>0,17</c:v>
                  </c:pt>
                  <c:pt idx="10">
                    <c:v>0,40</c:v>
                  </c:pt>
                  <c:pt idx="11">
                    <c:v>0,21</c:v>
                  </c:pt>
                  <c:pt idx="12">
                    <c:v>0,26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50,93</c:v>
                  </c:pt>
                  <c:pt idx="4">
                    <c:v>71,37</c:v>
                  </c:pt>
                  <c:pt idx="5">
                    <c:v>45,69</c:v>
                  </c:pt>
                  <c:pt idx="6">
                    <c:v>50,62</c:v>
                  </c:pt>
                  <c:pt idx="7">
                    <c:v>22,68</c:v>
                  </c:pt>
                  <c:pt idx="8">
                    <c:v>14,35</c:v>
                  </c:pt>
                  <c:pt idx="9">
                    <c:v>15,69</c:v>
                  </c:pt>
                  <c:pt idx="10">
                    <c:v>9,65</c:v>
                  </c:pt>
                  <c:pt idx="11">
                    <c:v>5,29</c:v>
                  </c:pt>
                  <c:pt idx="12">
                    <c:v>12,04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27,76</c:v>
                  </c:pt>
                  <c:pt idx="4">
                    <c:v>13,36</c:v>
                  </c:pt>
                  <c:pt idx="5">
                    <c:v>13,24</c:v>
                  </c:pt>
                  <c:pt idx="6">
                    <c:v>10,24</c:v>
                  </c:pt>
                  <c:pt idx="7">
                    <c:v>9,35</c:v>
                  </c:pt>
                  <c:pt idx="8">
                    <c:v>5,07</c:v>
                  </c:pt>
                  <c:pt idx="9">
                    <c:v>3,66</c:v>
                  </c:pt>
                  <c:pt idx="10">
                    <c:v>2,90</c:v>
                  </c:pt>
                  <c:pt idx="11">
                    <c:v>2,72</c:v>
                  </c:pt>
                  <c:pt idx="12">
                    <c:v>2,47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Gula dan Kembang Gula</c:v>
                  </c:pt>
                  <c:pt idx="4">
                    <c:v>Kapal Laut</c:v>
                  </c:pt>
                  <c:pt idx="5">
                    <c:v>Ampas/Sisa Industri
Makanan</c:v>
                  </c:pt>
                  <c:pt idx="6">
                    <c:v>Pupuk</c:v>
                  </c:pt>
                  <c:pt idx="7">
                    <c:v>Binatang Hidup</c:v>
                  </c:pt>
                  <c:pt idx="8">
                    <c:v>Benda-Benda dari Besi
dan Baja</c:v>
                  </c:pt>
                  <c:pt idx="9">
                    <c:v>Gandum-Ganduman</c:v>
                  </c:pt>
                  <c:pt idx="10">
                    <c:v>Mesin-Mesin/Pesawat
Mekanik</c:v>
                  </c:pt>
                  <c:pt idx="11">
                    <c:v>Besi dan Baja</c:v>
                  </c:pt>
                  <c:pt idx="12">
                    <c:v>Ikan dan Udang</c:v>
                  </c:pt>
                </c:lvl>
                <c:lvl>
                  <c:pt idx="3">
                    <c:v>175,58</c:v>
                  </c:pt>
                  <c:pt idx="4">
                    <c:v>75,68</c:v>
                  </c:pt>
                  <c:pt idx="5">
                    <c:v>45,25</c:v>
                  </c:pt>
                  <c:pt idx="6">
                    <c:v>24,59</c:v>
                  </c:pt>
                  <c:pt idx="7">
                    <c:v>23,51</c:v>
                  </c:pt>
                  <c:pt idx="8">
                    <c:v>15,02</c:v>
                  </c:pt>
                  <c:pt idx="9">
                    <c:v>13,56</c:v>
                  </c:pt>
                  <c:pt idx="10">
                    <c:v>13,30</c:v>
                  </c:pt>
                  <c:pt idx="11">
                    <c:v>9,23</c:v>
                  </c:pt>
                  <c:pt idx="12">
                    <c:v>9,10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Hasil Penggilingan</c:v>
                  </c:pt>
                  <c:pt idx="10">
                    <c:v>Gula dan Kembang Gula</c:v>
                  </c:pt>
                  <c:pt idx="11">
                    <c:v>Ikan dan Udang</c:v>
                  </c:pt>
                  <c:pt idx="12">
                    <c:v>Berbagai Produk Kimia</c:v>
                  </c:pt>
                </c:lvl>
                <c:lvl>
                  <c:pt idx="3">
                    <c:v>145,33</c:v>
                  </c:pt>
                  <c:pt idx="4">
                    <c:v>46,72</c:v>
                  </c:pt>
                  <c:pt idx="5">
                    <c:v>30,45</c:v>
                  </c:pt>
                  <c:pt idx="6">
                    <c:v>26,60</c:v>
                  </c:pt>
                  <c:pt idx="7">
                    <c:v>23,88</c:v>
                  </c:pt>
                  <c:pt idx="8">
                    <c:v>9,99</c:v>
                  </c:pt>
                  <c:pt idx="9">
                    <c:v>9,69</c:v>
                  </c:pt>
                  <c:pt idx="10">
                    <c:v>6,15</c:v>
                  </c:pt>
                  <c:pt idx="11">
                    <c:v>3,70</c:v>
                  </c:pt>
                  <c:pt idx="12">
                    <c:v>2,88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Kamerun</c:v>
                  </c:pt>
                  <c:pt idx="5">
                    <c:v>Brazil</c:v>
                  </c:pt>
                  <c:pt idx="6">
                    <c:v>Gabon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Australia</c:v>
                  </c:pt>
                  <c:pt idx="10">
                    <c:v>Amerika Serikat (USA)</c:v>
                  </c:pt>
                  <c:pt idx="11">
                    <c:v>Argentina</c:v>
                  </c:pt>
                  <c:pt idx="12">
                    <c:v>Jepang</c:v>
                  </c:pt>
                </c:lvl>
                <c:lvl>
                  <c:pt idx="3">
                    <c:v>80,35</c:v>
                  </c:pt>
                  <c:pt idx="4">
                    <c:v>77,13</c:v>
                  </c:pt>
                  <c:pt idx="5">
                    <c:v>43,90</c:v>
                  </c:pt>
                  <c:pt idx="6">
                    <c:v>24,50</c:v>
                  </c:pt>
                  <c:pt idx="7">
                    <c:v>24,00</c:v>
                  </c:pt>
                  <c:pt idx="8">
                    <c:v>22,72</c:v>
                  </c:pt>
                  <c:pt idx="9">
                    <c:v>20,92</c:v>
                  </c:pt>
                  <c:pt idx="10">
                    <c:v>19,56</c:v>
                  </c:pt>
                  <c:pt idx="11">
                    <c:v>19,56</c:v>
                  </c:pt>
                  <c:pt idx="12">
                    <c:v>14,88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Pakistan</c:v>
                  </c:pt>
                  <c:pt idx="7">
                    <c:v>Malaysia</c:v>
                  </c:pt>
                  <c:pt idx="8">
                    <c:v>Belanda</c:v>
                  </c:pt>
                  <c:pt idx="9">
                    <c:v>Philipina</c:v>
                  </c:pt>
                  <c:pt idx="10">
                    <c:v>Spanyol</c:v>
                  </c:pt>
                  <c:pt idx="11">
                    <c:v>Italia</c:v>
                  </c:pt>
                  <c:pt idx="12">
                    <c:v>Korea Selatan</c:v>
                  </c:pt>
                </c:lvl>
                <c:lvl>
                  <c:pt idx="3">
                    <c:v>27,82</c:v>
                  </c:pt>
                  <c:pt idx="4">
                    <c:v>19,91</c:v>
                  </c:pt>
                  <c:pt idx="5">
                    <c:v>15,08</c:v>
                  </c:pt>
                  <c:pt idx="6">
                    <c:v>11,58</c:v>
                  </c:pt>
                  <c:pt idx="7">
                    <c:v>4,75</c:v>
                  </c:pt>
                  <c:pt idx="8">
                    <c:v>4,74</c:v>
                  </c:pt>
                  <c:pt idx="9">
                    <c:v>3,00</c:v>
                  </c:pt>
                  <c:pt idx="10">
                    <c:v>2,08</c:v>
                  </c:pt>
                  <c:pt idx="11">
                    <c:v>1,10</c:v>
                  </c:pt>
                  <c:pt idx="12">
                    <c:v>0,91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Gandum-Ganduman</c:v>
                  </c:pt>
                  <c:pt idx="12">
                    <c:v>Kendaraan dan Bagiannya</c:v>
                  </c:pt>
                </c:lvl>
                <c:lvl>
                  <c:pt idx="3">
                    <c:v>114,79</c:v>
                  </c:pt>
                  <c:pt idx="4">
                    <c:v>87,05</c:v>
                  </c:pt>
                  <c:pt idx="5">
                    <c:v>45,48</c:v>
                  </c:pt>
                  <c:pt idx="6">
                    <c:v>31,20</c:v>
                  </c:pt>
                  <c:pt idx="7">
                    <c:v>20,83</c:v>
                  </c:pt>
                  <c:pt idx="8">
                    <c:v>17,42</c:v>
                  </c:pt>
                  <c:pt idx="9">
                    <c:v>14,13</c:v>
                  </c:pt>
                  <c:pt idx="10">
                    <c:v>13,72</c:v>
                  </c:pt>
                  <c:pt idx="11">
                    <c:v>10,20</c:v>
                  </c:pt>
                  <c:pt idx="12">
                    <c:v>8,82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     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Kayu, Barang dari Kayu</c:v>
                  </c:pt>
                  <c:pt idx="9">
                    <c:v>Ikan dan Udang</c:v>
                  </c:pt>
                  <c:pt idx="10">
                    <c:v>Bubur Kayu/Pulp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39,95</c:v>
                  </c:pt>
                  <c:pt idx="4">
                    <c:v>17,41</c:v>
                  </c:pt>
                  <c:pt idx="5">
                    <c:v>12,47</c:v>
                  </c:pt>
                  <c:pt idx="6">
                    <c:v>6,67</c:v>
                  </c:pt>
                  <c:pt idx="7">
                    <c:v>4,93</c:v>
                  </c:pt>
                  <c:pt idx="8">
                    <c:v>3,19</c:v>
                  </c:pt>
                  <c:pt idx="9">
                    <c:v>0,92</c:v>
                  </c:pt>
                  <c:pt idx="10">
                    <c:v>0,85</c:v>
                  </c:pt>
                  <c:pt idx="11">
                    <c:v>0,74</c:v>
                  </c:pt>
                  <c:pt idx="12">
                    <c:v>0,65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Jepang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Turki</c:v>
                  </c:pt>
                  <c:pt idx="12">
                    <c:v>Taiwan</c:v>
                  </c:pt>
                </c:lvl>
                <c:lvl>
                  <c:pt idx="3">
                    <c:v>44,92</c:v>
                  </c:pt>
                  <c:pt idx="4">
                    <c:v>44,07</c:v>
                  </c:pt>
                  <c:pt idx="5">
                    <c:v>42,27</c:v>
                  </c:pt>
                  <c:pt idx="6">
                    <c:v>35,73</c:v>
                  </c:pt>
                  <c:pt idx="7">
                    <c:v>28,22</c:v>
                  </c:pt>
                  <c:pt idx="8">
                    <c:v>21,88</c:v>
                  </c:pt>
                  <c:pt idx="9">
                    <c:v>20,92</c:v>
                  </c:pt>
                  <c:pt idx="10">
                    <c:v>19,72</c:v>
                  </c:pt>
                  <c:pt idx="11">
                    <c:v>19,1</c:v>
                  </c:pt>
                  <c:pt idx="12">
                    <c:v>15,43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Bangladesh</c:v>
                  </c:pt>
                  <c:pt idx="9">
                    <c:v>Vietnam</c:v>
                  </c:pt>
                  <c:pt idx="10">
                    <c:v>Italia</c:v>
                  </c:pt>
                  <c:pt idx="11">
                    <c:v>Jepang</c:v>
                  </c:pt>
                  <c:pt idx="12">
                    <c:v>Afrika Selatan</c:v>
                  </c:pt>
                </c:lvl>
                <c:lvl>
                  <c:pt idx="3">
                    <c:v>19,48</c:v>
                  </c:pt>
                  <c:pt idx="4">
                    <c:v>16,64</c:v>
                  </c:pt>
                  <c:pt idx="5">
                    <c:v>15,79</c:v>
                  </c:pt>
                  <c:pt idx="6">
                    <c:v>11,20</c:v>
                  </c:pt>
                  <c:pt idx="7">
                    <c:v>7,06</c:v>
                  </c:pt>
                  <c:pt idx="8">
                    <c:v>4,79</c:v>
                  </c:pt>
                  <c:pt idx="9">
                    <c:v>3,82</c:v>
                  </c:pt>
                  <c:pt idx="10">
                    <c:v>1,36</c:v>
                  </c:pt>
                  <c:pt idx="11">
                    <c:v>1,25</c:v>
                  </c:pt>
                  <c:pt idx="12">
                    <c:v>1,18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Biji-Bijian Berminyak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Gandum-Ganduman</c:v>
                  </c:pt>
                  <c:pt idx="7">
                    <c:v>Pupuk</c:v>
                  </c:pt>
                  <c:pt idx="8">
                    <c:v>Mesin-Mesin/Pesawat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Berbagai Produk Kimia</c:v>
                  </c:pt>
                  <c:pt idx="12">
                    <c:v>Bahan Kimia Anorganik</c:v>
                  </c:pt>
                </c:lvl>
                <c:lvl>
                  <c:pt idx="3">
                    <c:v>83,26</c:v>
                  </c:pt>
                  <c:pt idx="4">
                    <c:v>41,58</c:v>
                  </c:pt>
                  <c:pt idx="5">
                    <c:v>41,54</c:v>
                  </c:pt>
                  <c:pt idx="6">
                    <c:v>24,04</c:v>
                  </c:pt>
                  <c:pt idx="7">
                    <c:v>18,17</c:v>
                  </c:pt>
                  <c:pt idx="8">
                    <c:v>15,14</c:v>
                  </c:pt>
                  <c:pt idx="9">
                    <c:v>12,55</c:v>
                  </c:pt>
                  <c:pt idx="10">
                    <c:v>9,31</c:v>
                  </c:pt>
                  <c:pt idx="11">
                    <c:v>9,03</c:v>
                  </c:pt>
                  <c:pt idx="12">
                    <c:v>8,35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Hasil Penggilingan</c:v>
                  </c:pt>
                  <c:pt idx="12">
                    <c:v>Daging dan Ikan Olahan</c:v>
                  </c:pt>
                </c:lvl>
                <c:lvl>
                  <c:pt idx="3">
                    <c:v>84,34</c:v>
                  </c:pt>
                  <c:pt idx="4">
                    <c:v>22,08</c:v>
                  </c:pt>
                  <c:pt idx="5">
                    <c:v>16,63</c:v>
                  </c:pt>
                  <c:pt idx="6">
                    <c:v>12,59</c:v>
                  </c:pt>
                  <c:pt idx="7">
                    <c:v>7,63</c:v>
                  </c:pt>
                  <c:pt idx="8">
                    <c:v>4,92</c:v>
                  </c:pt>
                  <c:pt idx="9">
                    <c:v>3,58</c:v>
                  </c:pt>
                  <c:pt idx="10">
                    <c:v>1,07</c:v>
                  </c:pt>
                  <c:pt idx="11">
                    <c:v>0,84</c:v>
                  </c:pt>
                  <c:pt idx="12">
                    <c:v>0,79</c:v>
                  </c:pt>
                </c:lvl>
                <c:lvl>
                  <c:pt idx="2">
                    <c:v>Negara Asal Impor 
(CIF / Juta US$)</c:v>
                  </c:pt>
                  <c:pt idx="3">
                    <c:v>Angola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Taiwan</c:v>
                  </c:pt>
                  <c:pt idx="10">
                    <c:v>Kanada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57,97</c:v>
                  </c:pt>
                  <c:pt idx="4">
                    <c:v>37,56</c:v>
                  </c:pt>
                  <c:pt idx="5">
                    <c:v>30,71</c:v>
                  </c:pt>
                  <c:pt idx="6">
                    <c:v>21,98</c:v>
                  </c:pt>
                  <c:pt idx="7">
                    <c:v>19,17</c:v>
                  </c:pt>
                  <c:pt idx="8">
                    <c:v>18,94</c:v>
                  </c:pt>
                  <c:pt idx="9">
                    <c:v>12,04</c:v>
                  </c:pt>
                  <c:pt idx="10">
                    <c:v>8,48</c:v>
                  </c:pt>
                  <c:pt idx="11">
                    <c:v>8,11</c:v>
                  </c:pt>
                  <c:pt idx="12">
                    <c:v>6,65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Vietnam</c:v>
                  </c:pt>
                  <c:pt idx="7">
                    <c:v>Belanda</c:v>
                  </c:pt>
                  <c:pt idx="8">
                    <c:v>Italia</c:v>
                  </c:pt>
                  <c:pt idx="9">
                    <c:v>Bangladesh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50,22</c:v>
                  </c:pt>
                  <c:pt idx="4">
                    <c:v>23,95</c:v>
                  </c:pt>
                  <c:pt idx="5">
                    <c:v>14,02</c:v>
                  </c:pt>
                  <c:pt idx="6">
                    <c:v>7,74</c:v>
                  </c:pt>
                  <c:pt idx="7">
                    <c:v>6,95</c:v>
                  </c:pt>
                  <c:pt idx="8">
                    <c:v>5,31</c:v>
                  </c:pt>
                  <c:pt idx="9">
                    <c:v>2,15</c:v>
                  </c:pt>
                  <c:pt idx="10">
                    <c:v>1,42</c:v>
                  </c:pt>
                  <c:pt idx="11">
                    <c:v>1,02</c:v>
                  </c:pt>
                  <c:pt idx="12">
                    <c:v>0,93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Gandum-Ganduman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Besi dan Baja</c:v>
                  </c:pt>
                  <c:pt idx="11">
                    <c:v>Biji-Bijian Berminyak</c:v>
                  </c:pt>
                  <c:pt idx="12">
                    <c:v>Garam, Belerang,Kapur</c:v>
                  </c:pt>
                </c:lvl>
                <c:lvl>
                  <c:pt idx="3">
                    <c:v>96,74</c:v>
                  </c:pt>
                  <c:pt idx="4">
                    <c:v>96,69</c:v>
                  </c:pt>
                  <c:pt idx="5">
                    <c:v>21,67</c:v>
                  </c:pt>
                  <c:pt idx="6">
                    <c:v>20,45</c:v>
                  </c:pt>
                  <c:pt idx="7">
                    <c:v>19,53</c:v>
                  </c:pt>
                  <c:pt idx="8">
                    <c:v>10,89</c:v>
                  </c:pt>
                  <c:pt idx="9">
                    <c:v>10,66</c:v>
                  </c:pt>
                  <c:pt idx="10">
                    <c:v>9,55</c:v>
                  </c:pt>
                  <c:pt idx="11">
                    <c:v>9,35</c:v>
                  </c:pt>
                  <c:pt idx="12">
                    <c:v>6,22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Olahan dari Buah-Buahan/Sayuran</c:v>
                  </c:pt>
                  <c:pt idx="6">
                    <c:v>Bubur Kayu/Pulp</c:v>
                  </c:pt>
                  <c:pt idx="7">
                    <c:v>Kopi, Teh, Rempah-Rempah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50,83</c:v>
                  </c:pt>
                  <c:pt idx="4">
                    <c:v>19,39</c:v>
                  </c:pt>
                  <c:pt idx="5">
                    <c:v>14,30</c:v>
                  </c:pt>
                  <c:pt idx="6">
                    <c:v>13,21</c:v>
                  </c:pt>
                  <c:pt idx="7">
                    <c:v>3,22</c:v>
                  </c:pt>
                  <c:pt idx="8">
                    <c:v>9,13</c:v>
                  </c:pt>
                  <c:pt idx="9">
                    <c:v>7,22</c:v>
                  </c:pt>
                  <c:pt idx="10">
                    <c:v>1,86</c:v>
                  </c:pt>
                  <c:pt idx="11">
                    <c:v>2,66</c:v>
                  </c:pt>
                  <c:pt idx="12">
                    <c:v>1,14</c:v>
                  </c:pt>
                </c:lvl>
                <c:lvl>
                  <c:pt idx="2">
                    <c:v>Negara Asal Impor (CIF / 
Juta US$)</c:v>
                  </c:pt>
                  <c:pt idx="3">
                    <c:v>Thailand</c:v>
                  </c:pt>
                  <c:pt idx="4">
                    <c:v>Brazil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Amerika Serikat (USA)</c:v>
                  </c:pt>
                  <c:pt idx="8">
                    <c:v>Uni Emirat Arab</c:v>
                  </c:pt>
                  <c:pt idx="9">
                    <c:v>Vietnam</c:v>
                  </c:pt>
                  <c:pt idx="10">
                    <c:v>Malaysia</c:v>
                  </c:pt>
                  <c:pt idx="11">
                    <c:v>Jepang</c:v>
                  </c:pt>
                  <c:pt idx="12">
                    <c:v>Taiwan</c:v>
                  </c:pt>
                </c:lvl>
                <c:lvl>
                  <c:pt idx="3">
                    <c:v>44,44</c:v>
                  </c:pt>
                  <c:pt idx="4">
                    <c:v>43,30</c:v>
                  </c:pt>
                  <c:pt idx="5">
                    <c:v>40,96</c:v>
                  </c:pt>
                  <c:pt idx="6">
                    <c:v>28,84</c:v>
                  </c:pt>
                  <c:pt idx="7">
                    <c:v>23,36</c:v>
                  </c:pt>
                  <c:pt idx="8">
                    <c:v>21,00</c:v>
                  </c:pt>
                  <c:pt idx="9">
                    <c:v>17,49</c:v>
                  </c:pt>
                  <c:pt idx="10">
                    <c:v>16,33</c:v>
                  </c:pt>
                  <c:pt idx="11">
                    <c:v>12,74</c:v>
                  </c:pt>
                  <c:pt idx="12">
                    <c:v>9,63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 </c:v>
                  </c:pt>
                  <c:pt idx="5">
                    <c:v>India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Korea Selatan</c:v>
                  </c:pt>
                  <c:pt idx="9">
                    <c:v>Belanda </c:v>
                  </c:pt>
                  <c:pt idx="10">
                    <c:v>Spanyol</c:v>
                  </c:pt>
                  <c:pt idx="11">
                    <c:v>Jepang </c:v>
                  </c:pt>
                  <c:pt idx="12">
                    <c:v>Kamboja</c:v>
                  </c:pt>
                </c:lvl>
                <c:lvl>
                  <c:pt idx="3">
                    <c:v>29,21</c:v>
                  </c:pt>
                  <c:pt idx="4">
                    <c:v>18,83</c:v>
                  </c:pt>
                  <c:pt idx="5">
                    <c:v>14,29</c:v>
                  </c:pt>
                  <c:pt idx="6">
                    <c:v>12,17</c:v>
                  </c:pt>
                  <c:pt idx="7">
                    <c:v>3,82</c:v>
                  </c:pt>
                  <c:pt idx="8">
                    <c:v>2,46</c:v>
                  </c:pt>
                  <c:pt idx="9">
                    <c:v>2,13</c:v>
                  </c:pt>
                  <c:pt idx="10">
                    <c:v>2,09</c:v>
                  </c:pt>
                  <c:pt idx="11">
                    <c:v>1,41</c:v>
                  </c:pt>
                  <c:pt idx="12">
                    <c:v>0,98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Binatang Hidup</c:v>
                  </c:pt>
                  <c:pt idx="6">
                    <c:v>Ampas/Sisa Industri Makanan</c:v>
                  </c:pt>
                  <c:pt idx="7">
                    <c:v>Mesin-Mesin/Pesawat Mekanik</c:v>
                  </c:pt>
                  <c:pt idx="8">
                    <c:v>Pupuk</c:v>
                  </c:pt>
                  <c:pt idx="9">
                    <c:v>Ikan dan Udang</c:v>
                  </c:pt>
                  <c:pt idx="10">
                    <c:v>Bahan Kimia Organik</c:v>
                  </c:pt>
                  <c:pt idx="11">
                    <c:v>Mesin/Peralatan Listrik</c:v>
                  </c:pt>
                  <c:pt idx="12">
                    <c:v>Berbagai Produk Kimia</c:v>
                  </c:pt>
                </c:lvl>
                <c:lvl>
                  <c:pt idx="3">
                    <c:v>163,05</c:v>
                  </c:pt>
                  <c:pt idx="4">
                    <c:v>119,50</c:v>
                  </c:pt>
                  <c:pt idx="5">
                    <c:v>37,42</c:v>
                  </c:pt>
                  <c:pt idx="6">
                    <c:v>26,42</c:v>
                  </c:pt>
                  <c:pt idx="7">
                    <c:v>24,97</c:v>
                  </c:pt>
                  <c:pt idx="8">
                    <c:v>23,17</c:v>
                  </c:pt>
                  <c:pt idx="9">
                    <c:v>11,82</c:v>
                  </c:pt>
                  <c:pt idx="10">
                    <c:v>9,75</c:v>
                  </c:pt>
                  <c:pt idx="11">
                    <c:v>7,94</c:v>
                  </c:pt>
                  <c:pt idx="12">
                    <c:v>7,66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Ampas/Sisa Industri Makanan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Kopi,Teh, Rempah-Rempah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Karet dan Barang dari Karet</c:v>
                  </c:pt>
                </c:lvl>
                <c:lvl>
                  <c:pt idx="3">
                    <c:v>74,73</c:v>
                  </c:pt>
                  <c:pt idx="4">
                    <c:v>20,93</c:v>
                  </c:pt>
                  <c:pt idx="5">
                    <c:v>14,62</c:v>
                  </c:pt>
                  <c:pt idx="6">
                    <c:v>8,88</c:v>
                  </c:pt>
                  <c:pt idx="7">
                    <c:v>5,33</c:v>
                  </c:pt>
                  <c:pt idx="8">
                    <c:v>3,09</c:v>
                  </c:pt>
                  <c:pt idx="9">
                    <c:v>1,25</c:v>
                  </c:pt>
                  <c:pt idx="10">
                    <c:v>0,61</c:v>
                  </c:pt>
                  <c:pt idx="11">
                    <c:v>0,50</c:v>
                  </c:pt>
                  <c:pt idx="12">
                    <c:v>0,39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India</c:v>
                  </c:pt>
                  <c:pt idx="9">
                    <c:v>Mesir</c:v>
                  </c:pt>
                  <c:pt idx="10">
                    <c:v>Jepang</c:v>
                  </c:pt>
                  <c:pt idx="11">
                    <c:v>Fed Russia</c:v>
                  </c:pt>
                  <c:pt idx="12">
                    <c:v>Kanada</c:v>
                  </c:pt>
                </c:lvl>
                <c:lvl>
                  <c:pt idx="3">
                    <c:v>82,45</c:v>
                  </c:pt>
                  <c:pt idx="4">
                    <c:v>76,16</c:v>
                  </c:pt>
                  <c:pt idx="5">
                    <c:v>49,23</c:v>
                  </c:pt>
                  <c:pt idx="6">
                    <c:v>36,75</c:v>
                  </c:pt>
                  <c:pt idx="7">
                    <c:v>33,08</c:v>
                  </c:pt>
                  <c:pt idx="8">
                    <c:v>29,12</c:v>
                  </c:pt>
                  <c:pt idx="9">
                    <c:v>23,80</c:v>
                  </c:pt>
                  <c:pt idx="10">
                    <c:v>18,52</c:v>
                  </c:pt>
                  <c:pt idx="11">
                    <c:v>13,90</c:v>
                  </c:pt>
                  <c:pt idx="12">
                    <c:v>11,25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Belanda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Italia</c:v>
                  </c:pt>
                  <c:pt idx="10">
                    <c:v>Korea Selatan</c:v>
                  </c:pt>
                  <c:pt idx="11">
                    <c:v>Bangladesh</c:v>
                  </c:pt>
                  <c:pt idx="12">
                    <c:v>Kenya</c:v>
                  </c:pt>
                </c:lvl>
                <c:lvl>
                  <c:pt idx="3">
                    <c:v>24,55</c:v>
                  </c:pt>
                  <c:pt idx="4">
                    <c:v>15,65</c:v>
                  </c:pt>
                  <c:pt idx="5">
                    <c:v>14,50</c:v>
                  </c:pt>
                  <c:pt idx="6">
                    <c:v>14,30</c:v>
                  </c:pt>
                  <c:pt idx="7">
                    <c:v>11,73</c:v>
                  </c:pt>
                  <c:pt idx="8">
                    <c:v>3,65</c:v>
                  </c:pt>
                  <c:pt idx="9">
                    <c:v>3,20</c:v>
                  </c:pt>
                  <c:pt idx="10">
                    <c:v>2,87</c:v>
                  </c:pt>
                  <c:pt idx="11">
                    <c:v>2,60</c:v>
                  </c:pt>
                  <c:pt idx="12">
                    <c:v>1,81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Pupuk</c:v>
                  </c:pt>
                  <c:pt idx="6">
                    <c:v>Ampas/Sisa Industri Makanan</c:v>
                  </c:pt>
                  <c:pt idx="7">
                    <c:v>Gandum-Ganduman</c:v>
                  </c:pt>
                  <c:pt idx="8">
                    <c:v>Besi dan Baja</c:v>
                  </c:pt>
                  <c:pt idx="9">
                    <c:v>Mesin-Mesin/Pesawat Mekanik</c:v>
                  </c:pt>
                  <c:pt idx="10">
                    <c:v>Benda-Benda dari Besi dan Baja</c:v>
                  </c:pt>
                  <c:pt idx="11">
                    <c:v>Bahan Kimia Organik</c:v>
                  </c:pt>
                  <c:pt idx="12">
                    <c:v>Ikan dan Udang</c:v>
                  </c:pt>
                </c:lvl>
                <c:lvl>
                  <c:pt idx="3">
                    <c:v>125,19</c:v>
                  </c:pt>
                  <c:pt idx="4">
                    <c:v>28,85</c:v>
                  </c:pt>
                  <c:pt idx="5">
                    <c:v>25,93</c:v>
                  </c:pt>
                  <c:pt idx="6">
                    <c:v>24,96</c:v>
                  </c:pt>
                  <c:pt idx="7">
                    <c:v>24,14</c:v>
                  </c:pt>
                  <c:pt idx="8">
                    <c:v>19,06</c:v>
                  </c:pt>
                  <c:pt idx="9">
                    <c:v>11,33</c:v>
                  </c:pt>
                  <c:pt idx="10">
                    <c:v>10,85</c:v>
                  </c:pt>
                  <c:pt idx="11">
                    <c:v>71,5</c:v>
                  </c:pt>
                  <c:pt idx="12">
                    <c:v>6,36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Ampas/Sisa Industri 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Daging dan Ikan Olahan</c:v>
                  </c:pt>
                </c:lvl>
                <c:lvl>
                  <c:pt idx="3">
                    <c:v>80,94</c:v>
                  </c:pt>
                  <c:pt idx="4">
                    <c:v>40,15</c:v>
                  </c:pt>
                  <c:pt idx="5">
                    <c:v>10,75</c:v>
                  </c:pt>
                  <c:pt idx="6">
                    <c:v>7,85</c:v>
                  </c:pt>
                  <c:pt idx="7">
                    <c:v>6,62</c:v>
                  </c:pt>
                  <c:pt idx="8">
                    <c:v>6,19</c:v>
                  </c:pt>
                  <c:pt idx="9">
                    <c:v>4,69</c:v>
                  </c:pt>
                  <c:pt idx="10">
                    <c:v>2,64</c:v>
                  </c:pt>
                  <c:pt idx="11">
                    <c:v>0,35</c:v>
                  </c:pt>
                  <c:pt idx="12">
                    <c:v>0,29</c:v>
                  </c:pt>
                </c:lvl>
                <c:lvl>
                  <c:pt idx="2">
                    <c:v>Negara Asal Impor (CIF / 
Juta US$)</c:v>
                  </c:pt>
                  <c:pt idx="3">
                    <c:v>Turki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Jepang</c:v>
                  </c:pt>
                  <c:pt idx="7">
                    <c:v>Tiongkok</c:v>
                  </c:pt>
                  <c:pt idx="8">
                    <c:v>Jordan</c:v>
                  </c:pt>
                  <c:pt idx="9">
                    <c:v>Belarusia</c:v>
                  </c:pt>
                  <c:pt idx="10">
                    <c:v>Amerika Serikat (USA)</c:v>
                  </c:pt>
                  <c:pt idx="11">
                    <c:v>Korea Selatan</c:v>
                  </c:pt>
                  <c:pt idx="12">
                    <c:v>Kanada</c:v>
                  </c:pt>
                </c:lvl>
                <c:lvl>
                  <c:pt idx="3">
                    <c:v>52,38</c:v>
                  </c:pt>
                  <c:pt idx="4">
                    <c:v>48,16</c:v>
                  </c:pt>
                  <c:pt idx="5">
                    <c:v>45,89</c:v>
                  </c:pt>
                  <c:pt idx="6">
                    <c:v>43,65</c:v>
                  </c:pt>
                  <c:pt idx="7">
                    <c:v>29,61</c:v>
                  </c:pt>
                  <c:pt idx="8">
                    <c:v>21,12</c:v>
                  </c:pt>
                  <c:pt idx="9">
                    <c:v>8,78</c:v>
                  </c:pt>
                  <c:pt idx="10">
                    <c:v>7,95</c:v>
                  </c:pt>
                  <c:pt idx="11">
                    <c:v>5,53</c:v>
                  </c:pt>
                  <c:pt idx="12">
                    <c:v>3,99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India</c:v>
                  </c:pt>
                  <c:pt idx="7">
                    <c:v>Italia</c:v>
                  </c:pt>
                  <c:pt idx="8">
                    <c:v>Malaysia</c:v>
                  </c:pt>
                  <c:pt idx="9">
                    <c:v>Spanyol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49,68</c:v>
                  </c:pt>
                  <c:pt idx="4">
                    <c:v>30,81</c:v>
                  </c:pt>
                  <c:pt idx="5">
                    <c:v>14,98</c:v>
                  </c:pt>
                  <c:pt idx="6">
                    <c:v>13,31</c:v>
                  </c:pt>
                  <c:pt idx="7">
                    <c:v>8,52</c:v>
                  </c:pt>
                  <c:pt idx="8">
                    <c:v>3,95</c:v>
                  </c:pt>
                  <c:pt idx="9">
                    <c:v>3,59</c:v>
                  </c:pt>
                  <c:pt idx="10">
                    <c:v>3,03</c:v>
                  </c:pt>
                  <c:pt idx="11">
                    <c:v>2,08</c:v>
                  </c:pt>
                  <c:pt idx="12">
                    <c:v>1,58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Kapal Laut</c:v>
                  </c:pt>
                  <c:pt idx="7">
                    <c:v>Gandum-Ganduman</c:v>
                  </c:pt>
                  <c:pt idx="8">
                    <c:v>Ikan dan Udang </c:v>
                  </c:pt>
                  <c:pt idx="9">
                    <c:v>Mesin-Mesin/Pesawat Mekanik</c:v>
                  </c:pt>
                  <c:pt idx="10">
                    <c:v>Bahan Kimia Organik</c:v>
                  </c:pt>
                  <c:pt idx="11">
                    <c:v>Pupuk</c:v>
                  </c:pt>
                  <c:pt idx="12">
                    <c:v>Berbagai Produk Kimia</c:v>
                  </c:pt>
                </c:lvl>
                <c:lvl>
                  <c:pt idx="3">
                    <c:v>142,51</c:v>
                  </c:pt>
                  <c:pt idx="4">
                    <c:v>5,28</c:v>
                  </c:pt>
                  <c:pt idx="5">
                    <c:v>47,98</c:v>
                  </c:pt>
                  <c:pt idx="6">
                    <c:v>23,05</c:v>
                  </c:pt>
                  <c:pt idx="7">
                    <c:v>35,69</c:v>
                  </c:pt>
                  <c:pt idx="8">
                    <c:v>22,94</c:v>
                  </c:pt>
                  <c:pt idx="9">
                    <c:v>17,05</c:v>
                  </c:pt>
                  <c:pt idx="10">
                    <c:v>5,18</c:v>
                  </c:pt>
                  <c:pt idx="11">
                    <c:v>4,87</c:v>
                  </c:pt>
                  <c:pt idx="12">
                    <c:v>81,69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Karet dan Barang dari Karet</c:v>
                  </c:pt>
                  <c:pt idx="5">
                    <c:v>Bubur Kayu/Pulp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Ikan dan Udang</c:v>
                  </c:pt>
                  <c:pt idx="9">
                    <c:v>Daging dan Ikan Olahan</c:v>
                  </c:pt>
                  <c:pt idx="10">
                    <c:v>Gula dan Kembang Gula</c:v>
                  </c:pt>
                  <c:pt idx="11">
                    <c:v>Karet dan Barang dari Karet</c:v>
                  </c:pt>
                  <c:pt idx="12">
                    <c:v>Batu Bara</c:v>
                  </c:pt>
                </c:lvl>
                <c:lvl>
                  <c:pt idx="3">
                    <c:v>28,00</c:v>
                  </c:pt>
                  <c:pt idx="4">
                    <c:v>19,89</c:v>
                  </c:pt>
                  <c:pt idx="5">
                    <c:v>18,91</c:v>
                  </c:pt>
                  <c:pt idx="6">
                    <c:v>8,47</c:v>
                  </c:pt>
                  <c:pt idx="7">
                    <c:v>7,70</c:v>
                  </c:pt>
                  <c:pt idx="8">
                    <c:v>1,10</c:v>
                  </c:pt>
                  <c:pt idx="9">
                    <c:v>1,04</c:v>
                  </c:pt>
                  <c:pt idx="10">
                    <c:v>0,95</c:v>
                  </c:pt>
                  <c:pt idx="11">
                    <c:v>0,80</c:v>
                  </c:pt>
                  <c:pt idx="12">
                    <c:v>0,61</c:v>
                  </c:pt>
                </c:lvl>
                <c:lvl>
                  <c:pt idx="2">
                    <c:v>Negara Asal Impor (CIF / 
Juta US$)
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Oman</c:v>
                  </c:pt>
                  <c:pt idx="9">
                    <c:v>Kanada</c:v>
                  </c:pt>
                  <c:pt idx="10">
                    <c:v>Fed Russia</c:v>
                  </c:pt>
                  <c:pt idx="11">
                    <c:v>Jepang </c:v>
                  </c:pt>
                  <c:pt idx="12">
                    <c:v>Australia</c:v>
                  </c:pt>
                </c:lvl>
                <c:lvl>
                  <c:pt idx="3">
                    <c:v>96,94</c:v>
                  </c:pt>
                  <c:pt idx="4">
                    <c:v>67,82</c:v>
                  </c:pt>
                  <c:pt idx="5">
                    <c:v>57,45</c:v>
                  </c:pt>
                  <c:pt idx="6">
                    <c:v>36,38</c:v>
                  </c:pt>
                  <c:pt idx="7">
                    <c:v>24,47</c:v>
                  </c:pt>
                  <c:pt idx="8">
                    <c:v>17,22</c:v>
                  </c:pt>
                  <c:pt idx="9">
                    <c:v>16,29</c:v>
                  </c:pt>
                  <c:pt idx="10">
                    <c:v>14,16</c:v>
                  </c:pt>
                  <c:pt idx="11">
                    <c:v>10,37</c:v>
                  </c:pt>
                  <c:pt idx="12">
                    <c:v>10,07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Italia</c:v>
                  </c:pt>
                  <c:pt idx="7">
                    <c:v>Korea Selatan</c:v>
                  </c:pt>
                  <c:pt idx="8">
                    <c:v>Philipina</c:v>
                  </c:pt>
                  <c:pt idx="9">
                    <c:v>Belanda</c:v>
                  </c:pt>
                  <c:pt idx="10">
                    <c:v>Selandia Baru</c:v>
                  </c:pt>
                  <c:pt idx="11">
                    <c:v>Thailand</c:v>
                  </c:pt>
                  <c:pt idx="12">
                    <c:v>Vietnam</c:v>
                  </c:pt>
                </c:lvl>
                <c:lvl>
                  <c:pt idx="0">
                    <c:v>Tahun</c:v>
                  </c:pt>
                  <c:pt idx="1">
                    <c:v>2023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'2023'!$EO$18:$EO$30</c:f>
              <c:numCache>
                <c:formatCode>General</c:formatCode>
                <c:ptCount val="13"/>
                <c:pt idx="3">
                  <c:v>19.89</c:v>
                </c:pt>
                <c:pt idx="4" formatCode="0.00">
                  <c:v>122.82</c:v>
                </c:pt>
                <c:pt idx="5" formatCode="0.00">
                  <c:v>3.8</c:v>
                </c:pt>
                <c:pt idx="6">
                  <c:v>6.84</c:v>
                </c:pt>
                <c:pt idx="7" formatCode="0.00">
                  <c:v>9.68</c:v>
                </c:pt>
                <c:pt idx="8" formatCode="0.00">
                  <c:v>0.6</c:v>
                </c:pt>
                <c:pt idx="9">
                  <c:v>11.95</c:v>
                </c:pt>
                <c:pt idx="10">
                  <c:v>19.84</c:v>
                </c:pt>
                <c:pt idx="11">
                  <c:v>0.89</c:v>
                </c:pt>
                <c:pt idx="12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92-4D7C-B672-450812231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30560"/>
        <c:axId val="2128328160"/>
      </c:scatterChart>
      <c:valAx>
        <c:axId val="212833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28160"/>
        <c:crosses val="autoZero"/>
        <c:crossBetween val="midCat"/>
      </c:valAx>
      <c:valAx>
        <c:axId val="21283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3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Scatter Lines Tahun 2023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multiLvlStrRef>
              <c:f>'2023'!$A$18:$EM$30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113,83</c:v>
                  </c:pt>
                  <c:pt idx="4">
                    <c:v>103,01</c:v>
                  </c:pt>
                  <c:pt idx="5">
                    <c:v>38,07</c:v>
                  </c:pt>
                  <c:pt idx="6">
                    <c:v>20,89</c:v>
                  </c:pt>
                  <c:pt idx="7">
                    <c:v>16,62</c:v>
                  </c:pt>
                  <c:pt idx="8">
                    <c:v>20,31</c:v>
                  </c:pt>
                  <c:pt idx="9">
                    <c:v>6,84</c:v>
                  </c:pt>
                  <c:pt idx="10">
                    <c:v>8,46</c:v>
                  </c:pt>
                  <c:pt idx="11">
                    <c:v>8,66</c:v>
                  </c:pt>
                  <c:pt idx="12">
                    <c:v>7,20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Kopi,Teh,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11,96</c:v>
                  </c:pt>
                  <c:pt idx="4">
                    <c:v>118,99</c:v>
                  </c:pt>
                  <c:pt idx="5">
                    <c:v>8,06</c:v>
                  </c:pt>
                  <c:pt idx="6">
                    <c:v>7,33</c:v>
                  </c:pt>
                  <c:pt idx="7">
                    <c:v>-</c:v>
                  </c:pt>
                  <c:pt idx="8">
                    <c:v>-</c:v>
                  </c:pt>
                  <c:pt idx="9">
                    <c:v>0,57</c:v>
                  </c:pt>
                  <c:pt idx="10">
                    <c:v>1,99</c:v>
                  </c:pt>
                  <c:pt idx="11">
                    <c:v>0,50</c:v>
                  </c:pt>
                  <c:pt idx="12">
                    <c:v>4,29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5,21</c:v>
                  </c:pt>
                  <c:pt idx="4">
                    <c:v>53,09</c:v>
                  </c:pt>
                  <c:pt idx="5">
                    <c:v>20,03</c:v>
                  </c:pt>
                  <c:pt idx="6">
                    <c:v>57,15</c:v>
                  </c:pt>
                  <c:pt idx="7">
                    <c:v>32,22</c:v>
                  </c:pt>
                  <c:pt idx="8">
                    <c:v>39,90</c:v>
                  </c:pt>
                  <c:pt idx="9">
                    <c:v>7,48</c:v>
                  </c:pt>
                  <c:pt idx="10">
                    <c:v>2,33</c:v>
                  </c:pt>
                  <c:pt idx="11">
                    <c:v>36,53</c:v>
                  </c:pt>
                  <c:pt idx="12">
                    <c:v>15,19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3">
                    <c:v>35,31</c:v>
                  </c:pt>
                  <c:pt idx="4">
                    <c:v>26,35</c:v>
                  </c:pt>
                  <c:pt idx="5">
                    <c:v>20,9</c:v>
                  </c:pt>
                  <c:pt idx="6">
                    <c:v>13,62</c:v>
                  </c:pt>
                  <c:pt idx="7">
                    <c:v>13,39</c:v>
                  </c:pt>
                  <c:pt idx="8">
                    <c:v>5,44</c:v>
                  </c:pt>
                  <c:pt idx="9">
                    <c:v>2,70</c:v>
                  </c:pt>
                  <c:pt idx="10">
                    <c:v>1,61</c:v>
                  </c:pt>
                  <c:pt idx="11">
                    <c:v>1,54</c:v>
                  </c:pt>
                  <c:pt idx="12">
                    <c:v>1,45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41,44</c:v>
                  </c:pt>
                  <c:pt idx="4">
                    <c:v>17,29</c:v>
                  </c:pt>
                  <c:pt idx="5">
                    <c:v>14,74</c:v>
                  </c:pt>
                  <c:pt idx="6">
                    <c:v>9,73</c:v>
                  </c:pt>
                  <c:pt idx="7">
                    <c:v>8,61</c:v>
                  </c:pt>
                  <c:pt idx="8">
                    <c:v>6,13</c:v>
                  </c:pt>
                  <c:pt idx="9">
                    <c:v>3,83</c:v>
                  </c:pt>
                  <c:pt idx="10">
                    <c:v>3,34</c:v>
                  </c:pt>
                  <c:pt idx="11">
                    <c:v>2,00</c:v>
                  </c:pt>
                  <c:pt idx="12">
                    <c:v>0,80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98,71</c:v>
                  </c:pt>
                  <c:pt idx="4">
                    <c:v>64,68</c:v>
                  </c:pt>
                  <c:pt idx="5">
                    <c:v>40,88</c:v>
                  </c:pt>
                  <c:pt idx="6">
                    <c:v>25,73</c:v>
                  </c:pt>
                  <c:pt idx="7">
                    <c:v>23,44</c:v>
                  </c:pt>
                  <c:pt idx="8">
                    <c:v>23,13</c:v>
                  </c:pt>
                  <c:pt idx="9">
                    <c:v>20,87</c:v>
                  </c:pt>
                  <c:pt idx="10">
                    <c:v>19,33</c:v>
                  </c:pt>
                  <c:pt idx="11">
                    <c:v>10,53</c:v>
                  </c:pt>
                  <c:pt idx="12">
                    <c:v>9,94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35,04</c:v>
                  </c:pt>
                  <c:pt idx="4">
                    <c:v>23,36</c:v>
                  </c:pt>
                  <c:pt idx="5">
                    <c:v>8,16</c:v>
                  </c:pt>
                  <c:pt idx="6">
                    <c:v>6,46</c:v>
                  </c:pt>
                  <c:pt idx="7">
                    <c:v>27,72</c:v>
                  </c:pt>
                  <c:pt idx="8">
                    <c:v>3,78</c:v>
                  </c:pt>
                  <c:pt idx="9">
                    <c:v>2,92</c:v>
                  </c:pt>
                  <c:pt idx="10">
                    <c:v>0,49</c:v>
                  </c:pt>
                  <c:pt idx="11">
                    <c:v>2,28</c:v>
                  </c:pt>
                  <c:pt idx="12">
                    <c:v>0,71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24,57</c:v>
                  </c:pt>
                  <c:pt idx="4">
                    <c:v>0,31</c:v>
                  </c:pt>
                  <c:pt idx="5">
                    <c:v>40,92</c:v>
                  </c:pt>
                  <c:pt idx="6">
                    <c:v>3,59</c:v>
                  </c:pt>
                  <c:pt idx="7">
                    <c:v>-</c:v>
                  </c:pt>
                  <c:pt idx="8">
                    <c:v>7,11</c:v>
                  </c:pt>
                  <c:pt idx="9">
                    <c:v>3,18</c:v>
                  </c:pt>
                  <c:pt idx="10">
                    <c:v>3,59</c:v>
                  </c:pt>
                  <c:pt idx="11">
                    <c:v>0,23</c:v>
                  </c:pt>
                  <c:pt idx="12">
                    <c:v>-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9,44</c:v>
                  </c:pt>
                  <c:pt idx="4">
                    <c:v>84,97</c:v>
                  </c:pt>
                  <c:pt idx="5">
                    <c:v>40,40</c:v>
                  </c:pt>
                  <c:pt idx="6">
                    <c:v>27,52</c:v>
                  </c:pt>
                  <c:pt idx="7">
                    <c:v>-</c:v>
                  </c:pt>
                  <c:pt idx="8">
                    <c:v>42,05</c:v>
                  </c:pt>
                  <c:pt idx="9">
                    <c:v>12,45</c:v>
                  </c:pt>
                  <c:pt idx="10">
                    <c:v>44,05</c:v>
                  </c:pt>
                  <c:pt idx="11">
                    <c:v>16,97</c:v>
                  </c:pt>
                  <c:pt idx="12">
                    <c:v>20,73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21,43</c:v>
                  </c:pt>
                  <c:pt idx="4">
                    <c:v>10,85</c:v>
                  </c:pt>
                  <c:pt idx="5">
                    <c:v>9,30</c:v>
                  </c:pt>
                  <c:pt idx="6">
                    <c:v>7,34</c:v>
                  </c:pt>
                  <c:pt idx="7">
                    <c:v>4,93</c:v>
                  </c:pt>
                  <c:pt idx="8">
                    <c:v>3,76</c:v>
                  </c:pt>
                  <c:pt idx="9">
                    <c:v>3,63</c:v>
                  </c:pt>
                  <c:pt idx="10">
                    <c:v>3,35</c:v>
                  </c:pt>
                  <c:pt idx="11">
                    <c:v>1,03</c:v>
                  </c:pt>
                  <c:pt idx="12">
                    <c:v>0,90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149,73</c:v>
                  </c:pt>
                  <c:pt idx="4">
                    <c:v>64,37</c:v>
                  </c:pt>
                  <c:pt idx="5">
                    <c:v>44,47</c:v>
                  </c:pt>
                  <c:pt idx="6">
                    <c:v>25,57</c:v>
                  </c:pt>
                  <c:pt idx="7">
                    <c:v>24,17</c:v>
                  </c:pt>
                  <c:pt idx="8">
                    <c:v>12,08</c:v>
                  </c:pt>
                  <c:pt idx="9">
                    <c:v>11,05</c:v>
                  </c:pt>
                  <c:pt idx="10">
                    <c:v>8,88</c:v>
                  </c:pt>
                  <c:pt idx="11">
                    <c:v>8,29</c:v>
                  </c:pt>
                  <c:pt idx="12">
                    <c:v>8,26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23,62</c:v>
                  </c:pt>
                  <c:pt idx="4">
                    <c:v>7,48</c:v>
                  </c:pt>
                  <c:pt idx="5">
                    <c:v>10,65</c:v>
                  </c:pt>
                  <c:pt idx="6">
                    <c:v>7,18</c:v>
                  </c:pt>
                  <c:pt idx="7">
                    <c:v>3,85</c:v>
                  </c:pt>
                  <c:pt idx="8">
                    <c:v>0,90</c:v>
                  </c:pt>
                  <c:pt idx="9">
                    <c:v>0,87</c:v>
                  </c:pt>
                  <c:pt idx="10">
                    <c:v>0,46</c:v>
                  </c:pt>
                  <c:pt idx="11">
                    <c:v>0,21</c:v>
                  </c:pt>
                  <c:pt idx="12">
                    <c:v>0,16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66,49</c:v>
                  </c:pt>
                  <c:pt idx="4">
                    <c:v>65,56</c:v>
                  </c:pt>
                  <c:pt idx="5">
                    <c:v>51,45</c:v>
                  </c:pt>
                  <c:pt idx="6">
                    <c:v>45,19</c:v>
                  </c:pt>
                  <c:pt idx="7">
                    <c:v>33,14</c:v>
                  </c:pt>
                  <c:pt idx="8">
                    <c:v>18,99</c:v>
                  </c:pt>
                  <c:pt idx="9">
                    <c:v>11,88</c:v>
                  </c:pt>
                  <c:pt idx="10">
                    <c:v>10,96</c:v>
                  </c:pt>
                  <c:pt idx="11">
                    <c:v>10,20</c:v>
                  </c:pt>
                  <c:pt idx="12">
                    <c:v>9,07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0,57</c:v>
                  </c:pt>
                  <c:pt idx="4">
                    <c:v>7,15</c:v>
                  </c:pt>
                  <c:pt idx="5">
                    <c:v>18,93</c:v>
                  </c:pt>
                  <c:pt idx="6">
                    <c:v>11.91</c:v>
                  </c:pt>
                  <c:pt idx="7">
                    <c:v>3,29</c:v>
                  </c:pt>
                  <c:pt idx="8">
                    <c:v>0,72</c:v>
                  </c:pt>
                  <c:pt idx="9">
                    <c:v>3,49</c:v>
                  </c:pt>
                  <c:pt idx="10">
                    <c:v>0,09</c:v>
                  </c:pt>
                  <c:pt idx="11">
                    <c:v>34,00</c:v>
                  </c:pt>
                  <c:pt idx="12">
                    <c:v>0,09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140,71</c:v>
                  </c:pt>
                  <c:pt idx="4">
                    <c:v>70,19</c:v>
                  </c:pt>
                  <c:pt idx="5">
                    <c:v>54,84</c:v>
                  </c:pt>
                  <c:pt idx="6">
                    <c:v>31,68</c:v>
                  </c:pt>
                  <c:pt idx="7">
                    <c:v>24,31</c:v>
                  </c:pt>
                  <c:pt idx="8">
                    <c:v>16,62</c:v>
                  </c:pt>
                  <c:pt idx="9">
                    <c:v>9,07</c:v>
                  </c:pt>
                  <c:pt idx="10">
                    <c:v>9,44</c:v>
                  </c:pt>
                  <c:pt idx="11">
                    <c:v>8,22</c:v>
                  </c:pt>
                  <c:pt idx="12">
                    <c:v>19,02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4,81</c:v>
                  </c:pt>
                  <c:pt idx="4">
                    <c:v>45,80</c:v>
                  </c:pt>
                  <c:pt idx="5">
                    <c:v>4,87</c:v>
                  </c:pt>
                  <c:pt idx="6">
                    <c:v>14,02</c:v>
                  </c:pt>
                  <c:pt idx="7">
                    <c:v>3,80</c:v>
                  </c:pt>
                  <c:pt idx="8">
                    <c:v>-</c:v>
                  </c:pt>
                  <c:pt idx="9">
                    <c:v>0,17</c:v>
                  </c:pt>
                  <c:pt idx="10">
                    <c:v>0,40</c:v>
                  </c:pt>
                  <c:pt idx="11">
                    <c:v>0,21</c:v>
                  </c:pt>
                  <c:pt idx="12">
                    <c:v>0,26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50,93</c:v>
                  </c:pt>
                  <c:pt idx="4">
                    <c:v>71,37</c:v>
                  </c:pt>
                  <c:pt idx="5">
                    <c:v>45,69</c:v>
                  </c:pt>
                  <c:pt idx="6">
                    <c:v>50,62</c:v>
                  </c:pt>
                  <c:pt idx="7">
                    <c:v>22,68</c:v>
                  </c:pt>
                  <c:pt idx="8">
                    <c:v>14,35</c:v>
                  </c:pt>
                  <c:pt idx="9">
                    <c:v>15,69</c:v>
                  </c:pt>
                  <c:pt idx="10">
                    <c:v>9,65</c:v>
                  </c:pt>
                  <c:pt idx="11">
                    <c:v>5,29</c:v>
                  </c:pt>
                  <c:pt idx="12">
                    <c:v>12,04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27,76</c:v>
                  </c:pt>
                  <c:pt idx="4">
                    <c:v>13,36</c:v>
                  </c:pt>
                  <c:pt idx="5">
                    <c:v>13,24</c:v>
                  </c:pt>
                  <c:pt idx="6">
                    <c:v>10,24</c:v>
                  </c:pt>
                  <c:pt idx="7">
                    <c:v>9,35</c:v>
                  </c:pt>
                  <c:pt idx="8">
                    <c:v>5,07</c:v>
                  </c:pt>
                  <c:pt idx="9">
                    <c:v>3,66</c:v>
                  </c:pt>
                  <c:pt idx="10">
                    <c:v>2,90</c:v>
                  </c:pt>
                  <c:pt idx="11">
                    <c:v>2,72</c:v>
                  </c:pt>
                  <c:pt idx="12">
                    <c:v>2,47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Gula dan Kembang Gula</c:v>
                  </c:pt>
                  <c:pt idx="4">
                    <c:v>Kapal Laut</c:v>
                  </c:pt>
                  <c:pt idx="5">
                    <c:v>Ampas/Sisa Industri
Makanan</c:v>
                  </c:pt>
                  <c:pt idx="6">
                    <c:v>Pupuk</c:v>
                  </c:pt>
                  <c:pt idx="7">
                    <c:v>Binatang Hidup</c:v>
                  </c:pt>
                  <c:pt idx="8">
                    <c:v>Benda-Benda dari Besi
dan Baja</c:v>
                  </c:pt>
                  <c:pt idx="9">
                    <c:v>Gandum-Ganduman</c:v>
                  </c:pt>
                  <c:pt idx="10">
                    <c:v>Mesin-Mesin/Pesawat
Mekanik</c:v>
                  </c:pt>
                  <c:pt idx="11">
                    <c:v>Besi dan Baja</c:v>
                  </c:pt>
                  <c:pt idx="12">
                    <c:v>Ikan dan Udang</c:v>
                  </c:pt>
                </c:lvl>
                <c:lvl>
                  <c:pt idx="3">
                    <c:v>175,58</c:v>
                  </c:pt>
                  <c:pt idx="4">
                    <c:v>75,68</c:v>
                  </c:pt>
                  <c:pt idx="5">
                    <c:v>45,25</c:v>
                  </c:pt>
                  <c:pt idx="6">
                    <c:v>24,59</c:v>
                  </c:pt>
                  <c:pt idx="7">
                    <c:v>23,51</c:v>
                  </c:pt>
                  <c:pt idx="8">
                    <c:v>15,02</c:v>
                  </c:pt>
                  <c:pt idx="9">
                    <c:v>13,56</c:v>
                  </c:pt>
                  <c:pt idx="10">
                    <c:v>13,30</c:v>
                  </c:pt>
                  <c:pt idx="11">
                    <c:v>9,23</c:v>
                  </c:pt>
                  <c:pt idx="12">
                    <c:v>9,10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Hasil Penggilingan</c:v>
                  </c:pt>
                  <c:pt idx="10">
                    <c:v>Gula dan Kembang Gula</c:v>
                  </c:pt>
                  <c:pt idx="11">
                    <c:v>Ikan dan Udang</c:v>
                  </c:pt>
                  <c:pt idx="12">
                    <c:v>Berbagai Produk Kimia</c:v>
                  </c:pt>
                </c:lvl>
                <c:lvl>
                  <c:pt idx="3">
                    <c:v>145,33</c:v>
                  </c:pt>
                  <c:pt idx="4">
                    <c:v>46,72</c:v>
                  </c:pt>
                  <c:pt idx="5">
                    <c:v>30,45</c:v>
                  </c:pt>
                  <c:pt idx="6">
                    <c:v>26,60</c:v>
                  </c:pt>
                  <c:pt idx="7">
                    <c:v>23,88</c:v>
                  </c:pt>
                  <c:pt idx="8">
                    <c:v>9,99</c:v>
                  </c:pt>
                  <c:pt idx="9">
                    <c:v>9,69</c:v>
                  </c:pt>
                  <c:pt idx="10">
                    <c:v>6,15</c:v>
                  </c:pt>
                  <c:pt idx="11">
                    <c:v>3,70</c:v>
                  </c:pt>
                  <c:pt idx="12">
                    <c:v>2,88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Kamerun</c:v>
                  </c:pt>
                  <c:pt idx="5">
                    <c:v>Brazil</c:v>
                  </c:pt>
                  <c:pt idx="6">
                    <c:v>Gabon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Australia</c:v>
                  </c:pt>
                  <c:pt idx="10">
                    <c:v>Amerika Serikat (USA)</c:v>
                  </c:pt>
                  <c:pt idx="11">
                    <c:v>Argentina</c:v>
                  </c:pt>
                  <c:pt idx="12">
                    <c:v>Jepang</c:v>
                  </c:pt>
                </c:lvl>
                <c:lvl>
                  <c:pt idx="3">
                    <c:v>80,35</c:v>
                  </c:pt>
                  <c:pt idx="4">
                    <c:v>77,13</c:v>
                  </c:pt>
                  <c:pt idx="5">
                    <c:v>43,90</c:v>
                  </c:pt>
                  <c:pt idx="6">
                    <c:v>24,50</c:v>
                  </c:pt>
                  <c:pt idx="7">
                    <c:v>24,00</c:v>
                  </c:pt>
                  <c:pt idx="8">
                    <c:v>22,72</c:v>
                  </c:pt>
                  <c:pt idx="9">
                    <c:v>20,92</c:v>
                  </c:pt>
                  <c:pt idx="10">
                    <c:v>19,56</c:v>
                  </c:pt>
                  <c:pt idx="11">
                    <c:v>19,56</c:v>
                  </c:pt>
                  <c:pt idx="12">
                    <c:v>14,88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Pakistan</c:v>
                  </c:pt>
                  <c:pt idx="7">
                    <c:v>Malaysia</c:v>
                  </c:pt>
                  <c:pt idx="8">
                    <c:v>Belanda</c:v>
                  </c:pt>
                  <c:pt idx="9">
                    <c:v>Philipina</c:v>
                  </c:pt>
                  <c:pt idx="10">
                    <c:v>Spanyol</c:v>
                  </c:pt>
                  <c:pt idx="11">
                    <c:v>Italia</c:v>
                  </c:pt>
                  <c:pt idx="12">
                    <c:v>Korea Selatan</c:v>
                  </c:pt>
                </c:lvl>
                <c:lvl>
                  <c:pt idx="3">
                    <c:v>27,82</c:v>
                  </c:pt>
                  <c:pt idx="4">
                    <c:v>19,91</c:v>
                  </c:pt>
                  <c:pt idx="5">
                    <c:v>15,08</c:v>
                  </c:pt>
                  <c:pt idx="6">
                    <c:v>11,58</c:v>
                  </c:pt>
                  <c:pt idx="7">
                    <c:v>4,75</c:v>
                  </c:pt>
                  <c:pt idx="8">
                    <c:v>4,74</c:v>
                  </c:pt>
                  <c:pt idx="9">
                    <c:v>3,00</c:v>
                  </c:pt>
                  <c:pt idx="10">
                    <c:v>2,08</c:v>
                  </c:pt>
                  <c:pt idx="11">
                    <c:v>1,10</c:v>
                  </c:pt>
                  <c:pt idx="12">
                    <c:v>0,91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Gandum-Ganduman</c:v>
                  </c:pt>
                  <c:pt idx="12">
                    <c:v>Kendaraan dan Bagiannya</c:v>
                  </c:pt>
                </c:lvl>
                <c:lvl>
                  <c:pt idx="3">
                    <c:v>114,79</c:v>
                  </c:pt>
                  <c:pt idx="4">
                    <c:v>87,05</c:v>
                  </c:pt>
                  <c:pt idx="5">
                    <c:v>45,48</c:v>
                  </c:pt>
                  <c:pt idx="6">
                    <c:v>31,20</c:v>
                  </c:pt>
                  <c:pt idx="7">
                    <c:v>20,83</c:v>
                  </c:pt>
                  <c:pt idx="8">
                    <c:v>17,42</c:v>
                  </c:pt>
                  <c:pt idx="9">
                    <c:v>14,13</c:v>
                  </c:pt>
                  <c:pt idx="10">
                    <c:v>13,72</c:v>
                  </c:pt>
                  <c:pt idx="11">
                    <c:v>10,20</c:v>
                  </c:pt>
                  <c:pt idx="12">
                    <c:v>8,82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     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Kayu, Barang dari Kayu</c:v>
                  </c:pt>
                  <c:pt idx="9">
                    <c:v>Ikan dan Udang</c:v>
                  </c:pt>
                  <c:pt idx="10">
                    <c:v>Bubur Kayu/Pulp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39,95</c:v>
                  </c:pt>
                  <c:pt idx="4">
                    <c:v>17,41</c:v>
                  </c:pt>
                  <c:pt idx="5">
                    <c:v>12,47</c:v>
                  </c:pt>
                  <c:pt idx="6">
                    <c:v>6,67</c:v>
                  </c:pt>
                  <c:pt idx="7">
                    <c:v>4,93</c:v>
                  </c:pt>
                  <c:pt idx="8">
                    <c:v>3,19</c:v>
                  </c:pt>
                  <c:pt idx="9">
                    <c:v>0,92</c:v>
                  </c:pt>
                  <c:pt idx="10">
                    <c:v>0,85</c:v>
                  </c:pt>
                  <c:pt idx="11">
                    <c:v>0,74</c:v>
                  </c:pt>
                  <c:pt idx="12">
                    <c:v>0,65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Jepang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Turki</c:v>
                  </c:pt>
                  <c:pt idx="12">
                    <c:v>Taiwan</c:v>
                  </c:pt>
                </c:lvl>
                <c:lvl>
                  <c:pt idx="3">
                    <c:v>44,92</c:v>
                  </c:pt>
                  <c:pt idx="4">
                    <c:v>44,07</c:v>
                  </c:pt>
                  <c:pt idx="5">
                    <c:v>42,27</c:v>
                  </c:pt>
                  <c:pt idx="6">
                    <c:v>35,73</c:v>
                  </c:pt>
                  <c:pt idx="7">
                    <c:v>28,22</c:v>
                  </c:pt>
                  <c:pt idx="8">
                    <c:v>21,88</c:v>
                  </c:pt>
                  <c:pt idx="9">
                    <c:v>20,92</c:v>
                  </c:pt>
                  <c:pt idx="10">
                    <c:v>19,72</c:v>
                  </c:pt>
                  <c:pt idx="11">
                    <c:v>19,1</c:v>
                  </c:pt>
                  <c:pt idx="12">
                    <c:v>15,43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Bangladesh</c:v>
                  </c:pt>
                  <c:pt idx="9">
                    <c:v>Vietnam</c:v>
                  </c:pt>
                  <c:pt idx="10">
                    <c:v>Italia</c:v>
                  </c:pt>
                  <c:pt idx="11">
                    <c:v>Jepang</c:v>
                  </c:pt>
                  <c:pt idx="12">
                    <c:v>Afrika Selatan</c:v>
                  </c:pt>
                </c:lvl>
                <c:lvl>
                  <c:pt idx="3">
                    <c:v>19,48</c:v>
                  </c:pt>
                  <c:pt idx="4">
                    <c:v>16,64</c:v>
                  </c:pt>
                  <c:pt idx="5">
                    <c:v>15,79</c:v>
                  </c:pt>
                  <c:pt idx="6">
                    <c:v>11,20</c:v>
                  </c:pt>
                  <c:pt idx="7">
                    <c:v>7,06</c:v>
                  </c:pt>
                  <c:pt idx="8">
                    <c:v>4,79</c:v>
                  </c:pt>
                  <c:pt idx="9">
                    <c:v>3,82</c:v>
                  </c:pt>
                  <c:pt idx="10">
                    <c:v>1,36</c:v>
                  </c:pt>
                  <c:pt idx="11">
                    <c:v>1,25</c:v>
                  </c:pt>
                  <c:pt idx="12">
                    <c:v>1,18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Biji-Bijian Berminyak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Gandum-Ganduman</c:v>
                  </c:pt>
                  <c:pt idx="7">
                    <c:v>Pupuk</c:v>
                  </c:pt>
                  <c:pt idx="8">
                    <c:v>Mesin-Mesin/Pesawat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Berbagai Produk Kimia</c:v>
                  </c:pt>
                  <c:pt idx="12">
                    <c:v>Bahan Kimia Anorganik</c:v>
                  </c:pt>
                </c:lvl>
                <c:lvl>
                  <c:pt idx="3">
                    <c:v>83,26</c:v>
                  </c:pt>
                  <c:pt idx="4">
                    <c:v>41,58</c:v>
                  </c:pt>
                  <c:pt idx="5">
                    <c:v>41,54</c:v>
                  </c:pt>
                  <c:pt idx="6">
                    <c:v>24,04</c:v>
                  </c:pt>
                  <c:pt idx="7">
                    <c:v>18,17</c:v>
                  </c:pt>
                  <c:pt idx="8">
                    <c:v>15,14</c:v>
                  </c:pt>
                  <c:pt idx="9">
                    <c:v>12,55</c:v>
                  </c:pt>
                  <c:pt idx="10">
                    <c:v>9,31</c:v>
                  </c:pt>
                  <c:pt idx="11">
                    <c:v>9,03</c:v>
                  </c:pt>
                  <c:pt idx="12">
                    <c:v>8,35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Hasil Penggilingan</c:v>
                  </c:pt>
                  <c:pt idx="12">
                    <c:v>Daging dan Ikan Olahan</c:v>
                  </c:pt>
                </c:lvl>
                <c:lvl>
                  <c:pt idx="3">
                    <c:v>84,34</c:v>
                  </c:pt>
                  <c:pt idx="4">
                    <c:v>22,08</c:v>
                  </c:pt>
                  <c:pt idx="5">
                    <c:v>16,63</c:v>
                  </c:pt>
                  <c:pt idx="6">
                    <c:v>12,59</c:v>
                  </c:pt>
                  <c:pt idx="7">
                    <c:v>7,63</c:v>
                  </c:pt>
                  <c:pt idx="8">
                    <c:v>4,92</c:v>
                  </c:pt>
                  <c:pt idx="9">
                    <c:v>3,58</c:v>
                  </c:pt>
                  <c:pt idx="10">
                    <c:v>1,07</c:v>
                  </c:pt>
                  <c:pt idx="11">
                    <c:v>0,84</c:v>
                  </c:pt>
                  <c:pt idx="12">
                    <c:v>0,79</c:v>
                  </c:pt>
                </c:lvl>
                <c:lvl>
                  <c:pt idx="2">
                    <c:v>Negara Asal Impor 
(CIF / Juta US$)</c:v>
                  </c:pt>
                  <c:pt idx="3">
                    <c:v>Angola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Taiwan</c:v>
                  </c:pt>
                  <c:pt idx="10">
                    <c:v>Kanada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57,97</c:v>
                  </c:pt>
                  <c:pt idx="4">
                    <c:v>37,56</c:v>
                  </c:pt>
                  <c:pt idx="5">
                    <c:v>30,71</c:v>
                  </c:pt>
                  <c:pt idx="6">
                    <c:v>21,98</c:v>
                  </c:pt>
                  <c:pt idx="7">
                    <c:v>19,17</c:v>
                  </c:pt>
                  <c:pt idx="8">
                    <c:v>18,94</c:v>
                  </c:pt>
                  <c:pt idx="9">
                    <c:v>12,04</c:v>
                  </c:pt>
                  <c:pt idx="10">
                    <c:v>8,48</c:v>
                  </c:pt>
                  <c:pt idx="11">
                    <c:v>8,11</c:v>
                  </c:pt>
                  <c:pt idx="12">
                    <c:v>6,65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Vietnam</c:v>
                  </c:pt>
                  <c:pt idx="7">
                    <c:v>Belanda</c:v>
                  </c:pt>
                  <c:pt idx="8">
                    <c:v>Italia</c:v>
                  </c:pt>
                  <c:pt idx="9">
                    <c:v>Bangladesh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50,22</c:v>
                  </c:pt>
                  <c:pt idx="4">
                    <c:v>23,95</c:v>
                  </c:pt>
                  <c:pt idx="5">
                    <c:v>14,02</c:v>
                  </c:pt>
                  <c:pt idx="6">
                    <c:v>7,74</c:v>
                  </c:pt>
                  <c:pt idx="7">
                    <c:v>6,95</c:v>
                  </c:pt>
                  <c:pt idx="8">
                    <c:v>5,31</c:v>
                  </c:pt>
                  <c:pt idx="9">
                    <c:v>2,15</c:v>
                  </c:pt>
                  <c:pt idx="10">
                    <c:v>1,42</c:v>
                  </c:pt>
                  <c:pt idx="11">
                    <c:v>1,02</c:v>
                  </c:pt>
                  <c:pt idx="12">
                    <c:v>0,93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Gandum-Ganduman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Besi dan Baja</c:v>
                  </c:pt>
                  <c:pt idx="11">
                    <c:v>Biji-Bijian Berminyak</c:v>
                  </c:pt>
                  <c:pt idx="12">
                    <c:v>Garam, Belerang,Kapur</c:v>
                  </c:pt>
                </c:lvl>
                <c:lvl>
                  <c:pt idx="3">
                    <c:v>96,74</c:v>
                  </c:pt>
                  <c:pt idx="4">
                    <c:v>96,69</c:v>
                  </c:pt>
                  <c:pt idx="5">
                    <c:v>21,67</c:v>
                  </c:pt>
                  <c:pt idx="6">
                    <c:v>20,45</c:v>
                  </c:pt>
                  <c:pt idx="7">
                    <c:v>19,53</c:v>
                  </c:pt>
                  <c:pt idx="8">
                    <c:v>10,89</c:v>
                  </c:pt>
                  <c:pt idx="9">
                    <c:v>10,66</c:v>
                  </c:pt>
                  <c:pt idx="10">
                    <c:v>9,55</c:v>
                  </c:pt>
                  <c:pt idx="11">
                    <c:v>9,35</c:v>
                  </c:pt>
                  <c:pt idx="12">
                    <c:v>6,22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Olahan dari Buah-Buahan/Sayuran</c:v>
                  </c:pt>
                  <c:pt idx="6">
                    <c:v>Bubur Kayu/Pulp</c:v>
                  </c:pt>
                  <c:pt idx="7">
                    <c:v>Kopi, Teh, Rempah-Rempah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50,83</c:v>
                  </c:pt>
                  <c:pt idx="4">
                    <c:v>19,39</c:v>
                  </c:pt>
                  <c:pt idx="5">
                    <c:v>14,30</c:v>
                  </c:pt>
                  <c:pt idx="6">
                    <c:v>13,21</c:v>
                  </c:pt>
                  <c:pt idx="7">
                    <c:v>3,22</c:v>
                  </c:pt>
                  <c:pt idx="8">
                    <c:v>9,13</c:v>
                  </c:pt>
                  <c:pt idx="9">
                    <c:v>7,22</c:v>
                  </c:pt>
                  <c:pt idx="10">
                    <c:v>1,86</c:v>
                  </c:pt>
                  <c:pt idx="11">
                    <c:v>2,66</c:v>
                  </c:pt>
                  <c:pt idx="12">
                    <c:v>1,14</c:v>
                  </c:pt>
                </c:lvl>
                <c:lvl>
                  <c:pt idx="2">
                    <c:v>Negara Asal Impor (CIF / 
Juta US$)</c:v>
                  </c:pt>
                  <c:pt idx="3">
                    <c:v>Thailand</c:v>
                  </c:pt>
                  <c:pt idx="4">
                    <c:v>Brazil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Amerika Serikat (USA)</c:v>
                  </c:pt>
                  <c:pt idx="8">
                    <c:v>Uni Emirat Arab</c:v>
                  </c:pt>
                  <c:pt idx="9">
                    <c:v>Vietnam</c:v>
                  </c:pt>
                  <c:pt idx="10">
                    <c:v>Malaysia</c:v>
                  </c:pt>
                  <c:pt idx="11">
                    <c:v>Jepang</c:v>
                  </c:pt>
                  <c:pt idx="12">
                    <c:v>Taiwan</c:v>
                  </c:pt>
                </c:lvl>
                <c:lvl>
                  <c:pt idx="3">
                    <c:v>44,44</c:v>
                  </c:pt>
                  <c:pt idx="4">
                    <c:v>43,30</c:v>
                  </c:pt>
                  <c:pt idx="5">
                    <c:v>40,96</c:v>
                  </c:pt>
                  <c:pt idx="6">
                    <c:v>28,84</c:v>
                  </c:pt>
                  <c:pt idx="7">
                    <c:v>23,36</c:v>
                  </c:pt>
                  <c:pt idx="8">
                    <c:v>21,00</c:v>
                  </c:pt>
                  <c:pt idx="9">
                    <c:v>17,49</c:v>
                  </c:pt>
                  <c:pt idx="10">
                    <c:v>16,33</c:v>
                  </c:pt>
                  <c:pt idx="11">
                    <c:v>12,74</c:v>
                  </c:pt>
                  <c:pt idx="12">
                    <c:v>9,63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 </c:v>
                  </c:pt>
                  <c:pt idx="5">
                    <c:v>India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Korea Selatan</c:v>
                  </c:pt>
                  <c:pt idx="9">
                    <c:v>Belanda </c:v>
                  </c:pt>
                  <c:pt idx="10">
                    <c:v>Spanyol</c:v>
                  </c:pt>
                  <c:pt idx="11">
                    <c:v>Jepang </c:v>
                  </c:pt>
                  <c:pt idx="12">
                    <c:v>Kamboja</c:v>
                  </c:pt>
                </c:lvl>
                <c:lvl>
                  <c:pt idx="3">
                    <c:v>29,21</c:v>
                  </c:pt>
                  <c:pt idx="4">
                    <c:v>18,83</c:v>
                  </c:pt>
                  <c:pt idx="5">
                    <c:v>14,29</c:v>
                  </c:pt>
                  <c:pt idx="6">
                    <c:v>12,17</c:v>
                  </c:pt>
                  <c:pt idx="7">
                    <c:v>3,82</c:v>
                  </c:pt>
                  <c:pt idx="8">
                    <c:v>2,46</c:v>
                  </c:pt>
                  <c:pt idx="9">
                    <c:v>2,13</c:v>
                  </c:pt>
                  <c:pt idx="10">
                    <c:v>2,09</c:v>
                  </c:pt>
                  <c:pt idx="11">
                    <c:v>1,41</c:v>
                  </c:pt>
                  <c:pt idx="12">
                    <c:v>0,98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Binatang Hidup</c:v>
                  </c:pt>
                  <c:pt idx="6">
                    <c:v>Ampas/Sisa Industri Makanan</c:v>
                  </c:pt>
                  <c:pt idx="7">
                    <c:v>Mesin-Mesin/Pesawat Mekanik</c:v>
                  </c:pt>
                  <c:pt idx="8">
                    <c:v>Pupuk</c:v>
                  </c:pt>
                  <c:pt idx="9">
                    <c:v>Ikan dan Udang</c:v>
                  </c:pt>
                  <c:pt idx="10">
                    <c:v>Bahan Kimia Organik</c:v>
                  </c:pt>
                  <c:pt idx="11">
                    <c:v>Mesin/Peralatan Listrik</c:v>
                  </c:pt>
                  <c:pt idx="12">
                    <c:v>Berbagai Produk Kimia</c:v>
                  </c:pt>
                </c:lvl>
                <c:lvl>
                  <c:pt idx="3">
                    <c:v>163,05</c:v>
                  </c:pt>
                  <c:pt idx="4">
                    <c:v>119,50</c:v>
                  </c:pt>
                  <c:pt idx="5">
                    <c:v>37,42</c:v>
                  </c:pt>
                  <c:pt idx="6">
                    <c:v>26,42</c:v>
                  </c:pt>
                  <c:pt idx="7">
                    <c:v>24,97</c:v>
                  </c:pt>
                  <c:pt idx="8">
                    <c:v>23,17</c:v>
                  </c:pt>
                  <c:pt idx="9">
                    <c:v>11,82</c:v>
                  </c:pt>
                  <c:pt idx="10">
                    <c:v>9,75</c:v>
                  </c:pt>
                  <c:pt idx="11">
                    <c:v>7,94</c:v>
                  </c:pt>
                  <c:pt idx="12">
                    <c:v>7,66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Ampas/Sisa Industri Makanan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Kopi,Teh, Rempah-Rempah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Karet dan Barang dari Karet</c:v>
                  </c:pt>
                </c:lvl>
                <c:lvl>
                  <c:pt idx="3">
                    <c:v>74,73</c:v>
                  </c:pt>
                  <c:pt idx="4">
                    <c:v>20,93</c:v>
                  </c:pt>
                  <c:pt idx="5">
                    <c:v>14,62</c:v>
                  </c:pt>
                  <c:pt idx="6">
                    <c:v>8,88</c:v>
                  </c:pt>
                  <c:pt idx="7">
                    <c:v>5,33</c:v>
                  </c:pt>
                  <c:pt idx="8">
                    <c:v>3,09</c:v>
                  </c:pt>
                  <c:pt idx="9">
                    <c:v>1,25</c:v>
                  </c:pt>
                  <c:pt idx="10">
                    <c:v>0,61</c:v>
                  </c:pt>
                  <c:pt idx="11">
                    <c:v>0,50</c:v>
                  </c:pt>
                  <c:pt idx="12">
                    <c:v>0,39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India</c:v>
                  </c:pt>
                  <c:pt idx="9">
                    <c:v>Mesir</c:v>
                  </c:pt>
                  <c:pt idx="10">
                    <c:v>Jepang</c:v>
                  </c:pt>
                  <c:pt idx="11">
                    <c:v>Fed Russia</c:v>
                  </c:pt>
                  <c:pt idx="12">
                    <c:v>Kanada</c:v>
                  </c:pt>
                </c:lvl>
                <c:lvl>
                  <c:pt idx="3">
                    <c:v>82,45</c:v>
                  </c:pt>
                  <c:pt idx="4">
                    <c:v>76,16</c:v>
                  </c:pt>
                  <c:pt idx="5">
                    <c:v>49,23</c:v>
                  </c:pt>
                  <c:pt idx="6">
                    <c:v>36,75</c:v>
                  </c:pt>
                  <c:pt idx="7">
                    <c:v>33,08</c:v>
                  </c:pt>
                  <c:pt idx="8">
                    <c:v>29,12</c:v>
                  </c:pt>
                  <c:pt idx="9">
                    <c:v>23,80</c:v>
                  </c:pt>
                  <c:pt idx="10">
                    <c:v>18,52</c:v>
                  </c:pt>
                  <c:pt idx="11">
                    <c:v>13,90</c:v>
                  </c:pt>
                  <c:pt idx="12">
                    <c:v>11,25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Belanda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Italia</c:v>
                  </c:pt>
                  <c:pt idx="10">
                    <c:v>Korea Selatan</c:v>
                  </c:pt>
                  <c:pt idx="11">
                    <c:v>Bangladesh</c:v>
                  </c:pt>
                  <c:pt idx="12">
                    <c:v>Kenya</c:v>
                  </c:pt>
                </c:lvl>
                <c:lvl>
                  <c:pt idx="3">
                    <c:v>24,55</c:v>
                  </c:pt>
                  <c:pt idx="4">
                    <c:v>15,65</c:v>
                  </c:pt>
                  <c:pt idx="5">
                    <c:v>14,50</c:v>
                  </c:pt>
                  <c:pt idx="6">
                    <c:v>14,30</c:v>
                  </c:pt>
                  <c:pt idx="7">
                    <c:v>11,73</c:v>
                  </c:pt>
                  <c:pt idx="8">
                    <c:v>3,65</c:v>
                  </c:pt>
                  <c:pt idx="9">
                    <c:v>3,20</c:v>
                  </c:pt>
                  <c:pt idx="10">
                    <c:v>2,87</c:v>
                  </c:pt>
                  <c:pt idx="11">
                    <c:v>2,60</c:v>
                  </c:pt>
                  <c:pt idx="12">
                    <c:v>1,81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Pupuk</c:v>
                  </c:pt>
                  <c:pt idx="6">
                    <c:v>Ampas/Sisa Industri Makanan</c:v>
                  </c:pt>
                  <c:pt idx="7">
                    <c:v>Gandum-Ganduman</c:v>
                  </c:pt>
                  <c:pt idx="8">
                    <c:v>Besi dan Baja</c:v>
                  </c:pt>
                  <c:pt idx="9">
                    <c:v>Mesin-Mesin/Pesawat Mekanik</c:v>
                  </c:pt>
                  <c:pt idx="10">
                    <c:v>Benda-Benda dari Besi dan Baja</c:v>
                  </c:pt>
                  <c:pt idx="11">
                    <c:v>Bahan Kimia Organik</c:v>
                  </c:pt>
                  <c:pt idx="12">
                    <c:v>Ikan dan Udang</c:v>
                  </c:pt>
                </c:lvl>
                <c:lvl>
                  <c:pt idx="3">
                    <c:v>125,19</c:v>
                  </c:pt>
                  <c:pt idx="4">
                    <c:v>28,85</c:v>
                  </c:pt>
                  <c:pt idx="5">
                    <c:v>25,93</c:v>
                  </c:pt>
                  <c:pt idx="6">
                    <c:v>24,96</c:v>
                  </c:pt>
                  <c:pt idx="7">
                    <c:v>24,14</c:v>
                  </c:pt>
                  <c:pt idx="8">
                    <c:v>19,06</c:v>
                  </c:pt>
                  <c:pt idx="9">
                    <c:v>11,33</c:v>
                  </c:pt>
                  <c:pt idx="10">
                    <c:v>10,85</c:v>
                  </c:pt>
                  <c:pt idx="11">
                    <c:v>71,5</c:v>
                  </c:pt>
                  <c:pt idx="12">
                    <c:v>6,36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Ampas/Sisa Industri 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Daging dan Ikan Olahan</c:v>
                  </c:pt>
                </c:lvl>
                <c:lvl>
                  <c:pt idx="3">
                    <c:v>80,94</c:v>
                  </c:pt>
                  <c:pt idx="4">
                    <c:v>40,15</c:v>
                  </c:pt>
                  <c:pt idx="5">
                    <c:v>10,75</c:v>
                  </c:pt>
                  <c:pt idx="6">
                    <c:v>7,85</c:v>
                  </c:pt>
                  <c:pt idx="7">
                    <c:v>6,62</c:v>
                  </c:pt>
                  <c:pt idx="8">
                    <c:v>6,19</c:v>
                  </c:pt>
                  <c:pt idx="9">
                    <c:v>4,69</c:v>
                  </c:pt>
                  <c:pt idx="10">
                    <c:v>2,64</c:v>
                  </c:pt>
                  <c:pt idx="11">
                    <c:v>0,35</c:v>
                  </c:pt>
                  <c:pt idx="12">
                    <c:v>0,29</c:v>
                  </c:pt>
                </c:lvl>
                <c:lvl>
                  <c:pt idx="2">
                    <c:v>Negara Asal Impor (CIF / 
Juta US$)</c:v>
                  </c:pt>
                  <c:pt idx="3">
                    <c:v>Turki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Jepang</c:v>
                  </c:pt>
                  <c:pt idx="7">
                    <c:v>Tiongkok</c:v>
                  </c:pt>
                  <c:pt idx="8">
                    <c:v>Jordan</c:v>
                  </c:pt>
                  <c:pt idx="9">
                    <c:v>Belarusia</c:v>
                  </c:pt>
                  <c:pt idx="10">
                    <c:v>Amerika Serikat (USA)</c:v>
                  </c:pt>
                  <c:pt idx="11">
                    <c:v>Korea Selatan</c:v>
                  </c:pt>
                  <c:pt idx="12">
                    <c:v>Kanada</c:v>
                  </c:pt>
                </c:lvl>
                <c:lvl>
                  <c:pt idx="3">
                    <c:v>52,38</c:v>
                  </c:pt>
                  <c:pt idx="4">
                    <c:v>48,16</c:v>
                  </c:pt>
                  <c:pt idx="5">
                    <c:v>45,89</c:v>
                  </c:pt>
                  <c:pt idx="6">
                    <c:v>43,65</c:v>
                  </c:pt>
                  <c:pt idx="7">
                    <c:v>29,61</c:v>
                  </c:pt>
                  <c:pt idx="8">
                    <c:v>21,12</c:v>
                  </c:pt>
                  <c:pt idx="9">
                    <c:v>8,78</c:v>
                  </c:pt>
                  <c:pt idx="10">
                    <c:v>7,95</c:v>
                  </c:pt>
                  <c:pt idx="11">
                    <c:v>5,53</c:v>
                  </c:pt>
                  <c:pt idx="12">
                    <c:v>3,99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India</c:v>
                  </c:pt>
                  <c:pt idx="7">
                    <c:v>Italia</c:v>
                  </c:pt>
                  <c:pt idx="8">
                    <c:v>Malaysia</c:v>
                  </c:pt>
                  <c:pt idx="9">
                    <c:v>Spanyol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49,68</c:v>
                  </c:pt>
                  <c:pt idx="4">
                    <c:v>30,81</c:v>
                  </c:pt>
                  <c:pt idx="5">
                    <c:v>14,98</c:v>
                  </c:pt>
                  <c:pt idx="6">
                    <c:v>13,31</c:v>
                  </c:pt>
                  <c:pt idx="7">
                    <c:v>8,52</c:v>
                  </c:pt>
                  <c:pt idx="8">
                    <c:v>3,95</c:v>
                  </c:pt>
                  <c:pt idx="9">
                    <c:v>3,59</c:v>
                  </c:pt>
                  <c:pt idx="10">
                    <c:v>3,03</c:v>
                  </c:pt>
                  <c:pt idx="11">
                    <c:v>2,08</c:v>
                  </c:pt>
                  <c:pt idx="12">
                    <c:v>1,58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Kapal Laut</c:v>
                  </c:pt>
                  <c:pt idx="7">
                    <c:v>Gandum-Ganduman</c:v>
                  </c:pt>
                  <c:pt idx="8">
                    <c:v>Ikan dan Udang </c:v>
                  </c:pt>
                  <c:pt idx="9">
                    <c:v>Mesin-Mesin/Pesawat Mekanik</c:v>
                  </c:pt>
                  <c:pt idx="10">
                    <c:v>Bahan Kimia Organik</c:v>
                  </c:pt>
                  <c:pt idx="11">
                    <c:v>Pupuk</c:v>
                  </c:pt>
                  <c:pt idx="12">
                    <c:v>Berbagai Produk Kimia</c:v>
                  </c:pt>
                </c:lvl>
                <c:lvl>
                  <c:pt idx="3">
                    <c:v>142,51</c:v>
                  </c:pt>
                  <c:pt idx="4">
                    <c:v>5,28</c:v>
                  </c:pt>
                  <c:pt idx="5">
                    <c:v>47,98</c:v>
                  </c:pt>
                  <c:pt idx="6">
                    <c:v>23,05</c:v>
                  </c:pt>
                  <c:pt idx="7">
                    <c:v>35,69</c:v>
                  </c:pt>
                  <c:pt idx="8">
                    <c:v>22,94</c:v>
                  </c:pt>
                  <c:pt idx="9">
                    <c:v>17,05</c:v>
                  </c:pt>
                  <c:pt idx="10">
                    <c:v>5,18</c:v>
                  </c:pt>
                  <c:pt idx="11">
                    <c:v>4,87</c:v>
                  </c:pt>
                  <c:pt idx="12">
                    <c:v>81,69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Karet dan Barang dari Karet</c:v>
                  </c:pt>
                  <c:pt idx="5">
                    <c:v>Bubur Kayu/Pulp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Ikan dan Udang</c:v>
                  </c:pt>
                  <c:pt idx="9">
                    <c:v>Daging dan Ikan Olahan</c:v>
                  </c:pt>
                  <c:pt idx="10">
                    <c:v>Gula dan Kembang Gula</c:v>
                  </c:pt>
                  <c:pt idx="11">
                    <c:v>Karet dan Barang dari Karet</c:v>
                  </c:pt>
                  <c:pt idx="12">
                    <c:v>Batu Bara</c:v>
                  </c:pt>
                </c:lvl>
                <c:lvl>
                  <c:pt idx="3">
                    <c:v>28,00</c:v>
                  </c:pt>
                  <c:pt idx="4">
                    <c:v>19,89</c:v>
                  </c:pt>
                  <c:pt idx="5">
                    <c:v>18,91</c:v>
                  </c:pt>
                  <c:pt idx="6">
                    <c:v>8,47</c:v>
                  </c:pt>
                  <c:pt idx="7">
                    <c:v>7,70</c:v>
                  </c:pt>
                  <c:pt idx="8">
                    <c:v>1,10</c:v>
                  </c:pt>
                  <c:pt idx="9">
                    <c:v>1,04</c:v>
                  </c:pt>
                  <c:pt idx="10">
                    <c:v>0,95</c:v>
                  </c:pt>
                  <c:pt idx="11">
                    <c:v>0,80</c:v>
                  </c:pt>
                  <c:pt idx="12">
                    <c:v>0,61</c:v>
                  </c:pt>
                </c:lvl>
                <c:lvl>
                  <c:pt idx="2">
                    <c:v>Negara Asal Impor (CIF / 
Juta US$)
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Oman</c:v>
                  </c:pt>
                  <c:pt idx="9">
                    <c:v>Kanada</c:v>
                  </c:pt>
                  <c:pt idx="10">
                    <c:v>Fed Russia</c:v>
                  </c:pt>
                  <c:pt idx="11">
                    <c:v>Jepang </c:v>
                  </c:pt>
                  <c:pt idx="12">
                    <c:v>Australia</c:v>
                  </c:pt>
                </c:lvl>
                <c:lvl>
                  <c:pt idx="3">
                    <c:v>96,94</c:v>
                  </c:pt>
                  <c:pt idx="4">
                    <c:v>67,82</c:v>
                  </c:pt>
                  <c:pt idx="5">
                    <c:v>57,45</c:v>
                  </c:pt>
                  <c:pt idx="6">
                    <c:v>36,38</c:v>
                  </c:pt>
                  <c:pt idx="7">
                    <c:v>24,47</c:v>
                  </c:pt>
                  <c:pt idx="8">
                    <c:v>17,22</c:v>
                  </c:pt>
                  <c:pt idx="9">
                    <c:v>16,29</c:v>
                  </c:pt>
                  <c:pt idx="10">
                    <c:v>14,16</c:v>
                  </c:pt>
                  <c:pt idx="11">
                    <c:v>10,37</c:v>
                  </c:pt>
                  <c:pt idx="12">
                    <c:v>10,07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Italia</c:v>
                  </c:pt>
                  <c:pt idx="7">
                    <c:v>Korea Selatan</c:v>
                  </c:pt>
                  <c:pt idx="8">
                    <c:v>Philipina</c:v>
                  </c:pt>
                  <c:pt idx="9">
                    <c:v>Belanda</c:v>
                  </c:pt>
                  <c:pt idx="10">
                    <c:v>Selandia Baru</c:v>
                  </c:pt>
                  <c:pt idx="11">
                    <c:v>Thailand</c:v>
                  </c:pt>
                  <c:pt idx="12">
                    <c:v>Vietnam</c:v>
                  </c:pt>
                </c:lvl>
                <c:lvl>
                  <c:pt idx="0">
                    <c:v>Tahun</c:v>
                  </c:pt>
                  <c:pt idx="1">
                    <c:v>2023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'2023'!$EN$18:$EN$30</c:f>
              <c:numCache>
                <c:formatCode>General</c:formatCode>
                <c:ptCount val="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73-480A-940C-88A3A93F09D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'2023'!$A$18:$EM$30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113,83</c:v>
                  </c:pt>
                  <c:pt idx="4">
                    <c:v>103,01</c:v>
                  </c:pt>
                  <c:pt idx="5">
                    <c:v>38,07</c:v>
                  </c:pt>
                  <c:pt idx="6">
                    <c:v>20,89</c:v>
                  </c:pt>
                  <c:pt idx="7">
                    <c:v>16,62</c:v>
                  </c:pt>
                  <c:pt idx="8">
                    <c:v>20,31</c:v>
                  </c:pt>
                  <c:pt idx="9">
                    <c:v>6,84</c:v>
                  </c:pt>
                  <c:pt idx="10">
                    <c:v>8,46</c:v>
                  </c:pt>
                  <c:pt idx="11">
                    <c:v>8,66</c:v>
                  </c:pt>
                  <c:pt idx="12">
                    <c:v>7,20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Kopi,Teh,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11,96</c:v>
                  </c:pt>
                  <c:pt idx="4">
                    <c:v>118,99</c:v>
                  </c:pt>
                  <c:pt idx="5">
                    <c:v>8,06</c:v>
                  </c:pt>
                  <c:pt idx="6">
                    <c:v>7,33</c:v>
                  </c:pt>
                  <c:pt idx="7">
                    <c:v>-</c:v>
                  </c:pt>
                  <c:pt idx="8">
                    <c:v>-</c:v>
                  </c:pt>
                  <c:pt idx="9">
                    <c:v>0,57</c:v>
                  </c:pt>
                  <c:pt idx="10">
                    <c:v>1,99</c:v>
                  </c:pt>
                  <c:pt idx="11">
                    <c:v>0,50</c:v>
                  </c:pt>
                  <c:pt idx="12">
                    <c:v>4,29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5,21</c:v>
                  </c:pt>
                  <c:pt idx="4">
                    <c:v>53,09</c:v>
                  </c:pt>
                  <c:pt idx="5">
                    <c:v>20,03</c:v>
                  </c:pt>
                  <c:pt idx="6">
                    <c:v>57,15</c:v>
                  </c:pt>
                  <c:pt idx="7">
                    <c:v>32,22</c:v>
                  </c:pt>
                  <c:pt idx="8">
                    <c:v>39,90</c:v>
                  </c:pt>
                  <c:pt idx="9">
                    <c:v>7,48</c:v>
                  </c:pt>
                  <c:pt idx="10">
                    <c:v>2,33</c:v>
                  </c:pt>
                  <c:pt idx="11">
                    <c:v>36,53</c:v>
                  </c:pt>
                  <c:pt idx="12">
                    <c:v>15,19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3">
                    <c:v>35,31</c:v>
                  </c:pt>
                  <c:pt idx="4">
                    <c:v>26,35</c:v>
                  </c:pt>
                  <c:pt idx="5">
                    <c:v>20,9</c:v>
                  </c:pt>
                  <c:pt idx="6">
                    <c:v>13,62</c:v>
                  </c:pt>
                  <c:pt idx="7">
                    <c:v>13,39</c:v>
                  </c:pt>
                  <c:pt idx="8">
                    <c:v>5,44</c:v>
                  </c:pt>
                  <c:pt idx="9">
                    <c:v>2,70</c:v>
                  </c:pt>
                  <c:pt idx="10">
                    <c:v>1,61</c:v>
                  </c:pt>
                  <c:pt idx="11">
                    <c:v>1,54</c:v>
                  </c:pt>
                  <c:pt idx="12">
                    <c:v>1,45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41,44</c:v>
                  </c:pt>
                  <c:pt idx="4">
                    <c:v>17,29</c:v>
                  </c:pt>
                  <c:pt idx="5">
                    <c:v>14,74</c:v>
                  </c:pt>
                  <c:pt idx="6">
                    <c:v>9,73</c:v>
                  </c:pt>
                  <c:pt idx="7">
                    <c:v>8,61</c:v>
                  </c:pt>
                  <c:pt idx="8">
                    <c:v>6,13</c:v>
                  </c:pt>
                  <c:pt idx="9">
                    <c:v>3,83</c:v>
                  </c:pt>
                  <c:pt idx="10">
                    <c:v>3,34</c:v>
                  </c:pt>
                  <c:pt idx="11">
                    <c:v>2,00</c:v>
                  </c:pt>
                  <c:pt idx="12">
                    <c:v>0,80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98,71</c:v>
                  </c:pt>
                  <c:pt idx="4">
                    <c:v>64,68</c:v>
                  </c:pt>
                  <c:pt idx="5">
                    <c:v>40,88</c:v>
                  </c:pt>
                  <c:pt idx="6">
                    <c:v>25,73</c:v>
                  </c:pt>
                  <c:pt idx="7">
                    <c:v>23,44</c:v>
                  </c:pt>
                  <c:pt idx="8">
                    <c:v>23,13</c:v>
                  </c:pt>
                  <c:pt idx="9">
                    <c:v>20,87</c:v>
                  </c:pt>
                  <c:pt idx="10">
                    <c:v>19,33</c:v>
                  </c:pt>
                  <c:pt idx="11">
                    <c:v>10,53</c:v>
                  </c:pt>
                  <c:pt idx="12">
                    <c:v>9,94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35,04</c:v>
                  </c:pt>
                  <c:pt idx="4">
                    <c:v>23,36</c:v>
                  </c:pt>
                  <c:pt idx="5">
                    <c:v>8,16</c:v>
                  </c:pt>
                  <c:pt idx="6">
                    <c:v>6,46</c:v>
                  </c:pt>
                  <c:pt idx="7">
                    <c:v>27,72</c:v>
                  </c:pt>
                  <c:pt idx="8">
                    <c:v>3,78</c:v>
                  </c:pt>
                  <c:pt idx="9">
                    <c:v>2,92</c:v>
                  </c:pt>
                  <c:pt idx="10">
                    <c:v>0,49</c:v>
                  </c:pt>
                  <c:pt idx="11">
                    <c:v>2,28</c:v>
                  </c:pt>
                  <c:pt idx="12">
                    <c:v>0,71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Pupuk</c:v>
                  </c:pt>
                  <c:pt idx="6">
                    <c:v>Binatang Hidup</c:v>
                  </c:pt>
                  <c:pt idx="7">
                    <c:v>Ampas dan Sisa Industri Makanan</c:v>
                  </c:pt>
                  <c:pt idx="8">
                    <c:v>Mesin/Peralatan Mekanis dan Bagiannya</c:v>
                  </c:pt>
                  <c:pt idx="9">
                    <c:v>Besi dan Baja</c:v>
                  </c:pt>
                  <c:pt idx="10">
                    <c:v>Mesin/Perlengkapan Elektrik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162,80</c:v>
                  </c:pt>
                  <c:pt idx="4">
                    <c:v>142,15</c:v>
                  </c:pt>
                  <c:pt idx="5">
                    <c:v>33,03</c:v>
                  </c:pt>
                  <c:pt idx="6">
                    <c:v>21,79</c:v>
                  </c:pt>
                  <c:pt idx="7">
                    <c:v>12,39</c:v>
                  </c:pt>
                  <c:pt idx="8">
                    <c:v>9,76</c:v>
                  </c:pt>
                  <c:pt idx="9">
                    <c:v>9,31</c:v>
                  </c:pt>
                  <c:pt idx="10">
                    <c:v>6,46</c:v>
                  </c:pt>
                  <c:pt idx="11">
                    <c:v>6,23</c:v>
                  </c:pt>
                  <c:pt idx="12">
                    <c:v>5,32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Kopi, teh, rempah-rempah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Gula dan kembang gula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Olahan dari daging, 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24,57</c:v>
                  </c:pt>
                  <c:pt idx="4">
                    <c:v>0,31</c:v>
                  </c:pt>
                  <c:pt idx="5">
                    <c:v>40,92</c:v>
                  </c:pt>
                  <c:pt idx="6">
                    <c:v>3,59</c:v>
                  </c:pt>
                  <c:pt idx="7">
                    <c:v>-</c:v>
                  </c:pt>
                  <c:pt idx="8">
                    <c:v>7,11</c:v>
                  </c:pt>
                  <c:pt idx="9">
                    <c:v>3,18</c:v>
                  </c:pt>
                  <c:pt idx="10">
                    <c:v>3,59</c:v>
                  </c:pt>
                  <c:pt idx="11">
                    <c:v>0,23</c:v>
                  </c:pt>
                  <c:pt idx="12">
                    <c:v>-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Pakistan</c:v>
                  </c:pt>
                  <c:pt idx="5">
                    <c:v>Australia</c:v>
                  </c:pt>
                  <c:pt idx="6">
                    <c:v>Fed Russia</c:v>
                  </c:pt>
                  <c:pt idx="7">
                    <c:v>Kanada</c:v>
                  </c:pt>
                  <c:pt idx="8">
                    <c:v>Tiongkok</c:v>
                  </c:pt>
                  <c:pt idx="9">
                    <c:v>Amerika Serikat (USA)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9,44</c:v>
                  </c:pt>
                  <c:pt idx="4">
                    <c:v>84,97</c:v>
                  </c:pt>
                  <c:pt idx="5">
                    <c:v>40,40</c:v>
                  </c:pt>
                  <c:pt idx="6">
                    <c:v>27,52</c:v>
                  </c:pt>
                  <c:pt idx="7">
                    <c:v>-</c:v>
                  </c:pt>
                  <c:pt idx="8">
                    <c:v>42,05</c:v>
                  </c:pt>
                  <c:pt idx="9">
                    <c:v>12,45</c:v>
                  </c:pt>
                  <c:pt idx="10">
                    <c:v>44,05</c:v>
                  </c:pt>
                  <c:pt idx="11">
                    <c:v>16,97</c:v>
                  </c:pt>
                  <c:pt idx="12">
                    <c:v>20,73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Malaysia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Kenya</c:v>
                  </c:pt>
                  <c:pt idx="8">
                    <c:v>Pakistan</c:v>
                  </c:pt>
                  <c:pt idx="9">
                    <c:v>Spanyol</c:v>
                  </c:pt>
                  <c:pt idx="10">
                    <c:v>Korea Selatan</c:v>
                  </c:pt>
                  <c:pt idx="11">
                    <c:v>Philipina</c:v>
                  </c:pt>
                  <c:pt idx="12">
                    <c:v>Italia</c:v>
                  </c:pt>
                </c:lvl>
                <c:lvl>
                  <c:pt idx="3">
                    <c:v>21,43</c:v>
                  </c:pt>
                  <c:pt idx="4">
                    <c:v>10,85</c:v>
                  </c:pt>
                  <c:pt idx="5">
                    <c:v>9,30</c:v>
                  </c:pt>
                  <c:pt idx="6">
                    <c:v>7,34</c:v>
                  </c:pt>
                  <c:pt idx="7">
                    <c:v>4,93</c:v>
                  </c:pt>
                  <c:pt idx="8">
                    <c:v>3,76</c:v>
                  </c:pt>
                  <c:pt idx="9">
                    <c:v>3,63</c:v>
                  </c:pt>
                  <c:pt idx="10">
                    <c:v>3,35</c:v>
                  </c:pt>
                  <c:pt idx="11">
                    <c:v>1,03</c:v>
                  </c:pt>
                  <c:pt idx="12">
                    <c:v>0,90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149,73</c:v>
                  </c:pt>
                  <c:pt idx="4">
                    <c:v>64,37</c:v>
                  </c:pt>
                  <c:pt idx="5">
                    <c:v>44,47</c:v>
                  </c:pt>
                  <c:pt idx="6">
                    <c:v>25,57</c:v>
                  </c:pt>
                  <c:pt idx="7">
                    <c:v>24,17</c:v>
                  </c:pt>
                  <c:pt idx="8">
                    <c:v>12,08</c:v>
                  </c:pt>
                  <c:pt idx="9">
                    <c:v>11,05</c:v>
                  </c:pt>
                  <c:pt idx="10">
                    <c:v>8,88</c:v>
                  </c:pt>
                  <c:pt idx="11">
                    <c:v>8,29</c:v>
                  </c:pt>
                  <c:pt idx="12">
                    <c:v>8,26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23,62</c:v>
                  </c:pt>
                  <c:pt idx="4">
                    <c:v>7,48</c:v>
                  </c:pt>
                  <c:pt idx="5">
                    <c:v>10,65</c:v>
                  </c:pt>
                  <c:pt idx="6">
                    <c:v>7,18</c:v>
                  </c:pt>
                  <c:pt idx="7">
                    <c:v>3,85</c:v>
                  </c:pt>
                  <c:pt idx="8">
                    <c:v>0,90</c:v>
                  </c:pt>
                  <c:pt idx="9">
                    <c:v>0,87</c:v>
                  </c:pt>
                  <c:pt idx="10">
                    <c:v>0,46</c:v>
                  </c:pt>
                  <c:pt idx="11">
                    <c:v>0,21</c:v>
                  </c:pt>
                  <c:pt idx="12">
                    <c:v>0,16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66,49</c:v>
                  </c:pt>
                  <c:pt idx="4">
                    <c:v>65,56</c:v>
                  </c:pt>
                  <c:pt idx="5">
                    <c:v>51,45</c:v>
                  </c:pt>
                  <c:pt idx="6">
                    <c:v>45,19</c:v>
                  </c:pt>
                  <c:pt idx="7">
                    <c:v>33,14</c:v>
                  </c:pt>
                  <c:pt idx="8">
                    <c:v>18,99</c:v>
                  </c:pt>
                  <c:pt idx="9">
                    <c:v>11,88</c:v>
                  </c:pt>
                  <c:pt idx="10">
                    <c:v>10,96</c:v>
                  </c:pt>
                  <c:pt idx="11">
                    <c:v>10,20</c:v>
                  </c:pt>
                  <c:pt idx="12">
                    <c:v>9,07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0,57</c:v>
                  </c:pt>
                  <c:pt idx="4">
                    <c:v>7,15</c:v>
                  </c:pt>
                  <c:pt idx="5">
                    <c:v>18,93</c:v>
                  </c:pt>
                  <c:pt idx="6">
                    <c:v>11.91</c:v>
                  </c:pt>
                  <c:pt idx="7">
                    <c:v>3,29</c:v>
                  </c:pt>
                  <c:pt idx="8">
                    <c:v>0,72</c:v>
                  </c:pt>
                  <c:pt idx="9">
                    <c:v>3,49</c:v>
                  </c:pt>
                  <c:pt idx="10">
                    <c:v>0,09</c:v>
                  </c:pt>
                  <c:pt idx="11">
                    <c:v>34,00</c:v>
                  </c:pt>
                  <c:pt idx="12">
                    <c:v>0,09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Gandum-Ganduman</c:v>
                  </c:pt>
                  <c:pt idx="5">
                    <c:v>Ampas dan Sisa Industri Makanan</c:v>
                  </c:pt>
                  <c:pt idx="6">
                    <c:v>Binatang Hidup</c:v>
                  </c:pt>
                  <c:pt idx="7">
                    <c:v>Mesin/Peralatan Mekanis dan Bagiannya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Barang dari Besi dan Baja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140,71</c:v>
                  </c:pt>
                  <c:pt idx="4">
                    <c:v>70,19</c:v>
                  </c:pt>
                  <c:pt idx="5">
                    <c:v>54,84</c:v>
                  </c:pt>
                  <c:pt idx="6">
                    <c:v>31,68</c:v>
                  </c:pt>
                  <c:pt idx="7">
                    <c:v>24,31</c:v>
                  </c:pt>
                  <c:pt idx="8">
                    <c:v>16,62</c:v>
                  </c:pt>
                  <c:pt idx="9">
                    <c:v>9,07</c:v>
                  </c:pt>
                  <c:pt idx="10">
                    <c:v>9,44</c:v>
                  </c:pt>
                  <c:pt idx="11">
                    <c:v>8,22</c:v>
                  </c:pt>
                  <c:pt idx="12">
                    <c:v>19,02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 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Ikan, krustasea, dan moluska</c:v>
                  </c:pt>
                  <c:pt idx="10">
                    <c:v>Hasil penggilingan</c:v>
                  </c:pt>
                  <c:pt idx="11">
                    <c:v>Kayu, barang dari kayu</c:v>
                  </c:pt>
                  <c:pt idx="12">
                    <c:v>Gula dan kembang gula</c:v>
                  </c:pt>
                </c:lvl>
                <c:lvl>
                  <c:pt idx="3">
                    <c:v>4,81</c:v>
                  </c:pt>
                  <c:pt idx="4">
                    <c:v>45,80</c:v>
                  </c:pt>
                  <c:pt idx="5">
                    <c:v>4,87</c:v>
                  </c:pt>
                  <c:pt idx="6">
                    <c:v>14,02</c:v>
                  </c:pt>
                  <c:pt idx="7">
                    <c:v>3,80</c:v>
                  </c:pt>
                  <c:pt idx="8">
                    <c:v>-</c:v>
                  </c:pt>
                  <c:pt idx="9">
                    <c:v>0,17</c:v>
                  </c:pt>
                  <c:pt idx="10">
                    <c:v>0,40</c:v>
                  </c:pt>
                  <c:pt idx="11">
                    <c:v>0,21</c:v>
                  </c:pt>
                  <c:pt idx="12">
                    <c:v>0,26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Tiongkok</c:v>
                  </c:pt>
                  <c:pt idx="6">
                    <c:v>Brazil</c:v>
                  </c:pt>
                  <c:pt idx="7">
                    <c:v>Jepang</c:v>
                  </c:pt>
                  <c:pt idx="8">
                    <c:v>Turki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Tunisia</c:v>
                  </c:pt>
                  <c:pt idx="12">
                    <c:v>Chili</c:v>
                  </c:pt>
                </c:lvl>
                <c:lvl>
                  <c:pt idx="3">
                    <c:v>50,93</c:v>
                  </c:pt>
                  <c:pt idx="4">
                    <c:v>71,37</c:v>
                  </c:pt>
                  <c:pt idx="5">
                    <c:v>45,69</c:v>
                  </c:pt>
                  <c:pt idx="6">
                    <c:v>50,62</c:v>
                  </c:pt>
                  <c:pt idx="7">
                    <c:v>22,68</c:v>
                  </c:pt>
                  <c:pt idx="8">
                    <c:v>14,35</c:v>
                  </c:pt>
                  <c:pt idx="9">
                    <c:v>15,69</c:v>
                  </c:pt>
                  <c:pt idx="10">
                    <c:v>9,65</c:v>
                  </c:pt>
                  <c:pt idx="11">
                    <c:v>5,29</c:v>
                  </c:pt>
                  <c:pt idx="12">
                    <c:v>12,04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Pakistan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Korea Selatan</c:v>
                  </c:pt>
                  <c:pt idx="9">
                    <c:v>Thailand</c:v>
                  </c:pt>
                  <c:pt idx="10">
                    <c:v>Spanyol</c:v>
                  </c:pt>
                  <c:pt idx="11">
                    <c:v>Selandia Baru</c:v>
                  </c:pt>
                  <c:pt idx="12">
                    <c:v>Malaysia</c:v>
                  </c:pt>
                </c:lvl>
                <c:lvl>
                  <c:pt idx="3">
                    <c:v>27,76</c:v>
                  </c:pt>
                  <c:pt idx="4">
                    <c:v>13,36</c:v>
                  </c:pt>
                  <c:pt idx="5">
                    <c:v>13,24</c:v>
                  </c:pt>
                  <c:pt idx="6">
                    <c:v>10,24</c:v>
                  </c:pt>
                  <c:pt idx="7">
                    <c:v>9,35</c:v>
                  </c:pt>
                  <c:pt idx="8">
                    <c:v>5,07</c:v>
                  </c:pt>
                  <c:pt idx="9">
                    <c:v>3,66</c:v>
                  </c:pt>
                  <c:pt idx="10">
                    <c:v>2,90</c:v>
                  </c:pt>
                  <c:pt idx="11">
                    <c:v>2,72</c:v>
                  </c:pt>
                  <c:pt idx="12">
                    <c:v>2,47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Gula dan Kembang Gula</c:v>
                  </c:pt>
                  <c:pt idx="4">
                    <c:v>Kapal Laut</c:v>
                  </c:pt>
                  <c:pt idx="5">
                    <c:v>Ampas/Sisa Industri
Makanan</c:v>
                  </c:pt>
                  <c:pt idx="6">
                    <c:v>Pupuk</c:v>
                  </c:pt>
                  <c:pt idx="7">
                    <c:v>Binatang Hidup</c:v>
                  </c:pt>
                  <c:pt idx="8">
                    <c:v>Benda-Benda dari Besi
dan Baja</c:v>
                  </c:pt>
                  <c:pt idx="9">
                    <c:v>Gandum-Ganduman</c:v>
                  </c:pt>
                  <c:pt idx="10">
                    <c:v>Mesin-Mesin/Pesawat
Mekanik</c:v>
                  </c:pt>
                  <c:pt idx="11">
                    <c:v>Besi dan Baja</c:v>
                  </c:pt>
                  <c:pt idx="12">
                    <c:v>Ikan dan Udang</c:v>
                  </c:pt>
                </c:lvl>
                <c:lvl>
                  <c:pt idx="3">
                    <c:v>175,58</c:v>
                  </c:pt>
                  <c:pt idx="4">
                    <c:v>75,68</c:v>
                  </c:pt>
                  <c:pt idx="5">
                    <c:v>45,25</c:v>
                  </c:pt>
                  <c:pt idx="6">
                    <c:v>24,59</c:v>
                  </c:pt>
                  <c:pt idx="7">
                    <c:v>23,51</c:v>
                  </c:pt>
                  <c:pt idx="8">
                    <c:v>15,02</c:v>
                  </c:pt>
                  <c:pt idx="9">
                    <c:v>13,56</c:v>
                  </c:pt>
                  <c:pt idx="10">
                    <c:v>13,30</c:v>
                  </c:pt>
                  <c:pt idx="11">
                    <c:v>9,23</c:v>
                  </c:pt>
                  <c:pt idx="12">
                    <c:v>9,10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
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Olahan dari Buah-Buahan/Sayuran</c:v>
                  </c:pt>
                  <c:pt idx="7">
                    <c:v>Ampas/Sisa Industri
Makanan</c:v>
                  </c:pt>
                  <c:pt idx="8">
                    <c:v>Bubur Kayu/Pulp</c:v>
                  </c:pt>
                  <c:pt idx="9">
                    <c:v>Hasil Penggilingan</c:v>
                  </c:pt>
                  <c:pt idx="10">
                    <c:v>Gula dan Kembang Gula</c:v>
                  </c:pt>
                  <c:pt idx="11">
                    <c:v>Ikan dan Udang</c:v>
                  </c:pt>
                  <c:pt idx="12">
                    <c:v>Berbagai Produk Kimia</c:v>
                  </c:pt>
                </c:lvl>
                <c:lvl>
                  <c:pt idx="3">
                    <c:v>145,33</c:v>
                  </c:pt>
                  <c:pt idx="4">
                    <c:v>46,72</c:v>
                  </c:pt>
                  <c:pt idx="5">
                    <c:v>30,45</c:v>
                  </c:pt>
                  <c:pt idx="6">
                    <c:v>26,60</c:v>
                  </c:pt>
                  <c:pt idx="7">
                    <c:v>23,88</c:v>
                  </c:pt>
                  <c:pt idx="8">
                    <c:v>9,99</c:v>
                  </c:pt>
                  <c:pt idx="9">
                    <c:v>9,69</c:v>
                  </c:pt>
                  <c:pt idx="10">
                    <c:v>6,15</c:v>
                  </c:pt>
                  <c:pt idx="11">
                    <c:v>3,70</c:v>
                  </c:pt>
                  <c:pt idx="12">
                    <c:v>2,88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Kamerun</c:v>
                  </c:pt>
                  <c:pt idx="5">
                    <c:v>Brazil</c:v>
                  </c:pt>
                  <c:pt idx="6">
                    <c:v>Gabon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Australia</c:v>
                  </c:pt>
                  <c:pt idx="10">
                    <c:v>Amerika Serikat (USA)</c:v>
                  </c:pt>
                  <c:pt idx="11">
                    <c:v>Argentina</c:v>
                  </c:pt>
                  <c:pt idx="12">
                    <c:v>Jepang</c:v>
                  </c:pt>
                </c:lvl>
                <c:lvl>
                  <c:pt idx="3">
                    <c:v>80,35</c:v>
                  </c:pt>
                  <c:pt idx="4">
                    <c:v>77,13</c:v>
                  </c:pt>
                  <c:pt idx="5">
                    <c:v>43,90</c:v>
                  </c:pt>
                  <c:pt idx="6">
                    <c:v>24,50</c:v>
                  </c:pt>
                  <c:pt idx="7">
                    <c:v>24,00</c:v>
                  </c:pt>
                  <c:pt idx="8">
                    <c:v>22,72</c:v>
                  </c:pt>
                  <c:pt idx="9">
                    <c:v>20,92</c:v>
                  </c:pt>
                  <c:pt idx="10">
                    <c:v>19,56</c:v>
                  </c:pt>
                  <c:pt idx="11">
                    <c:v>19,56</c:v>
                  </c:pt>
                  <c:pt idx="12">
                    <c:v>14,88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Tiongkok</c:v>
                  </c:pt>
                  <c:pt idx="6">
                    <c:v>Pakistan</c:v>
                  </c:pt>
                  <c:pt idx="7">
                    <c:v>Malaysia</c:v>
                  </c:pt>
                  <c:pt idx="8">
                    <c:v>Belanda</c:v>
                  </c:pt>
                  <c:pt idx="9">
                    <c:v>Philipina</c:v>
                  </c:pt>
                  <c:pt idx="10">
                    <c:v>Spanyol</c:v>
                  </c:pt>
                  <c:pt idx="11">
                    <c:v>Italia</c:v>
                  </c:pt>
                  <c:pt idx="12">
                    <c:v>Korea Selatan</c:v>
                  </c:pt>
                </c:lvl>
                <c:lvl>
                  <c:pt idx="3">
                    <c:v>27,82</c:v>
                  </c:pt>
                  <c:pt idx="4">
                    <c:v>19,91</c:v>
                  </c:pt>
                  <c:pt idx="5">
                    <c:v>15,08</c:v>
                  </c:pt>
                  <c:pt idx="6">
                    <c:v>11,58</c:v>
                  </c:pt>
                  <c:pt idx="7">
                    <c:v>4,75</c:v>
                  </c:pt>
                  <c:pt idx="8">
                    <c:v>4,74</c:v>
                  </c:pt>
                  <c:pt idx="9">
                    <c:v>3,00</c:v>
                  </c:pt>
                  <c:pt idx="10">
                    <c:v>2,08</c:v>
                  </c:pt>
                  <c:pt idx="11">
                    <c:v>1,10</c:v>
                  </c:pt>
                  <c:pt idx="12">
                    <c:v>0,91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Binatang Hidup</c:v>
                  </c:pt>
                  <c:pt idx="7">
                    <c:v>Pupuk</c:v>
                  </c:pt>
                  <c:pt idx="8">
                    <c:v>Mesin-Mesin/Pesawat Mekanik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Gandum-Ganduman</c:v>
                  </c:pt>
                  <c:pt idx="12">
                    <c:v>Kendaraan dan Bagiannya</c:v>
                  </c:pt>
                </c:lvl>
                <c:lvl>
                  <c:pt idx="3">
                    <c:v>114,79</c:v>
                  </c:pt>
                  <c:pt idx="4">
                    <c:v>87,05</c:v>
                  </c:pt>
                  <c:pt idx="5">
                    <c:v>45,48</c:v>
                  </c:pt>
                  <c:pt idx="6">
                    <c:v>31,20</c:v>
                  </c:pt>
                  <c:pt idx="7">
                    <c:v>20,83</c:v>
                  </c:pt>
                  <c:pt idx="8">
                    <c:v>17,42</c:v>
                  </c:pt>
                  <c:pt idx="9">
                    <c:v>14,13</c:v>
                  </c:pt>
                  <c:pt idx="10">
                    <c:v>13,72</c:v>
                  </c:pt>
                  <c:pt idx="11">
                    <c:v>10,20</c:v>
                  </c:pt>
                  <c:pt idx="12">
                    <c:v>8,82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      Hewan/Nabati</c:v>
                  </c:pt>
                  <c:pt idx="4">
                    <c:v>Batu Bara</c:v>
                  </c:pt>
                  <c:pt idx="5">
                    <c:v>Kopi, Teh, Rempah-Rempah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Kayu, Barang dari Kayu</c:v>
                  </c:pt>
                  <c:pt idx="9">
                    <c:v>Ikan dan Udang</c:v>
                  </c:pt>
                  <c:pt idx="10">
                    <c:v>Bubur Kayu/Pulp</c:v>
                  </c:pt>
                  <c:pt idx="11">
                    <c:v>Gula dan Kembang Gula</c:v>
                  </c:pt>
                  <c:pt idx="12">
                    <c:v>Hasil Penggilingan</c:v>
                  </c:pt>
                </c:lvl>
                <c:lvl>
                  <c:pt idx="3">
                    <c:v>39,95</c:v>
                  </c:pt>
                  <c:pt idx="4">
                    <c:v>17,41</c:v>
                  </c:pt>
                  <c:pt idx="5">
                    <c:v>12,47</c:v>
                  </c:pt>
                  <c:pt idx="6">
                    <c:v>6,67</c:v>
                  </c:pt>
                  <c:pt idx="7">
                    <c:v>4,93</c:v>
                  </c:pt>
                  <c:pt idx="8">
                    <c:v>3,19</c:v>
                  </c:pt>
                  <c:pt idx="9">
                    <c:v>0,92</c:v>
                  </c:pt>
                  <c:pt idx="10">
                    <c:v>0,85</c:v>
                  </c:pt>
                  <c:pt idx="11">
                    <c:v>0,74</c:v>
                  </c:pt>
                  <c:pt idx="12">
                    <c:v>0,65</c:v>
                  </c:pt>
                </c:lvl>
                <c:lvl>
                  <c:pt idx="2">
                    <c:v>Negara Asal (CIF / 
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Jepang</c:v>
                  </c:pt>
                  <c:pt idx="9">
                    <c:v>Mesir</c:v>
                  </c:pt>
                  <c:pt idx="10">
                    <c:v>Korea Selatan</c:v>
                  </c:pt>
                  <c:pt idx="11">
                    <c:v>Turki</c:v>
                  </c:pt>
                  <c:pt idx="12">
                    <c:v>Taiwan</c:v>
                  </c:pt>
                </c:lvl>
                <c:lvl>
                  <c:pt idx="3">
                    <c:v>44,92</c:v>
                  </c:pt>
                  <c:pt idx="4">
                    <c:v>44,07</c:v>
                  </c:pt>
                  <c:pt idx="5">
                    <c:v>42,27</c:v>
                  </c:pt>
                  <c:pt idx="6">
                    <c:v>35,73</c:v>
                  </c:pt>
                  <c:pt idx="7">
                    <c:v>28,22</c:v>
                  </c:pt>
                  <c:pt idx="8">
                    <c:v>21,88</c:v>
                  </c:pt>
                  <c:pt idx="9">
                    <c:v>20,92</c:v>
                  </c:pt>
                  <c:pt idx="10">
                    <c:v>19,72</c:v>
                  </c:pt>
                  <c:pt idx="11">
                    <c:v>19,1</c:v>
                  </c:pt>
                  <c:pt idx="12">
                    <c:v>15,43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India</c:v>
                  </c:pt>
                  <c:pt idx="6">
                    <c:v>Tiongkok</c:v>
                  </c:pt>
                  <c:pt idx="7">
                    <c:v>Belanda</c:v>
                  </c:pt>
                  <c:pt idx="8">
                    <c:v>Bangladesh</c:v>
                  </c:pt>
                  <c:pt idx="9">
                    <c:v>Vietnam</c:v>
                  </c:pt>
                  <c:pt idx="10">
                    <c:v>Italia</c:v>
                  </c:pt>
                  <c:pt idx="11">
                    <c:v>Jepang</c:v>
                  </c:pt>
                  <c:pt idx="12">
                    <c:v>Afrika Selatan</c:v>
                  </c:pt>
                </c:lvl>
                <c:lvl>
                  <c:pt idx="3">
                    <c:v>19,48</c:v>
                  </c:pt>
                  <c:pt idx="4">
                    <c:v>16,64</c:v>
                  </c:pt>
                  <c:pt idx="5">
                    <c:v>15,79</c:v>
                  </c:pt>
                  <c:pt idx="6">
                    <c:v>11,20</c:v>
                  </c:pt>
                  <c:pt idx="7">
                    <c:v>7,06</c:v>
                  </c:pt>
                  <c:pt idx="8">
                    <c:v>4,79</c:v>
                  </c:pt>
                  <c:pt idx="9">
                    <c:v>3,82</c:v>
                  </c:pt>
                  <c:pt idx="10">
                    <c:v>1,36</c:v>
                  </c:pt>
                  <c:pt idx="11">
                    <c:v>1,25</c:v>
                  </c:pt>
                  <c:pt idx="12">
                    <c:v>1,18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Biji-Bijian Berminyak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Gandum-Ganduman</c:v>
                  </c:pt>
                  <c:pt idx="7">
                    <c:v>Pupuk</c:v>
                  </c:pt>
                  <c:pt idx="8">
                    <c:v>Mesin-Mesin/Pesawat</c:v>
                  </c:pt>
                  <c:pt idx="9">
                    <c:v>Besi dan Baja</c:v>
                  </c:pt>
                  <c:pt idx="10">
                    <c:v>Bahan Kimia Organik</c:v>
                  </c:pt>
                  <c:pt idx="11">
                    <c:v>Berbagai Produk Kimia</c:v>
                  </c:pt>
                  <c:pt idx="12">
                    <c:v>Bahan Kimia Anorganik</c:v>
                  </c:pt>
                </c:lvl>
                <c:lvl>
                  <c:pt idx="3">
                    <c:v>83,26</c:v>
                  </c:pt>
                  <c:pt idx="4">
                    <c:v>41,58</c:v>
                  </c:pt>
                  <c:pt idx="5">
                    <c:v>41,54</c:v>
                  </c:pt>
                  <c:pt idx="6">
                    <c:v>24,04</c:v>
                  </c:pt>
                  <c:pt idx="7">
                    <c:v>18,17</c:v>
                  </c:pt>
                  <c:pt idx="8">
                    <c:v>15,14</c:v>
                  </c:pt>
                  <c:pt idx="9">
                    <c:v>12,55</c:v>
                  </c:pt>
                  <c:pt idx="10">
                    <c:v>9,31</c:v>
                  </c:pt>
                  <c:pt idx="11">
                    <c:v>9,03</c:v>
                  </c:pt>
                  <c:pt idx="12">
                    <c:v>8,35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Hasil Penggilingan</c:v>
                  </c:pt>
                  <c:pt idx="12">
                    <c:v>Daging dan Ikan Olahan</c:v>
                  </c:pt>
                </c:lvl>
                <c:lvl>
                  <c:pt idx="3">
                    <c:v>84,34</c:v>
                  </c:pt>
                  <c:pt idx="4">
                    <c:v>22,08</c:v>
                  </c:pt>
                  <c:pt idx="5">
                    <c:v>16,63</c:v>
                  </c:pt>
                  <c:pt idx="6">
                    <c:v>12,59</c:v>
                  </c:pt>
                  <c:pt idx="7">
                    <c:v>7,63</c:v>
                  </c:pt>
                  <c:pt idx="8">
                    <c:v>4,92</c:v>
                  </c:pt>
                  <c:pt idx="9">
                    <c:v>3,58</c:v>
                  </c:pt>
                  <c:pt idx="10">
                    <c:v>1,07</c:v>
                  </c:pt>
                  <c:pt idx="11">
                    <c:v>0,84</c:v>
                  </c:pt>
                  <c:pt idx="12">
                    <c:v>0,79</c:v>
                  </c:pt>
                </c:lvl>
                <c:lvl>
                  <c:pt idx="2">
                    <c:v>Negara Asal Impor 
(CIF / Juta US$)</c:v>
                  </c:pt>
                  <c:pt idx="3">
                    <c:v>Angola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Fed Russia</c:v>
                  </c:pt>
                  <c:pt idx="9">
                    <c:v>Taiwan</c:v>
                  </c:pt>
                  <c:pt idx="10">
                    <c:v>Kanada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57,97</c:v>
                  </c:pt>
                  <c:pt idx="4">
                    <c:v>37,56</c:v>
                  </c:pt>
                  <c:pt idx="5">
                    <c:v>30,71</c:v>
                  </c:pt>
                  <c:pt idx="6">
                    <c:v>21,98</c:v>
                  </c:pt>
                  <c:pt idx="7">
                    <c:v>19,17</c:v>
                  </c:pt>
                  <c:pt idx="8">
                    <c:v>18,94</c:v>
                  </c:pt>
                  <c:pt idx="9">
                    <c:v>12,04</c:v>
                  </c:pt>
                  <c:pt idx="10">
                    <c:v>8,48</c:v>
                  </c:pt>
                  <c:pt idx="11">
                    <c:v>8,11</c:v>
                  </c:pt>
                  <c:pt idx="12">
                    <c:v>6,65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Vietnam</c:v>
                  </c:pt>
                  <c:pt idx="7">
                    <c:v>Belanda</c:v>
                  </c:pt>
                  <c:pt idx="8">
                    <c:v>Italia</c:v>
                  </c:pt>
                  <c:pt idx="9">
                    <c:v>Bangladesh</c:v>
                  </c:pt>
                  <c:pt idx="10">
                    <c:v>Jepang</c:v>
                  </c:pt>
                  <c:pt idx="11">
                    <c:v>India</c:v>
                  </c:pt>
                  <c:pt idx="12">
                    <c:v>Korea Selatan</c:v>
                  </c:pt>
                </c:lvl>
                <c:lvl>
                  <c:pt idx="3">
                    <c:v>50,22</c:v>
                  </c:pt>
                  <c:pt idx="4">
                    <c:v>23,95</c:v>
                  </c:pt>
                  <c:pt idx="5">
                    <c:v>14,02</c:v>
                  </c:pt>
                  <c:pt idx="6">
                    <c:v>7,74</c:v>
                  </c:pt>
                  <c:pt idx="7">
                    <c:v>6,95</c:v>
                  </c:pt>
                  <c:pt idx="8">
                    <c:v>5,31</c:v>
                  </c:pt>
                  <c:pt idx="9">
                    <c:v>2,15</c:v>
                  </c:pt>
                  <c:pt idx="10">
                    <c:v>1,42</c:v>
                  </c:pt>
                  <c:pt idx="11">
                    <c:v>1,02</c:v>
                  </c:pt>
                  <c:pt idx="12">
                    <c:v>0,93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Binatang Hidup</c:v>
                  </c:pt>
                  <c:pt idx="6">
                    <c:v>Pupuk</c:v>
                  </c:pt>
                  <c:pt idx="7">
                    <c:v>Gandum-Ganduman</c:v>
                  </c:pt>
                  <c:pt idx="8">
                    <c:v>Mesin-Mesin/Pesawat Mekanik</c:v>
                  </c:pt>
                  <c:pt idx="9">
                    <c:v>Bahan Kimia Organik</c:v>
                  </c:pt>
                  <c:pt idx="10">
                    <c:v>Besi dan Baja</c:v>
                  </c:pt>
                  <c:pt idx="11">
                    <c:v>Biji-Bijian Berminyak</c:v>
                  </c:pt>
                  <c:pt idx="12">
                    <c:v>Garam, Belerang,Kapur</c:v>
                  </c:pt>
                </c:lvl>
                <c:lvl>
                  <c:pt idx="3">
                    <c:v>96,74</c:v>
                  </c:pt>
                  <c:pt idx="4">
                    <c:v>96,69</c:v>
                  </c:pt>
                  <c:pt idx="5">
                    <c:v>21,67</c:v>
                  </c:pt>
                  <c:pt idx="6">
                    <c:v>20,45</c:v>
                  </c:pt>
                  <c:pt idx="7">
                    <c:v>19,53</c:v>
                  </c:pt>
                  <c:pt idx="8">
                    <c:v>10,89</c:v>
                  </c:pt>
                  <c:pt idx="9">
                    <c:v>10,66</c:v>
                  </c:pt>
                  <c:pt idx="10">
                    <c:v>9,55</c:v>
                  </c:pt>
                  <c:pt idx="11">
                    <c:v>9,35</c:v>
                  </c:pt>
                  <c:pt idx="12">
                    <c:v>6,22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Olahan dari Buah-Buahan/Sayuran</c:v>
                  </c:pt>
                  <c:pt idx="6">
                    <c:v>Bubur Kayu/Pulp</c:v>
                  </c:pt>
                  <c:pt idx="7">
                    <c:v>Kopi, Teh, Rempah-Rempah</c:v>
                  </c:pt>
                  <c:pt idx="8">
                    <c:v>Ikan dan Udang</c:v>
                  </c:pt>
                  <c:pt idx="9">
                    <c:v>Ampas/Sisa Industri Makanan</c:v>
                  </c:pt>
                  <c:pt idx="10">
                    <c:v>Kayu, Barang dari Kayu</c:v>
                  </c:pt>
                  <c:pt idx="11">
                    <c:v>Berbagai Produk Kimia</c:v>
                  </c:pt>
                  <c:pt idx="12">
                    <c:v>Karet dan Barang dari Karet</c:v>
                  </c:pt>
                </c:lvl>
                <c:lvl>
                  <c:pt idx="3">
                    <c:v>50,83</c:v>
                  </c:pt>
                  <c:pt idx="4">
                    <c:v>19,39</c:v>
                  </c:pt>
                  <c:pt idx="5">
                    <c:v>14,30</c:v>
                  </c:pt>
                  <c:pt idx="6">
                    <c:v>13,21</c:v>
                  </c:pt>
                  <c:pt idx="7">
                    <c:v>3,22</c:v>
                  </c:pt>
                  <c:pt idx="8">
                    <c:v>9,13</c:v>
                  </c:pt>
                  <c:pt idx="9">
                    <c:v>7,22</c:v>
                  </c:pt>
                  <c:pt idx="10">
                    <c:v>1,86</c:v>
                  </c:pt>
                  <c:pt idx="11">
                    <c:v>2,66</c:v>
                  </c:pt>
                  <c:pt idx="12">
                    <c:v>1,14</c:v>
                  </c:pt>
                </c:lvl>
                <c:lvl>
                  <c:pt idx="2">
                    <c:v>Negara Asal Impor (CIF / 
Juta US$)</c:v>
                  </c:pt>
                  <c:pt idx="3">
                    <c:v>Thailand</c:v>
                  </c:pt>
                  <c:pt idx="4">
                    <c:v>Brazil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Amerika Serikat (USA)</c:v>
                  </c:pt>
                  <c:pt idx="8">
                    <c:v>Uni Emirat Arab</c:v>
                  </c:pt>
                  <c:pt idx="9">
                    <c:v>Vietnam</c:v>
                  </c:pt>
                  <c:pt idx="10">
                    <c:v>Malaysia</c:v>
                  </c:pt>
                  <c:pt idx="11">
                    <c:v>Jepang</c:v>
                  </c:pt>
                  <c:pt idx="12">
                    <c:v>Taiwan</c:v>
                  </c:pt>
                </c:lvl>
                <c:lvl>
                  <c:pt idx="3">
                    <c:v>44,44</c:v>
                  </c:pt>
                  <c:pt idx="4">
                    <c:v>43,30</c:v>
                  </c:pt>
                  <c:pt idx="5">
                    <c:v>40,96</c:v>
                  </c:pt>
                  <c:pt idx="6">
                    <c:v>28,84</c:v>
                  </c:pt>
                  <c:pt idx="7">
                    <c:v>23,36</c:v>
                  </c:pt>
                  <c:pt idx="8">
                    <c:v>21,00</c:v>
                  </c:pt>
                  <c:pt idx="9">
                    <c:v>17,49</c:v>
                  </c:pt>
                  <c:pt idx="10">
                    <c:v>16,33</c:v>
                  </c:pt>
                  <c:pt idx="11">
                    <c:v>12,74</c:v>
                  </c:pt>
                  <c:pt idx="12">
                    <c:v>9,63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 </c:v>
                  </c:pt>
                  <c:pt idx="5">
                    <c:v>India</c:v>
                  </c:pt>
                  <c:pt idx="6">
                    <c:v>Pakistan</c:v>
                  </c:pt>
                  <c:pt idx="7">
                    <c:v>Italia</c:v>
                  </c:pt>
                  <c:pt idx="8">
                    <c:v>Korea Selatan</c:v>
                  </c:pt>
                  <c:pt idx="9">
                    <c:v>Belanda </c:v>
                  </c:pt>
                  <c:pt idx="10">
                    <c:v>Spanyol</c:v>
                  </c:pt>
                  <c:pt idx="11">
                    <c:v>Jepang </c:v>
                  </c:pt>
                  <c:pt idx="12">
                    <c:v>Kamboja</c:v>
                  </c:pt>
                </c:lvl>
                <c:lvl>
                  <c:pt idx="3">
                    <c:v>29,21</c:v>
                  </c:pt>
                  <c:pt idx="4">
                    <c:v>18,83</c:v>
                  </c:pt>
                  <c:pt idx="5">
                    <c:v>14,29</c:v>
                  </c:pt>
                  <c:pt idx="6">
                    <c:v>12,17</c:v>
                  </c:pt>
                  <c:pt idx="7">
                    <c:v>3,82</c:v>
                  </c:pt>
                  <c:pt idx="8">
                    <c:v>2,46</c:v>
                  </c:pt>
                  <c:pt idx="9">
                    <c:v>2,13</c:v>
                  </c:pt>
                  <c:pt idx="10">
                    <c:v>2,09</c:v>
                  </c:pt>
                  <c:pt idx="11">
                    <c:v>1,41</c:v>
                  </c:pt>
                  <c:pt idx="12">
                    <c:v>0,98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Biji-Bijian Berminyak</c:v>
                  </c:pt>
                  <c:pt idx="5">
                    <c:v>Binatang Hidup</c:v>
                  </c:pt>
                  <c:pt idx="6">
                    <c:v>Ampas/Sisa Industri Makanan</c:v>
                  </c:pt>
                  <c:pt idx="7">
                    <c:v>Mesin-Mesin/Pesawat Mekanik</c:v>
                  </c:pt>
                  <c:pt idx="8">
                    <c:v>Pupuk</c:v>
                  </c:pt>
                  <c:pt idx="9">
                    <c:v>Ikan dan Udang</c:v>
                  </c:pt>
                  <c:pt idx="10">
                    <c:v>Bahan Kimia Organik</c:v>
                  </c:pt>
                  <c:pt idx="11">
                    <c:v>Mesin/Peralatan Listrik</c:v>
                  </c:pt>
                  <c:pt idx="12">
                    <c:v>Berbagai Produk Kimia</c:v>
                  </c:pt>
                </c:lvl>
                <c:lvl>
                  <c:pt idx="3">
                    <c:v>163,05</c:v>
                  </c:pt>
                  <c:pt idx="4">
                    <c:v>119,50</c:v>
                  </c:pt>
                  <c:pt idx="5">
                    <c:v>37,42</c:v>
                  </c:pt>
                  <c:pt idx="6">
                    <c:v>26,42</c:v>
                  </c:pt>
                  <c:pt idx="7">
                    <c:v>24,97</c:v>
                  </c:pt>
                  <c:pt idx="8">
                    <c:v>23,17</c:v>
                  </c:pt>
                  <c:pt idx="9">
                    <c:v>11,82</c:v>
                  </c:pt>
                  <c:pt idx="10">
                    <c:v>9,75</c:v>
                  </c:pt>
                  <c:pt idx="11">
                    <c:v>7,94</c:v>
                  </c:pt>
                  <c:pt idx="12">
                    <c:v>7,66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Batu Bara</c:v>
                  </c:pt>
                  <c:pt idx="5">
                    <c:v>Ampas/Sisa Industri Makanan</c:v>
                  </c:pt>
                  <c:pt idx="6">
                    <c:v>Olahan dari Buah-Buahan/Sayuran</c:v>
                  </c:pt>
                  <c:pt idx="7">
                    <c:v>Bubur Kayu/Pulp</c:v>
                  </c:pt>
                  <c:pt idx="8">
                    <c:v>Kopi,Teh, Rempah-Rempah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Gula dan Kembang Gula</c:v>
                  </c:pt>
                  <c:pt idx="12">
                    <c:v>Karet dan Barang dari Karet</c:v>
                  </c:pt>
                </c:lvl>
                <c:lvl>
                  <c:pt idx="3">
                    <c:v>74,73</c:v>
                  </c:pt>
                  <c:pt idx="4">
                    <c:v>20,93</c:v>
                  </c:pt>
                  <c:pt idx="5">
                    <c:v>14,62</c:v>
                  </c:pt>
                  <c:pt idx="6">
                    <c:v>8,88</c:v>
                  </c:pt>
                  <c:pt idx="7">
                    <c:v>5,33</c:v>
                  </c:pt>
                  <c:pt idx="8">
                    <c:v>3,09</c:v>
                  </c:pt>
                  <c:pt idx="9">
                    <c:v>1,25</c:v>
                  </c:pt>
                  <c:pt idx="10">
                    <c:v>0,61</c:v>
                  </c:pt>
                  <c:pt idx="11">
                    <c:v>0,50</c:v>
                  </c:pt>
                  <c:pt idx="12">
                    <c:v>0,39</c:v>
                  </c:pt>
                </c:lvl>
                <c:lvl>
                  <c:pt idx="2">
                    <c:v>Negara Asal Impor (CIF / 
Juta US$)</c:v>
                  </c:pt>
                  <c:pt idx="3">
                    <c:v>Nigeria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Argentina</c:v>
                  </c:pt>
                  <c:pt idx="7">
                    <c:v>Tiongkok</c:v>
                  </c:pt>
                  <c:pt idx="8">
                    <c:v>India</c:v>
                  </c:pt>
                  <c:pt idx="9">
                    <c:v>Mesir</c:v>
                  </c:pt>
                  <c:pt idx="10">
                    <c:v>Jepang</c:v>
                  </c:pt>
                  <c:pt idx="11">
                    <c:v>Fed Russia</c:v>
                  </c:pt>
                  <c:pt idx="12">
                    <c:v>Kanada</c:v>
                  </c:pt>
                </c:lvl>
                <c:lvl>
                  <c:pt idx="3">
                    <c:v>82,45</c:v>
                  </c:pt>
                  <c:pt idx="4">
                    <c:v>76,16</c:v>
                  </c:pt>
                  <c:pt idx="5">
                    <c:v>49,23</c:v>
                  </c:pt>
                  <c:pt idx="6">
                    <c:v>36,75</c:v>
                  </c:pt>
                  <c:pt idx="7">
                    <c:v>33,08</c:v>
                  </c:pt>
                  <c:pt idx="8">
                    <c:v>29,12</c:v>
                  </c:pt>
                  <c:pt idx="9">
                    <c:v>23,80</c:v>
                  </c:pt>
                  <c:pt idx="10">
                    <c:v>18,52</c:v>
                  </c:pt>
                  <c:pt idx="11">
                    <c:v>13,90</c:v>
                  </c:pt>
                  <c:pt idx="12">
                    <c:v>11,25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Belanda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Italia</c:v>
                  </c:pt>
                  <c:pt idx="10">
                    <c:v>Korea Selatan</c:v>
                  </c:pt>
                  <c:pt idx="11">
                    <c:v>Bangladesh</c:v>
                  </c:pt>
                  <c:pt idx="12">
                    <c:v>Kenya</c:v>
                  </c:pt>
                </c:lvl>
                <c:lvl>
                  <c:pt idx="3">
                    <c:v>24,55</c:v>
                  </c:pt>
                  <c:pt idx="4">
                    <c:v>15,65</c:v>
                  </c:pt>
                  <c:pt idx="5">
                    <c:v>14,50</c:v>
                  </c:pt>
                  <c:pt idx="6">
                    <c:v>14,30</c:v>
                  </c:pt>
                  <c:pt idx="7">
                    <c:v>11,73</c:v>
                  </c:pt>
                  <c:pt idx="8">
                    <c:v>3,65</c:v>
                  </c:pt>
                  <c:pt idx="9">
                    <c:v>3,20</c:v>
                  </c:pt>
                  <c:pt idx="10">
                    <c:v>2,87</c:v>
                  </c:pt>
                  <c:pt idx="11">
                    <c:v>2,60</c:v>
                  </c:pt>
                  <c:pt idx="12">
                    <c:v>1,81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Pupuk</c:v>
                  </c:pt>
                  <c:pt idx="6">
                    <c:v>Ampas/Sisa Industri Makanan</c:v>
                  </c:pt>
                  <c:pt idx="7">
                    <c:v>Gandum-Ganduman</c:v>
                  </c:pt>
                  <c:pt idx="8">
                    <c:v>Besi dan Baja</c:v>
                  </c:pt>
                  <c:pt idx="9">
                    <c:v>Mesin-Mesin/Pesawat Mekanik</c:v>
                  </c:pt>
                  <c:pt idx="10">
                    <c:v>Benda-Benda dari Besi dan Baja</c:v>
                  </c:pt>
                  <c:pt idx="11">
                    <c:v>Bahan Kimia Organik</c:v>
                  </c:pt>
                  <c:pt idx="12">
                    <c:v>Ikan dan Udang</c:v>
                  </c:pt>
                </c:lvl>
                <c:lvl>
                  <c:pt idx="3">
                    <c:v>125,19</c:v>
                  </c:pt>
                  <c:pt idx="4">
                    <c:v>28,85</c:v>
                  </c:pt>
                  <c:pt idx="5">
                    <c:v>25,93</c:v>
                  </c:pt>
                  <c:pt idx="6">
                    <c:v>24,96</c:v>
                  </c:pt>
                  <c:pt idx="7">
                    <c:v>24,14</c:v>
                  </c:pt>
                  <c:pt idx="8">
                    <c:v>19,06</c:v>
                  </c:pt>
                  <c:pt idx="9">
                    <c:v>11,33</c:v>
                  </c:pt>
                  <c:pt idx="10">
                    <c:v>10,85</c:v>
                  </c:pt>
                  <c:pt idx="11">
                    <c:v>71,5</c:v>
                  </c:pt>
                  <c:pt idx="12">
                    <c:v>6,36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Kopi, Teh, Rempah-Rempah</c:v>
                  </c:pt>
                  <c:pt idx="5">
                    <c:v>Batu Bara</c:v>
                  </c:pt>
                  <c:pt idx="6">
                    <c:v>Olahan dari Buah-Buahan/Sayuran</c:v>
                  </c:pt>
                  <c:pt idx="7">
                    <c:v>Ampas/Sisa Industri Makanan</c:v>
                  </c:pt>
                  <c:pt idx="8">
                    <c:v>Bubur Kayu/Pulp</c:v>
                  </c:pt>
                  <c:pt idx="9">
                    <c:v>Ikan dan Udang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Daging dan Ikan Olahan</c:v>
                  </c:pt>
                </c:lvl>
                <c:lvl>
                  <c:pt idx="3">
                    <c:v>80,94</c:v>
                  </c:pt>
                  <c:pt idx="4">
                    <c:v>40,15</c:v>
                  </c:pt>
                  <c:pt idx="5">
                    <c:v>10,75</c:v>
                  </c:pt>
                  <c:pt idx="6">
                    <c:v>7,85</c:v>
                  </c:pt>
                  <c:pt idx="7">
                    <c:v>6,62</c:v>
                  </c:pt>
                  <c:pt idx="8">
                    <c:v>6,19</c:v>
                  </c:pt>
                  <c:pt idx="9">
                    <c:v>4,69</c:v>
                  </c:pt>
                  <c:pt idx="10">
                    <c:v>2,64</c:v>
                  </c:pt>
                  <c:pt idx="11">
                    <c:v>0,35</c:v>
                  </c:pt>
                  <c:pt idx="12">
                    <c:v>0,29</c:v>
                  </c:pt>
                </c:lvl>
                <c:lvl>
                  <c:pt idx="2">
                    <c:v>Negara Asal Impor (CIF / 
Juta US$)</c:v>
                  </c:pt>
                  <c:pt idx="3">
                    <c:v>Turki</c:v>
                  </c:pt>
                  <c:pt idx="4">
                    <c:v>Australia</c:v>
                  </c:pt>
                  <c:pt idx="5">
                    <c:v>Argentina</c:v>
                  </c:pt>
                  <c:pt idx="6">
                    <c:v>Jepang</c:v>
                  </c:pt>
                  <c:pt idx="7">
                    <c:v>Tiongkok</c:v>
                  </c:pt>
                  <c:pt idx="8">
                    <c:v>Jordan</c:v>
                  </c:pt>
                  <c:pt idx="9">
                    <c:v>Belarusia</c:v>
                  </c:pt>
                  <c:pt idx="10">
                    <c:v>Amerika Serikat (USA)</c:v>
                  </c:pt>
                  <c:pt idx="11">
                    <c:v>Korea Selatan</c:v>
                  </c:pt>
                  <c:pt idx="12">
                    <c:v>Kanada</c:v>
                  </c:pt>
                </c:lvl>
                <c:lvl>
                  <c:pt idx="3">
                    <c:v>52,38</c:v>
                  </c:pt>
                  <c:pt idx="4">
                    <c:v>48,16</c:v>
                  </c:pt>
                  <c:pt idx="5">
                    <c:v>45,89</c:v>
                  </c:pt>
                  <c:pt idx="6">
                    <c:v>43,65</c:v>
                  </c:pt>
                  <c:pt idx="7">
                    <c:v>29,61</c:v>
                  </c:pt>
                  <c:pt idx="8">
                    <c:v>21,12</c:v>
                  </c:pt>
                  <c:pt idx="9">
                    <c:v>8,78</c:v>
                  </c:pt>
                  <c:pt idx="10">
                    <c:v>7,95</c:v>
                  </c:pt>
                  <c:pt idx="11">
                    <c:v>5,53</c:v>
                  </c:pt>
                  <c:pt idx="12">
                    <c:v>3,99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Belanda</c:v>
                  </c:pt>
                  <c:pt idx="6">
                    <c:v>India</c:v>
                  </c:pt>
                  <c:pt idx="7">
                    <c:v>Italia</c:v>
                  </c:pt>
                  <c:pt idx="8">
                    <c:v>Malaysia</c:v>
                  </c:pt>
                  <c:pt idx="9">
                    <c:v>Spanyol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Mesir</c:v>
                  </c:pt>
                </c:lvl>
                <c:lvl>
                  <c:pt idx="3">
                    <c:v>49,68</c:v>
                  </c:pt>
                  <c:pt idx="4">
                    <c:v>30,81</c:v>
                  </c:pt>
                  <c:pt idx="5">
                    <c:v>14,98</c:v>
                  </c:pt>
                  <c:pt idx="6">
                    <c:v>13,31</c:v>
                  </c:pt>
                  <c:pt idx="7">
                    <c:v>8,52</c:v>
                  </c:pt>
                  <c:pt idx="8">
                    <c:v>3,95</c:v>
                  </c:pt>
                  <c:pt idx="9">
                    <c:v>3,59</c:v>
                  </c:pt>
                  <c:pt idx="10">
                    <c:v>3,03</c:v>
                  </c:pt>
                  <c:pt idx="11">
                    <c:v>2,08</c:v>
                  </c:pt>
                  <c:pt idx="12">
                    <c:v>1,58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Gula dan Kembang Gula</c:v>
                  </c:pt>
                  <c:pt idx="4">
                    <c:v>Ampas/Sisa Industri Makanan</c:v>
                  </c:pt>
                  <c:pt idx="5">
                    <c:v>Biji-Bijian Berminyak</c:v>
                  </c:pt>
                  <c:pt idx="6">
                    <c:v>Kapal Laut</c:v>
                  </c:pt>
                  <c:pt idx="7">
                    <c:v>Gandum-Ganduman</c:v>
                  </c:pt>
                  <c:pt idx="8">
                    <c:v>Ikan dan Udang </c:v>
                  </c:pt>
                  <c:pt idx="9">
                    <c:v>Mesin-Mesin/Pesawat Mekanik</c:v>
                  </c:pt>
                  <c:pt idx="10">
                    <c:v>Bahan Kimia Organik</c:v>
                  </c:pt>
                  <c:pt idx="11">
                    <c:v>Pupuk</c:v>
                  </c:pt>
                  <c:pt idx="12">
                    <c:v>Berbagai Produk Kimia</c:v>
                  </c:pt>
                </c:lvl>
                <c:lvl>
                  <c:pt idx="3">
                    <c:v>142,51</c:v>
                  </c:pt>
                  <c:pt idx="4">
                    <c:v>5,28</c:v>
                  </c:pt>
                  <c:pt idx="5">
                    <c:v>47,98</c:v>
                  </c:pt>
                  <c:pt idx="6">
                    <c:v>23,05</c:v>
                  </c:pt>
                  <c:pt idx="7">
                    <c:v>35,69</c:v>
                  </c:pt>
                  <c:pt idx="8">
                    <c:v>22,94</c:v>
                  </c:pt>
                  <c:pt idx="9">
                    <c:v>17,05</c:v>
                  </c:pt>
                  <c:pt idx="10">
                    <c:v>5,18</c:v>
                  </c:pt>
                  <c:pt idx="11">
                    <c:v>4,87</c:v>
                  </c:pt>
                  <c:pt idx="12">
                    <c:v>81,69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Karet dan Barang dari Karet</c:v>
                  </c:pt>
                  <c:pt idx="5">
                    <c:v>Bubur Kayu/Pulp</c:v>
                  </c:pt>
                  <c:pt idx="6">
                    <c:v>Ampas/Sisa Industri Makanan</c:v>
                  </c:pt>
                  <c:pt idx="7">
                    <c:v>Olahan dari Buah-Buahan/Sayuran</c:v>
                  </c:pt>
                  <c:pt idx="8">
                    <c:v>Ikan dan Udang</c:v>
                  </c:pt>
                  <c:pt idx="9">
                    <c:v>Daging dan Ikan Olahan</c:v>
                  </c:pt>
                  <c:pt idx="10">
                    <c:v>Gula dan Kembang Gula</c:v>
                  </c:pt>
                  <c:pt idx="11">
                    <c:v>Karet dan Barang dari Karet</c:v>
                  </c:pt>
                  <c:pt idx="12">
                    <c:v>Batu Bara</c:v>
                  </c:pt>
                </c:lvl>
                <c:lvl>
                  <c:pt idx="3">
                    <c:v>28,00</c:v>
                  </c:pt>
                  <c:pt idx="4">
                    <c:v>19,89</c:v>
                  </c:pt>
                  <c:pt idx="5">
                    <c:v>18,91</c:v>
                  </c:pt>
                  <c:pt idx="6">
                    <c:v>8,47</c:v>
                  </c:pt>
                  <c:pt idx="7">
                    <c:v>7,70</c:v>
                  </c:pt>
                  <c:pt idx="8">
                    <c:v>1,10</c:v>
                  </c:pt>
                  <c:pt idx="9">
                    <c:v>1,04</c:v>
                  </c:pt>
                  <c:pt idx="10">
                    <c:v>0,95</c:v>
                  </c:pt>
                  <c:pt idx="11">
                    <c:v>0,80</c:v>
                  </c:pt>
                  <c:pt idx="12">
                    <c:v>0,61</c:v>
                  </c:pt>
                </c:lvl>
                <c:lvl>
                  <c:pt idx="2">
                    <c:v>Negara Asal Impor (CIF / 
Juta US$)
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Argentina</c:v>
                  </c:pt>
                  <c:pt idx="6">
                    <c:v>Brazil</c:v>
                  </c:pt>
                  <c:pt idx="7">
                    <c:v>Tiongkok</c:v>
                  </c:pt>
                  <c:pt idx="8">
                    <c:v>Oman</c:v>
                  </c:pt>
                  <c:pt idx="9">
                    <c:v>Kanada</c:v>
                  </c:pt>
                  <c:pt idx="10">
                    <c:v>Fed Russia</c:v>
                  </c:pt>
                  <c:pt idx="11">
                    <c:v>Jepang </c:v>
                  </c:pt>
                  <c:pt idx="12">
                    <c:v>Australia</c:v>
                  </c:pt>
                </c:lvl>
                <c:lvl>
                  <c:pt idx="3">
                    <c:v>96,94</c:v>
                  </c:pt>
                  <c:pt idx="4">
                    <c:v>67,82</c:v>
                  </c:pt>
                  <c:pt idx="5">
                    <c:v>57,45</c:v>
                  </c:pt>
                  <c:pt idx="6">
                    <c:v>36,38</c:v>
                  </c:pt>
                  <c:pt idx="7">
                    <c:v>24,47</c:v>
                  </c:pt>
                  <c:pt idx="8">
                    <c:v>17,22</c:v>
                  </c:pt>
                  <c:pt idx="9">
                    <c:v>16,29</c:v>
                  </c:pt>
                  <c:pt idx="10">
                    <c:v>14,16</c:v>
                  </c:pt>
                  <c:pt idx="11">
                    <c:v>10,37</c:v>
                  </c:pt>
                  <c:pt idx="12">
                    <c:v>10,07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Tiongkok</c:v>
                  </c:pt>
                  <c:pt idx="4">
                    <c:v>India</c:v>
                  </c:pt>
                  <c:pt idx="5">
                    <c:v>Amerika Serikat (USA)</c:v>
                  </c:pt>
                  <c:pt idx="6">
                    <c:v>Italia</c:v>
                  </c:pt>
                  <c:pt idx="7">
                    <c:v>Korea Selatan</c:v>
                  </c:pt>
                  <c:pt idx="8">
                    <c:v>Philipina</c:v>
                  </c:pt>
                  <c:pt idx="9">
                    <c:v>Belanda</c:v>
                  </c:pt>
                  <c:pt idx="10">
                    <c:v>Selandia Baru</c:v>
                  </c:pt>
                  <c:pt idx="11">
                    <c:v>Thailand</c:v>
                  </c:pt>
                  <c:pt idx="12">
                    <c:v>Vietnam</c:v>
                  </c:pt>
                </c:lvl>
                <c:lvl>
                  <c:pt idx="0">
                    <c:v>Tahun</c:v>
                  </c:pt>
                  <c:pt idx="1">
                    <c:v>2023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'2023'!$EO$18:$EO$30</c:f>
              <c:numCache>
                <c:formatCode>General</c:formatCode>
                <c:ptCount val="13"/>
                <c:pt idx="3">
                  <c:v>19.89</c:v>
                </c:pt>
                <c:pt idx="4" formatCode="0.00">
                  <c:v>122.82</c:v>
                </c:pt>
                <c:pt idx="5" formatCode="0.00">
                  <c:v>3.8</c:v>
                </c:pt>
                <c:pt idx="6">
                  <c:v>6.84</c:v>
                </c:pt>
                <c:pt idx="7" formatCode="0.00">
                  <c:v>9.68</c:v>
                </c:pt>
                <c:pt idx="8" formatCode="0.00">
                  <c:v>0.6</c:v>
                </c:pt>
                <c:pt idx="9">
                  <c:v>11.95</c:v>
                </c:pt>
                <c:pt idx="10">
                  <c:v>19.84</c:v>
                </c:pt>
                <c:pt idx="11">
                  <c:v>0.89</c:v>
                </c:pt>
                <c:pt idx="12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73-480A-940C-88A3A93F09D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54005760"/>
        <c:axId val="154000960"/>
      </c:scatterChart>
      <c:valAx>
        <c:axId val="15400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0960"/>
        <c:crosses val="autoZero"/>
        <c:crossBetween val="midCat"/>
      </c:valAx>
      <c:valAx>
        <c:axId val="1540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Kelompok Agregasi Negara Penghasil Ekspor Impor Tahun 2023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'2023'!$K$18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'2023'!$K$19:$K$30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A-4995-BF7F-E5A097308E16}"/>
            </c:ext>
          </c:extLst>
        </c:ser>
        <c:ser>
          <c:idx val="2"/>
          <c:order val="2"/>
          <c:tx>
            <c:strRef>
              <c:f>'2023'!$M$18</c:f>
              <c:strCache>
                <c:ptCount val="1"/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'2023'!$M$19:$M$30</c:f>
              <c:numCache>
                <c:formatCode>General</c:formatCode>
                <c:ptCount val="12"/>
                <c:pt idx="2" formatCode="0.00">
                  <c:v>49.68</c:v>
                </c:pt>
                <c:pt idx="3">
                  <c:v>30.81</c:v>
                </c:pt>
                <c:pt idx="4" formatCode="0.00">
                  <c:v>14.98</c:v>
                </c:pt>
                <c:pt idx="5">
                  <c:v>13.31</c:v>
                </c:pt>
                <c:pt idx="6">
                  <c:v>8.52</c:v>
                </c:pt>
                <c:pt idx="7">
                  <c:v>3.95</c:v>
                </c:pt>
                <c:pt idx="8" formatCode="0.00">
                  <c:v>3.59</c:v>
                </c:pt>
                <c:pt idx="9">
                  <c:v>3.03</c:v>
                </c:pt>
                <c:pt idx="10">
                  <c:v>2.08</c:v>
                </c:pt>
                <c:pt idx="11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6A-4995-BF7F-E5A097308E16}"/>
            </c:ext>
          </c:extLst>
        </c:ser>
        <c:ser>
          <c:idx val="3"/>
          <c:order val="3"/>
          <c:tx>
            <c:strRef>
              <c:f>'2023'!$N$18</c:f>
              <c:strCache>
                <c:ptCount val="1"/>
                <c:pt idx="0">
                  <c:v>Februari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'2023'!$N$19:$N$30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6A-4995-BF7F-E5A097308E16}"/>
            </c:ext>
          </c:extLst>
        </c:ser>
        <c:ser>
          <c:idx val="5"/>
          <c:order val="5"/>
          <c:tx>
            <c:strRef>
              <c:f>'2023'!$P$18</c:f>
              <c:strCache>
                <c:ptCount val="1"/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'2023'!$P$19:$P$30</c:f>
              <c:numCache>
                <c:formatCode>General</c:formatCode>
                <c:ptCount val="12"/>
                <c:pt idx="2">
                  <c:v>52.38</c:v>
                </c:pt>
                <c:pt idx="3">
                  <c:v>48.16</c:v>
                </c:pt>
                <c:pt idx="4">
                  <c:v>45.89</c:v>
                </c:pt>
                <c:pt idx="5">
                  <c:v>43.65</c:v>
                </c:pt>
                <c:pt idx="6">
                  <c:v>29.61</c:v>
                </c:pt>
                <c:pt idx="7">
                  <c:v>21.12</c:v>
                </c:pt>
                <c:pt idx="8">
                  <c:v>8.7799999999999994</c:v>
                </c:pt>
                <c:pt idx="9">
                  <c:v>7.95</c:v>
                </c:pt>
                <c:pt idx="10">
                  <c:v>5.53</c:v>
                </c:pt>
                <c:pt idx="11">
                  <c:v>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6A-4995-BF7F-E5A097308E16}"/>
            </c:ext>
          </c:extLst>
        </c:ser>
        <c:ser>
          <c:idx val="6"/>
          <c:order val="6"/>
          <c:tx>
            <c:strRef>
              <c:f>'2023'!$Q$18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'2023'!$Q$19:$Q$30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6A-4995-BF7F-E5A097308E16}"/>
            </c:ext>
          </c:extLst>
        </c:ser>
        <c:ser>
          <c:idx val="8"/>
          <c:order val="8"/>
          <c:tx>
            <c:strRef>
              <c:f>'2023'!$S$18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'2023'!$S$19:$S$30</c:f>
              <c:numCache>
                <c:formatCode>General</c:formatCode>
                <c:ptCount val="12"/>
                <c:pt idx="2">
                  <c:v>80.94</c:v>
                </c:pt>
                <c:pt idx="3">
                  <c:v>40.15</c:v>
                </c:pt>
                <c:pt idx="4">
                  <c:v>10.75</c:v>
                </c:pt>
                <c:pt idx="5">
                  <c:v>7.85</c:v>
                </c:pt>
                <c:pt idx="6">
                  <c:v>6.62</c:v>
                </c:pt>
                <c:pt idx="7">
                  <c:v>6.19</c:v>
                </c:pt>
                <c:pt idx="8">
                  <c:v>4.6900000000000004</c:v>
                </c:pt>
                <c:pt idx="9">
                  <c:v>2.64</c:v>
                </c:pt>
                <c:pt idx="10">
                  <c:v>0.35</c:v>
                </c:pt>
                <c:pt idx="11">
                  <c:v>0.28999999999999998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6A-4995-BF7F-E5A097308E16}"/>
            </c:ext>
          </c:extLst>
        </c:ser>
        <c:ser>
          <c:idx val="9"/>
          <c:order val="9"/>
          <c:tx>
            <c:strRef>
              <c:f>'2023'!$T$18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'2023'!$T$19:$T$30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6A-4995-BF7F-E5A097308E16}"/>
            </c:ext>
          </c:extLst>
        </c:ser>
        <c:ser>
          <c:idx val="11"/>
          <c:order val="11"/>
          <c:tx>
            <c:strRef>
              <c:f>'2023'!$V$18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'2023'!$V$19:$V$30</c:f>
              <c:numCache>
                <c:formatCode>General</c:formatCode>
                <c:ptCount val="12"/>
                <c:pt idx="2">
                  <c:v>125.19</c:v>
                </c:pt>
                <c:pt idx="3" formatCode="0.00">
                  <c:v>28.85</c:v>
                </c:pt>
                <c:pt idx="4" formatCode="0.00">
                  <c:v>25.93</c:v>
                </c:pt>
                <c:pt idx="5">
                  <c:v>24.96</c:v>
                </c:pt>
                <c:pt idx="6">
                  <c:v>24.14</c:v>
                </c:pt>
                <c:pt idx="7" formatCode="0.00">
                  <c:v>19.059999999999999</c:v>
                </c:pt>
                <c:pt idx="8">
                  <c:v>11.33</c:v>
                </c:pt>
                <c:pt idx="9" formatCode="0.00">
                  <c:v>10.85</c:v>
                </c:pt>
                <c:pt idx="10">
                  <c:v>71.5</c:v>
                </c:pt>
                <c:pt idx="11">
                  <c:v>6.36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6A-4995-BF7F-E5A097308E16}"/>
            </c:ext>
          </c:extLst>
        </c:ser>
        <c:ser>
          <c:idx val="12"/>
          <c:order val="12"/>
          <c:tx>
            <c:strRef>
              <c:f>'2023'!$W$18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'2023'!$W$19:$W$30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6A-4995-BF7F-E5A097308E16}"/>
            </c:ext>
          </c:extLst>
        </c:ser>
        <c:ser>
          <c:idx val="14"/>
          <c:order val="14"/>
          <c:tx>
            <c:strRef>
              <c:f>'2023'!$Y$18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'2023'!$Y$19:$Y$30</c:f>
              <c:numCache>
                <c:formatCode>General</c:formatCode>
                <c:ptCount val="12"/>
                <c:pt idx="2" formatCode="0.00">
                  <c:v>24.55</c:v>
                </c:pt>
                <c:pt idx="3">
                  <c:v>15.65</c:v>
                </c:pt>
                <c:pt idx="4" formatCode="0.00">
                  <c:v>14.5</c:v>
                </c:pt>
                <c:pt idx="5" formatCode="0.00">
                  <c:v>14.3</c:v>
                </c:pt>
                <c:pt idx="6">
                  <c:v>11.73</c:v>
                </c:pt>
                <c:pt idx="7">
                  <c:v>3.65</c:v>
                </c:pt>
                <c:pt idx="8" formatCode="0.00">
                  <c:v>3.2</c:v>
                </c:pt>
                <c:pt idx="9">
                  <c:v>2.87</c:v>
                </c:pt>
                <c:pt idx="10" formatCode="0.00">
                  <c:v>2.6</c:v>
                </c:pt>
                <c:pt idx="11">
                  <c:v>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D6A-4995-BF7F-E5A097308E16}"/>
            </c:ext>
          </c:extLst>
        </c:ser>
        <c:ser>
          <c:idx val="15"/>
          <c:order val="15"/>
          <c:tx>
            <c:strRef>
              <c:f>'2023'!$Z$18</c:f>
              <c:strCache>
                <c:ptCount val="1"/>
                <c:pt idx="0">
                  <c:v>Maret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'2023'!$Z$19:$Z$30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6A-4995-BF7F-E5A097308E16}"/>
            </c:ext>
          </c:extLst>
        </c:ser>
        <c:ser>
          <c:idx val="17"/>
          <c:order val="17"/>
          <c:tx>
            <c:strRef>
              <c:f>'2023'!$AB$18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'2023'!$AB$19:$AB$30</c:f>
              <c:numCache>
                <c:formatCode>General</c:formatCode>
                <c:ptCount val="12"/>
                <c:pt idx="2" formatCode="0.00">
                  <c:v>82.45</c:v>
                </c:pt>
                <c:pt idx="3">
                  <c:v>76.16</c:v>
                </c:pt>
                <c:pt idx="4">
                  <c:v>49.23</c:v>
                </c:pt>
                <c:pt idx="5">
                  <c:v>36.75</c:v>
                </c:pt>
                <c:pt idx="6">
                  <c:v>33.08</c:v>
                </c:pt>
                <c:pt idx="7">
                  <c:v>29.12</c:v>
                </c:pt>
                <c:pt idx="8" formatCode="0.00">
                  <c:v>23.8</c:v>
                </c:pt>
                <c:pt idx="9">
                  <c:v>18.52</c:v>
                </c:pt>
                <c:pt idx="10" formatCode="0.00">
                  <c:v>13.9</c:v>
                </c:pt>
                <c:pt idx="11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D6A-4995-BF7F-E5A097308E16}"/>
            </c:ext>
          </c:extLst>
        </c:ser>
        <c:ser>
          <c:idx val="18"/>
          <c:order val="18"/>
          <c:tx>
            <c:strRef>
              <c:f>'2023'!$AC$18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'2023'!$AC$19:$AC$30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D6A-4995-BF7F-E5A097308E16}"/>
            </c:ext>
          </c:extLst>
        </c:ser>
        <c:ser>
          <c:idx val="20"/>
          <c:order val="20"/>
          <c:tx>
            <c:strRef>
              <c:f>'2023'!$AE$18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'2023'!$AE$19:$AE$30</c:f>
              <c:numCache>
                <c:formatCode>General</c:formatCode>
                <c:ptCount val="12"/>
                <c:pt idx="2" formatCode="0.00">
                  <c:v>74.73</c:v>
                </c:pt>
                <c:pt idx="3">
                  <c:v>20.93</c:v>
                </c:pt>
                <c:pt idx="4">
                  <c:v>14.62</c:v>
                </c:pt>
                <c:pt idx="5">
                  <c:v>8.8800000000000008</c:v>
                </c:pt>
                <c:pt idx="6">
                  <c:v>5.33</c:v>
                </c:pt>
                <c:pt idx="7">
                  <c:v>3.09</c:v>
                </c:pt>
                <c:pt idx="8">
                  <c:v>1.25</c:v>
                </c:pt>
                <c:pt idx="9">
                  <c:v>0.61</c:v>
                </c:pt>
                <c:pt idx="10" formatCode="0.00">
                  <c:v>0.5</c:v>
                </c:pt>
                <c:pt idx="11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D6A-4995-BF7F-E5A097308E16}"/>
            </c:ext>
          </c:extLst>
        </c:ser>
        <c:ser>
          <c:idx val="21"/>
          <c:order val="21"/>
          <c:tx>
            <c:strRef>
              <c:f>'2023'!$AF$18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'2023'!$AF$19:$AF$30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D6A-4995-BF7F-E5A097308E16}"/>
            </c:ext>
          </c:extLst>
        </c:ser>
        <c:ser>
          <c:idx val="23"/>
          <c:order val="23"/>
          <c:tx>
            <c:strRef>
              <c:f>'2023'!$AH$18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'2023'!$AH$19:$AH$30</c:f>
              <c:numCache>
                <c:formatCode>General</c:formatCode>
                <c:ptCount val="12"/>
                <c:pt idx="2">
                  <c:v>163.05000000000001</c:v>
                </c:pt>
                <c:pt idx="3" formatCode="0.00">
                  <c:v>119.5</c:v>
                </c:pt>
                <c:pt idx="4">
                  <c:v>37.42</c:v>
                </c:pt>
                <c:pt idx="5">
                  <c:v>26.42</c:v>
                </c:pt>
                <c:pt idx="6">
                  <c:v>24.97</c:v>
                </c:pt>
                <c:pt idx="7">
                  <c:v>23.17</c:v>
                </c:pt>
                <c:pt idx="8">
                  <c:v>11.82</c:v>
                </c:pt>
                <c:pt idx="9">
                  <c:v>9.75</c:v>
                </c:pt>
                <c:pt idx="10">
                  <c:v>7.94</c:v>
                </c:pt>
                <c:pt idx="11" formatCode="0.00">
                  <c:v>7.66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D6A-4995-BF7F-E5A097308E16}"/>
            </c:ext>
          </c:extLst>
        </c:ser>
        <c:ser>
          <c:idx val="24"/>
          <c:order val="24"/>
          <c:tx>
            <c:strRef>
              <c:f>'2023'!$AI$18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'2023'!$AI$19:$AI$30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D6A-4995-BF7F-E5A097308E16}"/>
            </c:ext>
          </c:extLst>
        </c:ser>
        <c:ser>
          <c:idx val="26"/>
          <c:order val="26"/>
          <c:tx>
            <c:strRef>
              <c:f>'2023'!$AK$18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'2023'!$AK$19:$AK$30</c:f>
              <c:numCache>
                <c:formatCode>General</c:formatCode>
                <c:ptCount val="12"/>
                <c:pt idx="2">
                  <c:v>29.21</c:v>
                </c:pt>
                <c:pt idx="3" formatCode="0.00">
                  <c:v>18.829999999999998</c:v>
                </c:pt>
                <c:pt idx="4" formatCode="0.00">
                  <c:v>14.29</c:v>
                </c:pt>
                <c:pt idx="5">
                  <c:v>12.17</c:v>
                </c:pt>
                <c:pt idx="6">
                  <c:v>3.82</c:v>
                </c:pt>
                <c:pt idx="7">
                  <c:v>2.46</c:v>
                </c:pt>
                <c:pt idx="8">
                  <c:v>2.13</c:v>
                </c:pt>
                <c:pt idx="9">
                  <c:v>2.09</c:v>
                </c:pt>
                <c:pt idx="10">
                  <c:v>1.41</c:v>
                </c:pt>
                <c:pt idx="1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D6A-4995-BF7F-E5A097308E16}"/>
            </c:ext>
          </c:extLst>
        </c:ser>
        <c:ser>
          <c:idx val="27"/>
          <c:order val="27"/>
          <c:tx>
            <c:strRef>
              <c:f>'2023'!$AL$18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'2023'!$AL$19:$AL$30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D6A-4995-BF7F-E5A097308E16}"/>
            </c:ext>
          </c:extLst>
        </c:ser>
        <c:ser>
          <c:idx val="29"/>
          <c:order val="29"/>
          <c:tx>
            <c:strRef>
              <c:f>'2023'!$AN$18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'2023'!$AN$19:$AN$30</c:f>
              <c:numCache>
                <c:formatCode>General</c:formatCode>
                <c:ptCount val="12"/>
                <c:pt idx="2">
                  <c:v>44.44</c:v>
                </c:pt>
                <c:pt idx="3" formatCode="0.00">
                  <c:v>43.3</c:v>
                </c:pt>
                <c:pt idx="4">
                  <c:v>40.96</c:v>
                </c:pt>
                <c:pt idx="5">
                  <c:v>28.84</c:v>
                </c:pt>
                <c:pt idx="6">
                  <c:v>23.36</c:v>
                </c:pt>
                <c:pt idx="7" formatCode="0.00">
                  <c:v>21</c:v>
                </c:pt>
                <c:pt idx="8">
                  <c:v>17.489999999999998</c:v>
                </c:pt>
                <c:pt idx="9">
                  <c:v>16.329999999999998</c:v>
                </c:pt>
                <c:pt idx="10" formatCode="0.00">
                  <c:v>12.74</c:v>
                </c:pt>
                <c:pt idx="11">
                  <c:v>9.6300000000000008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6A-4995-BF7F-E5A097308E16}"/>
            </c:ext>
          </c:extLst>
        </c:ser>
        <c:ser>
          <c:idx val="30"/>
          <c:order val="30"/>
          <c:tx>
            <c:strRef>
              <c:f>'2023'!$AO$18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'2023'!$AO$19:$AO$30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D6A-4995-BF7F-E5A097308E16}"/>
            </c:ext>
          </c:extLst>
        </c:ser>
        <c:ser>
          <c:idx val="32"/>
          <c:order val="32"/>
          <c:tx>
            <c:strRef>
              <c:f>'2023'!$AQ$18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'2023'!$AQ$19:$AQ$30</c:f>
              <c:numCache>
                <c:formatCode>General</c:formatCode>
                <c:ptCount val="12"/>
                <c:pt idx="2">
                  <c:v>50.83</c:v>
                </c:pt>
                <c:pt idx="3" formatCode="0.00">
                  <c:v>19.39</c:v>
                </c:pt>
                <c:pt idx="4" formatCode="0.00">
                  <c:v>14.3</c:v>
                </c:pt>
                <c:pt idx="5">
                  <c:v>13.21</c:v>
                </c:pt>
                <c:pt idx="6">
                  <c:v>3.22</c:v>
                </c:pt>
                <c:pt idx="7">
                  <c:v>9.1300000000000008</c:v>
                </c:pt>
                <c:pt idx="8">
                  <c:v>7.22</c:v>
                </c:pt>
                <c:pt idx="9">
                  <c:v>1.86</c:v>
                </c:pt>
                <c:pt idx="10" formatCode="0.00">
                  <c:v>2.66</c:v>
                </c:pt>
                <c:pt idx="11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D6A-4995-BF7F-E5A097308E16}"/>
            </c:ext>
          </c:extLst>
        </c:ser>
        <c:ser>
          <c:idx val="33"/>
          <c:order val="33"/>
          <c:tx>
            <c:strRef>
              <c:f>'2023'!$AR$18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'2023'!$AR$19:$AR$30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D6A-4995-BF7F-E5A097308E16}"/>
            </c:ext>
          </c:extLst>
        </c:ser>
        <c:ser>
          <c:idx val="35"/>
          <c:order val="35"/>
          <c:tx>
            <c:strRef>
              <c:f>'2023'!$AT$18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'2023'!$AT$19:$AT$30</c:f>
              <c:numCache>
                <c:formatCode>General</c:formatCode>
                <c:ptCount val="12"/>
                <c:pt idx="2">
                  <c:v>96.74</c:v>
                </c:pt>
                <c:pt idx="3">
                  <c:v>96.69</c:v>
                </c:pt>
                <c:pt idx="4">
                  <c:v>21.67</c:v>
                </c:pt>
                <c:pt idx="5">
                  <c:v>20.45</c:v>
                </c:pt>
                <c:pt idx="6" formatCode="0.00">
                  <c:v>19.53</c:v>
                </c:pt>
                <c:pt idx="7">
                  <c:v>10.89</c:v>
                </c:pt>
                <c:pt idx="8">
                  <c:v>10.66</c:v>
                </c:pt>
                <c:pt idx="9">
                  <c:v>9.5500000000000007</c:v>
                </c:pt>
                <c:pt idx="10">
                  <c:v>9.35</c:v>
                </c:pt>
                <c:pt idx="11">
                  <c:v>6.22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D6A-4995-BF7F-E5A097308E16}"/>
            </c:ext>
          </c:extLst>
        </c:ser>
        <c:ser>
          <c:idx val="36"/>
          <c:order val="36"/>
          <c:tx>
            <c:strRef>
              <c:f>'2023'!$AU$18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'2023'!$AU$19:$AU$30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D6A-4995-BF7F-E5A097308E16}"/>
            </c:ext>
          </c:extLst>
        </c:ser>
        <c:ser>
          <c:idx val="38"/>
          <c:order val="38"/>
          <c:tx>
            <c:strRef>
              <c:f>'2023'!$AW$18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'2023'!$AW$19:$AW$30</c:f>
              <c:numCache>
                <c:formatCode>General</c:formatCode>
                <c:ptCount val="12"/>
                <c:pt idx="2">
                  <c:v>50.22</c:v>
                </c:pt>
                <c:pt idx="3">
                  <c:v>23.95</c:v>
                </c:pt>
                <c:pt idx="4">
                  <c:v>14.02</c:v>
                </c:pt>
                <c:pt idx="5">
                  <c:v>7.74</c:v>
                </c:pt>
                <c:pt idx="6">
                  <c:v>6.95</c:v>
                </c:pt>
                <c:pt idx="7">
                  <c:v>5.31</c:v>
                </c:pt>
                <c:pt idx="8">
                  <c:v>2.15</c:v>
                </c:pt>
                <c:pt idx="9">
                  <c:v>1.42</c:v>
                </c:pt>
                <c:pt idx="10">
                  <c:v>1.02</c:v>
                </c:pt>
                <c:pt idx="11">
                  <c:v>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D6A-4995-BF7F-E5A097308E16}"/>
            </c:ext>
          </c:extLst>
        </c:ser>
        <c:ser>
          <c:idx val="39"/>
          <c:order val="39"/>
          <c:tx>
            <c:strRef>
              <c:f>'2023'!$AX$18</c:f>
              <c:strCache>
                <c:ptCount val="1"/>
                <c:pt idx="0">
                  <c:v>Mei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'2023'!$AX$19:$AX$30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D6A-4995-BF7F-E5A097308E16}"/>
            </c:ext>
          </c:extLst>
        </c:ser>
        <c:ser>
          <c:idx val="41"/>
          <c:order val="41"/>
          <c:tx>
            <c:strRef>
              <c:f>'2023'!$AZ$18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'2023'!$AZ$19:$AZ$30</c:f>
              <c:numCache>
                <c:formatCode>General</c:formatCode>
                <c:ptCount val="12"/>
                <c:pt idx="2">
                  <c:v>57.97</c:v>
                </c:pt>
                <c:pt idx="3">
                  <c:v>37.56</c:v>
                </c:pt>
                <c:pt idx="4">
                  <c:v>30.71</c:v>
                </c:pt>
                <c:pt idx="5">
                  <c:v>21.98</c:v>
                </c:pt>
                <c:pt idx="6">
                  <c:v>19.170000000000002</c:v>
                </c:pt>
                <c:pt idx="7">
                  <c:v>18.940000000000001</c:v>
                </c:pt>
                <c:pt idx="8">
                  <c:v>12.04</c:v>
                </c:pt>
                <c:pt idx="9">
                  <c:v>8.48</c:v>
                </c:pt>
                <c:pt idx="10">
                  <c:v>8.11</c:v>
                </c:pt>
                <c:pt idx="11">
                  <c:v>6.65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D6A-4995-BF7F-E5A097308E16}"/>
            </c:ext>
          </c:extLst>
        </c:ser>
        <c:ser>
          <c:idx val="42"/>
          <c:order val="42"/>
          <c:tx>
            <c:strRef>
              <c:f>'2023'!$BA$18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'2023'!$BA$19:$BA$30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D6A-4995-BF7F-E5A097308E16}"/>
            </c:ext>
          </c:extLst>
        </c:ser>
        <c:ser>
          <c:idx val="44"/>
          <c:order val="44"/>
          <c:tx>
            <c:strRef>
              <c:f>'2023'!$BC$18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'2023'!$BC$19:$BC$30</c:f>
              <c:numCache>
                <c:formatCode>General</c:formatCode>
                <c:ptCount val="12"/>
                <c:pt idx="2">
                  <c:v>84.34</c:v>
                </c:pt>
                <c:pt idx="3">
                  <c:v>22.08</c:v>
                </c:pt>
                <c:pt idx="4">
                  <c:v>16.63</c:v>
                </c:pt>
                <c:pt idx="5">
                  <c:v>12.59</c:v>
                </c:pt>
                <c:pt idx="6">
                  <c:v>7.63</c:v>
                </c:pt>
                <c:pt idx="7">
                  <c:v>4.92</c:v>
                </c:pt>
                <c:pt idx="8">
                  <c:v>3.58</c:v>
                </c:pt>
                <c:pt idx="9">
                  <c:v>1.07</c:v>
                </c:pt>
                <c:pt idx="10">
                  <c:v>0.84</c:v>
                </c:pt>
                <c:pt idx="11">
                  <c:v>0.79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D6A-4995-BF7F-E5A097308E16}"/>
            </c:ext>
          </c:extLst>
        </c:ser>
        <c:ser>
          <c:idx val="45"/>
          <c:order val="45"/>
          <c:tx>
            <c:strRef>
              <c:f>'2023'!$BD$18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'2023'!$BD$19:$BD$30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D6A-4995-BF7F-E5A097308E16}"/>
            </c:ext>
          </c:extLst>
        </c:ser>
        <c:ser>
          <c:idx val="47"/>
          <c:order val="47"/>
          <c:tx>
            <c:strRef>
              <c:f>'2023'!$BF$18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'2023'!$BF$19:$BF$30</c:f>
              <c:numCache>
                <c:formatCode>General</c:formatCode>
                <c:ptCount val="12"/>
                <c:pt idx="2" formatCode="0.00">
                  <c:v>83.26</c:v>
                </c:pt>
                <c:pt idx="3">
                  <c:v>41.58</c:v>
                </c:pt>
                <c:pt idx="4">
                  <c:v>41.54</c:v>
                </c:pt>
                <c:pt idx="5">
                  <c:v>24.04</c:v>
                </c:pt>
                <c:pt idx="6">
                  <c:v>18.170000000000002</c:v>
                </c:pt>
                <c:pt idx="7">
                  <c:v>15.14</c:v>
                </c:pt>
                <c:pt idx="8">
                  <c:v>12.55</c:v>
                </c:pt>
                <c:pt idx="9">
                  <c:v>9.31</c:v>
                </c:pt>
                <c:pt idx="10">
                  <c:v>9.0299999999999994</c:v>
                </c:pt>
                <c:pt idx="11">
                  <c:v>8.35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D6A-4995-BF7F-E5A097308E16}"/>
            </c:ext>
          </c:extLst>
        </c:ser>
        <c:ser>
          <c:idx val="48"/>
          <c:order val="48"/>
          <c:tx>
            <c:strRef>
              <c:f>'2023'!$BG$18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'2023'!$BG$19:$BG$30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D6A-4995-BF7F-E5A097308E16}"/>
            </c:ext>
          </c:extLst>
        </c:ser>
        <c:ser>
          <c:idx val="50"/>
          <c:order val="50"/>
          <c:tx>
            <c:strRef>
              <c:f>'2023'!$BI$18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'2023'!$BI$19:$BI$30</c:f>
              <c:numCache>
                <c:formatCode>General</c:formatCode>
                <c:ptCount val="12"/>
                <c:pt idx="2">
                  <c:v>19.48</c:v>
                </c:pt>
                <c:pt idx="3">
                  <c:v>16.64</c:v>
                </c:pt>
                <c:pt idx="4">
                  <c:v>15.79</c:v>
                </c:pt>
                <c:pt idx="5" formatCode="0.00">
                  <c:v>11.2</c:v>
                </c:pt>
                <c:pt idx="6">
                  <c:v>7.06</c:v>
                </c:pt>
                <c:pt idx="7">
                  <c:v>4.79</c:v>
                </c:pt>
                <c:pt idx="8">
                  <c:v>3.82</c:v>
                </c:pt>
                <c:pt idx="9">
                  <c:v>1.36</c:v>
                </c:pt>
                <c:pt idx="10">
                  <c:v>1.25</c:v>
                </c:pt>
                <c:pt idx="11" formatCode="0.00">
                  <c:v>1.18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D6A-4995-BF7F-E5A097308E16}"/>
            </c:ext>
          </c:extLst>
        </c:ser>
        <c:ser>
          <c:idx val="51"/>
          <c:order val="51"/>
          <c:tx>
            <c:strRef>
              <c:f>'2023'!$BJ$18</c:f>
              <c:strCache>
                <c:ptCount val="1"/>
                <c:pt idx="0">
                  <c:v>Juni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'2023'!$BJ$19:$BJ$30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D6A-4995-BF7F-E5A097308E16}"/>
            </c:ext>
          </c:extLst>
        </c:ser>
        <c:ser>
          <c:idx val="53"/>
          <c:order val="53"/>
          <c:tx>
            <c:strRef>
              <c:f>'2023'!$BL$18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'2023'!$BL$19:$BL$30</c:f>
              <c:numCache>
                <c:formatCode>General</c:formatCode>
                <c:ptCount val="12"/>
                <c:pt idx="2">
                  <c:v>44.92</c:v>
                </c:pt>
                <c:pt idx="3">
                  <c:v>44.07</c:v>
                </c:pt>
                <c:pt idx="4">
                  <c:v>42.27</c:v>
                </c:pt>
                <c:pt idx="5">
                  <c:v>35.729999999999997</c:v>
                </c:pt>
                <c:pt idx="6">
                  <c:v>28.22</c:v>
                </c:pt>
                <c:pt idx="7">
                  <c:v>21.88</c:v>
                </c:pt>
                <c:pt idx="8">
                  <c:v>20.92</c:v>
                </c:pt>
                <c:pt idx="9">
                  <c:v>19.72</c:v>
                </c:pt>
                <c:pt idx="10">
                  <c:v>19.100000000000001</c:v>
                </c:pt>
                <c:pt idx="11">
                  <c:v>15.43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D6A-4995-BF7F-E5A097308E16}"/>
            </c:ext>
          </c:extLst>
        </c:ser>
        <c:ser>
          <c:idx val="54"/>
          <c:order val="54"/>
          <c:tx>
            <c:strRef>
              <c:f>'2023'!$BM$18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'2023'!$BM$19:$BM$30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D6A-4995-BF7F-E5A097308E16}"/>
            </c:ext>
          </c:extLst>
        </c:ser>
        <c:ser>
          <c:idx val="56"/>
          <c:order val="56"/>
          <c:tx>
            <c:strRef>
              <c:f>'2023'!$BO$18</c:f>
              <c:strCache>
                <c:ptCount val="1"/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'2023'!$BO$19:$BO$30</c:f>
              <c:numCache>
                <c:formatCode>General</c:formatCode>
                <c:ptCount val="12"/>
                <c:pt idx="2">
                  <c:v>39.950000000000003</c:v>
                </c:pt>
                <c:pt idx="3">
                  <c:v>17.41</c:v>
                </c:pt>
                <c:pt idx="4">
                  <c:v>12.47</c:v>
                </c:pt>
                <c:pt idx="5">
                  <c:v>6.67</c:v>
                </c:pt>
                <c:pt idx="6">
                  <c:v>4.93</c:v>
                </c:pt>
                <c:pt idx="7">
                  <c:v>3.19</c:v>
                </c:pt>
                <c:pt idx="8" formatCode="0.00">
                  <c:v>0.92</c:v>
                </c:pt>
                <c:pt idx="9">
                  <c:v>0.85</c:v>
                </c:pt>
                <c:pt idx="10" formatCode="0.00">
                  <c:v>0.74</c:v>
                </c:pt>
                <c:pt idx="11">
                  <c:v>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D6A-4995-BF7F-E5A097308E16}"/>
            </c:ext>
          </c:extLst>
        </c:ser>
        <c:ser>
          <c:idx val="57"/>
          <c:order val="57"/>
          <c:tx>
            <c:strRef>
              <c:f>'2023'!$BP$18</c:f>
              <c:strCache>
                <c:ptCount val="1"/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'2023'!$BP$19:$BP$30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D6A-4995-BF7F-E5A097308E16}"/>
            </c:ext>
          </c:extLst>
        </c:ser>
        <c:ser>
          <c:idx val="59"/>
          <c:order val="59"/>
          <c:tx>
            <c:strRef>
              <c:f>'2023'!$BR$18</c:f>
              <c:strCache>
                <c:ptCount val="1"/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'2023'!$BR$19:$BR$30</c:f>
              <c:numCache>
                <c:formatCode>General</c:formatCode>
                <c:ptCount val="12"/>
                <c:pt idx="2">
                  <c:v>114.79</c:v>
                </c:pt>
                <c:pt idx="3">
                  <c:v>87.05</c:v>
                </c:pt>
                <c:pt idx="4">
                  <c:v>45.48</c:v>
                </c:pt>
                <c:pt idx="5" formatCode="0.00">
                  <c:v>31.2</c:v>
                </c:pt>
                <c:pt idx="6">
                  <c:v>20.83</c:v>
                </c:pt>
                <c:pt idx="7">
                  <c:v>17.420000000000002</c:v>
                </c:pt>
                <c:pt idx="8">
                  <c:v>14.13</c:v>
                </c:pt>
                <c:pt idx="9">
                  <c:v>13.72</c:v>
                </c:pt>
                <c:pt idx="10" formatCode="0.00">
                  <c:v>10.199999999999999</c:v>
                </c:pt>
                <c:pt idx="11">
                  <c:v>8.82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D6A-4995-BF7F-E5A097308E16}"/>
            </c:ext>
          </c:extLst>
        </c:ser>
        <c:ser>
          <c:idx val="60"/>
          <c:order val="60"/>
          <c:tx>
            <c:strRef>
              <c:f>'2023'!$BS$18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'2023'!$BS$19:$BS$30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D6A-4995-BF7F-E5A097308E16}"/>
            </c:ext>
          </c:extLst>
        </c:ser>
        <c:ser>
          <c:idx val="62"/>
          <c:order val="62"/>
          <c:tx>
            <c:strRef>
              <c:f>'2023'!$BU$18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'2023'!$BU$19:$BU$30</c:f>
              <c:numCache>
                <c:formatCode>General</c:formatCode>
                <c:ptCount val="12"/>
                <c:pt idx="2">
                  <c:v>27.82</c:v>
                </c:pt>
                <c:pt idx="3">
                  <c:v>19.91</c:v>
                </c:pt>
                <c:pt idx="4">
                  <c:v>15.08</c:v>
                </c:pt>
                <c:pt idx="5">
                  <c:v>11.58</c:v>
                </c:pt>
                <c:pt idx="6">
                  <c:v>4.75</c:v>
                </c:pt>
                <c:pt idx="7">
                  <c:v>4.74</c:v>
                </c:pt>
                <c:pt idx="8" formatCode="0.00">
                  <c:v>3</c:v>
                </c:pt>
                <c:pt idx="9">
                  <c:v>2.08</c:v>
                </c:pt>
                <c:pt idx="10" formatCode="0.00">
                  <c:v>1.1000000000000001</c:v>
                </c:pt>
                <c:pt idx="11">
                  <c:v>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D6A-4995-BF7F-E5A097308E16}"/>
            </c:ext>
          </c:extLst>
        </c:ser>
        <c:ser>
          <c:idx val="63"/>
          <c:order val="63"/>
          <c:tx>
            <c:strRef>
              <c:f>'2023'!$BV$18</c:f>
              <c:strCache>
                <c:ptCount val="1"/>
                <c:pt idx="0">
                  <c:v>Juli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'2023'!$BV$19:$BV$30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D6A-4995-BF7F-E5A097308E16}"/>
            </c:ext>
          </c:extLst>
        </c:ser>
        <c:ser>
          <c:idx val="65"/>
          <c:order val="65"/>
          <c:tx>
            <c:strRef>
              <c:f>'2023'!$BX$18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'2023'!$BX$19:$BX$30</c:f>
              <c:numCache>
                <c:formatCode>General</c:formatCode>
                <c:ptCount val="12"/>
                <c:pt idx="2">
                  <c:v>80.349999999999994</c:v>
                </c:pt>
                <c:pt idx="3">
                  <c:v>77.13</c:v>
                </c:pt>
                <c:pt idx="4" formatCode="0.00">
                  <c:v>43.9</c:v>
                </c:pt>
                <c:pt idx="5" formatCode="0.00">
                  <c:v>24.5</c:v>
                </c:pt>
                <c:pt idx="6" formatCode="0.00">
                  <c:v>24</c:v>
                </c:pt>
                <c:pt idx="7">
                  <c:v>22.72</c:v>
                </c:pt>
                <c:pt idx="8">
                  <c:v>20.92</c:v>
                </c:pt>
                <c:pt idx="9">
                  <c:v>19.559999999999999</c:v>
                </c:pt>
                <c:pt idx="10" formatCode="0.00">
                  <c:v>19.559999999999999</c:v>
                </c:pt>
                <c:pt idx="11">
                  <c:v>14.88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D6A-4995-BF7F-E5A097308E16}"/>
            </c:ext>
          </c:extLst>
        </c:ser>
        <c:ser>
          <c:idx val="66"/>
          <c:order val="66"/>
          <c:tx>
            <c:strRef>
              <c:f>'2023'!$BY$18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'2023'!$BY$19:$BY$30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D6A-4995-BF7F-E5A097308E16}"/>
            </c:ext>
          </c:extLst>
        </c:ser>
        <c:ser>
          <c:idx val="68"/>
          <c:order val="68"/>
          <c:tx>
            <c:strRef>
              <c:f>'2023'!$CA$18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'2023'!$CA$19:$CA$30</c:f>
              <c:numCache>
                <c:formatCode>General</c:formatCode>
                <c:ptCount val="12"/>
                <c:pt idx="2">
                  <c:v>145.33000000000001</c:v>
                </c:pt>
                <c:pt idx="3">
                  <c:v>46.72</c:v>
                </c:pt>
                <c:pt idx="4">
                  <c:v>30.45</c:v>
                </c:pt>
                <c:pt idx="5" formatCode="0.00">
                  <c:v>26.6</c:v>
                </c:pt>
                <c:pt idx="6">
                  <c:v>23.88</c:v>
                </c:pt>
                <c:pt idx="7">
                  <c:v>9.99</c:v>
                </c:pt>
                <c:pt idx="8">
                  <c:v>9.69</c:v>
                </c:pt>
                <c:pt idx="9">
                  <c:v>6.15</c:v>
                </c:pt>
                <c:pt idx="10" formatCode="0.00">
                  <c:v>3.7</c:v>
                </c:pt>
                <c:pt idx="11">
                  <c:v>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D6A-4995-BF7F-E5A097308E16}"/>
            </c:ext>
          </c:extLst>
        </c:ser>
        <c:ser>
          <c:idx val="69"/>
          <c:order val="69"/>
          <c:tx>
            <c:strRef>
              <c:f>'2023'!$CB$18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'2023'!$CB$19:$CB$30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D6A-4995-BF7F-E5A097308E16}"/>
            </c:ext>
          </c:extLst>
        </c:ser>
        <c:ser>
          <c:idx val="71"/>
          <c:order val="71"/>
          <c:tx>
            <c:strRef>
              <c:f>'2023'!$CD$18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'2023'!$CD$19:$CD$30</c:f>
              <c:numCache>
                <c:formatCode>General</c:formatCode>
                <c:ptCount val="12"/>
                <c:pt idx="2">
                  <c:v>175.58</c:v>
                </c:pt>
                <c:pt idx="3">
                  <c:v>75.680000000000007</c:v>
                </c:pt>
                <c:pt idx="4" formatCode="0.00">
                  <c:v>45.25</c:v>
                </c:pt>
                <c:pt idx="5">
                  <c:v>24.59</c:v>
                </c:pt>
                <c:pt idx="6">
                  <c:v>23.51</c:v>
                </c:pt>
                <c:pt idx="7">
                  <c:v>15.02</c:v>
                </c:pt>
                <c:pt idx="8">
                  <c:v>13.56</c:v>
                </c:pt>
                <c:pt idx="9" formatCode="0.00">
                  <c:v>13.3</c:v>
                </c:pt>
                <c:pt idx="10">
                  <c:v>9.23</c:v>
                </c:pt>
                <c:pt idx="11" formatCode="0.00">
                  <c:v>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D6A-4995-BF7F-E5A097308E16}"/>
            </c:ext>
          </c:extLst>
        </c:ser>
        <c:ser>
          <c:idx val="72"/>
          <c:order val="72"/>
          <c:tx>
            <c:strRef>
              <c:f>'2023'!$CE$18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'2023'!$CE$19:$CE$30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D6A-4995-BF7F-E5A097308E16}"/>
            </c:ext>
          </c:extLst>
        </c:ser>
        <c:ser>
          <c:idx val="74"/>
          <c:order val="74"/>
          <c:tx>
            <c:strRef>
              <c:f>'2023'!$CG$18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'2023'!$CG$19:$CG$30</c:f>
              <c:numCache>
                <c:formatCode>General</c:formatCode>
                <c:ptCount val="12"/>
                <c:pt idx="2">
                  <c:v>27.76</c:v>
                </c:pt>
                <c:pt idx="3">
                  <c:v>13.36</c:v>
                </c:pt>
                <c:pt idx="4">
                  <c:v>13.24</c:v>
                </c:pt>
                <c:pt idx="5">
                  <c:v>10.24</c:v>
                </c:pt>
                <c:pt idx="6">
                  <c:v>9.35</c:v>
                </c:pt>
                <c:pt idx="7">
                  <c:v>5.07</c:v>
                </c:pt>
                <c:pt idx="8" formatCode="0.00">
                  <c:v>3.66</c:v>
                </c:pt>
                <c:pt idx="9" formatCode="0.00">
                  <c:v>2.9</c:v>
                </c:pt>
                <c:pt idx="10">
                  <c:v>2.72</c:v>
                </c:pt>
                <c:pt idx="11">
                  <c:v>2.4700000000000002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2D6A-4995-BF7F-E5A097308E16}"/>
            </c:ext>
          </c:extLst>
        </c:ser>
        <c:ser>
          <c:idx val="75"/>
          <c:order val="75"/>
          <c:tx>
            <c:strRef>
              <c:f>'2023'!$CH$18</c:f>
              <c:strCache>
                <c:ptCount val="1"/>
                <c:pt idx="0">
                  <c:v>Agustus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'2023'!$CH$19:$CH$30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2D6A-4995-BF7F-E5A097308E16}"/>
            </c:ext>
          </c:extLst>
        </c:ser>
        <c:ser>
          <c:idx val="77"/>
          <c:order val="77"/>
          <c:tx>
            <c:strRef>
              <c:f>'2023'!$CJ$18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'2023'!$CJ$19:$CJ$30</c:f>
              <c:numCache>
                <c:formatCode>General</c:formatCode>
                <c:ptCount val="12"/>
                <c:pt idx="2">
                  <c:v>50.93</c:v>
                </c:pt>
                <c:pt idx="3">
                  <c:v>71.37</c:v>
                </c:pt>
                <c:pt idx="4">
                  <c:v>45.69</c:v>
                </c:pt>
                <c:pt idx="5">
                  <c:v>50.62</c:v>
                </c:pt>
                <c:pt idx="6">
                  <c:v>22.68</c:v>
                </c:pt>
                <c:pt idx="7">
                  <c:v>14.35</c:v>
                </c:pt>
                <c:pt idx="8">
                  <c:v>15.69</c:v>
                </c:pt>
                <c:pt idx="9">
                  <c:v>9.65</c:v>
                </c:pt>
                <c:pt idx="10">
                  <c:v>5.29</c:v>
                </c:pt>
                <c:pt idx="11">
                  <c:v>12.04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2D6A-4995-BF7F-E5A097308E16}"/>
            </c:ext>
          </c:extLst>
        </c:ser>
        <c:ser>
          <c:idx val="78"/>
          <c:order val="78"/>
          <c:tx>
            <c:strRef>
              <c:f>'2023'!$CK$18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'2023'!$CK$19:$CK$30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2D6A-4995-BF7F-E5A097308E16}"/>
            </c:ext>
          </c:extLst>
        </c:ser>
        <c:ser>
          <c:idx val="80"/>
          <c:order val="80"/>
          <c:tx>
            <c:strRef>
              <c:f>'2023'!$CM$18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'2023'!$CM$19:$CM$30</c:f>
              <c:numCache>
                <c:formatCode>General</c:formatCode>
                <c:ptCount val="12"/>
                <c:pt idx="2">
                  <c:v>4.8099999999999996</c:v>
                </c:pt>
                <c:pt idx="3" formatCode="0.00">
                  <c:v>45.8</c:v>
                </c:pt>
                <c:pt idx="4">
                  <c:v>4.87</c:v>
                </c:pt>
                <c:pt idx="5">
                  <c:v>14.02</c:v>
                </c:pt>
                <c:pt idx="6" formatCode="0.00">
                  <c:v>3.8</c:v>
                </c:pt>
                <c:pt idx="7" formatCode="0.00">
                  <c:v>0</c:v>
                </c:pt>
                <c:pt idx="8">
                  <c:v>0.17</c:v>
                </c:pt>
                <c:pt idx="9" formatCode="0.00">
                  <c:v>0.4</c:v>
                </c:pt>
                <c:pt idx="10">
                  <c:v>0.21</c:v>
                </c:pt>
                <c:pt idx="11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2D6A-4995-BF7F-E5A097308E16}"/>
            </c:ext>
          </c:extLst>
        </c:ser>
        <c:ser>
          <c:idx val="81"/>
          <c:order val="81"/>
          <c:tx>
            <c:strRef>
              <c:f>'2023'!$CN$18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'2023'!$CN$19:$CN$30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2D6A-4995-BF7F-E5A097308E16}"/>
            </c:ext>
          </c:extLst>
        </c:ser>
        <c:ser>
          <c:idx val="83"/>
          <c:order val="83"/>
          <c:tx>
            <c:strRef>
              <c:f>'2023'!$CP$18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'2023'!$CP$19:$CP$30</c:f>
              <c:numCache>
                <c:formatCode>General</c:formatCode>
                <c:ptCount val="12"/>
                <c:pt idx="2">
                  <c:v>140.71</c:v>
                </c:pt>
                <c:pt idx="3">
                  <c:v>70.19</c:v>
                </c:pt>
                <c:pt idx="4">
                  <c:v>54.84</c:v>
                </c:pt>
                <c:pt idx="5">
                  <c:v>31.68</c:v>
                </c:pt>
                <c:pt idx="6">
                  <c:v>24.31</c:v>
                </c:pt>
                <c:pt idx="7">
                  <c:v>16.62</c:v>
                </c:pt>
                <c:pt idx="8">
                  <c:v>9.07</c:v>
                </c:pt>
                <c:pt idx="9">
                  <c:v>9.44</c:v>
                </c:pt>
                <c:pt idx="10">
                  <c:v>8.2200000000000006</c:v>
                </c:pt>
                <c:pt idx="11">
                  <c:v>19.02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2D6A-4995-BF7F-E5A097308E16}"/>
            </c:ext>
          </c:extLst>
        </c:ser>
        <c:ser>
          <c:idx val="84"/>
          <c:order val="84"/>
          <c:tx>
            <c:strRef>
              <c:f>'2023'!$CQ$18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'2023'!$CQ$19:$CQ$30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2D6A-4995-BF7F-E5A097308E16}"/>
            </c:ext>
          </c:extLst>
        </c:ser>
        <c:ser>
          <c:idx val="86"/>
          <c:order val="86"/>
          <c:tx>
            <c:strRef>
              <c:f>'2023'!$CS$18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'2023'!$CS$19:$CS$30</c:f>
              <c:numCache>
                <c:formatCode>General</c:formatCode>
                <c:ptCount val="12"/>
                <c:pt idx="2" formatCode="0.00">
                  <c:v>0.56999999999999995</c:v>
                </c:pt>
                <c:pt idx="3">
                  <c:v>7.15</c:v>
                </c:pt>
                <c:pt idx="4">
                  <c:v>18.93</c:v>
                </c:pt>
                <c:pt idx="5">
                  <c:v>0</c:v>
                </c:pt>
                <c:pt idx="6">
                  <c:v>3.29</c:v>
                </c:pt>
                <c:pt idx="7" formatCode="0.00">
                  <c:v>0.72</c:v>
                </c:pt>
                <c:pt idx="8" formatCode="0.00">
                  <c:v>3.49</c:v>
                </c:pt>
                <c:pt idx="9">
                  <c:v>0.09</c:v>
                </c:pt>
                <c:pt idx="10" formatCode="0.00">
                  <c:v>34</c:v>
                </c:pt>
                <c:pt idx="11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2D6A-4995-BF7F-E5A097308E16}"/>
            </c:ext>
          </c:extLst>
        </c:ser>
        <c:ser>
          <c:idx val="87"/>
          <c:order val="87"/>
          <c:tx>
            <c:strRef>
              <c:f>'2023'!$CT$18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'2023'!$CT$19:$CT$30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2D6A-4995-BF7F-E5A097308E16}"/>
            </c:ext>
          </c:extLst>
        </c:ser>
        <c:ser>
          <c:idx val="89"/>
          <c:order val="89"/>
          <c:tx>
            <c:strRef>
              <c:f>'2023'!$CV$18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'2023'!$CV$19:$CV$30</c:f>
              <c:numCache>
                <c:formatCode>General</c:formatCode>
                <c:ptCount val="12"/>
                <c:pt idx="2">
                  <c:v>66.489999999999995</c:v>
                </c:pt>
                <c:pt idx="3">
                  <c:v>65.56</c:v>
                </c:pt>
                <c:pt idx="4">
                  <c:v>51.45</c:v>
                </c:pt>
                <c:pt idx="5" formatCode="0.00">
                  <c:v>45.19</c:v>
                </c:pt>
                <c:pt idx="6">
                  <c:v>33.14</c:v>
                </c:pt>
                <c:pt idx="7">
                  <c:v>18.989999999999998</c:v>
                </c:pt>
                <c:pt idx="8">
                  <c:v>11.88</c:v>
                </c:pt>
                <c:pt idx="9">
                  <c:v>10.96</c:v>
                </c:pt>
                <c:pt idx="10" formatCode="0.00">
                  <c:v>10.199999999999999</c:v>
                </c:pt>
                <c:pt idx="11">
                  <c:v>9.07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2D6A-4995-BF7F-E5A097308E16}"/>
            </c:ext>
          </c:extLst>
        </c:ser>
        <c:ser>
          <c:idx val="90"/>
          <c:order val="90"/>
          <c:tx>
            <c:strRef>
              <c:f>'2023'!$CW$18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'2023'!$CW$19:$CW$30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2D6A-4995-BF7F-E5A097308E16}"/>
            </c:ext>
          </c:extLst>
        </c:ser>
        <c:ser>
          <c:idx val="92"/>
          <c:order val="92"/>
          <c:tx>
            <c:strRef>
              <c:f>'2023'!$CY$18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'2023'!$CY$19:$CY$30</c:f>
              <c:numCache>
                <c:formatCode>General</c:formatCode>
                <c:ptCount val="12"/>
                <c:pt idx="2">
                  <c:v>23.62</c:v>
                </c:pt>
                <c:pt idx="3">
                  <c:v>7.48</c:v>
                </c:pt>
                <c:pt idx="4">
                  <c:v>10.65</c:v>
                </c:pt>
                <c:pt idx="5" formatCode="0.00">
                  <c:v>7.18</c:v>
                </c:pt>
                <c:pt idx="6">
                  <c:v>3.85</c:v>
                </c:pt>
                <c:pt idx="7" formatCode="0.00">
                  <c:v>0.9</c:v>
                </c:pt>
                <c:pt idx="8">
                  <c:v>0.87</c:v>
                </c:pt>
                <c:pt idx="9">
                  <c:v>0.46</c:v>
                </c:pt>
                <c:pt idx="10" formatCode="0.00">
                  <c:v>0.21</c:v>
                </c:pt>
                <c:pt idx="11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2D6A-4995-BF7F-E5A097308E16}"/>
            </c:ext>
          </c:extLst>
        </c:ser>
        <c:ser>
          <c:idx val="93"/>
          <c:order val="93"/>
          <c:tx>
            <c:strRef>
              <c:f>'2023'!$CZ$18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'2023'!$CZ$19:$CZ$30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2D6A-4995-BF7F-E5A097308E16}"/>
            </c:ext>
          </c:extLst>
        </c:ser>
        <c:ser>
          <c:idx val="95"/>
          <c:order val="95"/>
          <c:tx>
            <c:strRef>
              <c:f>'2023'!$DB$18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'2023'!$DB$19:$DB$30</c:f>
              <c:numCache>
                <c:formatCode>General</c:formatCode>
                <c:ptCount val="12"/>
                <c:pt idx="2">
                  <c:v>149.72999999999999</c:v>
                </c:pt>
                <c:pt idx="3">
                  <c:v>64.37</c:v>
                </c:pt>
                <c:pt idx="4">
                  <c:v>44.47</c:v>
                </c:pt>
                <c:pt idx="5">
                  <c:v>25.57</c:v>
                </c:pt>
                <c:pt idx="6">
                  <c:v>24.17</c:v>
                </c:pt>
                <c:pt idx="7">
                  <c:v>12.08</c:v>
                </c:pt>
                <c:pt idx="8">
                  <c:v>11.05</c:v>
                </c:pt>
                <c:pt idx="9">
                  <c:v>8.8800000000000008</c:v>
                </c:pt>
                <c:pt idx="10">
                  <c:v>8.2899999999999991</c:v>
                </c:pt>
                <c:pt idx="11">
                  <c:v>8.26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2D6A-4995-BF7F-E5A097308E16}"/>
            </c:ext>
          </c:extLst>
        </c:ser>
        <c:ser>
          <c:idx val="96"/>
          <c:order val="96"/>
          <c:tx>
            <c:strRef>
              <c:f>'2023'!$DC$18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'2023'!$DC$19:$DC$30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2D6A-4995-BF7F-E5A097308E16}"/>
            </c:ext>
          </c:extLst>
        </c:ser>
        <c:ser>
          <c:idx val="98"/>
          <c:order val="98"/>
          <c:tx>
            <c:strRef>
              <c:f>'2023'!$DE$18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'2023'!$DE$19:$DE$30</c:f>
              <c:numCache>
                <c:formatCode>General</c:formatCode>
                <c:ptCount val="12"/>
                <c:pt idx="2">
                  <c:v>21.43</c:v>
                </c:pt>
                <c:pt idx="3">
                  <c:v>10.85</c:v>
                </c:pt>
                <c:pt idx="4" formatCode="0.00">
                  <c:v>9.3000000000000007</c:v>
                </c:pt>
                <c:pt idx="5">
                  <c:v>7.34</c:v>
                </c:pt>
                <c:pt idx="6">
                  <c:v>4.93</c:v>
                </c:pt>
                <c:pt idx="7">
                  <c:v>3.76</c:v>
                </c:pt>
                <c:pt idx="8">
                  <c:v>3.63</c:v>
                </c:pt>
                <c:pt idx="9">
                  <c:v>3.35</c:v>
                </c:pt>
                <c:pt idx="10">
                  <c:v>1.03</c:v>
                </c:pt>
                <c:pt idx="11" formatCode="0.0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2D6A-4995-BF7F-E5A097308E16}"/>
            </c:ext>
          </c:extLst>
        </c:ser>
        <c:ser>
          <c:idx val="99"/>
          <c:order val="99"/>
          <c:tx>
            <c:strRef>
              <c:f>'2023'!$DF$18</c:f>
              <c:strCache>
                <c:ptCount val="1"/>
                <c:pt idx="0">
                  <c:v>Oktober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'2023'!$DF$19:$DF$30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2D6A-4995-BF7F-E5A097308E16}"/>
            </c:ext>
          </c:extLst>
        </c:ser>
        <c:ser>
          <c:idx val="101"/>
          <c:order val="101"/>
          <c:tx>
            <c:strRef>
              <c:f>'2023'!$DH$18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'2023'!$DH$19:$DH$30</c:f>
              <c:numCache>
                <c:formatCode>General</c:formatCode>
                <c:ptCount val="12"/>
                <c:pt idx="2">
                  <c:v>9.44</c:v>
                </c:pt>
                <c:pt idx="3">
                  <c:v>84.97</c:v>
                </c:pt>
                <c:pt idx="4" formatCode="0.00">
                  <c:v>40.4</c:v>
                </c:pt>
                <c:pt idx="5">
                  <c:v>27.52</c:v>
                </c:pt>
                <c:pt idx="6">
                  <c:v>0</c:v>
                </c:pt>
                <c:pt idx="7">
                  <c:v>42.05</c:v>
                </c:pt>
                <c:pt idx="8">
                  <c:v>12.45</c:v>
                </c:pt>
                <c:pt idx="9">
                  <c:v>44.05</c:v>
                </c:pt>
                <c:pt idx="10">
                  <c:v>16.97</c:v>
                </c:pt>
                <c:pt idx="11">
                  <c:v>20.73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2D6A-4995-BF7F-E5A097308E16}"/>
            </c:ext>
          </c:extLst>
        </c:ser>
        <c:ser>
          <c:idx val="102"/>
          <c:order val="102"/>
          <c:tx>
            <c:strRef>
              <c:f>'2023'!$DI$18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'2023'!$DI$19:$DI$30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2D6A-4995-BF7F-E5A097308E16}"/>
            </c:ext>
          </c:extLst>
        </c:ser>
        <c:ser>
          <c:idx val="104"/>
          <c:order val="104"/>
          <c:tx>
            <c:strRef>
              <c:f>'2023'!$DK$18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'2023'!$DK$19:$DK$30</c:f>
              <c:numCache>
                <c:formatCode>General</c:formatCode>
                <c:ptCount val="12"/>
                <c:pt idx="2">
                  <c:v>24.57</c:v>
                </c:pt>
                <c:pt idx="3">
                  <c:v>0.31</c:v>
                </c:pt>
                <c:pt idx="4">
                  <c:v>40.92</c:v>
                </c:pt>
                <c:pt idx="5">
                  <c:v>3.59</c:v>
                </c:pt>
                <c:pt idx="6">
                  <c:v>0</c:v>
                </c:pt>
                <c:pt idx="7">
                  <c:v>7.11</c:v>
                </c:pt>
                <c:pt idx="8">
                  <c:v>3.18</c:v>
                </c:pt>
                <c:pt idx="9">
                  <c:v>3.59</c:v>
                </c:pt>
                <c:pt idx="10">
                  <c:v>0.23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2D6A-4995-BF7F-E5A097308E16}"/>
            </c:ext>
          </c:extLst>
        </c:ser>
        <c:ser>
          <c:idx val="105"/>
          <c:order val="105"/>
          <c:tx>
            <c:strRef>
              <c:f>'2023'!$DL$18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'2023'!$DL$19:$DL$30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2D6A-4995-BF7F-E5A097308E16}"/>
            </c:ext>
          </c:extLst>
        </c:ser>
        <c:ser>
          <c:idx val="107"/>
          <c:order val="107"/>
          <c:tx>
            <c:strRef>
              <c:f>'2023'!$DN$18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'2023'!$DN$19:$DN$30</c:f>
              <c:numCache>
                <c:formatCode>General</c:formatCode>
                <c:ptCount val="12"/>
                <c:pt idx="2" formatCode="0.00">
                  <c:v>162.80000000000001</c:v>
                </c:pt>
                <c:pt idx="3">
                  <c:v>142.15</c:v>
                </c:pt>
                <c:pt idx="4">
                  <c:v>33.03</c:v>
                </c:pt>
                <c:pt idx="5">
                  <c:v>21.79</c:v>
                </c:pt>
                <c:pt idx="6">
                  <c:v>12.39</c:v>
                </c:pt>
                <c:pt idx="7">
                  <c:v>9.76</c:v>
                </c:pt>
                <c:pt idx="8">
                  <c:v>9.31</c:v>
                </c:pt>
                <c:pt idx="9">
                  <c:v>6.46</c:v>
                </c:pt>
                <c:pt idx="10">
                  <c:v>6.23</c:v>
                </c:pt>
                <c:pt idx="11">
                  <c:v>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2D6A-4995-BF7F-E5A097308E16}"/>
            </c:ext>
          </c:extLst>
        </c:ser>
        <c:ser>
          <c:idx val="108"/>
          <c:order val="108"/>
          <c:tx>
            <c:strRef>
              <c:f>'2023'!$DO$18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'2023'!$DO$19:$DO$30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2D6A-4995-BF7F-E5A097308E16}"/>
            </c:ext>
          </c:extLst>
        </c:ser>
        <c:ser>
          <c:idx val="110"/>
          <c:order val="110"/>
          <c:tx>
            <c:strRef>
              <c:f>'2023'!$DQ$18</c:f>
              <c:strCache>
                <c:ptCount val="1"/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'2023'!$DQ$19:$DQ$30</c:f>
              <c:numCache>
                <c:formatCode>General</c:formatCode>
                <c:ptCount val="12"/>
                <c:pt idx="2">
                  <c:v>35.04</c:v>
                </c:pt>
                <c:pt idx="3">
                  <c:v>23.36</c:v>
                </c:pt>
                <c:pt idx="4">
                  <c:v>8.16</c:v>
                </c:pt>
                <c:pt idx="5">
                  <c:v>6.46</c:v>
                </c:pt>
                <c:pt idx="6">
                  <c:v>27.72</c:v>
                </c:pt>
                <c:pt idx="7">
                  <c:v>3.78</c:v>
                </c:pt>
                <c:pt idx="8">
                  <c:v>2.92</c:v>
                </c:pt>
                <c:pt idx="9">
                  <c:v>0.49</c:v>
                </c:pt>
                <c:pt idx="10">
                  <c:v>2.2799999999999998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2D6A-4995-BF7F-E5A097308E16}"/>
            </c:ext>
          </c:extLst>
        </c:ser>
        <c:ser>
          <c:idx val="111"/>
          <c:order val="111"/>
          <c:tx>
            <c:strRef>
              <c:f>'2023'!$DR$18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'2023'!$DR$19:$DR$30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2D6A-4995-BF7F-E5A097308E16}"/>
            </c:ext>
          </c:extLst>
        </c:ser>
        <c:ser>
          <c:idx val="113"/>
          <c:order val="113"/>
          <c:tx>
            <c:strRef>
              <c:f>'2023'!$DT$18</c:f>
              <c:strCache>
                <c:ptCount val="1"/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'2023'!$DT$19:$DT$30</c:f>
              <c:numCache>
                <c:formatCode>General</c:formatCode>
                <c:ptCount val="12"/>
                <c:pt idx="2">
                  <c:v>98.71</c:v>
                </c:pt>
                <c:pt idx="3">
                  <c:v>64.680000000000007</c:v>
                </c:pt>
                <c:pt idx="4">
                  <c:v>40.880000000000003</c:v>
                </c:pt>
                <c:pt idx="5">
                  <c:v>25.73</c:v>
                </c:pt>
                <c:pt idx="6">
                  <c:v>23.44</c:v>
                </c:pt>
                <c:pt idx="7">
                  <c:v>23.13</c:v>
                </c:pt>
                <c:pt idx="8">
                  <c:v>20.87</c:v>
                </c:pt>
                <c:pt idx="9" formatCode="0.00">
                  <c:v>19.329999999999998</c:v>
                </c:pt>
                <c:pt idx="10">
                  <c:v>10.53</c:v>
                </c:pt>
                <c:pt idx="11">
                  <c:v>9.94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2D6A-4995-BF7F-E5A097308E16}"/>
            </c:ext>
          </c:extLst>
        </c:ser>
        <c:ser>
          <c:idx val="114"/>
          <c:order val="114"/>
          <c:tx>
            <c:strRef>
              <c:f>'2023'!$DU$18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'2023'!$DU$19:$DU$30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2D6A-4995-BF7F-E5A097308E16}"/>
            </c:ext>
          </c:extLst>
        </c:ser>
        <c:ser>
          <c:idx val="116"/>
          <c:order val="116"/>
          <c:tx>
            <c:strRef>
              <c:f>'2023'!$DW$18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'2023'!$DW$19:$DW$30</c:f>
              <c:numCache>
                <c:formatCode>General</c:formatCode>
                <c:ptCount val="12"/>
                <c:pt idx="2">
                  <c:v>41.44</c:v>
                </c:pt>
                <c:pt idx="3">
                  <c:v>17.29</c:v>
                </c:pt>
                <c:pt idx="4">
                  <c:v>14.74</c:v>
                </c:pt>
                <c:pt idx="5">
                  <c:v>9.73</c:v>
                </c:pt>
                <c:pt idx="6">
                  <c:v>8.61</c:v>
                </c:pt>
                <c:pt idx="7">
                  <c:v>6.13</c:v>
                </c:pt>
                <c:pt idx="8" formatCode="0.00">
                  <c:v>3.83</c:v>
                </c:pt>
                <c:pt idx="9" formatCode="0.00">
                  <c:v>3.34</c:v>
                </c:pt>
                <c:pt idx="10" formatCode="0.00">
                  <c:v>2</c:v>
                </c:pt>
                <c:pt idx="11" formatCode="0.0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2D6A-4995-BF7F-E5A097308E16}"/>
            </c:ext>
          </c:extLst>
        </c:ser>
        <c:ser>
          <c:idx val="117"/>
          <c:order val="117"/>
          <c:tx>
            <c:strRef>
              <c:f>'2023'!$DX$18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'2023'!$DX$19:$DX$30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2D6A-4995-BF7F-E5A097308E16}"/>
            </c:ext>
          </c:extLst>
        </c:ser>
        <c:ser>
          <c:idx val="119"/>
          <c:order val="119"/>
          <c:tx>
            <c:strRef>
              <c:f>'2023'!$DZ$18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'2023'!$DZ$19:$DZ$30</c:f>
              <c:numCache>
                <c:formatCode>General</c:formatCode>
                <c:ptCount val="12"/>
                <c:pt idx="2" formatCode="0.00">
                  <c:v>162.80000000000001</c:v>
                </c:pt>
                <c:pt idx="3">
                  <c:v>142.15</c:v>
                </c:pt>
                <c:pt idx="4">
                  <c:v>33.03</c:v>
                </c:pt>
                <c:pt idx="5">
                  <c:v>21.79</c:v>
                </c:pt>
                <c:pt idx="6">
                  <c:v>12.39</c:v>
                </c:pt>
                <c:pt idx="7">
                  <c:v>9.76</c:v>
                </c:pt>
                <c:pt idx="8">
                  <c:v>9.31</c:v>
                </c:pt>
                <c:pt idx="9">
                  <c:v>6.46</c:v>
                </c:pt>
                <c:pt idx="10">
                  <c:v>6.23</c:v>
                </c:pt>
                <c:pt idx="11">
                  <c:v>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2D6A-4995-BF7F-E5A097308E16}"/>
            </c:ext>
          </c:extLst>
        </c:ser>
        <c:ser>
          <c:idx val="120"/>
          <c:order val="120"/>
          <c:tx>
            <c:strRef>
              <c:f>'2023'!$EA$18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'2023'!$EA$19:$EA$30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2D6A-4995-BF7F-E5A097308E16}"/>
            </c:ext>
          </c:extLst>
        </c:ser>
        <c:ser>
          <c:idx val="122"/>
          <c:order val="122"/>
          <c:tx>
            <c:strRef>
              <c:f>'2023'!$EC$18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'2023'!$EC$19:$EC$30</c:f>
              <c:numCache>
                <c:formatCode>General</c:formatCode>
                <c:ptCount val="12"/>
                <c:pt idx="2">
                  <c:v>35.31</c:v>
                </c:pt>
                <c:pt idx="3" formatCode="0.00">
                  <c:v>26.35</c:v>
                </c:pt>
                <c:pt idx="4">
                  <c:v>20.9</c:v>
                </c:pt>
                <c:pt idx="5">
                  <c:v>13.62</c:v>
                </c:pt>
                <c:pt idx="6">
                  <c:v>13.39</c:v>
                </c:pt>
                <c:pt idx="7">
                  <c:v>5.44</c:v>
                </c:pt>
                <c:pt idx="8" formatCode="0.00">
                  <c:v>2.7</c:v>
                </c:pt>
                <c:pt idx="9">
                  <c:v>1.61</c:v>
                </c:pt>
                <c:pt idx="10">
                  <c:v>1.54</c:v>
                </c:pt>
                <c:pt idx="11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2D6A-4995-BF7F-E5A097308E16}"/>
            </c:ext>
          </c:extLst>
        </c:ser>
        <c:ser>
          <c:idx val="123"/>
          <c:order val="123"/>
          <c:tx>
            <c:strRef>
              <c:f>'2023'!$ED$18</c:f>
              <c:strCache>
                <c:ptCount val="1"/>
                <c:pt idx="0">
                  <c:v>Desember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'2023'!$ED$19:$ED$30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2D6A-4995-BF7F-E5A097308E16}"/>
            </c:ext>
          </c:extLst>
        </c:ser>
        <c:ser>
          <c:idx val="125"/>
          <c:order val="125"/>
          <c:tx>
            <c:strRef>
              <c:f>'2023'!$EF$18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'2023'!$EF$19:$EF$30</c:f>
              <c:numCache>
                <c:formatCode>General</c:formatCode>
                <c:ptCount val="12"/>
                <c:pt idx="2">
                  <c:v>5.21</c:v>
                </c:pt>
                <c:pt idx="3">
                  <c:v>53.09</c:v>
                </c:pt>
                <c:pt idx="4">
                  <c:v>20.03</c:v>
                </c:pt>
                <c:pt idx="5">
                  <c:v>57.15</c:v>
                </c:pt>
                <c:pt idx="6">
                  <c:v>32.22</c:v>
                </c:pt>
                <c:pt idx="7" formatCode="0.00">
                  <c:v>39.9</c:v>
                </c:pt>
                <c:pt idx="8">
                  <c:v>7.48</c:v>
                </c:pt>
                <c:pt idx="9">
                  <c:v>2.33</c:v>
                </c:pt>
                <c:pt idx="10">
                  <c:v>36.53</c:v>
                </c:pt>
                <c:pt idx="11" formatCode="0.00">
                  <c:v>15.19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2D6A-4995-BF7F-E5A097308E16}"/>
            </c:ext>
          </c:extLst>
        </c:ser>
        <c:ser>
          <c:idx val="126"/>
          <c:order val="126"/>
          <c:tx>
            <c:strRef>
              <c:f>'2023'!$EG$18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'2023'!$EG$19:$EG$30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2D6A-4995-BF7F-E5A097308E16}"/>
            </c:ext>
          </c:extLst>
        </c:ser>
        <c:ser>
          <c:idx val="128"/>
          <c:order val="128"/>
          <c:tx>
            <c:strRef>
              <c:f>'2023'!$EI$18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'2023'!$EI$19:$EI$30</c:f>
              <c:numCache>
                <c:formatCode>General</c:formatCode>
                <c:ptCount val="12"/>
                <c:pt idx="2">
                  <c:v>11.96</c:v>
                </c:pt>
                <c:pt idx="3">
                  <c:v>118.99</c:v>
                </c:pt>
                <c:pt idx="4">
                  <c:v>8.06</c:v>
                </c:pt>
                <c:pt idx="5">
                  <c:v>7.33</c:v>
                </c:pt>
                <c:pt idx="6">
                  <c:v>0</c:v>
                </c:pt>
                <c:pt idx="7">
                  <c:v>0</c:v>
                </c:pt>
                <c:pt idx="8">
                  <c:v>0.56999999999999995</c:v>
                </c:pt>
                <c:pt idx="9">
                  <c:v>1.99</c:v>
                </c:pt>
                <c:pt idx="10" formatCode="0.00">
                  <c:v>0.5</c:v>
                </c:pt>
                <c:pt idx="11" formatCode="0.00">
                  <c:v>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2D6A-4995-BF7F-E5A097308E16}"/>
            </c:ext>
          </c:extLst>
        </c:ser>
        <c:ser>
          <c:idx val="129"/>
          <c:order val="129"/>
          <c:tx>
            <c:strRef>
              <c:f>'2023'!$EJ$18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'2023'!$EJ$19:$EJ$30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2D6A-4995-BF7F-E5A097308E16}"/>
            </c:ext>
          </c:extLst>
        </c:ser>
        <c:ser>
          <c:idx val="131"/>
          <c:order val="131"/>
          <c:tx>
            <c:strRef>
              <c:f>'2023'!$EL$18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'2023'!$EL$19:$EL$30</c:f>
              <c:numCache>
                <c:formatCode>General</c:formatCode>
                <c:ptCount val="12"/>
                <c:pt idx="2">
                  <c:v>113.83</c:v>
                </c:pt>
                <c:pt idx="3" formatCode="0.00">
                  <c:v>103.01</c:v>
                </c:pt>
                <c:pt idx="4">
                  <c:v>38.07</c:v>
                </c:pt>
                <c:pt idx="5">
                  <c:v>20.89</c:v>
                </c:pt>
                <c:pt idx="6">
                  <c:v>16.62</c:v>
                </c:pt>
                <c:pt idx="7">
                  <c:v>20.309999999999999</c:v>
                </c:pt>
                <c:pt idx="8">
                  <c:v>6.84</c:v>
                </c:pt>
                <c:pt idx="9">
                  <c:v>8.4600000000000009</c:v>
                </c:pt>
                <c:pt idx="10">
                  <c:v>8.66</c:v>
                </c:pt>
                <c:pt idx="11" formatCode="0.00">
                  <c:v>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2D6A-4995-BF7F-E5A097308E16}"/>
            </c:ext>
          </c:extLst>
        </c:ser>
        <c:ser>
          <c:idx val="132"/>
          <c:order val="132"/>
          <c:tx>
            <c:strRef>
              <c:f>'2023'!$EM$18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'2023'!$EM$19:$EM$30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2D6A-4995-BF7F-E5A097308E16}"/>
            </c:ext>
          </c:extLst>
        </c:ser>
        <c:ser>
          <c:idx val="134"/>
          <c:order val="134"/>
          <c:tx>
            <c:strRef>
              <c:f>'2023'!$EO$18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'2023'!$A$19:$J$30</c15:sqref>
                  </c15:fullRef>
                  <c15:levelRef>
                    <c15:sqref>'2023'!$D$19:$D$30</c15:sqref>
                  </c15:levelRef>
                </c:ext>
              </c:extLst>
              <c:f>'2023'!$D$19:$D$30</c:f>
              <c:strCache>
                <c:ptCount val="12"/>
                <c:pt idx="2">
                  <c:v>96,94</c:v>
                </c:pt>
                <c:pt idx="3">
                  <c:v>67,82</c:v>
                </c:pt>
                <c:pt idx="4">
                  <c:v>57,45</c:v>
                </c:pt>
                <c:pt idx="5">
                  <c:v>36,38</c:v>
                </c:pt>
                <c:pt idx="6">
                  <c:v>24,47</c:v>
                </c:pt>
                <c:pt idx="7">
                  <c:v>17,22</c:v>
                </c:pt>
                <c:pt idx="8">
                  <c:v>16,29</c:v>
                </c:pt>
                <c:pt idx="9">
                  <c:v>14,16</c:v>
                </c:pt>
                <c:pt idx="10">
                  <c:v>10,37</c:v>
                </c:pt>
                <c:pt idx="11">
                  <c:v>10,07</c:v>
                </c:pt>
              </c:strCache>
            </c:strRef>
          </c:cat>
          <c:val>
            <c:numRef>
              <c:f>'2023'!$EO$19:$EO$30</c:f>
              <c:numCache>
                <c:formatCode>General</c:formatCode>
                <c:ptCount val="12"/>
                <c:pt idx="2">
                  <c:v>19.89</c:v>
                </c:pt>
                <c:pt idx="3" formatCode="0.00">
                  <c:v>122.82</c:v>
                </c:pt>
                <c:pt idx="4" formatCode="0.00">
                  <c:v>3.8</c:v>
                </c:pt>
                <c:pt idx="5">
                  <c:v>6.84</c:v>
                </c:pt>
                <c:pt idx="6" formatCode="0.00">
                  <c:v>9.68</c:v>
                </c:pt>
                <c:pt idx="7" formatCode="0.00">
                  <c:v>0.6</c:v>
                </c:pt>
                <c:pt idx="8">
                  <c:v>11.95</c:v>
                </c:pt>
                <c:pt idx="9">
                  <c:v>19.84</c:v>
                </c:pt>
                <c:pt idx="10">
                  <c:v>0.89</c:v>
                </c:pt>
                <c:pt idx="11">
                  <c:v>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2D6A-4995-BF7F-E5A09730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28960"/>
        <c:axId val="2128430400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'2023'!$L$18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'2023'!$L$19:$L$30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D6A-4995-BF7F-E5A097308E16}"/>
                  </c:ext>
                </c:extLst>
              </c15:ser>
            </c15:filteredAreaSeries>
            <c15:filteredArea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'2023'!$O$19:$O$30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2D6A-4995-BF7F-E5A097308E16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'2023'!$R$19:$R$30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2D6A-4995-BF7F-E5A097308E16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'2023'!$U$19:$U$30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D6A-4995-BF7F-E5A097308E16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'2023'!$X$19:$X$30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2D6A-4995-BF7F-E5A097308E16}"/>
                  </c:ext>
                </c:extLst>
              </c15:ser>
            </c15:filteredAreaSeries>
            <c15:filteredArea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'2023'!$AA$19:$AA$30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2D6A-4995-BF7F-E5A097308E16}"/>
                  </c:ext>
                </c:extLst>
              </c15:ser>
            </c15:filteredAreaSeries>
            <c15:filteredArea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'2023'!$AD$19:$AD$30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2D6A-4995-BF7F-E5A097308E16}"/>
                  </c:ext>
                </c:extLst>
              </c15:ser>
            </c15:filteredAreaSeries>
            <c15:filteredArea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'2023'!$AG$19:$AG$30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2D6A-4995-BF7F-E5A097308E16}"/>
                  </c:ext>
                </c:extLst>
              </c15:ser>
            </c15:filteredAreaSeries>
            <c15:filteredArea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'2023'!$AJ$19:$AJ$30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9-2D6A-4995-BF7F-E5A097308E16}"/>
                  </c:ext>
                </c:extLst>
              </c15:ser>
            </c15:filteredAreaSeries>
            <c15:filteredArea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'2023'!$AM$19:$AM$30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C-2D6A-4995-BF7F-E5A097308E16}"/>
                  </c:ext>
                </c:extLst>
              </c15:ser>
            </c15:filteredAreaSeries>
            <c15:filteredArea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'2023'!$AP$19:$AP$30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F-2D6A-4995-BF7F-E5A097308E16}"/>
                  </c:ext>
                </c:extLst>
              </c15:ser>
            </c15:filteredAreaSeries>
            <c15:filteredArea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'2023'!$AS$19:$AS$30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2D6A-4995-BF7F-E5A097308E16}"/>
                  </c:ext>
                </c:extLst>
              </c15:ser>
            </c15:filteredAreaSeries>
            <c15:filteredArea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'2023'!$AV$19:$AV$30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5-2D6A-4995-BF7F-E5A097308E16}"/>
                  </c:ext>
                </c:extLst>
              </c15:ser>
            </c15:filteredAreaSeries>
            <c15:filteredArea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'2023'!$AY$18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'2023'!$AY$19:$AY$30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8-2D6A-4995-BF7F-E5A097308E16}"/>
                  </c:ext>
                </c:extLst>
              </c15:ser>
            </c15:filteredAreaSeries>
            <c15:filteredArea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'2023'!$BB$19:$BB$30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B-2D6A-4995-BF7F-E5A097308E16}"/>
                  </c:ext>
                </c:extLst>
              </c15:ser>
            </c15:filteredAreaSeries>
            <c15:filteredArea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'2023'!$BE$19:$BE$30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E-2D6A-4995-BF7F-E5A097308E16}"/>
                  </c:ext>
                </c:extLst>
              </c15:ser>
            </c15:filteredAreaSeries>
            <c15:filteredArea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'2023'!$BH$19:$BH$30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1-2D6A-4995-BF7F-E5A097308E16}"/>
                  </c:ext>
                </c:extLst>
              </c15:ser>
            </c15:filteredAreaSeries>
            <c15:filteredArea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'2023'!$BK$19:$BK$30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4-2D6A-4995-BF7F-E5A097308E16}"/>
                  </c:ext>
                </c:extLst>
              </c15:ser>
            </c15:filteredAreaSeries>
            <c15:filteredArea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'2023'!$BN$19:$BN$30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7-2D6A-4995-BF7F-E5A097308E16}"/>
                  </c:ext>
                </c:extLst>
              </c15:ser>
            </c15:filteredAreaSeries>
            <c15:filteredArea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'2023'!$BQ$18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'2023'!$BQ$19:$BQ$30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A-2D6A-4995-BF7F-E5A097308E16}"/>
                  </c:ext>
                </c:extLst>
              </c15:ser>
            </c15:filteredAreaSeries>
            <c15:filteredArea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'2023'!$BT$18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'2023'!$BT$19:$BT$30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D-2D6A-4995-BF7F-E5A097308E16}"/>
                  </c:ext>
                </c:extLst>
              </c15:ser>
            </c15:filteredAreaSeries>
            <c15:filteredArea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'2023'!$BW$18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'2023'!$BW$19:$BW$30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0-2D6A-4995-BF7F-E5A097308E16}"/>
                  </c:ext>
                </c:extLst>
              </c15:ser>
            </c15:filteredAreaSeries>
            <c15:filteredArea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'2023'!$BZ$18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'2023'!$BZ$19:$BZ$30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3-2D6A-4995-BF7F-E5A097308E16}"/>
                  </c:ext>
                </c:extLst>
              </c15:ser>
            </c15:filteredAreaSeries>
            <c15:filteredAreaSeries>
              <c15:ser>
                <c:idx val="70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'2023'!$CC$19:$CC$30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6-2D6A-4995-BF7F-E5A097308E16}"/>
                  </c:ext>
                </c:extLst>
              </c15:ser>
            </c15:filteredAreaSeries>
            <c15:filteredArea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'2023'!$CF$19:$CF$30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9-2D6A-4995-BF7F-E5A097308E16}"/>
                  </c:ext>
                </c:extLst>
              </c15:ser>
            </c15:filteredAreaSeries>
            <c15:filteredAreaSeries>
              <c15:ser>
                <c:idx val="76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'2023'!$CI$19:$CI$30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C-2D6A-4995-BF7F-E5A097308E16}"/>
                  </c:ext>
                </c:extLst>
              </c15:ser>
            </c15:filteredAreaSeries>
            <c15:filteredAreaSeries>
              <c15:ser>
                <c:idx val="79"/>
                <c:order val="7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'2023'!$CL$19:$CL$30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F-2D6A-4995-BF7F-E5A097308E16}"/>
                  </c:ext>
                </c:extLst>
              </c15:ser>
            </c15:filteredAreaSeries>
            <c15:filteredAreaSeries>
              <c15:ser>
                <c:idx val="82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'2023'!$CO$19:$CO$30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2-2D6A-4995-BF7F-E5A097308E16}"/>
                  </c:ext>
                </c:extLst>
              </c15:ser>
            </c15:filteredAreaSeries>
            <c15:filteredAreaSeries>
              <c15:ser>
                <c:idx val="85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'2023'!$CR$19:$CR$30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5-2D6A-4995-BF7F-E5A097308E16}"/>
                  </c:ext>
                </c:extLst>
              </c15:ser>
            </c15:filteredAreaSeries>
            <c15:filteredAreaSeries>
              <c15:ser>
                <c:idx val="88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'2023'!$CU$19:$CU$30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8-2D6A-4995-BF7F-E5A097308E16}"/>
                  </c:ext>
                </c:extLst>
              </c15:ser>
            </c15:filteredAreaSeries>
            <c15:filteredAreaSeries>
              <c15:ser>
                <c:idx val="91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'2023'!$CX$18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'2023'!$CX$19:$CX$30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B-2D6A-4995-BF7F-E5A097308E16}"/>
                  </c:ext>
                </c:extLst>
              </c15:ser>
            </c15:filteredAreaSeries>
            <c15:filteredAreaSeries>
              <c15:ser>
                <c:idx val="94"/>
                <c:order val="9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'2023'!$DA$19:$DA$30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5E-2D6A-4995-BF7F-E5A097308E16}"/>
                  </c:ext>
                </c:extLst>
              </c15:ser>
            </c15:filteredAreaSeries>
            <c15:filteredAreaSeries>
              <c15:ser>
                <c:idx val="97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'2023'!$DD$19:$DD$30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1-2D6A-4995-BF7F-E5A097308E16}"/>
                  </c:ext>
                </c:extLst>
              </c15:ser>
            </c15:filteredAreaSeries>
            <c15:filteredAreaSeries>
              <c15:ser>
                <c:idx val="100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'2023'!$DG$19:$DG$30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4-2D6A-4995-BF7F-E5A097308E16}"/>
                  </c:ext>
                </c:extLst>
              </c15:ser>
            </c15:filteredAreaSeries>
            <c15:filteredAreaSeries>
              <c15:ser>
                <c:idx val="103"/>
                <c:order val="10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'2023'!$DJ$19:$DJ$30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7-2D6A-4995-BF7F-E5A097308E16}"/>
                  </c:ext>
                </c:extLst>
              </c15:ser>
            </c15:filteredAreaSeries>
            <c15:filteredAreaSeries>
              <c15:ser>
                <c:idx val="106"/>
                <c:order val="10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'2023'!$DM$19:$DM$30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A-2D6A-4995-BF7F-E5A097308E16}"/>
                  </c:ext>
                </c:extLst>
              </c15:ser>
            </c15:filteredAreaSeries>
            <c15:filteredAreaSeries>
              <c15:ser>
                <c:idx val="109"/>
                <c:order val="10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'2023'!$DP$19:$DP$30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D-2D6A-4995-BF7F-E5A097308E16}"/>
                  </c:ext>
                </c:extLst>
              </c15:ser>
            </c15:filteredAreaSeries>
            <c15:filteredAreaSeries>
              <c15:ser>
                <c:idx val="112"/>
                <c:order val="1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'2023'!$DS$19:$DS$30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0-2D6A-4995-BF7F-E5A097308E16}"/>
                  </c:ext>
                </c:extLst>
              </c15:ser>
            </c15:filteredAreaSeries>
            <c15:filteredAreaSeries>
              <c15:ser>
                <c:idx val="115"/>
                <c:order val="1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'2023'!$DV$19:$DV$30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3-2D6A-4995-BF7F-E5A097308E16}"/>
                  </c:ext>
                </c:extLst>
              </c15:ser>
            </c15:filteredAreaSeries>
            <c15:filteredAreaSeries>
              <c15:ser>
                <c:idx val="118"/>
                <c:order val="1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'2023'!$DY$18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'2023'!$DY$19:$DY$30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6-2D6A-4995-BF7F-E5A097308E16}"/>
                  </c:ext>
                </c:extLst>
              </c15:ser>
            </c15:filteredAreaSeries>
            <c15:filteredAreaSeries>
              <c15:ser>
                <c:idx val="121"/>
                <c:order val="1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'2023'!$EB$18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'2023'!$EB$19:$EB$30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9-2D6A-4995-BF7F-E5A097308E16}"/>
                  </c:ext>
                </c:extLst>
              </c15:ser>
            </c15:filteredAreaSeries>
            <c15:filteredAreaSeries>
              <c15:ser>
                <c:idx val="124"/>
                <c:order val="1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'2023'!$EE$18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'2023'!$EE$19:$EE$30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C-2D6A-4995-BF7F-E5A097308E16}"/>
                  </c:ext>
                </c:extLst>
              </c15:ser>
            </c15:filteredAreaSeries>
            <c15:filteredAreaSeries>
              <c15:ser>
                <c:idx val="127"/>
                <c:order val="1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'2023'!$EH$18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'2023'!$EH$19:$EH$30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7F-2D6A-4995-BF7F-E5A097308E16}"/>
                  </c:ext>
                </c:extLst>
              </c15:ser>
            </c15:filteredAreaSeries>
            <c15:filteredAreaSeries>
              <c15:ser>
                <c:idx val="130"/>
                <c:order val="1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'2023'!$EK$18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'2023'!$EK$19:$EK$30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82-2D6A-4995-BF7F-E5A097308E16}"/>
                  </c:ext>
                </c:extLst>
              </c15:ser>
            </c15:filteredAreaSeries>
            <c15:filteredAreaSeries>
              <c15:ser>
                <c:idx val="133"/>
                <c:order val="1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'2023'!$EN$18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'2023'!$A$19:$J$30</c15:sqref>
                        </c15:fullRef>
                        <c15:levelRef>
                          <c15:sqref>'2023'!$D$19:$D$30</c15:sqref>
                        </c15:levelRef>
                        <c15:formulaRef>
                          <c15:sqref>'2023'!$D$19:$D$30</c15:sqref>
                        </c15:formulaRef>
                      </c:ext>
                    </c:extLst>
                    <c:strCache>
                      <c:ptCount val="12"/>
                      <c:pt idx="2">
                        <c:v>96,94</c:v>
                      </c:pt>
                      <c:pt idx="3">
                        <c:v>67,82</c:v>
                      </c:pt>
                      <c:pt idx="4">
                        <c:v>57,45</c:v>
                      </c:pt>
                      <c:pt idx="5">
                        <c:v>36,38</c:v>
                      </c:pt>
                      <c:pt idx="6">
                        <c:v>24,47</c:v>
                      </c:pt>
                      <c:pt idx="7">
                        <c:v>17,22</c:v>
                      </c:pt>
                      <c:pt idx="8">
                        <c:v>16,29</c:v>
                      </c:pt>
                      <c:pt idx="9">
                        <c:v>14,16</c:v>
                      </c:pt>
                      <c:pt idx="10">
                        <c:v>10,37</c:v>
                      </c:pt>
                      <c:pt idx="11">
                        <c:v>10,07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'2023'!$EN$19:$EN$30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85-2D6A-4995-BF7F-E5A097308E16}"/>
                  </c:ext>
                </c:extLst>
              </c15:ser>
            </c15:filteredAreaSeries>
          </c:ext>
        </c:extLst>
      </c:areaChart>
      <c:catAx>
        <c:axId val="212842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30400"/>
        <c:crosses val="autoZero"/>
        <c:auto val="1"/>
        <c:lblAlgn val="ctr"/>
        <c:lblOffset val="100"/>
        <c:noMultiLvlLbl val="0"/>
      </c:catAx>
      <c:valAx>
        <c:axId val="2128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28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Peranan Ekspor Impor Provinsi Lampung Tahun 2024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'2024'!$A$3</c:f>
              <c:strCache>
                <c:ptCount val="1"/>
                <c:pt idx="0">
                  <c:v>Lemak dan minyak hewan/nabati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'2024'!$B$3:$BI$3</c:f>
              <c:numCache>
                <c:formatCode>General</c:formatCode>
                <c:ptCount val="60"/>
                <c:pt idx="0">
                  <c:v>140.18</c:v>
                </c:pt>
                <c:pt idx="1">
                  <c:v>13.68</c:v>
                </c:pt>
                <c:pt idx="2">
                  <c:v>23.15</c:v>
                </c:pt>
                <c:pt idx="3">
                  <c:v>41.48</c:v>
                </c:pt>
                <c:pt idx="4">
                  <c:v>16.55</c:v>
                </c:pt>
                <c:pt idx="5">
                  <c:v>139.22</c:v>
                </c:pt>
                <c:pt idx="6">
                  <c:v>0.44</c:v>
                </c:pt>
                <c:pt idx="7">
                  <c:v>6.95</c:v>
                </c:pt>
                <c:pt idx="8">
                  <c:v>163.07</c:v>
                </c:pt>
                <c:pt idx="9">
                  <c:v>7.24</c:v>
                </c:pt>
                <c:pt idx="10">
                  <c:v>184.83</c:v>
                </c:pt>
                <c:pt idx="11">
                  <c:v>23.06</c:v>
                </c:pt>
                <c:pt idx="12">
                  <c:v>32.75</c:v>
                </c:pt>
                <c:pt idx="13">
                  <c:v>47.25</c:v>
                </c:pt>
                <c:pt idx="14">
                  <c:v>6.95</c:v>
                </c:pt>
                <c:pt idx="15">
                  <c:v>164.08</c:v>
                </c:pt>
                <c:pt idx="16">
                  <c:v>7.24</c:v>
                </c:pt>
                <c:pt idx="17">
                  <c:v>-30.96</c:v>
                </c:pt>
                <c:pt idx="18">
                  <c:v>-55.86</c:v>
                </c:pt>
                <c:pt idx="19">
                  <c:v>-26.79</c:v>
                </c:pt>
                <c:pt idx="20">
                  <c:v>87.73</c:v>
                </c:pt>
                <c:pt idx="21">
                  <c:v>85.97</c:v>
                </c:pt>
                <c:pt idx="22">
                  <c:v>38.18</c:v>
                </c:pt>
                <c:pt idx="23">
                  <c:v>21.04</c:v>
                </c:pt>
                <c:pt idx="24">
                  <c:v>159.61000000000001</c:v>
                </c:pt>
                <c:pt idx="25">
                  <c:v>215.79</c:v>
                </c:pt>
                <c:pt idx="26">
                  <c:v>0.14000000000000001</c:v>
                </c:pt>
                <c:pt idx="27">
                  <c:v>145.97</c:v>
                </c:pt>
                <c:pt idx="28">
                  <c:v>48.18</c:v>
                </c:pt>
                <c:pt idx="29">
                  <c:v>11.06</c:v>
                </c:pt>
                <c:pt idx="30">
                  <c:v>159.61000000000001</c:v>
                </c:pt>
                <c:pt idx="31">
                  <c:v>14.51</c:v>
                </c:pt>
                <c:pt idx="32">
                  <c:v>-26.03</c:v>
                </c:pt>
                <c:pt idx="33">
                  <c:v>38.83</c:v>
                </c:pt>
                <c:pt idx="34">
                  <c:v>5.78</c:v>
                </c:pt>
                <c:pt idx="35">
                  <c:v>228.82</c:v>
                </c:pt>
                <c:pt idx="36">
                  <c:v>29.31</c:v>
                </c:pt>
                <c:pt idx="37">
                  <c:v>43.36</c:v>
                </c:pt>
                <c:pt idx="38">
                  <c:v>40.67</c:v>
                </c:pt>
                <c:pt idx="39">
                  <c:v>39.97</c:v>
                </c:pt>
                <c:pt idx="40">
                  <c:v>166.32</c:v>
                </c:pt>
                <c:pt idx="41">
                  <c:v>12.67</c:v>
                </c:pt>
                <c:pt idx="42">
                  <c:v>-34.58</c:v>
                </c:pt>
                <c:pt idx="43">
                  <c:v>30.12</c:v>
                </c:pt>
                <c:pt idx="44">
                  <c:v>18.37</c:v>
                </c:pt>
                <c:pt idx="45">
                  <c:v>283.43</c:v>
                </c:pt>
                <c:pt idx="46">
                  <c:v>24.65</c:v>
                </c:pt>
                <c:pt idx="47">
                  <c:v>89.33</c:v>
                </c:pt>
                <c:pt idx="48">
                  <c:v>39.19</c:v>
                </c:pt>
                <c:pt idx="49">
                  <c:v>10.96</c:v>
                </c:pt>
                <c:pt idx="50">
                  <c:v>176.36</c:v>
                </c:pt>
                <c:pt idx="51">
                  <c:v>40.99</c:v>
                </c:pt>
                <c:pt idx="52">
                  <c:v>7.57</c:v>
                </c:pt>
                <c:pt idx="53">
                  <c:v>38.450000000000003</c:v>
                </c:pt>
                <c:pt idx="54">
                  <c:v>35.270000000000003</c:v>
                </c:pt>
                <c:pt idx="55">
                  <c:v>241.41</c:v>
                </c:pt>
                <c:pt idx="56">
                  <c:v>39.049999999999997</c:v>
                </c:pt>
                <c:pt idx="57">
                  <c:v>-4.74</c:v>
                </c:pt>
                <c:pt idx="58">
                  <c:v>36.89</c:v>
                </c:pt>
                <c:pt idx="59">
                  <c:v>20.58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C-445B-93B5-EEE7FE8BC78A}"/>
            </c:ext>
          </c:extLst>
        </c:ser>
        <c:ser>
          <c:idx val="1"/>
          <c:order val="1"/>
          <c:tx>
            <c:strRef>
              <c:f>'2024'!$A$4</c:f>
              <c:strCache>
                <c:ptCount val="1"/>
                <c:pt idx="0">
                  <c:v>Kopi, teh, rempah - rempah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'2024'!$B$4:$BI$4</c:f>
              <c:numCache>
                <c:formatCode>General</c:formatCode>
                <c:ptCount val="60"/>
                <c:pt idx="0">
                  <c:v>15.15</c:v>
                </c:pt>
                <c:pt idx="1">
                  <c:v>19.559999999999999</c:v>
                </c:pt>
                <c:pt idx="2">
                  <c:v>-25.43</c:v>
                </c:pt>
                <c:pt idx="3">
                  <c:v>4.4800000000000004</c:v>
                </c:pt>
                <c:pt idx="4">
                  <c:v>23.67</c:v>
                </c:pt>
                <c:pt idx="5">
                  <c:v>13.82</c:v>
                </c:pt>
                <c:pt idx="6">
                  <c:v>32.89</c:v>
                </c:pt>
                <c:pt idx="7">
                  <c:v>15.11</c:v>
                </c:pt>
                <c:pt idx="8">
                  <c:v>15.41</c:v>
                </c:pt>
                <c:pt idx="9">
                  <c:v>35.08</c:v>
                </c:pt>
                <c:pt idx="10">
                  <c:v>21.54</c:v>
                </c:pt>
                <c:pt idx="11">
                  <c:v>35.619999999999997</c:v>
                </c:pt>
                <c:pt idx="12">
                  <c:v>55.81</c:v>
                </c:pt>
                <c:pt idx="13">
                  <c:v>5.51</c:v>
                </c:pt>
                <c:pt idx="14">
                  <c:v>10.73</c:v>
                </c:pt>
                <c:pt idx="15">
                  <c:v>15.41</c:v>
                </c:pt>
                <c:pt idx="16">
                  <c:v>95.08</c:v>
                </c:pt>
                <c:pt idx="17">
                  <c:v>429.77</c:v>
                </c:pt>
                <c:pt idx="18">
                  <c:v>-33.07</c:v>
                </c:pt>
                <c:pt idx="19">
                  <c:v>55.21</c:v>
                </c:pt>
                <c:pt idx="20">
                  <c:v>34.49</c:v>
                </c:pt>
                <c:pt idx="21">
                  <c:v>55.21</c:v>
                </c:pt>
                <c:pt idx="22">
                  <c:v>15.17</c:v>
                </c:pt>
                <c:pt idx="23">
                  <c:v>1.08</c:v>
                </c:pt>
                <c:pt idx="24">
                  <c:v>92.66</c:v>
                </c:pt>
                <c:pt idx="25">
                  <c:v>53.61</c:v>
                </c:pt>
                <c:pt idx="26">
                  <c:v>0.74</c:v>
                </c:pt>
                <c:pt idx="27">
                  <c:v>55.43</c:v>
                </c:pt>
                <c:pt idx="28">
                  <c:v>11.97</c:v>
                </c:pt>
                <c:pt idx="29">
                  <c:v>0.68</c:v>
                </c:pt>
                <c:pt idx="30">
                  <c:v>92.66</c:v>
                </c:pt>
                <c:pt idx="31">
                  <c:v>1.7</c:v>
                </c:pt>
                <c:pt idx="32">
                  <c:v>72.84</c:v>
                </c:pt>
                <c:pt idx="33">
                  <c:v>21.85</c:v>
                </c:pt>
                <c:pt idx="34">
                  <c:v>0.68</c:v>
                </c:pt>
                <c:pt idx="35">
                  <c:v>128.75</c:v>
                </c:pt>
                <c:pt idx="36">
                  <c:v>29.46</c:v>
                </c:pt>
                <c:pt idx="37">
                  <c:v>38.950000000000003</c:v>
                </c:pt>
                <c:pt idx="38">
                  <c:v>22.33</c:v>
                </c:pt>
                <c:pt idx="39">
                  <c:v>11.37</c:v>
                </c:pt>
                <c:pt idx="40">
                  <c:v>149.69999999999999</c:v>
                </c:pt>
                <c:pt idx="41">
                  <c:v>1.77</c:v>
                </c:pt>
                <c:pt idx="42">
                  <c:v>29.18</c:v>
                </c:pt>
                <c:pt idx="43">
                  <c:v>33.46</c:v>
                </c:pt>
                <c:pt idx="44">
                  <c:v>2.57</c:v>
                </c:pt>
                <c:pt idx="45">
                  <c:v>217.79</c:v>
                </c:pt>
                <c:pt idx="46">
                  <c:v>18.61</c:v>
                </c:pt>
                <c:pt idx="47">
                  <c:v>30.94</c:v>
                </c:pt>
                <c:pt idx="48">
                  <c:v>30.11</c:v>
                </c:pt>
                <c:pt idx="49">
                  <c:v>4.96</c:v>
                </c:pt>
                <c:pt idx="50">
                  <c:v>122.25</c:v>
                </c:pt>
                <c:pt idx="51">
                  <c:v>11.51</c:v>
                </c:pt>
                <c:pt idx="52">
                  <c:v>0</c:v>
                </c:pt>
                <c:pt idx="53">
                  <c:v>17.57</c:v>
                </c:pt>
                <c:pt idx="54">
                  <c:v>11.53</c:v>
                </c:pt>
                <c:pt idx="55">
                  <c:v>122.21</c:v>
                </c:pt>
                <c:pt idx="56">
                  <c:v>27.77</c:v>
                </c:pt>
                <c:pt idx="57">
                  <c:v>141.33000000000001</c:v>
                </c:pt>
                <c:pt idx="58">
                  <c:v>-0.03</c:v>
                </c:pt>
                <c:pt idx="59">
                  <c:v>14.64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C-445B-93B5-EEE7FE8BC78A}"/>
            </c:ext>
          </c:extLst>
        </c:ser>
        <c:ser>
          <c:idx val="2"/>
          <c:order val="2"/>
          <c:tx>
            <c:strRef>
              <c:f>'2024'!$A$5</c:f>
              <c:strCache>
                <c:ptCount val="1"/>
                <c:pt idx="0">
                  <c:v>Bahan bakar mineral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'2024'!$B$5:$BI$5</c:f>
              <c:numCache>
                <c:formatCode>General</c:formatCode>
                <c:ptCount val="60"/>
                <c:pt idx="0">
                  <c:v>103.01</c:v>
                </c:pt>
                <c:pt idx="1">
                  <c:v>0</c:v>
                </c:pt>
                <c:pt idx="2">
                  <c:v>-40.659999999999997</c:v>
                </c:pt>
                <c:pt idx="3">
                  <c:v>18.09</c:v>
                </c:pt>
                <c:pt idx="4">
                  <c:v>12.01</c:v>
                </c:pt>
                <c:pt idx="5">
                  <c:v>173.02</c:v>
                </c:pt>
                <c:pt idx="6">
                  <c:v>0.01</c:v>
                </c:pt>
                <c:pt idx="7">
                  <c:v>5.79</c:v>
                </c:pt>
                <c:pt idx="8">
                  <c:v>57.48</c:v>
                </c:pt>
                <c:pt idx="9">
                  <c:v>29.48</c:v>
                </c:pt>
                <c:pt idx="10">
                  <c:v>75.260000000000005</c:v>
                </c:pt>
                <c:pt idx="11">
                  <c:v>2.21</c:v>
                </c:pt>
                <c:pt idx="12">
                  <c:v>-56.5</c:v>
                </c:pt>
                <c:pt idx="13">
                  <c:v>19.239999999999998</c:v>
                </c:pt>
                <c:pt idx="14">
                  <c:v>4.79</c:v>
                </c:pt>
                <c:pt idx="15">
                  <c:v>57.48</c:v>
                </c:pt>
                <c:pt idx="16">
                  <c:v>19.48</c:v>
                </c:pt>
                <c:pt idx="17">
                  <c:v>-3.91</c:v>
                </c:pt>
                <c:pt idx="18">
                  <c:v>-2.86</c:v>
                </c:pt>
                <c:pt idx="19">
                  <c:v>3.71</c:v>
                </c:pt>
                <c:pt idx="20">
                  <c:v>92.24</c:v>
                </c:pt>
                <c:pt idx="21">
                  <c:v>-30.11</c:v>
                </c:pt>
                <c:pt idx="22">
                  <c:v>-14.39</c:v>
                </c:pt>
                <c:pt idx="23">
                  <c:v>1.91</c:v>
                </c:pt>
                <c:pt idx="24">
                  <c:v>86.51</c:v>
                </c:pt>
                <c:pt idx="25">
                  <c:v>64.47</c:v>
                </c:pt>
                <c:pt idx="26">
                  <c:v>0</c:v>
                </c:pt>
                <c:pt idx="27">
                  <c:v>-30.11</c:v>
                </c:pt>
                <c:pt idx="28">
                  <c:v>14.39</c:v>
                </c:pt>
                <c:pt idx="29">
                  <c:v>1.89</c:v>
                </c:pt>
                <c:pt idx="30">
                  <c:v>86.51</c:v>
                </c:pt>
                <c:pt idx="31">
                  <c:v>8.93</c:v>
                </c:pt>
                <c:pt idx="32">
                  <c:v>34.19</c:v>
                </c:pt>
                <c:pt idx="33">
                  <c:v>16.73</c:v>
                </c:pt>
                <c:pt idx="34">
                  <c:v>0</c:v>
                </c:pt>
                <c:pt idx="35">
                  <c:v>98.56</c:v>
                </c:pt>
                <c:pt idx="36">
                  <c:v>14.4</c:v>
                </c:pt>
                <c:pt idx="37">
                  <c:v>13.93</c:v>
                </c:pt>
                <c:pt idx="38">
                  <c:v>13.25</c:v>
                </c:pt>
                <c:pt idx="39">
                  <c:v>21.48</c:v>
                </c:pt>
                <c:pt idx="40">
                  <c:v>62.93</c:v>
                </c:pt>
                <c:pt idx="41">
                  <c:v>6.17</c:v>
                </c:pt>
                <c:pt idx="42">
                  <c:v>-36.15</c:v>
                </c:pt>
                <c:pt idx="43">
                  <c:v>12.66</c:v>
                </c:pt>
                <c:pt idx="44">
                  <c:v>8.9499999999999993</c:v>
                </c:pt>
                <c:pt idx="45">
                  <c:v>66.16</c:v>
                </c:pt>
                <c:pt idx="46">
                  <c:v>8.3800000000000008</c:v>
                </c:pt>
                <c:pt idx="47">
                  <c:v>5.14</c:v>
                </c:pt>
                <c:pt idx="48">
                  <c:v>9.15</c:v>
                </c:pt>
                <c:pt idx="49">
                  <c:v>3.68</c:v>
                </c:pt>
                <c:pt idx="50">
                  <c:v>78.37</c:v>
                </c:pt>
                <c:pt idx="51">
                  <c:v>0</c:v>
                </c:pt>
                <c:pt idx="52">
                  <c:v>0</c:v>
                </c:pt>
                <c:pt idx="53">
                  <c:v>18.25</c:v>
                </c:pt>
                <c:pt idx="54">
                  <c:v>9.9</c:v>
                </c:pt>
                <c:pt idx="55">
                  <c:v>78.19</c:v>
                </c:pt>
                <c:pt idx="56">
                  <c:v>13.35</c:v>
                </c:pt>
                <c:pt idx="57">
                  <c:v>0</c:v>
                </c:pt>
                <c:pt idx="58">
                  <c:v>-0.23</c:v>
                </c:pt>
                <c:pt idx="59">
                  <c:v>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9C-445B-93B5-EEE7FE8BC78A}"/>
            </c:ext>
          </c:extLst>
        </c:ser>
        <c:ser>
          <c:idx val="3"/>
          <c:order val="3"/>
          <c:tx>
            <c:strRef>
              <c:f>'2024'!$A$6</c:f>
              <c:strCache>
                <c:ptCount val="1"/>
                <c:pt idx="0">
                  <c:v>Ampas dan sisa industri makanan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'2024'!$B$6:$BI$6</c:f>
              <c:numCache>
                <c:formatCode>General</c:formatCode>
                <c:ptCount val="60"/>
                <c:pt idx="0">
                  <c:v>31.22</c:v>
                </c:pt>
                <c:pt idx="1">
                  <c:v>19.89</c:v>
                </c:pt>
                <c:pt idx="2">
                  <c:v>-17.989999999999998</c:v>
                </c:pt>
                <c:pt idx="3">
                  <c:v>9.24</c:v>
                </c:pt>
                <c:pt idx="4">
                  <c:v>24.06</c:v>
                </c:pt>
                <c:pt idx="5">
                  <c:v>29.56</c:v>
                </c:pt>
                <c:pt idx="6">
                  <c:v>10.32</c:v>
                </c:pt>
                <c:pt idx="7">
                  <c:v>5.09</c:v>
                </c:pt>
                <c:pt idx="8">
                  <c:v>15.11</c:v>
                </c:pt>
                <c:pt idx="9">
                  <c:v>10.58</c:v>
                </c:pt>
                <c:pt idx="10">
                  <c:v>7.7</c:v>
                </c:pt>
                <c:pt idx="11">
                  <c:v>13.56</c:v>
                </c:pt>
                <c:pt idx="12">
                  <c:v>-73.95</c:v>
                </c:pt>
                <c:pt idx="13">
                  <c:v>1.97</c:v>
                </c:pt>
                <c:pt idx="14">
                  <c:v>4.09</c:v>
                </c:pt>
                <c:pt idx="15">
                  <c:v>15.11</c:v>
                </c:pt>
                <c:pt idx="16">
                  <c:v>10.58</c:v>
                </c:pt>
                <c:pt idx="17">
                  <c:v>39.950000000000003</c:v>
                </c:pt>
                <c:pt idx="18">
                  <c:v>-4.6500000000000004</c:v>
                </c:pt>
                <c:pt idx="19">
                  <c:v>4.41</c:v>
                </c:pt>
                <c:pt idx="20">
                  <c:v>14.54</c:v>
                </c:pt>
                <c:pt idx="21">
                  <c:v>50.15</c:v>
                </c:pt>
                <c:pt idx="22">
                  <c:v>5.57</c:v>
                </c:pt>
                <c:pt idx="23">
                  <c:v>7.96</c:v>
                </c:pt>
                <c:pt idx="24">
                  <c:v>14.33</c:v>
                </c:pt>
                <c:pt idx="25">
                  <c:v>24.73</c:v>
                </c:pt>
                <c:pt idx="26">
                  <c:v>8.33</c:v>
                </c:pt>
                <c:pt idx="27">
                  <c:v>70.12</c:v>
                </c:pt>
                <c:pt idx="28">
                  <c:v>5.52</c:v>
                </c:pt>
                <c:pt idx="29">
                  <c:v>8.0299999999999994</c:v>
                </c:pt>
                <c:pt idx="30">
                  <c:v>14.33</c:v>
                </c:pt>
                <c:pt idx="31">
                  <c:v>20.149999999999999</c:v>
                </c:pt>
                <c:pt idx="32">
                  <c:v>22.28</c:v>
                </c:pt>
                <c:pt idx="33">
                  <c:v>3.72</c:v>
                </c:pt>
                <c:pt idx="34">
                  <c:v>8.0299999999999994</c:v>
                </c:pt>
                <c:pt idx="35">
                  <c:v>21.93</c:v>
                </c:pt>
                <c:pt idx="36">
                  <c:v>12.69</c:v>
                </c:pt>
                <c:pt idx="37">
                  <c:v>52.96</c:v>
                </c:pt>
                <c:pt idx="38">
                  <c:v>4.1399999999999997</c:v>
                </c:pt>
                <c:pt idx="39">
                  <c:v>5.82</c:v>
                </c:pt>
                <c:pt idx="40">
                  <c:v>9.23</c:v>
                </c:pt>
                <c:pt idx="41">
                  <c:v>8.4600000000000009</c:v>
                </c:pt>
                <c:pt idx="42">
                  <c:v>-57.88</c:v>
                </c:pt>
                <c:pt idx="43">
                  <c:v>1.86</c:v>
                </c:pt>
                <c:pt idx="44">
                  <c:v>12.26</c:v>
                </c:pt>
                <c:pt idx="45">
                  <c:v>33.83</c:v>
                </c:pt>
                <c:pt idx="46">
                  <c:v>4.75</c:v>
                </c:pt>
                <c:pt idx="47">
                  <c:v>266.36</c:v>
                </c:pt>
                <c:pt idx="48">
                  <c:v>4.68</c:v>
                </c:pt>
                <c:pt idx="49">
                  <c:v>3.58</c:v>
                </c:pt>
                <c:pt idx="50">
                  <c:v>29.9</c:v>
                </c:pt>
                <c:pt idx="51">
                  <c:v>11.5</c:v>
                </c:pt>
                <c:pt idx="52">
                  <c:v>0</c:v>
                </c:pt>
                <c:pt idx="53">
                  <c:v>5.66</c:v>
                </c:pt>
                <c:pt idx="54">
                  <c:v>9.89</c:v>
                </c:pt>
                <c:pt idx="55">
                  <c:v>31.94</c:v>
                </c:pt>
                <c:pt idx="56">
                  <c:v>10.82</c:v>
                </c:pt>
                <c:pt idx="57">
                  <c:v>-5.92</c:v>
                </c:pt>
                <c:pt idx="58">
                  <c:v>6.8</c:v>
                </c:pt>
                <c:pt idx="59">
                  <c:v>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9C-445B-93B5-EEE7FE8BC78A}"/>
            </c:ext>
          </c:extLst>
        </c:ser>
        <c:ser>
          <c:idx val="4"/>
          <c:order val="4"/>
          <c:tx>
            <c:strRef>
              <c:f>'2024'!$A$7</c:f>
              <c:strCache>
                <c:ptCount val="1"/>
                <c:pt idx="0">
                  <c:v>Olahan dari sayuran, buah dan kacang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'2024'!$B$7:$BI$7</c:f>
              <c:numCache>
                <c:formatCode>General</c:formatCode>
                <c:ptCount val="60"/>
                <c:pt idx="0">
                  <c:v>20.99</c:v>
                </c:pt>
                <c:pt idx="1">
                  <c:v>1.61</c:v>
                </c:pt>
                <c:pt idx="2">
                  <c:v>0.51</c:v>
                </c:pt>
                <c:pt idx="3">
                  <c:v>6.21</c:v>
                </c:pt>
                <c:pt idx="4">
                  <c:v>1.95</c:v>
                </c:pt>
                <c:pt idx="5">
                  <c:v>22.54</c:v>
                </c:pt>
                <c:pt idx="6">
                  <c:v>31.29</c:v>
                </c:pt>
                <c:pt idx="7">
                  <c:v>0.57999999999999996</c:v>
                </c:pt>
                <c:pt idx="8">
                  <c:v>18.29</c:v>
                </c:pt>
                <c:pt idx="9">
                  <c:v>1.86</c:v>
                </c:pt>
                <c:pt idx="10">
                  <c:v>24.1</c:v>
                </c:pt>
                <c:pt idx="11">
                  <c:v>1.96</c:v>
                </c:pt>
                <c:pt idx="12">
                  <c:v>12.86</c:v>
                </c:pt>
                <c:pt idx="13">
                  <c:v>6.16</c:v>
                </c:pt>
                <c:pt idx="14">
                  <c:v>0.57999999999999996</c:v>
                </c:pt>
                <c:pt idx="15">
                  <c:v>17.190000000000001</c:v>
                </c:pt>
                <c:pt idx="16">
                  <c:v>0.96</c:v>
                </c:pt>
                <c:pt idx="17">
                  <c:v>13</c:v>
                </c:pt>
                <c:pt idx="18">
                  <c:v>-8.4600000000000009</c:v>
                </c:pt>
                <c:pt idx="19">
                  <c:v>7.34</c:v>
                </c:pt>
                <c:pt idx="20">
                  <c:v>27.01</c:v>
                </c:pt>
                <c:pt idx="21">
                  <c:v>-20.41</c:v>
                </c:pt>
                <c:pt idx="22">
                  <c:v>4.8</c:v>
                </c:pt>
                <c:pt idx="23">
                  <c:v>5.17</c:v>
                </c:pt>
                <c:pt idx="24">
                  <c:v>26.29</c:v>
                </c:pt>
                <c:pt idx="25">
                  <c:v>21.5</c:v>
                </c:pt>
                <c:pt idx="26">
                  <c:v>0</c:v>
                </c:pt>
                <c:pt idx="27">
                  <c:v>-20.41</c:v>
                </c:pt>
                <c:pt idx="28">
                  <c:v>4.8</c:v>
                </c:pt>
                <c:pt idx="29">
                  <c:v>5.17</c:v>
                </c:pt>
                <c:pt idx="30">
                  <c:v>26.29</c:v>
                </c:pt>
                <c:pt idx="31">
                  <c:v>22.28</c:v>
                </c:pt>
                <c:pt idx="32">
                  <c:v>-0.08</c:v>
                </c:pt>
                <c:pt idx="33">
                  <c:v>5.51</c:v>
                </c:pt>
                <c:pt idx="34">
                  <c:v>0</c:v>
                </c:pt>
                <c:pt idx="35">
                  <c:v>32.479999999999997</c:v>
                </c:pt>
                <c:pt idx="36">
                  <c:v>12.48</c:v>
                </c:pt>
                <c:pt idx="37">
                  <c:v>23.57</c:v>
                </c:pt>
                <c:pt idx="38">
                  <c:v>4.03</c:v>
                </c:pt>
                <c:pt idx="39">
                  <c:v>4.82</c:v>
                </c:pt>
                <c:pt idx="40">
                  <c:v>30.42</c:v>
                </c:pt>
                <c:pt idx="41">
                  <c:v>7.45</c:v>
                </c:pt>
                <c:pt idx="42">
                  <c:v>-6.35</c:v>
                </c:pt>
                <c:pt idx="43">
                  <c:v>6.12</c:v>
                </c:pt>
                <c:pt idx="44">
                  <c:v>10.82</c:v>
                </c:pt>
                <c:pt idx="45">
                  <c:v>31.79</c:v>
                </c:pt>
                <c:pt idx="46">
                  <c:v>8.1300000000000008</c:v>
                </c:pt>
                <c:pt idx="47">
                  <c:v>4.49</c:v>
                </c:pt>
                <c:pt idx="48">
                  <c:v>4.4000000000000004</c:v>
                </c:pt>
                <c:pt idx="49">
                  <c:v>3.43</c:v>
                </c:pt>
                <c:pt idx="50">
                  <c:v>17.59</c:v>
                </c:pt>
                <c:pt idx="51">
                  <c:v>7.95</c:v>
                </c:pt>
                <c:pt idx="52">
                  <c:v>0</c:v>
                </c:pt>
                <c:pt idx="53">
                  <c:v>4.4000000000000004</c:v>
                </c:pt>
                <c:pt idx="54">
                  <c:v>9.7200000000000006</c:v>
                </c:pt>
                <c:pt idx="55">
                  <c:v>20.59</c:v>
                </c:pt>
                <c:pt idx="56">
                  <c:v>10.51</c:v>
                </c:pt>
                <c:pt idx="57">
                  <c:v>32.25</c:v>
                </c:pt>
                <c:pt idx="58">
                  <c:v>17.07</c:v>
                </c:pt>
                <c:pt idx="59">
                  <c:v>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9C-445B-93B5-EEE7FE8BC78A}"/>
            </c:ext>
          </c:extLst>
        </c:ser>
        <c:ser>
          <c:idx val="5"/>
          <c:order val="5"/>
          <c:tx>
            <c:strRef>
              <c:f>'2024'!$A$8</c:f>
              <c:strCache>
                <c:ptCount val="1"/>
                <c:pt idx="0">
                  <c:v>Pulp dari kayu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'2024'!$B$8:$BI$8</c:f>
              <c:numCache>
                <c:formatCode>General</c:formatCode>
                <c:ptCount val="60"/>
                <c:pt idx="0">
                  <c:v>19.02</c:v>
                </c:pt>
                <c:pt idx="1">
                  <c:v>2.88</c:v>
                </c:pt>
                <c:pt idx="2">
                  <c:v>14.42</c:v>
                </c:pt>
                <c:pt idx="3">
                  <c:v>5.63</c:v>
                </c:pt>
                <c:pt idx="4">
                  <c:v>5.07</c:v>
                </c:pt>
                <c:pt idx="5">
                  <c:v>14.64</c:v>
                </c:pt>
                <c:pt idx="6">
                  <c:v>0.03</c:v>
                </c:pt>
                <c:pt idx="7">
                  <c:v>0.05</c:v>
                </c:pt>
                <c:pt idx="8">
                  <c:v>22.17</c:v>
                </c:pt>
                <c:pt idx="9">
                  <c:v>2.5299999999999998</c:v>
                </c:pt>
                <c:pt idx="10">
                  <c:v>21.14</c:v>
                </c:pt>
                <c:pt idx="11">
                  <c:v>0.03</c:v>
                </c:pt>
                <c:pt idx="12">
                  <c:v>44.46</c:v>
                </c:pt>
                <c:pt idx="13">
                  <c:v>5.41</c:v>
                </c:pt>
                <c:pt idx="14">
                  <c:v>0.05</c:v>
                </c:pt>
                <c:pt idx="15">
                  <c:v>22.17</c:v>
                </c:pt>
                <c:pt idx="16">
                  <c:v>2.5299999999999998</c:v>
                </c:pt>
                <c:pt idx="17">
                  <c:v>-22.34</c:v>
                </c:pt>
                <c:pt idx="18">
                  <c:v>-5.26</c:v>
                </c:pt>
                <c:pt idx="19">
                  <c:v>3.79</c:v>
                </c:pt>
                <c:pt idx="20">
                  <c:v>21.05</c:v>
                </c:pt>
                <c:pt idx="21">
                  <c:v>-0.77</c:v>
                </c:pt>
                <c:pt idx="22">
                  <c:v>4.6500000000000004</c:v>
                </c:pt>
                <c:pt idx="23">
                  <c:v>1.51</c:v>
                </c:pt>
                <c:pt idx="24">
                  <c:v>20.85</c:v>
                </c:pt>
                <c:pt idx="25">
                  <c:v>20.86</c:v>
                </c:pt>
                <c:pt idx="26">
                  <c:v>6.62</c:v>
                </c:pt>
                <c:pt idx="27">
                  <c:v>-0.88</c:v>
                </c:pt>
                <c:pt idx="28">
                  <c:v>4.66</c:v>
                </c:pt>
                <c:pt idx="29">
                  <c:v>1.4</c:v>
                </c:pt>
                <c:pt idx="30">
                  <c:v>20.85</c:v>
                </c:pt>
                <c:pt idx="31">
                  <c:v>4.66</c:v>
                </c:pt>
                <c:pt idx="32">
                  <c:v>-42.04</c:v>
                </c:pt>
                <c:pt idx="33">
                  <c:v>2.75</c:v>
                </c:pt>
                <c:pt idx="34">
                  <c:v>3.55</c:v>
                </c:pt>
                <c:pt idx="35">
                  <c:v>16.2</c:v>
                </c:pt>
                <c:pt idx="36">
                  <c:v>6.56</c:v>
                </c:pt>
                <c:pt idx="37">
                  <c:v>-22.31</c:v>
                </c:pt>
                <c:pt idx="38">
                  <c:v>3.79</c:v>
                </c:pt>
                <c:pt idx="39">
                  <c:v>4.72</c:v>
                </c:pt>
                <c:pt idx="40">
                  <c:v>22.21</c:v>
                </c:pt>
                <c:pt idx="41">
                  <c:v>5.56</c:v>
                </c:pt>
                <c:pt idx="42">
                  <c:v>37.14</c:v>
                </c:pt>
                <c:pt idx="43">
                  <c:v>4.47</c:v>
                </c:pt>
                <c:pt idx="44">
                  <c:v>8.02</c:v>
                </c:pt>
                <c:pt idx="45">
                  <c:v>30.39</c:v>
                </c:pt>
                <c:pt idx="46">
                  <c:v>8.0299999999999994</c:v>
                </c:pt>
                <c:pt idx="47">
                  <c:v>36.81</c:v>
                </c:pt>
                <c:pt idx="48">
                  <c:v>4.2</c:v>
                </c:pt>
                <c:pt idx="49">
                  <c:v>3.27</c:v>
                </c:pt>
                <c:pt idx="50">
                  <c:v>18.87</c:v>
                </c:pt>
                <c:pt idx="51">
                  <c:v>13.41</c:v>
                </c:pt>
                <c:pt idx="52">
                  <c:v>0</c:v>
                </c:pt>
                <c:pt idx="53">
                  <c:v>4.51</c:v>
                </c:pt>
                <c:pt idx="54">
                  <c:v>6.84</c:v>
                </c:pt>
                <c:pt idx="55">
                  <c:v>19.64</c:v>
                </c:pt>
                <c:pt idx="56">
                  <c:v>7.33</c:v>
                </c:pt>
                <c:pt idx="57">
                  <c:v>-45.36</c:v>
                </c:pt>
                <c:pt idx="58">
                  <c:v>4.09</c:v>
                </c:pt>
                <c:pt idx="59">
                  <c:v>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9C-445B-93B5-EEE7FE8BC78A}"/>
            </c:ext>
          </c:extLst>
        </c:ser>
        <c:ser>
          <c:idx val="6"/>
          <c:order val="6"/>
          <c:tx>
            <c:strRef>
              <c:f>'2024'!$A$9</c:f>
              <c:strCache>
                <c:ptCount val="1"/>
                <c:pt idx="0">
                  <c:v>Karet dan barang dari karet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'2024'!$B$9:$BI$9</c:f>
              <c:numCache>
                <c:formatCode>General</c:formatCode>
                <c:ptCount val="60"/>
                <c:pt idx="0">
                  <c:v>0</c:v>
                </c:pt>
                <c:pt idx="1">
                  <c:v>4.1900000000000004</c:v>
                </c:pt>
                <c:pt idx="2">
                  <c:v>9.56</c:v>
                </c:pt>
                <c:pt idx="3">
                  <c:v>0</c:v>
                </c:pt>
                <c:pt idx="4">
                  <c:v>2.36</c:v>
                </c:pt>
                <c:pt idx="5">
                  <c:v>0</c:v>
                </c:pt>
                <c:pt idx="6">
                  <c:v>4.4000000000000004</c:v>
                </c:pt>
                <c:pt idx="7">
                  <c:v>0.67</c:v>
                </c:pt>
                <c:pt idx="8">
                  <c:v>3.52</c:v>
                </c:pt>
                <c:pt idx="9">
                  <c:v>0</c:v>
                </c:pt>
                <c:pt idx="10">
                  <c:v>0</c:v>
                </c:pt>
                <c:pt idx="11">
                  <c:v>0.17</c:v>
                </c:pt>
                <c:pt idx="12">
                  <c:v>0</c:v>
                </c:pt>
                <c:pt idx="13">
                  <c:v>0</c:v>
                </c:pt>
                <c:pt idx="14">
                  <c:v>0.67</c:v>
                </c:pt>
                <c:pt idx="15">
                  <c:v>6.82</c:v>
                </c:pt>
                <c:pt idx="16">
                  <c:v>1.41</c:v>
                </c:pt>
                <c:pt idx="17">
                  <c:v>106.63</c:v>
                </c:pt>
                <c:pt idx="18">
                  <c:v>82.23</c:v>
                </c:pt>
                <c:pt idx="19">
                  <c:v>2.5299999999999998</c:v>
                </c:pt>
                <c:pt idx="20">
                  <c:v>8.3800000000000008</c:v>
                </c:pt>
                <c:pt idx="21">
                  <c:v>-27.27</c:v>
                </c:pt>
                <c:pt idx="22">
                  <c:v>1.33</c:v>
                </c:pt>
                <c:pt idx="23">
                  <c:v>1.59</c:v>
                </c:pt>
                <c:pt idx="24">
                  <c:v>7.03</c:v>
                </c:pt>
                <c:pt idx="25">
                  <c:v>6.09</c:v>
                </c:pt>
                <c:pt idx="26">
                  <c:v>0</c:v>
                </c:pt>
                <c:pt idx="27">
                  <c:v>-27.27</c:v>
                </c:pt>
                <c:pt idx="28">
                  <c:v>1.36</c:v>
                </c:pt>
                <c:pt idx="29">
                  <c:v>1.59</c:v>
                </c:pt>
                <c:pt idx="30">
                  <c:v>7.03</c:v>
                </c:pt>
                <c:pt idx="31">
                  <c:v>1.57</c:v>
                </c:pt>
                <c:pt idx="32">
                  <c:v>180.49</c:v>
                </c:pt>
                <c:pt idx="33">
                  <c:v>1.47</c:v>
                </c:pt>
                <c:pt idx="34">
                  <c:v>0</c:v>
                </c:pt>
                <c:pt idx="35">
                  <c:v>8.64</c:v>
                </c:pt>
                <c:pt idx="36">
                  <c:v>3.86</c:v>
                </c:pt>
                <c:pt idx="37">
                  <c:v>22.92</c:v>
                </c:pt>
                <c:pt idx="38">
                  <c:v>2.5299999999999998</c:v>
                </c:pt>
                <c:pt idx="39">
                  <c:v>1.4</c:v>
                </c:pt>
                <c:pt idx="40">
                  <c:v>7.71</c:v>
                </c:pt>
                <c:pt idx="41">
                  <c:v>2.1800000000000002</c:v>
                </c:pt>
                <c:pt idx="42">
                  <c:v>-10.69</c:v>
                </c:pt>
                <c:pt idx="43">
                  <c:v>1.55</c:v>
                </c:pt>
                <c:pt idx="44">
                  <c:v>3.15</c:v>
                </c:pt>
                <c:pt idx="45">
                  <c:v>9.64</c:v>
                </c:pt>
                <c:pt idx="46">
                  <c:v>1.24</c:v>
                </c:pt>
                <c:pt idx="47">
                  <c:v>25.03</c:v>
                </c:pt>
                <c:pt idx="48">
                  <c:v>1.33</c:v>
                </c:pt>
                <c:pt idx="49">
                  <c:v>2.0299999999999998</c:v>
                </c:pt>
                <c:pt idx="50">
                  <c:v>5.69</c:v>
                </c:pt>
                <c:pt idx="51">
                  <c:v>0</c:v>
                </c:pt>
                <c:pt idx="52">
                  <c:v>0</c:v>
                </c:pt>
                <c:pt idx="53">
                  <c:v>1.56</c:v>
                </c:pt>
                <c:pt idx="54">
                  <c:v>3.38</c:v>
                </c:pt>
                <c:pt idx="55">
                  <c:v>10.49</c:v>
                </c:pt>
                <c:pt idx="56">
                  <c:v>7.05</c:v>
                </c:pt>
                <c:pt idx="57">
                  <c:v>0</c:v>
                </c:pt>
                <c:pt idx="58">
                  <c:v>84.43</c:v>
                </c:pt>
                <c:pt idx="59">
                  <c:v>3.71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9C-445B-93B5-EEE7FE8BC78A}"/>
            </c:ext>
          </c:extLst>
        </c:ser>
        <c:ser>
          <c:idx val="7"/>
          <c:order val="7"/>
          <c:tx>
            <c:strRef>
              <c:f>'2024'!$A$10</c:f>
              <c:strCache>
                <c:ptCount val="1"/>
                <c:pt idx="0">
                  <c:v>Berbagai produk kimia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'2024'!$B$10:$BI$10</c:f>
              <c:numCache>
                <c:formatCode>General</c:formatCode>
                <c:ptCount val="60"/>
                <c:pt idx="0">
                  <c:v>8.41</c:v>
                </c:pt>
                <c:pt idx="1">
                  <c:v>1.17</c:v>
                </c:pt>
                <c:pt idx="2">
                  <c:v>-0.52</c:v>
                </c:pt>
                <c:pt idx="3">
                  <c:v>2.4900000000000002</c:v>
                </c:pt>
                <c:pt idx="4">
                  <c:v>1.42</c:v>
                </c:pt>
                <c:pt idx="5">
                  <c:v>2.72</c:v>
                </c:pt>
                <c:pt idx="6">
                  <c:v>2.5499999999999998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8.5500000000000007</c:v>
                </c:pt>
                <c:pt idx="11">
                  <c:v>1.93</c:v>
                </c:pt>
                <c:pt idx="12">
                  <c:v>214.56</c:v>
                </c:pt>
                <c:pt idx="13">
                  <c:v>2.19</c:v>
                </c:pt>
                <c:pt idx="14">
                  <c:v>0.57999999999999996</c:v>
                </c:pt>
                <c:pt idx="15">
                  <c:v>9.06</c:v>
                </c:pt>
                <c:pt idx="16">
                  <c:v>0</c:v>
                </c:pt>
                <c:pt idx="17">
                  <c:v>-30.75</c:v>
                </c:pt>
                <c:pt idx="18">
                  <c:v>65.930000000000007</c:v>
                </c:pt>
                <c:pt idx="19">
                  <c:v>2.48</c:v>
                </c:pt>
                <c:pt idx="20">
                  <c:v>1.59</c:v>
                </c:pt>
                <c:pt idx="21">
                  <c:v>576.99</c:v>
                </c:pt>
                <c:pt idx="22">
                  <c:v>2.4</c:v>
                </c:pt>
                <c:pt idx="23">
                  <c:v>0.75</c:v>
                </c:pt>
                <c:pt idx="24">
                  <c:v>0</c:v>
                </c:pt>
                <c:pt idx="25">
                  <c:v>0</c:v>
                </c:pt>
                <c:pt idx="26">
                  <c:v>0.51</c:v>
                </c:pt>
                <c:pt idx="27">
                  <c:v>576.99</c:v>
                </c:pt>
                <c:pt idx="28">
                  <c:v>2.4</c:v>
                </c:pt>
                <c:pt idx="29">
                  <c:v>0.75</c:v>
                </c:pt>
                <c:pt idx="30">
                  <c:v>0</c:v>
                </c:pt>
                <c:pt idx="31">
                  <c:v>1.89</c:v>
                </c:pt>
                <c:pt idx="32">
                  <c:v>15.33</c:v>
                </c:pt>
                <c:pt idx="33">
                  <c:v>0</c:v>
                </c:pt>
                <c:pt idx="34">
                  <c:v>0.75</c:v>
                </c:pt>
                <c:pt idx="35">
                  <c:v>6.49</c:v>
                </c:pt>
                <c:pt idx="36">
                  <c:v>1.43</c:v>
                </c:pt>
                <c:pt idx="37">
                  <c:v>0</c:v>
                </c:pt>
                <c:pt idx="38">
                  <c:v>2.48</c:v>
                </c:pt>
                <c:pt idx="39">
                  <c:v>1.72</c:v>
                </c:pt>
                <c:pt idx="40">
                  <c:v>11.88</c:v>
                </c:pt>
                <c:pt idx="41">
                  <c:v>2.35</c:v>
                </c:pt>
                <c:pt idx="42">
                  <c:v>82.97</c:v>
                </c:pt>
                <c:pt idx="43">
                  <c:v>2.39</c:v>
                </c:pt>
                <c:pt idx="44">
                  <c:v>3.4</c:v>
                </c:pt>
                <c:pt idx="45">
                  <c:v>8.94</c:v>
                </c:pt>
                <c:pt idx="46">
                  <c:v>2.04</c:v>
                </c:pt>
                <c:pt idx="47">
                  <c:v>-30.09</c:v>
                </c:pt>
                <c:pt idx="48">
                  <c:v>1.24</c:v>
                </c:pt>
                <c:pt idx="49">
                  <c:v>0.87</c:v>
                </c:pt>
                <c:pt idx="50">
                  <c:v>11.4</c:v>
                </c:pt>
                <c:pt idx="51">
                  <c:v>3.93</c:v>
                </c:pt>
                <c:pt idx="52">
                  <c:v>0</c:v>
                </c:pt>
                <c:pt idx="53">
                  <c:v>1.7</c:v>
                </c:pt>
                <c:pt idx="54">
                  <c:v>1.69</c:v>
                </c:pt>
                <c:pt idx="55">
                  <c:v>8.99</c:v>
                </c:pt>
                <c:pt idx="56">
                  <c:v>6.23</c:v>
                </c:pt>
                <c:pt idx="57">
                  <c:v>58.66</c:v>
                </c:pt>
                <c:pt idx="58">
                  <c:v>-21.13</c:v>
                </c:pt>
                <c:pt idx="59">
                  <c:v>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9C-445B-93B5-EEE7FE8BC78A}"/>
            </c:ext>
          </c:extLst>
        </c:ser>
        <c:ser>
          <c:idx val="8"/>
          <c:order val="8"/>
          <c:tx>
            <c:strRef>
              <c:f>'2024'!$A$11</c:f>
              <c:strCache>
                <c:ptCount val="1"/>
                <c:pt idx="0">
                  <c:v>Ikan, krustasea, dan moluska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'2024'!$B$11:$BI$11</c:f>
              <c:numCache>
                <c:formatCode>General</c:formatCode>
                <c:ptCount val="60"/>
                <c:pt idx="0">
                  <c:v>9.17</c:v>
                </c:pt>
                <c:pt idx="1">
                  <c:v>2.66</c:v>
                </c:pt>
                <c:pt idx="2">
                  <c:v>34.14</c:v>
                </c:pt>
                <c:pt idx="3">
                  <c:v>2.71</c:v>
                </c:pt>
                <c:pt idx="4">
                  <c:v>1.95</c:v>
                </c:pt>
                <c:pt idx="5">
                  <c:v>7.38</c:v>
                </c:pt>
                <c:pt idx="6">
                  <c:v>0.18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8.4</c:v>
                </c:pt>
                <c:pt idx="11">
                  <c:v>1.79</c:v>
                </c:pt>
                <c:pt idx="12">
                  <c:v>12.86</c:v>
                </c:pt>
                <c:pt idx="13">
                  <c:v>2.15</c:v>
                </c:pt>
                <c:pt idx="14">
                  <c:v>0.54</c:v>
                </c:pt>
                <c:pt idx="15">
                  <c:v>7.97</c:v>
                </c:pt>
                <c:pt idx="16">
                  <c:v>0</c:v>
                </c:pt>
                <c:pt idx="17">
                  <c:v>-21.82</c:v>
                </c:pt>
                <c:pt idx="18">
                  <c:v>-25.35</c:v>
                </c:pt>
                <c:pt idx="19">
                  <c:v>1.29</c:v>
                </c:pt>
                <c:pt idx="20">
                  <c:v>8.84</c:v>
                </c:pt>
                <c:pt idx="21">
                  <c:v>-10.33</c:v>
                </c:pt>
                <c:pt idx="22">
                  <c:v>1.77</c:v>
                </c:pt>
                <c:pt idx="23">
                  <c:v>8.2899999999999991</c:v>
                </c:pt>
                <c:pt idx="24">
                  <c:v>6.44</c:v>
                </c:pt>
                <c:pt idx="25">
                  <c:v>7.94</c:v>
                </c:pt>
                <c:pt idx="26">
                  <c:v>0</c:v>
                </c:pt>
                <c:pt idx="27">
                  <c:v>-10.23</c:v>
                </c:pt>
                <c:pt idx="28">
                  <c:v>1.77</c:v>
                </c:pt>
                <c:pt idx="29">
                  <c:v>8.2899999999999991</c:v>
                </c:pt>
                <c:pt idx="30">
                  <c:v>6.44</c:v>
                </c:pt>
                <c:pt idx="31">
                  <c:v>29.46</c:v>
                </c:pt>
                <c:pt idx="32">
                  <c:v>-15.6</c:v>
                </c:pt>
                <c:pt idx="33">
                  <c:v>1.33</c:v>
                </c:pt>
                <c:pt idx="34">
                  <c:v>11.74</c:v>
                </c:pt>
                <c:pt idx="35">
                  <c:v>7.84</c:v>
                </c:pt>
                <c:pt idx="36">
                  <c:v>1.26</c:v>
                </c:pt>
                <c:pt idx="37">
                  <c:v>21.67</c:v>
                </c:pt>
                <c:pt idx="38">
                  <c:v>1.67</c:v>
                </c:pt>
                <c:pt idx="39">
                  <c:v>1.88</c:v>
                </c:pt>
                <c:pt idx="40">
                  <c:v>6.7</c:v>
                </c:pt>
                <c:pt idx="41">
                  <c:v>1.78</c:v>
                </c:pt>
                <c:pt idx="42">
                  <c:v>-14.52</c:v>
                </c:pt>
                <c:pt idx="43">
                  <c:v>1.35</c:v>
                </c:pt>
                <c:pt idx="44">
                  <c:v>10.36</c:v>
                </c:pt>
                <c:pt idx="45">
                  <c:v>8.3000000000000007</c:v>
                </c:pt>
                <c:pt idx="46">
                  <c:v>1.72</c:v>
                </c:pt>
                <c:pt idx="47">
                  <c:v>20.59</c:v>
                </c:pt>
                <c:pt idx="48">
                  <c:v>1.1499999999999999</c:v>
                </c:pt>
                <c:pt idx="49">
                  <c:v>0.74</c:v>
                </c:pt>
                <c:pt idx="50">
                  <c:v>11.94</c:v>
                </c:pt>
                <c:pt idx="51">
                  <c:v>1.97</c:v>
                </c:pt>
                <c:pt idx="52">
                  <c:v>0</c:v>
                </c:pt>
                <c:pt idx="53">
                  <c:v>1.72</c:v>
                </c:pt>
                <c:pt idx="54">
                  <c:v>1.66</c:v>
                </c:pt>
                <c:pt idx="55">
                  <c:v>8.99</c:v>
                </c:pt>
                <c:pt idx="56">
                  <c:v>2.96</c:v>
                </c:pt>
                <c:pt idx="57">
                  <c:v>50.38</c:v>
                </c:pt>
                <c:pt idx="58">
                  <c:v>-24.69</c:v>
                </c:pt>
                <c:pt idx="59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9C-445B-93B5-EEE7FE8BC78A}"/>
            </c:ext>
          </c:extLst>
        </c:ser>
        <c:ser>
          <c:idx val="9"/>
          <c:order val="9"/>
          <c:tx>
            <c:strRef>
              <c:f>'2024'!$A$12</c:f>
              <c:strCache>
                <c:ptCount val="1"/>
                <c:pt idx="0">
                  <c:v>Kayu, barang dari kayu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'2024'!$B$12:$BI$12</c:f>
              <c:numCache>
                <c:formatCode>General</c:formatCode>
                <c:ptCount val="60"/>
                <c:pt idx="0">
                  <c:v>7.84</c:v>
                </c:pt>
                <c:pt idx="1">
                  <c:v>0</c:v>
                </c:pt>
                <c:pt idx="2">
                  <c:v>-9.4600000000000009</c:v>
                </c:pt>
                <c:pt idx="3">
                  <c:v>2.3199999999999998</c:v>
                </c:pt>
                <c:pt idx="4">
                  <c:v>0.26</c:v>
                </c:pt>
                <c:pt idx="5">
                  <c:v>3.32</c:v>
                </c:pt>
                <c:pt idx="6">
                  <c:v>4.41</c:v>
                </c:pt>
                <c:pt idx="7">
                  <c:v>0</c:v>
                </c:pt>
                <c:pt idx="8">
                  <c:v>6.73</c:v>
                </c:pt>
                <c:pt idx="9">
                  <c:v>0.68</c:v>
                </c:pt>
                <c:pt idx="10">
                  <c:v>15.36</c:v>
                </c:pt>
                <c:pt idx="11">
                  <c:v>1.94</c:v>
                </c:pt>
                <c:pt idx="12">
                  <c:v>362.39</c:v>
                </c:pt>
                <c:pt idx="13">
                  <c:v>3.93</c:v>
                </c:pt>
                <c:pt idx="14">
                  <c:v>0</c:v>
                </c:pt>
                <c:pt idx="15">
                  <c:v>6.73</c:v>
                </c:pt>
                <c:pt idx="16">
                  <c:v>0.68</c:v>
                </c:pt>
                <c:pt idx="17">
                  <c:v>-21.29</c:v>
                </c:pt>
                <c:pt idx="18">
                  <c:v>9.81</c:v>
                </c:pt>
                <c:pt idx="19">
                  <c:v>3.93</c:v>
                </c:pt>
                <c:pt idx="20">
                  <c:v>0</c:v>
                </c:pt>
                <c:pt idx="21">
                  <c:v>14.89</c:v>
                </c:pt>
                <c:pt idx="22">
                  <c:v>18.760000000000002</c:v>
                </c:pt>
                <c:pt idx="23">
                  <c:v>4.99</c:v>
                </c:pt>
                <c:pt idx="24">
                  <c:v>9.2899999999999991</c:v>
                </c:pt>
                <c:pt idx="25">
                  <c:v>3.31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4.34</c:v>
                </c:pt>
                <c:pt idx="30">
                  <c:v>9.2899999999999991</c:v>
                </c:pt>
                <c:pt idx="31">
                  <c:v>3.53</c:v>
                </c:pt>
                <c:pt idx="32">
                  <c:v>-18.850000000000001</c:v>
                </c:pt>
                <c:pt idx="33">
                  <c:v>1.46</c:v>
                </c:pt>
                <c:pt idx="34">
                  <c:v>1.59</c:v>
                </c:pt>
                <c:pt idx="35">
                  <c:v>8.61</c:v>
                </c:pt>
                <c:pt idx="36">
                  <c:v>1.42</c:v>
                </c:pt>
                <c:pt idx="37">
                  <c:v>-7.27</c:v>
                </c:pt>
                <c:pt idx="38">
                  <c:v>1.29</c:v>
                </c:pt>
                <c:pt idx="39">
                  <c:v>1.94</c:v>
                </c:pt>
                <c:pt idx="40">
                  <c:v>0</c:v>
                </c:pt>
                <c:pt idx="41">
                  <c:v>8.16</c:v>
                </c:pt>
                <c:pt idx="42">
                  <c:v>0</c:v>
                </c:pt>
                <c:pt idx="43">
                  <c:v>0</c:v>
                </c:pt>
                <c:pt idx="44">
                  <c:v>6.88</c:v>
                </c:pt>
                <c:pt idx="45">
                  <c:v>8.08</c:v>
                </c:pt>
                <c:pt idx="46">
                  <c:v>7.64</c:v>
                </c:pt>
                <c:pt idx="47">
                  <c:v>193.11</c:v>
                </c:pt>
                <c:pt idx="48">
                  <c:v>1.1200000000000001</c:v>
                </c:pt>
                <c:pt idx="49">
                  <c:v>0.53</c:v>
                </c:pt>
                <c:pt idx="50">
                  <c:v>7.37</c:v>
                </c:pt>
                <c:pt idx="51">
                  <c:v>0.81</c:v>
                </c:pt>
                <c:pt idx="52">
                  <c:v>0</c:v>
                </c:pt>
                <c:pt idx="53">
                  <c:v>1.33</c:v>
                </c:pt>
                <c:pt idx="54">
                  <c:v>1.1100000000000001</c:v>
                </c:pt>
                <c:pt idx="55">
                  <c:v>8.52</c:v>
                </c:pt>
                <c:pt idx="56">
                  <c:v>1.95</c:v>
                </c:pt>
                <c:pt idx="57">
                  <c:v>140.24</c:v>
                </c:pt>
                <c:pt idx="58">
                  <c:v>15.64</c:v>
                </c:pt>
                <c:pt idx="59">
                  <c:v>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9C-445B-93B5-EEE7FE8BC78A}"/>
            </c:ext>
          </c:extLst>
        </c:ser>
        <c:ser>
          <c:idx val="10"/>
          <c:order val="10"/>
          <c:tx>
            <c:strRef>
              <c:f>'2024'!$A$13</c:f>
              <c:strCache>
                <c:ptCount val="1"/>
                <c:pt idx="0">
                  <c:v>Total 10 Golongan Barang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'2024'!$B$13:$BI$13</c:f>
              <c:numCache>
                <c:formatCode>General</c:formatCode>
                <c:ptCount val="60"/>
                <c:pt idx="0">
                  <c:v>320.76</c:v>
                </c:pt>
                <c:pt idx="1">
                  <c:v>77.52</c:v>
                </c:pt>
                <c:pt idx="2">
                  <c:v>-6.72</c:v>
                </c:pt>
                <c:pt idx="3">
                  <c:v>94.92</c:v>
                </c:pt>
                <c:pt idx="4">
                  <c:v>93.78</c:v>
                </c:pt>
                <c:pt idx="5">
                  <c:v>412.94</c:v>
                </c:pt>
                <c:pt idx="6">
                  <c:v>93.01</c:v>
                </c:pt>
                <c:pt idx="7">
                  <c:v>39.96</c:v>
                </c:pt>
                <c:pt idx="8">
                  <c:v>232.03</c:v>
                </c:pt>
                <c:pt idx="9">
                  <c:v>97.98</c:v>
                </c:pt>
                <c:pt idx="10">
                  <c:v>374.46</c:v>
                </c:pt>
                <c:pt idx="11">
                  <c:v>132.6</c:v>
                </c:pt>
                <c:pt idx="12">
                  <c:v>-9.32</c:v>
                </c:pt>
                <c:pt idx="13">
                  <c:v>95.73</c:v>
                </c:pt>
                <c:pt idx="14">
                  <c:v>39.96</c:v>
                </c:pt>
                <c:pt idx="15">
                  <c:v>322.02</c:v>
                </c:pt>
                <c:pt idx="16">
                  <c:v>137.96</c:v>
                </c:pt>
                <c:pt idx="17">
                  <c:v>5.53</c:v>
                </c:pt>
                <c:pt idx="18">
                  <c:v>38.43</c:v>
                </c:pt>
                <c:pt idx="19">
                  <c:v>37.21</c:v>
                </c:pt>
                <c:pt idx="20">
                  <c:v>300.14999999999998</c:v>
                </c:pt>
                <c:pt idx="21">
                  <c:v>42.21</c:v>
                </c:pt>
                <c:pt idx="22">
                  <c:v>92.78</c:v>
                </c:pt>
                <c:pt idx="23">
                  <c:v>16.46</c:v>
                </c:pt>
                <c:pt idx="24">
                  <c:v>430.03</c:v>
                </c:pt>
                <c:pt idx="25">
                  <c:v>426.62</c:v>
                </c:pt>
                <c:pt idx="26">
                  <c:v>55.41</c:v>
                </c:pt>
                <c:pt idx="27">
                  <c:v>44.61</c:v>
                </c:pt>
                <c:pt idx="28">
                  <c:v>96.92</c:v>
                </c:pt>
                <c:pt idx="29">
                  <c:v>39.46</c:v>
                </c:pt>
                <c:pt idx="30">
                  <c:v>430.03</c:v>
                </c:pt>
                <c:pt idx="31">
                  <c:v>99.05</c:v>
                </c:pt>
                <c:pt idx="32">
                  <c:v>0.8</c:v>
                </c:pt>
                <c:pt idx="33">
                  <c:v>96.18</c:v>
                </c:pt>
                <c:pt idx="34">
                  <c:v>39.46</c:v>
                </c:pt>
                <c:pt idx="35">
                  <c:v>564.57000000000005</c:v>
                </c:pt>
                <c:pt idx="36">
                  <c:v>89.56</c:v>
                </c:pt>
                <c:pt idx="37">
                  <c:v>31.78</c:v>
                </c:pt>
                <c:pt idx="38">
                  <c:v>96.17</c:v>
                </c:pt>
                <c:pt idx="39">
                  <c:v>95.09</c:v>
                </c:pt>
                <c:pt idx="40">
                  <c:v>479.35</c:v>
                </c:pt>
                <c:pt idx="41">
                  <c:v>58.51</c:v>
                </c:pt>
                <c:pt idx="42">
                  <c:v>-15.09</c:v>
                </c:pt>
                <c:pt idx="43">
                  <c:v>96.44</c:v>
                </c:pt>
                <c:pt idx="44">
                  <c:v>84.81</c:v>
                </c:pt>
                <c:pt idx="45">
                  <c:v>698.35</c:v>
                </c:pt>
                <c:pt idx="46">
                  <c:v>79.62</c:v>
                </c:pt>
                <c:pt idx="47">
                  <c:v>48.54</c:v>
                </c:pt>
                <c:pt idx="48">
                  <c:v>96.56</c:v>
                </c:pt>
                <c:pt idx="49">
                  <c:v>34.049999999999997</c:v>
                </c:pt>
                <c:pt idx="50">
                  <c:v>479.74</c:v>
                </c:pt>
                <c:pt idx="51">
                  <c:v>92.05</c:v>
                </c:pt>
                <c:pt idx="52">
                  <c:v>0</c:v>
                </c:pt>
                <c:pt idx="53">
                  <c:v>95.16</c:v>
                </c:pt>
                <c:pt idx="54">
                  <c:v>90.99</c:v>
                </c:pt>
                <c:pt idx="55">
                  <c:v>550.97</c:v>
                </c:pt>
                <c:pt idx="56">
                  <c:v>127.01</c:v>
                </c:pt>
                <c:pt idx="57">
                  <c:v>37.97</c:v>
                </c:pt>
                <c:pt idx="58">
                  <c:v>14.85</c:v>
                </c:pt>
                <c:pt idx="59">
                  <c:v>66.94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9C-445B-93B5-EEE7FE8BC78A}"/>
            </c:ext>
          </c:extLst>
        </c:ser>
        <c:ser>
          <c:idx val="11"/>
          <c:order val="11"/>
          <c:tx>
            <c:strRef>
              <c:f>'2024'!$A$14</c:f>
              <c:strCache>
                <c:ptCount val="1"/>
                <c:pt idx="0">
                  <c:v>Barang Lainnya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'2024'!$B$14:$BI$14</c:f>
              <c:numCache>
                <c:formatCode>General</c:formatCode>
                <c:ptCount val="60"/>
                <c:pt idx="0">
                  <c:v>17.18</c:v>
                </c:pt>
                <c:pt idx="1">
                  <c:v>4.34</c:v>
                </c:pt>
                <c:pt idx="2">
                  <c:v>-35</c:v>
                </c:pt>
                <c:pt idx="3">
                  <c:v>5.08</c:v>
                </c:pt>
                <c:pt idx="4">
                  <c:v>5.25</c:v>
                </c:pt>
                <c:pt idx="5">
                  <c:v>21.52</c:v>
                </c:pt>
                <c:pt idx="6">
                  <c:v>4.01</c:v>
                </c:pt>
                <c:pt idx="7">
                  <c:v>52.35</c:v>
                </c:pt>
                <c:pt idx="8">
                  <c:v>9.75</c:v>
                </c:pt>
                <c:pt idx="9">
                  <c:v>20.65</c:v>
                </c:pt>
                <c:pt idx="10">
                  <c:v>16.68</c:v>
                </c:pt>
                <c:pt idx="11">
                  <c:v>4.46</c:v>
                </c:pt>
                <c:pt idx="12">
                  <c:v>-22.47</c:v>
                </c:pt>
                <c:pt idx="13">
                  <c:v>4.2699999999999996</c:v>
                </c:pt>
                <c:pt idx="14">
                  <c:v>52.35</c:v>
                </c:pt>
                <c:pt idx="15">
                  <c:v>9.75</c:v>
                </c:pt>
                <c:pt idx="16">
                  <c:v>22.65</c:v>
                </c:pt>
                <c:pt idx="17">
                  <c:v>26.5</c:v>
                </c:pt>
                <c:pt idx="18">
                  <c:v>9.81</c:v>
                </c:pt>
                <c:pt idx="19">
                  <c:v>3.83</c:v>
                </c:pt>
                <c:pt idx="20">
                  <c:v>23.09</c:v>
                </c:pt>
                <c:pt idx="21">
                  <c:v>-18.989999999999998</c:v>
                </c:pt>
                <c:pt idx="22">
                  <c:v>3.98</c:v>
                </c:pt>
                <c:pt idx="23">
                  <c:v>21.77</c:v>
                </c:pt>
                <c:pt idx="24">
                  <c:v>11.17</c:v>
                </c:pt>
                <c:pt idx="25">
                  <c:v>21.25</c:v>
                </c:pt>
                <c:pt idx="26">
                  <c:v>38.97</c:v>
                </c:pt>
                <c:pt idx="27">
                  <c:v>-40.22</c:v>
                </c:pt>
                <c:pt idx="28">
                  <c:v>3.08</c:v>
                </c:pt>
                <c:pt idx="29">
                  <c:v>22.97</c:v>
                </c:pt>
                <c:pt idx="30">
                  <c:v>17.14</c:v>
                </c:pt>
                <c:pt idx="31">
                  <c:v>7.77</c:v>
                </c:pt>
                <c:pt idx="32">
                  <c:v>-19.329999999999998</c:v>
                </c:pt>
                <c:pt idx="33">
                  <c:v>3.82</c:v>
                </c:pt>
                <c:pt idx="34">
                  <c:v>3.1</c:v>
                </c:pt>
                <c:pt idx="35">
                  <c:v>24.65</c:v>
                </c:pt>
                <c:pt idx="36">
                  <c:v>4.03</c:v>
                </c:pt>
                <c:pt idx="37">
                  <c:v>31.46</c:v>
                </c:pt>
                <c:pt idx="38">
                  <c:v>3.83</c:v>
                </c:pt>
                <c:pt idx="39">
                  <c:v>4.91</c:v>
                </c:pt>
                <c:pt idx="40">
                  <c:v>17.670000000000002</c:v>
                </c:pt>
                <c:pt idx="41">
                  <c:v>7.68</c:v>
                </c:pt>
                <c:pt idx="42">
                  <c:v>-28.31</c:v>
                </c:pt>
                <c:pt idx="43">
                  <c:v>3.56</c:v>
                </c:pt>
                <c:pt idx="44">
                  <c:v>11.13</c:v>
                </c:pt>
                <c:pt idx="45">
                  <c:v>24.87</c:v>
                </c:pt>
                <c:pt idx="46">
                  <c:v>7.08</c:v>
                </c:pt>
                <c:pt idx="47">
                  <c:v>-7.46</c:v>
                </c:pt>
                <c:pt idx="48">
                  <c:v>3.44</c:v>
                </c:pt>
                <c:pt idx="49">
                  <c:v>3.03</c:v>
                </c:pt>
                <c:pt idx="50">
                  <c:v>15.75</c:v>
                </c:pt>
                <c:pt idx="51">
                  <c:v>19.22</c:v>
                </c:pt>
                <c:pt idx="52">
                  <c:v>0</c:v>
                </c:pt>
                <c:pt idx="53">
                  <c:v>4.84</c:v>
                </c:pt>
                <c:pt idx="54">
                  <c:v>4.75</c:v>
                </c:pt>
                <c:pt idx="55">
                  <c:v>18.78</c:v>
                </c:pt>
                <c:pt idx="56">
                  <c:v>6.75</c:v>
                </c:pt>
                <c:pt idx="57">
                  <c:v>-64.900000000000006</c:v>
                </c:pt>
                <c:pt idx="58">
                  <c:v>19.239999999999998</c:v>
                </c:pt>
                <c:pt idx="59">
                  <c:v>3.56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A9C-445B-93B5-EEE7FE8BC78A}"/>
            </c:ext>
          </c:extLst>
        </c:ser>
        <c:ser>
          <c:idx val="12"/>
          <c:order val="12"/>
          <c:tx>
            <c:strRef>
              <c:f>'2024'!$A$15</c:f>
              <c:strCache>
                <c:ptCount val="1"/>
                <c:pt idx="0">
                  <c:v>Total Perolehan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f>'2024'!$B$2:$BI$2</c:f>
              <c:strCache>
                <c:ptCount val="60"/>
                <c:pt idx="0">
                  <c:v>Nilai FOB (Free On Board) (Juta US$) Januari 2024</c:v>
                </c:pt>
                <c:pt idx="1">
                  <c:v>Nilai Cost Insurance and Freight (CIF) (Juta US$) Januari 2024</c:v>
                </c:pt>
                <c:pt idx="2">
                  <c:v>Tingkat Perubahan Y-on-Y Januari 2024 (%)</c:v>
                </c:pt>
                <c:pt idx="3">
                  <c:v>Peran Thd Ekspor Januari 2024 (%)</c:v>
                </c:pt>
                <c:pt idx="4">
                  <c:v>Peran Thd Impor Januari 2024 (%)</c:v>
                </c:pt>
                <c:pt idx="5">
                  <c:v>Nilai FOB (Free On Board) (Juta US$) Februari 2024</c:v>
                </c:pt>
                <c:pt idx="6">
                  <c:v>Nilai Cost Insurance and Freight (CIF) (Juta US$) Februari 2024</c:v>
                </c:pt>
                <c:pt idx="7">
                  <c:v>Tingkat Perubahan Y-on-Y Februari 2024 (%)</c:v>
                </c:pt>
                <c:pt idx="8">
                  <c:v>Peran Thd Ekspor Februari 2024 (%)</c:v>
                </c:pt>
                <c:pt idx="9">
                  <c:v>Peran Thd Impor Februari 2024 (%)</c:v>
                </c:pt>
                <c:pt idx="10">
                  <c:v>Nilai FOB (Free On Board) (Juta US$) Maret 2024</c:v>
                </c:pt>
                <c:pt idx="11">
                  <c:v>Nilai Cost Insurance and Freight (CIF) (Juta US$) Maret 2024</c:v>
                </c:pt>
                <c:pt idx="12">
                  <c:v>Tingkat Perubahan Y-on-Y Maret 2024 (%)</c:v>
                </c:pt>
                <c:pt idx="13">
                  <c:v>Peran Thd Ekspor Maret 2024 (%)</c:v>
                </c:pt>
                <c:pt idx="14">
                  <c:v>Peran Thd Impor Maret 2024 (%)</c:v>
                </c:pt>
                <c:pt idx="15">
                  <c:v>Nilai FOB (Free On Board) (Juta US$) April 2024</c:v>
                </c:pt>
                <c:pt idx="16">
                  <c:v>Nilai Cost Insurance and Freight (CIF) (Juta US$) April 2024</c:v>
                </c:pt>
                <c:pt idx="17">
                  <c:v>Tingkat Perubahan Y-on-Y April 2024 (%)</c:v>
                </c:pt>
                <c:pt idx="18">
                  <c:v>Peran Thd Ekspor April 2024 (%)</c:v>
                </c:pt>
                <c:pt idx="19">
                  <c:v>Peran Thd Impor April 2024 (%)</c:v>
                </c:pt>
                <c:pt idx="20">
                  <c:v>Nilai FOB (Free On Board) (Juta US$) Mei 2024</c:v>
                </c:pt>
                <c:pt idx="21">
                  <c:v>Nilai Cost Insurance and Freight (CIF) (Juta US$) Mei 2024</c:v>
                </c:pt>
                <c:pt idx="22">
                  <c:v>Tingkat Perubahan Y-on-Y Mei 2024 (%)</c:v>
                </c:pt>
                <c:pt idx="23">
                  <c:v>Peran Thd Ekspor Mei 2024 (%)</c:v>
                </c:pt>
                <c:pt idx="24">
                  <c:v>Peran Thd Impor Mei 2024 (%)</c:v>
                </c:pt>
                <c:pt idx="25">
                  <c:v>Nilai FOB (Free On Board) (Juta US$) Juni 2024</c:v>
                </c:pt>
                <c:pt idx="26">
                  <c:v>Nilai Cost Insurance and Freight (CIF) (Juta US$) Juni 2024</c:v>
                </c:pt>
                <c:pt idx="27">
                  <c:v>Tingkat Perubahan Y-on-Y Juni 2024 (%)</c:v>
                </c:pt>
                <c:pt idx="28">
                  <c:v>Peran Thd Ekspor Juni 2024 (%)</c:v>
                </c:pt>
                <c:pt idx="29">
                  <c:v>Peran Thd Impor Juni 2024 (%)</c:v>
                </c:pt>
                <c:pt idx="30">
                  <c:v>Nilai FOB (Free On Board) (Juta US$) Juli 2024</c:v>
                </c:pt>
                <c:pt idx="31">
                  <c:v>Nilai Cost Insurance and Freight (CIF) (Juta US$) Juli 2024</c:v>
                </c:pt>
                <c:pt idx="32">
                  <c:v>Tingkat Perubahan Y-on-Y Juli 2024 (%)</c:v>
                </c:pt>
                <c:pt idx="33">
                  <c:v>Peran Thd Ekspor Juli 2024 (%)</c:v>
                </c:pt>
                <c:pt idx="34">
                  <c:v>Peran Thd Impor Juli 2024 (%)</c:v>
                </c:pt>
                <c:pt idx="35">
                  <c:v>Nilai FOB (Free On Board) (Juta US$) Agustus 2024</c:v>
                </c:pt>
                <c:pt idx="36">
                  <c:v>Nilai Cost Insurance and Freight (CIF) (Juta US$) Agustus 2024</c:v>
                </c:pt>
                <c:pt idx="37">
                  <c:v>Tingkat Perubahan Y-on-Y Agustus 2024 (%)</c:v>
                </c:pt>
                <c:pt idx="38">
                  <c:v>Peran Thd Ekspor Agustus 2024 (%)</c:v>
                </c:pt>
                <c:pt idx="39">
                  <c:v>Peran Thd Impor Agustus 2024 (%)</c:v>
                </c:pt>
                <c:pt idx="40">
                  <c:v>Nilai FOB (Free On Board) (Juta US$) September 2024</c:v>
                </c:pt>
                <c:pt idx="41">
                  <c:v>Nilai Cost Insurance and Freight (CIF) (Juta US$) September 2024</c:v>
                </c:pt>
                <c:pt idx="42">
                  <c:v>Tingkat Perubahan Y-on-Y September 2024 (%)</c:v>
                </c:pt>
                <c:pt idx="43">
                  <c:v>Peran Thd Ekspor September 2024 (%)</c:v>
                </c:pt>
                <c:pt idx="44">
                  <c:v>Peran Thd Impor September 2024 (%)</c:v>
                </c:pt>
                <c:pt idx="45">
                  <c:v>Nilai FOB (Free On Board) (Juta US$) Oktober 2024</c:v>
                </c:pt>
                <c:pt idx="46">
                  <c:v>Nilai Cost Insurance and Freight (CIF) (Juta US$) Oktober 2024</c:v>
                </c:pt>
                <c:pt idx="47">
                  <c:v>Tingkat Perubahan Y-on-Y Oktober 2024 (%)</c:v>
                </c:pt>
                <c:pt idx="48">
                  <c:v>Peran Thd Ekspor Oktober 2024 (%)</c:v>
                </c:pt>
                <c:pt idx="49">
                  <c:v>Peran Thd Impor Oktober 2024 (%)</c:v>
                </c:pt>
                <c:pt idx="50">
                  <c:v>Nilai FOB (Free On Board) (Juta US$) November 2024</c:v>
                </c:pt>
                <c:pt idx="51">
                  <c:v>Nilai Cost Insurance and Freight (CIF) (Juta US$) November 2024</c:v>
                </c:pt>
                <c:pt idx="52">
                  <c:v>Tingkat Perubahan Y-on-Y November 2024 (%)</c:v>
                </c:pt>
                <c:pt idx="53">
                  <c:v>Peran Thd Ekspor November 2024 (%)</c:v>
                </c:pt>
                <c:pt idx="54">
                  <c:v>Peran Thd Impor November 2024 (%)</c:v>
                </c:pt>
                <c:pt idx="55">
                  <c:v>Nilai FOB (Free On Board) (Juta US$) Desember 2024</c:v>
                </c:pt>
                <c:pt idx="56">
                  <c:v>Nilai Cost Insurance and Freight (CIF) (Juta US$) Desember 2024</c:v>
                </c:pt>
                <c:pt idx="57">
                  <c:v>Tingkat Perubahan Y-on-Y Desember 2024 (%)</c:v>
                </c:pt>
                <c:pt idx="58">
                  <c:v>Peran Thd Ekspor Desember 2024 (%)</c:v>
                </c:pt>
                <c:pt idx="59">
                  <c:v>Peran Thd Impor Desember 2024 (%)</c:v>
                </c:pt>
              </c:strCache>
            </c:strRef>
          </c:cat>
          <c:val>
            <c:numRef>
              <c:f>'2024'!$B$15:$BI$15</c:f>
              <c:numCache>
                <c:formatCode>General</c:formatCode>
                <c:ptCount val="60"/>
                <c:pt idx="0">
                  <c:v>337.94</c:v>
                </c:pt>
                <c:pt idx="1">
                  <c:v>147.5</c:v>
                </c:pt>
                <c:pt idx="2">
                  <c:v>-53.999999999999993</c:v>
                </c:pt>
                <c:pt idx="3">
                  <c:v>192.65</c:v>
                </c:pt>
                <c:pt idx="4">
                  <c:v>188.33</c:v>
                </c:pt>
                <c:pt idx="5">
                  <c:v>434.46</c:v>
                </c:pt>
                <c:pt idx="6">
                  <c:v>183.54</c:v>
                </c:pt>
                <c:pt idx="7">
                  <c:v>126.54999999999998</c:v>
                </c:pt>
                <c:pt idx="8">
                  <c:v>543.56000000000006</c:v>
                </c:pt>
                <c:pt idx="9">
                  <c:v>206.08</c:v>
                </c:pt>
                <c:pt idx="10">
                  <c:v>391.14</c:v>
                </c:pt>
                <c:pt idx="11">
                  <c:v>219.33</c:v>
                </c:pt>
                <c:pt idx="12">
                  <c:v>-9.9700000000000006</c:v>
                </c:pt>
                <c:pt idx="13">
                  <c:v>193.81000000000003</c:v>
                </c:pt>
                <c:pt idx="14">
                  <c:v>121.28999999999999</c:v>
                </c:pt>
                <c:pt idx="15">
                  <c:v>331.77</c:v>
                </c:pt>
                <c:pt idx="16">
                  <c:v>160.61000000000001</c:v>
                </c:pt>
                <c:pt idx="17">
                  <c:v>6.15</c:v>
                </c:pt>
                <c:pt idx="18">
                  <c:v>70.7</c:v>
                </c:pt>
                <c:pt idx="19">
                  <c:v>98.940000000000012</c:v>
                </c:pt>
                <c:pt idx="20">
                  <c:v>323.25</c:v>
                </c:pt>
                <c:pt idx="21">
                  <c:v>717.54</c:v>
                </c:pt>
                <c:pt idx="22">
                  <c:v>174.99999999999997</c:v>
                </c:pt>
                <c:pt idx="23">
                  <c:v>92.52</c:v>
                </c:pt>
                <c:pt idx="24">
                  <c:v>864.20999999999992</c:v>
                </c:pt>
                <c:pt idx="25">
                  <c:v>447.87</c:v>
                </c:pt>
                <c:pt idx="26">
                  <c:v>234.75</c:v>
                </c:pt>
                <c:pt idx="27">
                  <c:v>38.549999999999997</c:v>
                </c:pt>
                <c:pt idx="28">
                  <c:v>100</c:v>
                </c:pt>
                <c:pt idx="29">
                  <c:v>105.63</c:v>
                </c:pt>
                <c:pt idx="30">
                  <c:v>447.17</c:v>
                </c:pt>
                <c:pt idx="31">
                  <c:v>144.16999999999999</c:v>
                </c:pt>
                <c:pt idx="32">
                  <c:v>204.00000000000006</c:v>
                </c:pt>
                <c:pt idx="33">
                  <c:v>100</c:v>
                </c:pt>
                <c:pt idx="34">
                  <c:v>57.44</c:v>
                </c:pt>
                <c:pt idx="35">
                  <c:v>589.23</c:v>
                </c:pt>
                <c:pt idx="36">
                  <c:v>96.51</c:v>
                </c:pt>
                <c:pt idx="37">
                  <c:v>31.77</c:v>
                </c:pt>
                <c:pt idx="38">
                  <c:v>196.18000000000004</c:v>
                </c:pt>
                <c:pt idx="39">
                  <c:v>195.11999999999998</c:v>
                </c:pt>
                <c:pt idx="40">
                  <c:v>497.02</c:v>
                </c:pt>
                <c:pt idx="41">
                  <c:v>122.74000000000001</c:v>
                </c:pt>
                <c:pt idx="42">
                  <c:v>-54.28</c:v>
                </c:pt>
                <c:pt idx="43">
                  <c:v>193.98</c:v>
                </c:pt>
                <c:pt idx="44">
                  <c:v>180.72</c:v>
                </c:pt>
                <c:pt idx="45">
                  <c:v>723.22</c:v>
                </c:pt>
                <c:pt idx="46">
                  <c:v>147.13</c:v>
                </c:pt>
                <c:pt idx="47">
                  <c:v>45.51</c:v>
                </c:pt>
                <c:pt idx="48">
                  <c:v>196.57</c:v>
                </c:pt>
                <c:pt idx="49">
                  <c:v>62.92</c:v>
                </c:pt>
                <c:pt idx="50">
                  <c:v>495.49</c:v>
                </c:pt>
                <c:pt idx="51">
                  <c:v>116.23</c:v>
                </c:pt>
                <c:pt idx="52">
                  <c:v>0</c:v>
                </c:pt>
                <c:pt idx="53">
                  <c:v>195.15</c:v>
                </c:pt>
                <c:pt idx="54">
                  <c:v>233.83</c:v>
                </c:pt>
                <c:pt idx="55">
                  <c:v>569.76</c:v>
                </c:pt>
                <c:pt idx="56">
                  <c:v>55.98</c:v>
                </c:pt>
                <c:pt idx="57" formatCode="#,##0.00">
                  <c:v>63.25</c:v>
                </c:pt>
                <c:pt idx="58">
                  <c:v>14.99</c:v>
                </c:pt>
                <c:pt idx="59">
                  <c:v>129.51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A9C-445B-93B5-EEE7FE8BC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0384"/>
        <c:axId val="51361344"/>
      </c:areaChart>
      <c:catAx>
        <c:axId val="5136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361344"/>
        <c:crosses val="autoZero"/>
        <c:auto val="1"/>
        <c:lblAlgn val="ctr"/>
        <c:lblOffset val="100"/>
        <c:noMultiLvlLbl val="0"/>
      </c:catAx>
      <c:valAx>
        <c:axId val="513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'2024'!$BC$2</c:f>
              <c:strCache>
                <c:ptCount val="1"/>
                <c:pt idx="0">
                  <c:v>Peran Thd Ekspor November 2024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'2024'!$BC$3:$BC$15</c:f>
              <c:numCache>
                <c:formatCode>General</c:formatCode>
                <c:ptCount val="13"/>
                <c:pt idx="0">
                  <c:v>38.450000000000003</c:v>
                </c:pt>
                <c:pt idx="1">
                  <c:v>17.57</c:v>
                </c:pt>
                <c:pt idx="2">
                  <c:v>18.25</c:v>
                </c:pt>
                <c:pt idx="3">
                  <c:v>5.66</c:v>
                </c:pt>
                <c:pt idx="4">
                  <c:v>4.4000000000000004</c:v>
                </c:pt>
                <c:pt idx="5">
                  <c:v>4.51</c:v>
                </c:pt>
                <c:pt idx="6">
                  <c:v>1.56</c:v>
                </c:pt>
                <c:pt idx="7">
                  <c:v>1.7</c:v>
                </c:pt>
                <c:pt idx="8">
                  <c:v>1.72</c:v>
                </c:pt>
                <c:pt idx="9">
                  <c:v>1.33</c:v>
                </c:pt>
                <c:pt idx="10">
                  <c:v>95.16</c:v>
                </c:pt>
                <c:pt idx="11">
                  <c:v>4.84</c:v>
                </c:pt>
                <c:pt idx="12">
                  <c:v>195.15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7-4E96-BE88-F876C3246F04}"/>
            </c:ext>
          </c:extLst>
        </c:ser>
        <c:ser>
          <c:idx val="1"/>
          <c:order val="1"/>
          <c:tx>
            <c:strRef>
              <c:f>'2024'!$BD$2</c:f>
              <c:strCache>
                <c:ptCount val="1"/>
                <c:pt idx="0">
                  <c:v>Peran Thd Impor November 2024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'2024'!$BD$3:$BD$15</c:f>
              <c:numCache>
                <c:formatCode>General</c:formatCode>
                <c:ptCount val="13"/>
                <c:pt idx="0">
                  <c:v>35.270000000000003</c:v>
                </c:pt>
                <c:pt idx="1">
                  <c:v>11.53</c:v>
                </c:pt>
                <c:pt idx="2">
                  <c:v>9.9</c:v>
                </c:pt>
                <c:pt idx="3">
                  <c:v>9.89</c:v>
                </c:pt>
                <c:pt idx="4">
                  <c:v>9.7200000000000006</c:v>
                </c:pt>
                <c:pt idx="5">
                  <c:v>6.84</c:v>
                </c:pt>
                <c:pt idx="6">
                  <c:v>3.38</c:v>
                </c:pt>
                <c:pt idx="7">
                  <c:v>1.69</c:v>
                </c:pt>
                <c:pt idx="8">
                  <c:v>1.66</c:v>
                </c:pt>
                <c:pt idx="9">
                  <c:v>1.1100000000000001</c:v>
                </c:pt>
                <c:pt idx="10">
                  <c:v>90.99</c:v>
                </c:pt>
                <c:pt idx="11">
                  <c:v>4.75</c:v>
                </c:pt>
                <c:pt idx="12">
                  <c:v>233.83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7-4E96-BE88-F876C3246F04}"/>
            </c:ext>
          </c:extLst>
        </c:ser>
        <c:ser>
          <c:idx val="2"/>
          <c:order val="2"/>
          <c:tx>
            <c:strRef>
              <c:f>'2024'!$BE$2</c:f>
              <c:strCache>
                <c:ptCount val="1"/>
                <c:pt idx="0">
                  <c:v>Nilai FOB (Free On Board) (Juta US$) Desember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'2024'!$BE$3:$BE$15</c:f>
              <c:numCache>
                <c:formatCode>General</c:formatCode>
                <c:ptCount val="13"/>
                <c:pt idx="0">
                  <c:v>241.41</c:v>
                </c:pt>
                <c:pt idx="1">
                  <c:v>122.21</c:v>
                </c:pt>
                <c:pt idx="2">
                  <c:v>78.19</c:v>
                </c:pt>
                <c:pt idx="3">
                  <c:v>31.94</c:v>
                </c:pt>
                <c:pt idx="4">
                  <c:v>20.59</c:v>
                </c:pt>
                <c:pt idx="5">
                  <c:v>19.64</c:v>
                </c:pt>
                <c:pt idx="6">
                  <c:v>10.49</c:v>
                </c:pt>
                <c:pt idx="7">
                  <c:v>8.99</c:v>
                </c:pt>
                <c:pt idx="8">
                  <c:v>8.99</c:v>
                </c:pt>
                <c:pt idx="9">
                  <c:v>8.52</c:v>
                </c:pt>
                <c:pt idx="10">
                  <c:v>550.97</c:v>
                </c:pt>
                <c:pt idx="11">
                  <c:v>18.78</c:v>
                </c:pt>
                <c:pt idx="12">
                  <c:v>569.76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77-4E96-BE88-F876C3246F04}"/>
            </c:ext>
          </c:extLst>
        </c:ser>
        <c:ser>
          <c:idx val="3"/>
          <c:order val="3"/>
          <c:tx>
            <c:strRef>
              <c:f>'2024'!$BF$2</c:f>
              <c:strCache>
                <c:ptCount val="1"/>
                <c:pt idx="0">
                  <c:v>Nilai Cost Insurance and Freight (CIF) (Juta US$) Desember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'2024'!$BF$3:$BF$15</c:f>
              <c:numCache>
                <c:formatCode>General</c:formatCode>
                <c:ptCount val="13"/>
                <c:pt idx="0">
                  <c:v>39.049999999999997</c:v>
                </c:pt>
                <c:pt idx="1">
                  <c:v>27.77</c:v>
                </c:pt>
                <c:pt idx="2">
                  <c:v>13.35</c:v>
                </c:pt>
                <c:pt idx="3">
                  <c:v>10.82</c:v>
                </c:pt>
                <c:pt idx="4">
                  <c:v>10.51</c:v>
                </c:pt>
                <c:pt idx="5">
                  <c:v>7.33</c:v>
                </c:pt>
                <c:pt idx="6">
                  <c:v>7.05</c:v>
                </c:pt>
                <c:pt idx="7">
                  <c:v>6.23</c:v>
                </c:pt>
                <c:pt idx="8">
                  <c:v>2.96</c:v>
                </c:pt>
                <c:pt idx="9">
                  <c:v>1.95</c:v>
                </c:pt>
                <c:pt idx="10">
                  <c:v>127.01</c:v>
                </c:pt>
                <c:pt idx="11">
                  <c:v>6.75</c:v>
                </c:pt>
                <c:pt idx="12">
                  <c:v>55.98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77-4E96-BE88-F876C3246F04}"/>
            </c:ext>
          </c:extLst>
        </c:ser>
        <c:ser>
          <c:idx val="4"/>
          <c:order val="4"/>
          <c:tx>
            <c:strRef>
              <c:f>'2024'!$BG$2</c:f>
              <c:strCache>
                <c:ptCount val="1"/>
                <c:pt idx="0">
                  <c:v>Tingkat Perubahan Y-on-Y Desember 2024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'2024'!$BG$3:$BG$15</c:f>
              <c:numCache>
                <c:formatCode>General</c:formatCode>
                <c:ptCount val="13"/>
                <c:pt idx="0">
                  <c:v>-4.74</c:v>
                </c:pt>
                <c:pt idx="1">
                  <c:v>141.33000000000001</c:v>
                </c:pt>
                <c:pt idx="2">
                  <c:v>0</c:v>
                </c:pt>
                <c:pt idx="3">
                  <c:v>-5.92</c:v>
                </c:pt>
                <c:pt idx="4">
                  <c:v>32.25</c:v>
                </c:pt>
                <c:pt idx="5">
                  <c:v>-45.36</c:v>
                </c:pt>
                <c:pt idx="6">
                  <c:v>0</c:v>
                </c:pt>
                <c:pt idx="7">
                  <c:v>58.66</c:v>
                </c:pt>
                <c:pt idx="8">
                  <c:v>50.38</c:v>
                </c:pt>
                <c:pt idx="9">
                  <c:v>140.24</c:v>
                </c:pt>
                <c:pt idx="10">
                  <c:v>37.97</c:v>
                </c:pt>
                <c:pt idx="11">
                  <c:v>-64.900000000000006</c:v>
                </c:pt>
                <c:pt idx="12" formatCode="#,##0.00">
                  <c:v>63.25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77-4E96-BE88-F876C3246F04}"/>
            </c:ext>
          </c:extLst>
        </c:ser>
        <c:ser>
          <c:idx val="5"/>
          <c:order val="5"/>
          <c:tx>
            <c:strRef>
              <c:f>'2024'!$BH$2</c:f>
              <c:strCache>
                <c:ptCount val="1"/>
                <c:pt idx="0">
                  <c:v>Peran Thd Ekspor Desember 2024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'2024'!$BH$3:$BH$15</c:f>
              <c:numCache>
                <c:formatCode>General</c:formatCode>
                <c:ptCount val="13"/>
                <c:pt idx="0">
                  <c:v>36.89</c:v>
                </c:pt>
                <c:pt idx="1">
                  <c:v>-0.03</c:v>
                </c:pt>
                <c:pt idx="2">
                  <c:v>-0.23</c:v>
                </c:pt>
                <c:pt idx="3">
                  <c:v>6.8</c:v>
                </c:pt>
                <c:pt idx="4">
                  <c:v>17.07</c:v>
                </c:pt>
                <c:pt idx="5">
                  <c:v>4.09</c:v>
                </c:pt>
                <c:pt idx="6">
                  <c:v>84.43</c:v>
                </c:pt>
                <c:pt idx="7">
                  <c:v>-21.13</c:v>
                </c:pt>
                <c:pt idx="8">
                  <c:v>-24.69</c:v>
                </c:pt>
                <c:pt idx="9">
                  <c:v>15.64</c:v>
                </c:pt>
                <c:pt idx="10">
                  <c:v>14.85</c:v>
                </c:pt>
                <c:pt idx="11">
                  <c:v>19.239999999999998</c:v>
                </c:pt>
                <c:pt idx="12">
                  <c:v>14.99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77-4E96-BE88-F876C3246F04}"/>
            </c:ext>
          </c:extLst>
        </c:ser>
        <c:ser>
          <c:idx val="6"/>
          <c:order val="6"/>
          <c:tx>
            <c:strRef>
              <c:f>'2024'!$BI$2</c:f>
              <c:strCache>
                <c:ptCount val="1"/>
                <c:pt idx="0">
                  <c:v>Peran Thd Impor Desember 2024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'2024'!$A$3:$BB$15</c:f>
              <c:multiLvlStrCache>
                <c:ptCount val="13"/>
                <c:lvl>
                  <c:pt idx="0">
                    <c:v>7,57</c:v>
                  </c:pt>
                  <c:pt idx="1">
                    <c:v>43.49</c:v>
                  </c:pt>
                  <c:pt idx="2">
                    <c:v>-51.09</c:v>
                  </c:pt>
                  <c:pt idx="3">
                    <c:v>12.19</c:v>
                  </c:pt>
                  <c:pt idx="4">
                    <c:v>10.98</c:v>
                  </c:pt>
                  <c:pt idx="5">
                    <c:v>-35.49</c:v>
                  </c:pt>
                  <c:pt idx="6">
                    <c:v>0</c:v>
                  </c:pt>
                  <c:pt idx="7">
                    <c:v>2.24</c:v>
                  </c:pt>
                  <c:pt idx="8">
                    <c:v>-22.87</c:v>
                  </c:pt>
                  <c:pt idx="9">
                    <c:v>-4.87</c:v>
                  </c:pt>
                  <c:pt idx="10">
                    <c:v>-2.29</c:v>
                  </c:pt>
                  <c:pt idx="11">
                    <c:v>0.72</c:v>
                  </c:pt>
                  <c:pt idx="12">
                    <c:v>-2.84</c:v>
                  </c:pt>
                </c:lvl>
                <c:lvl>
                  <c:pt idx="0">
                    <c:v>40,99</c:v>
                  </c:pt>
                  <c:pt idx="1">
                    <c:v>11,51</c:v>
                  </c:pt>
                  <c:pt idx="2">
                    <c:v>0</c:v>
                  </c:pt>
                  <c:pt idx="3">
                    <c:v>11,5</c:v>
                  </c:pt>
                  <c:pt idx="4">
                    <c:v>7,95</c:v>
                  </c:pt>
                  <c:pt idx="5">
                    <c:v>13,41</c:v>
                  </c:pt>
                  <c:pt idx="6">
                    <c:v>0</c:v>
                  </c:pt>
                  <c:pt idx="7">
                    <c:v>3,93</c:v>
                  </c:pt>
                  <c:pt idx="8">
                    <c:v>1,97</c:v>
                  </c:pt>
                  <c:pt idx="9">
                    <c:v>0,81</c:v>
                  </c:pt>
                  <c:pt idx="10">
                    <c:v>92,05</c:v>
                  </c:pt>
                  <c:pt idx="11">
                    <c:v>19,22</c:v>
                  </c:pt>
                  <c:pt idx="12">
                    <c:v>116,23</c:v>
                  </c:pt>
                </c:lvl>
                <c:lvl>
                  <c:pt idx="0">
                    <c:v>176,36</c:v>
                  </c:pt>
                  <c:pt idx="1">
                    <c:v>122,25</c:v>
                  </c:pt>
                  <c:pt idx="2">
                    <c:v>78,37</c:v>
                  </c:pt>
                  <c:pt idx="3">
                    <c:v>29,9</c:v>
                  </c:pt>
                  <c:pt idx="4">
                    <c:v>17,59</c:v>
                  </c:pt>
                  <c:pt idx="5">
                    <c:v>18,87</c:v>
                  </c:pt>
                  <c:pt idx="6">
                    <c:v>5,69</c:v>
                  </c:pt>
                  <c:pt idx="7">
                    <c:v>11,4</c:v>
                  </c:pt>
                  <c:pt idx="8">
                    <c:v>11,94</c:v>
                  </c:pt>
                  <c:pt idx="9">
                    <c:v>7,37</c:v>
                  </c:pt>
                  <c:pt idx="10">
                    <c:v>479,74</c:v>
                  </c:pt>
                  <c:pt idx="11">
                    <c:v>15,75</c:v>
                  </c:pt>
                  <c:pt idx="12">
                    <c:v>495,49</c:v>
                  </c:pt>
                </c:lvl>
                <c:lvl>
                  <c:pt idx="0">
                    <c:v>10,96</c:v>
                  </c:pt>
                  <c:pt idx="1">
                    <c:v>4,96</c:v>
                  </c:pt>
                  <c:pt idx="2">
                    <c:v>3,68</c:v>
                  </c:pt>
                  <c:pt idx="3">
                    <c:v>3,58</c:v>
                  </c:pt>
                  <c:pt idx="4">
                    <c:v>3,43</c:v>
                  </c:pt>
                  <c:pt idx="5">
                    <c:v>3,27</c:v>
                  </c:pt>
                  <c:pt idx="6">
                    <c:v>2,03</c:v>
                  </c:pt>
                  <c:pt idx="7">
                    <c:v>0,87</c:v>
                  </c:pt>
                  <c:pt idx="8">
                    <c:v>0,74</c:v>
                  </c:pt>
                  <c:pt idx="9">
                    <c:v>0,53</c:v>
                  </c:pt>
                  <c:pt idx="10">
                    <c:v>34,05</c:v>
                  </c:pt>
                  <c:pt idx="11">
                    <c:v>3,03</c:v>
                  </c:pt>
                  <c:pt idx="12">
                    <c:v>62,92</c:v>
                  </c:pt>
                </c:lvl>
                <c:lvl>
                  <c:pt idx="0">
                    <c:v>39,19</c:v>
                  </c:pt>
                  <c:pt idx="1">
                    <c:v>30,11</c:v>
                  </c:pt>
                  <c:pt idx="2">
                    <c:v>9,15</c:v>
                  </c:pt>
                  <c:pt idx="3">
                    <c:v>4,68</c:v>
                  </c:pt>
                  <c:pt idx="4">
                    <c:v>4,4</c:v>
                  </c:pt>
                  <c:pt idx="5">
                    <c:v>4,2</c:v>
                  </c:pt>
                  <c:pt idx="6">
                    <c:v>1,33</c:v>
                  </c:pt>
                  <c:pt idx="7">
                    <c:v>1,24</c:v>
                  </c:pt>
                  <c:pt idx="8">
                    <c:v>1,15</c:v>
                  </c:pt>
                  <c:pt idx="9">
                    <c:v>1,12</c:v>
                  </c:pt>
                  <c:pt idx="10">
                    <c:v>96,56</c:v>
                  </c:pt>
                  <c:pt idx="11">
                    <c:v>3,44</c:v>
                  </c:pt>
                  <c:pt idx="12">
                    <c:v>196,57</c:v>
                  </c:pt>
                </c:lvl>
                <c:lvl>
                  <c:pt idx="0">
                    <c:v>89,33</c:v>
                  </c:pt>
                  <c:pt idx="1">
                    <c:v>30,94</c:v>
                  </c:pt>
                  <c:pt idx="2">
                    <c:v>5,14</c:v>
                  </c:pt>
                  <c:pt idx="3">
                    <c:v>266,36</c:v>
                  </c:pt>
                  <c:pt idx="4">
                    <c:v>4,49</c:v>
                  </c:pt>
                  <c:pt idx="5">
                    <c:v>36,81</c:v>
                  </c:pt>
                  <c:pt idx="6">
                    <c:v>25,03</c:v>
                  </c:pt>
                  <c:pt idx="7">
                    <c:v>-30,09</c:v>
                  </c:pt>
                  <c:pt idx="8">
                    <c:v>20,59</c:v>
                  </c:pt>
                  <c:pt idx="9">
                    <c:v>193,11</c:v>
                  </c:pt>
                  <c:pt idx="10">
                    <c:v>48,54</c:v>
                  </c:pt>
                  <c:pt idx="11">
                    <c:v>-7,46</c:v>
                  </c:pt>
                  <c:pt idx="12">
                    <c:v>45,51</c:v>
                  </c:pt>
                </c:lvl>
                <c:lvl>
                  <c:pt idx="0">
                    <c:v>24,65</c:v>
                  </c:pt>
                  <c:pt idx="1">
                    <c:v>18,61</c:v>
                  </c:pt>
                  <c:pt idx="2">
                    <c:v>8,38</c:v>
                  </c:pt>
                  <c:pt idx="3">
                    <c:v>4,75</c:v>
                  </c:pt>
                  <c:pt idx="4">
                    <c:v>8,13</c:v>
                  </c:pt>
                  <c:pt idx="5">
                    <c:v>8,03</c:v>
                  </c:pt>
                  <c:pt idx="6">
                    <c:v>1,24</c:v>
                  </c:pt>
                  <c:pt idx="7">
                    <c:v>2,04</c:v>
                  </c:pt>
                  <c:pt idx="8">
                    <c:v>1,72</c:v>
                  </c:pt>
                  <c:pt idx="9">
                    <c:v>7,64</c:v>
                  </c:pt>
                  <c:pt idx="10">
                    <c:v>79,62</c:v>
                  </c:pt>
                  <c:pt idx="11">
                    <c:v>7,08</c:v>
                  </c:pt>
                  <c:pt idx="12">
                    <c:v>147,13</c:v>
                  </c:pt>
                </c:lvl>
                <c:lvl>
                  <c:pt idx="0">
                    <c:v>283,43</c:v>
                  </c:pt>
                  <c:pt idx="1">
                    <c:v>217,79</c:v>
                  </c:pt>
                  <c:pt idx="2">
                    <c:v>66,16</c:v>
                  </c:pt>
                  <c:pt idx="3">
                    <c:v>33,83</c:v>
                  </c:pt>
                  <c:pt idx="4">
                    <c:v>31,79</c:v>
                  </c:pt>
                  <c:pt idx="5">
                    <c:v>30,39</c:v>
                  </c:pt>
                  <c:pt idx="6">
                    <c:v>9,64</c:v>
                  </c:pt>
                  <c:pt idx="7">
                    <c:v>8,94</c:v>
                  </c:pt>
                  <c:pt idx="8">
                    <c:v>8,3</c:v>
                  </c:pt>
                  <c:pt idx="9">
                    <c:v>8,08</c:v>
                  </c:pt>
                  <c:pt idx="10">
                    <c:v>698,35</c:v>
                  </c:pt>
                  <c:pt idx="11">
                    <c:v>24,87</c:v>
                  </c:pt>
                  <c:pt idx="12">
                    <c:v>723,22</c:v>
                  </c:pt>
                </c:lvl>
                <c:lvl>
                  <c:pt idx="0">
                    <c:v>18,37</c:v>
                  </c:pt>
                  <c:pt idx="1">
                    <c:v>2,57</c:v>
                  </c:pt>
                  <c:pt idx="2">
                    <c:v>8,95</c:v>
                  </c:pt>
                  <c:pt idx="3">
                    <c:v>12,26</c:v>
                  </c:pt>
                  <c:pt idx="4">
                    <c:v>10,82</c:v>
                  </c:pt>
                  <c:pt idx="5">
                    <c:v>8,02</c:v>
                  </c:pt>
                  <c:pt idx="6">
                    <c:v>3,15</c:v>
                  </c:pt>
                  <c:pt idx="7">
                    <c:v>3,4</c:v>
                  </c:pt>
                  <c:pt idx="8">
                    <c:v>10,36</c:v>
                  </c:pt>
                  <c:pt idx="9">
                    <c:v>6,88</c:v>
                  </c:pt>
                  <c:pt idx="10">
                    <c:v>84,81</c:v>
                  </c:pt>
                  <c:pt idx="11">
                    <c:v>11,13</c:v>
                  </c:pt>
                  <c:pt idx="12">
                    <c:v>180,72</c:v>
                  </c:pt>
                </c:lvl>
                <c:lvl>
                  <c:pt idx="0">
                    <c:v>30,12</c:v>
                  </c:pt>
                  <c:pt idx="1">
                    <c:v>33,46</c:v>
                  </c:pt>
                  <c:pt idx="2">
                    <c:v>12,66</c:v>
                  </c:pt>
                  <c:pt idx="3">
                    <c:v>1,86</c:v>
                  </c:pt>
                  <c:pt idx="4">
                    <c:v>6,12</c:v>
                  </c:pt>
                  <c:pt idx="5">
                    <c:v>4,47</c:v>
                  </c:pt>
                  <c:pt idx="6">
                    <c:v>1,55</c:v>
                  </c:pt>
                  <c:pt idx="7">
                    <c:v>2,39</c:v>
                  </c:pt>
                  <c:pt idx="8">
                    <c:v>1,35</c:v>
                  </c:pt>
                  <c:pt idx="9">
                    <c:v>0</c:v>
                  </c:pt>
                  <c:pt idx="10">
                    <c:v>96,44</c:v>
                  </c:pt>
                  <c:pt idx="11">
                    <c:v>3,56</c:v>
                  </c:pt>
                  <c:pt idx="12">
                    <c:v>193,98</c:v>
                  </c:pt>
                </c:lvl>
                <c:lvl>
                  <c:pt idx="0">
                    <c:v>-34,58</c:v>
                  </c:pt>
                  <c:pt idx="1">
                    <c:v>29,18</c:v>
                  </c:pt>
                  <c:pt idx="2">
                    <c:v>-36,15</c:v>
                  </c:pt>
                  <c:pt idx="3">
                    <c:v>-57,88</c:v>
                  </c:pt>
                  <c:pt idx="4">
                    <c:v>-6,35</c:v>
                  </c:pt>
                  <c:pt idx="5">
                    <c:v>37,14</c:v>
                  </c:pt>
                  <c:pt idx="6">
                    <c:v>-10,69</c:v>
                  </c:pt>
                  <c:pt idx="7">
                    <c:v>82,97</c:v>
                  </c:pt>
                  <c:pt idx="8">
                    <c:v>-14,52</c:v>
                  </c:pt>
                  <c:pt idx="9">
                    <c:v>0</c:v>
                  </c:pt>
                  <c:pt idx="10">
                    <c:v>-15,09</c:v>
                  </c:pt>
                  <c:pt idx="11">
                    <c:v>-28,31</c:v>
                  </c:pt>
                  <c:pt idx="12">
                    <c:v>-54,28</c:v>
                  </c:pt>
                </c:lvl>
                <c:lvl>
                  <c:pt idx="0">
                    <c:v>12,67</c:v>
                  </c:pt>
                  <c:pt idx="1">
                    <c:v>1,77</c:v>
                  </c:pt>
                  <c:pt idx="2">
                    <c:v>6,17</c:v>
                  </c:pt>
                  <c:pt idx="3">
                    <c:v>8,46</c:v>
                  </c:pt>
                  <c:pt idx="4">
                    <c:v>7,45</c:v>
                  </c:pt>
                  <c:pt idx="5">
                    <c:v>5,56</c:v>
                  </c:pt>
                  <c:pt idx="6">
                    <c:v>2,18</c:v>
                  </c:pt>
                  <c:pt idx="7">
                    <c:v>2,35</c:v>
                  </c:pt>
                  <c:pt idx="8">
                    <c:v>1,78</c:v>
                  </c:pt>
                  <c:pt idx="9">
                    <c:v>8,16</c:v>
                  </c:pt>
                  <c:pt idx="10">
                    <c:v>58,51</c:v>
                  </c:pt>
                  <c:pt idx="11">
                    <c:v>7,68</c:v>
                  </c:pt>
                  <c:pt idx="12">
                    <c:v>122,74</c:v>
                  </c:pt>
                </c:lvl>
                <c:lvl>
                  <c:pt idx="0">
                    <c:v>166,32</c:v>
                  </c:pt>
                  <c:pt idx="1">
                    <c:v>149,7</c:v>
                  </c:pt>
                  <c:pt idx="2">
                    <c:v>62,93</c:v>
                  </c:pt>
                  <c:pt idx="3">
                    <c:v>9,23</c:v>
                  </c:pt>
                  <c:pt idx="4">
                    <c:v>30,42</c:v>
                  </c:pt>
                  <c:pt idx="5">
                    <c:v>22,21</c:v>
                  </c:pt>
                  <c:pt idx="6">
                    <c:v>7,71</c:v>
                  </c:pt>
                  <c:pt idx="7">
                    <c:v>11,88</c:v>
                  </c:pt>
                  <c:pt idx="8">
                    <c:v>6,7</c:v>
                  </c:pt>
                  <c:pt idx="9">
                    <c:v>0</c:v>
                  </c:pt>
                  <c:pt idx="10">
                    <c:v>479,35</c:v>
                  </c:pt>
                  <c:pt idx="11">
                    <c:v>17,67</c:v>
                  </c:pt>
                  <c:pt idx="12">
                    <c:v>497,02</c:v>
                  </c:pt>
                </c:lvl>
                <c:lvl>
                  <c:pt idx="0">
                    <c:v>39,97</c:v>
                  </c:pt>
                  <c:pt idx="1">
                    <c:v>11,37</c:v>
                  </c:pt>
                  <c:pt idx="2">
                    <c:v>21,48</c:v>
                  </c:pt>
                  <c:pt idx="3">
                    <c:v>5,82</c:v>
                  </c:pt>
                  <c:pt idx="4">
                    <c:v>4,82</c:v>
                  </c:pt>
                  <c:pt idx="5">
                    <c:v>4,72</c:v>
                  </c:pt>
                  <c:pt idx="6">
                    <c:v>1,4</c:v>
                  </c:pt>
                  <c:pt idx="7">
                    <c:v>1,72</c:v>
                  </c:pt>
                  <c:pt idx="8">
                    <c:v>1,88</c:v>
                  </c:pt>
                  <c:pt idx="9">
                    <c:v>1,94</c:v>
                  </c:pt>
                  <c:pt idx="10">
                    <c:v>95,09</c:v>
                  </c:pt>
                  <c:pt idx="11">
                    <c:v>4,91</c:v>
                  </c:pt>
                  <c:pt idx="12">
                    <c:v>195,12</c:v>
                  </c:pt>
                </c:lvl>
                <c:lvl>
                  <c:pt idx="0">
                    <c:v>40,67</c:v>
                  </c:pt>
                  <c:pt idx="1">
                    <c:v>22,33</c:v>
                  </c:pt>
                  <c:pt idx="2">
                    <c:v>13,25</c:v>
                  </c:pt>
                  <c:pt idx="3">
                    <c:v>4,14</c:v>
                  </c:pt>
                  <c:pt idx="4">
                    <c:v>4,03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1,67</c:v>
                  </c:pt>
                  <c:pt idx="9">
                    <c:v>1,29</c:v>
                  </c:pt>
                  <c:pt idx="10">
                    <c:v>96,17</c:v>
                  </c:pt>
                  <c:pt idx="11">
                    <c:v>3,83</c:v>
                  </c:pt>
                  <c:pt idx="12">
                    <c:v>196,18</c:v>
                  </c:pt>
                </c:lvl>
                <c:lvl>
                  <c:pt idx="0">
                    <c:v>43,36</c:v>
                  </c:pt>
                  <c:pt idx="1">
                    <c:v>38,95</c:v>
                  </c:pt>
                  <c:pt idx="2">
                    <c:v>13,93</c:v>
                  </c:pt>
                  <c:pt idx="3">
                    <c:v>52,96</c:v>
                  </c:pt>
                  <c:pt idx="4">
                    <c:v>23,57</c:v>
                  </c:pt>
                  <c:pt idx="5">
                    <c:v>-22,31</c:v>
                  </c:pt>
                  <c:pt idx="6">
                    <c:v>22,92</c:v>
                  </c:pt>
                  <c:pt idx="7">
                    <c:v>0</c:v>
                  </c:pt>
                  <c:pt idx="8">
                    <c:v>21,67</c:v>
                  </c:pt>
                  <c:pt idx="9">
                    <c:v>-7,27</c:v>
                  </c:pt>
                  <c:pt idx="10">
                    <c:v>31,78</c:v>
                  </c:pt>
                  <c:pt idx="11">
                    <c:v>31,46</c:v>
                  </c:pt>
                  <c:pt idx="12">
                    <c:v>31,77</c:v>
                  </c:pt>
                </c:lvl>
                <c:lvl>
                  <c:pt idx="0">
                    <c:v>29,31</c:v>
                  </c:pt>
                  <c:pt idx="1">
                    <c:v>29,46</c:v>
                  </c:pt>
                  <c:pt idx="2">
                    <c:v>14,4</c:v>
                  </c:pt>
                  <c:pt idx="3">
                    <c:v>12,69</c:v>
                  </c:pt>
                  <c:pt idx="4">
                    <c:v>12,48</c:v>
                  </c:pt>
                  <c:pt idx="5">
                    <c:v>6,56</c:v>
                  </c:pt>
                  <c:pt idx="6">
                    <c:v>3,86</c:v>
                  </c:pt>
                  <c:pt idx="7">
                    <c:v>1,43</c:v>
                  </c:pt>
                  <c:pt idx="8">
                    <c:v>1,26</c:v>
                  </c:pt>
                  <c:pt idx="9">
                    <c:v>1,42</c:v>
                  </c:pt>
                  <c:pt idx="10">
                    <c:v>89,56</c:v>
                  </c:pt>
                  <c:pt idx="11">
                    <c:v>4,03</c:v>
                  </c:pt>
                  <c:pt idx="12">
                    <c:v>96,51</c:v>
                  </c:pt>
                </c:lvl>
                <c:lvl>
                  <c:pt idx="0">
                    <c:v>228,82</c:v>
                  </c:pt>
                  <c:pt idx="1">
                    <c:v>128,75</c:v>
                  </c:pt>
                  <c:pt idx="2">
                    <c:v>98,56</c:v>
                  </c:pt>
                  <c:pt idx="3">
                    <c:v>21,93</c:v>
                  </c:pt>
                  <c:pt idx="4">
                    <c:v>32,48</c:v>
                  </c:pt>
                  <c:pt idx="5">
                    <c:v>16,2</c:v>
                  </c:pt>
                  <c:pt idx="6">
                    <c:v>8,64</c:v>
                  </c:pt>
                  <c:pt idx="7">
                    <c:v>6,49</c:v>
                  </c:pt>
                  <c:pt idx="8">
                    <c:v>7,84</c:v>
                  </c:pt>
                  <c:pt idx="9">
                    <c:v>8,61</c:v>
                  </c:pt>
                  <c:pt idx="10">
                    <c:v>564,57</c:v>
                  </c:pt>
                  <c:pt idx="11">
                    <c:v>24,65</c:v>
                  </c:pt>
                  <c:pt idx="12">
                    <c:v>589,23</c:v>
                  </c:pt>
                </c:lvl>
                <c:lvl>
                  <c:pt idx="0">
                    <c:v>5,78</c:v>
                  </c:pt>
                  <c:pt idx="1">
                    <c:v>0,68</c:v>
                  </c:pt>
                  <c:pt idx="2">
                    <c:v>0</c:v>
                  </c:pt>
                  <c:pt idx="3">
                    <c:v>8,03</c:v>
                  </c:pt>
                  <c:pt idx="4">
                    <c:v>0</c:v>
                  </c:pt>
                  <c:pt idx="5">
                    <c:v>3,55</c:v>
                  </c:pt>
                  <c:pt idx="6">
                    <c:v>0</c:v>
                  </c:pt>
                  <c:pt idx="7">
                    <c:v>0,75</c:v>
                  </c:pt>
                  <c:pt idx="8">
                    <c:v>11,74</c:v>
                  </c:pt>
                  <c:pt idx="9">
                    <c:v>1,59</c:v>
                  </c:pt>
                  <c:pt idx="10">
                    <c:v>39,46</c:v>
                  </c:pt>
                  <c:pt idx="11">
                    <c:v>3,1</c:v>
                  </c:pt>
                  <c:pt idx="12">
                    <c:v>57,44</c:v>
                  </c:pt>
                </c:lvl>
                <c:lvl>
                  <c:pt idx="0">
                    <c:v>38,83</c:v>
                  </c:pt>
                  <c:pt idx="1">
                    <c:v>21,85</c:v>
                  </c:pt>
                  <c:pt idx="2">
                    <c:v>16,73</c:v>
                  </c:pt>
                  <c:pt idx="3">
                    <c:v>3,72</c:v>
                  </c:pt>
                  <c:pt idx="4">
                    <c:v>5,51</c:v>
                  </c:pt>
                  <c:pt idx="5">
                    <c:v>2,75</c:v>
                  </c:pt>
                  <c:pt idx="6">
                    <c:v>1,47</c:v>
                  </c:pt>
                  <c:pt idx="7">
                    <c:v>0</c:v>
                  </c:pt>
                  <c:pt idx="8">
                    <c:v>1,33</c:v>
                  </c:pt>
                  <c:pt idx="9">
                    <c:v>1,46</c:v>
                  </c:pt>
                  <c:pt idx="10">
                    <c:v>96,18</c:v>
                  </c:pt>
                  <c:pt idx="11">
                    <c:v>3,82</c:v>
                  </c:pt>
                  <c:pt idx="12">
                    <c:v>100</c:v>
                  </c:pt>
                </c:lvl>
                <c:lvl>
                  <c:pt idx="0">
                    <c:v>-26,03</c:v>
                  </c:pt>
                  <c:pt idx="1">
                    <c:v>72,84</c:v>
                  </c:pt>
                  <c:pt idx="2">
                    <c:v>34,19</c:v>
                  </c:pt>
                  <c:pt idx="3">
                    <c:v>22,28</c:v>
                  </c:pt>
                  <c:pt idx="4">
                    <c:v>-0,08</c:v>
                  </c:pt>
                  <c:pt idx="5">
                    <c:v>-42,04</c:v>
                  </c:pt>
                  <c:pt idx="6">
                    <c:v>180,49</c:v>
                  </c:pt>
                  <c:pt idx="7">
                    <c:v>15,33</c:v>
                  </c:pt>
                  <c:pt idx="8">
                    <c:v>-15,6</c:v>
                  </c:pt>
                  <c:pt idx="9">
                    <c:v>-18,85</c:v>
                  </c:pt>
                  <c:pt idx="10">
                    <c:v>0,8</c:v>
                  </c:pt>
                  <c:pt idx="11">
                    <c:v>-19,33</c:v>
                  </c:pt>
                  <c:pt idx="12">
                    <c:v>204</c:v>
                  </c:pt>
                </c:lvl>
                <c:lvl>
                  <c:pt idx="0">
                    <c:v>14,51</c:v>
                  </c:pt>
                  <c:pt idx="1">
                    <c:v>1,7</c:v>
                  </c:pt>
                  <c:pt idx="2">
                    <c:v>8,93</c:v>
                  </c:pt>
                  <c:pt idx="3">
                    <c:v>20,15</c:v>
                  </c:pt>
                  <c:pt idx="4">
                    <c:v>22,28</c:v>
                  </c:pt>
                  <c:pt idx="5">
                    <c:v>4,66</c:v>
                  </c:pt>
                  <c:pt idx="6">
                    <c:v>1,57</c:v>
                  </c:pt>
                  <c:pt idx="7">
                    <c:v>1,89</c:v>
                  </c:pt>
                  <c:pt idx="8">
                    <c:v>29,46</c:v>
                  </c:pt>
                  <c:pt idx="9">
                    <c:v>3,53</c:v>
                  </c:pt>
                  <c:pt idx="10">
                    <c:v>99,05</c:v>
                  </c:pt>
                  <c:pt idx="11">
                    <c:v>7,77</c:v>
                  </c:pt>
                  <c:pt idx="12">
                    <c:v>144,17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17,14</c:v>
                  </c:pt>
                  <c:pt idx="12">
                    <c:v>447,17</c:v>
                  </c:pt>
                </c:lvl>
                <c:lvl>
                  <c:pt idx="0">
                    <c:v>11,06</c:v>
                  </c:pt>
                  <c:pt idx="1">
                    <c:v>0,68</c:v>
                  </c:pt>
                  <c:pt idx="2">
                    <c:v>1,89</c:v>
                  </c:pt>
                  <c:pt idx="3">
                    <c:v>8,03</c:v>
                  </c:pt>
                  <c:pt idx="4">
                    <c:v>5,17</c:v>
                  </c:pt>
                  <c:pt idx="5">
                    <c:v>1,4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4,34</c:v>
                  </c:pt>
                  <c:pt idx="10">
                    <c:v>39,46</c:v>
                  </c:pt>
                  <c:pt idx="11">
                    <c:v>22,97</c:v>
                  </c:pt>
                  <c:pt idx="12">
                    <c:v>105,63</c:v>
                  </c:pt>
                </c:lvl>
                <c:lvl>
                  <c:pt idx="0">
                    <c:v>48,18</c:v>
                  </c:pt>
                  <c:pt idx="1">
                    <c:v>11,97</c:v>
                  </c:pt>
                  <c:pt idx="2">
                    <c:v>14,39</c:v>
                  </c:pt>
                  <c:pt idx="3">
                    <c:v>5,52</c:v>
                  </c:pt>
                  <c:pt idx="4">
                    <c:v>4,8</c:v>
                  </c:pt>
                  <c:pt idx="5">
                    <c:v>4,66</c:v>
                  </c:pt>
                  <c:pt idx="6">
                    <c:v>1,36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~ 0</c:v>
                  </c:pt>
                  <c:pt idx="10">
                    <c:v>96,92</c:v>
                  </c:pt>
                  <c:pt idx="11">
                    <c:v>3,08</c:v>
                  </c:pt>
                  <c:pt idx="12">
                    <c:v>100</c:v>
                  </c:pt>
                </c:lvl>
                <c:lvl>
                  <c:pt idx="0">
                    <c:v>145,97</c:v>
                  </c:pt>
                  <c:pt idx="1">
                    <c:v>55,43</c:v>
                  </c:pt>
                  <c:pt idx="2">
                    <c:v>-30,11</c:v>
                  </c:pt>
                  <c:pt idx="3">
                    <c:v>70,12</c:v>
                  </c:pt>
                  <c:pt idx="4">
                    <c:v>-20,41</c:v>
                  </c:pt>
                  <c:pt idx="5">
                    <c:v>-0,88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-10,23</c:v>
                  </c:pt>
                  <c:pt idx="9">
                    <c:v>~ 0</c:v>
                  </c:pt>
                  <c:pt idx="10">
                    <c:v>44,61</c:v>
                  </c:pt>
                  <c:pt idx="11">
                    <c:v>-40,22</c:v>
                  </c:pt>
                  <c:pt idx="12">
                    <c:v>38,55</c:v>
                  </c:pt>
                </c:lvl>
                <c:lvl>
                  <c:pt idx="0">
                    <c:v>0,14</c:v>
                  </c:pt>
                  <c:pt idx="1">
                    <c:v>0,74</c:v>
                  </c:pt>
                  <c:pt idx="2">
                    <c:v>0</c:v>
                  </c:pt>
                  <c:pt idx="3">
                    <c:v>8,33</c:v>
                  </c:pt>
                  <c:pt idx="4">
                    <c:v>0</c:v>
                  </c:pt>
                  <c:pt idx="5">
                    <c:v>6,62</c:v>
                  </c:pt>
                  <c:pt idx="6">
                    <c:v>0</c:v>
                  </c:pt>
                  <c:pt idx="7">
                    <c:v>0,51</c:v>
                  </c:pt>
                  <c:pt idx="8">
                    <c:v>0</c:v>
                  </c:pt>
                  <c:pt idx="9">
                    <c:v>0</c:v>
                  </c:pt>
                  <c:pt idx="10">
                    <c:v>55,41</c:v>
                  </c:pt>
                  <c:pt idx="11">
                    <c:v>38,97</c:v>
                  </c:pt>
                  <c:pt idx="12">
                    <c:v>234,75</c:v>
                  </c:pt>
                </c:lvl>
                <c:lvl>
                  <c:pt idx="0">
                    <c:v>215,79</c:v>
                  </c:pt>
                  <c:pt idx="1">
                    <c:v>53,61</c:v>
                  </c:pt>
                  <c:pt idx="2">
                    <c:v>64,47</c:v>
                  </c:pt>
                  <c:pt idx="3">
                    <c:v>24,73</c:v>
                  </c:pt>
                  <c:pt idx="4">
                    <c:v>21,5</c:v>
                  </c:pt>
                  <c:pt idx="5">
                    <c:v>20,86</c:v>
                  </c:pt>
                  <c:pt idx="6">
                    <c:v>6,09</c:v>
                  </c:pt>
                  <c:pt idx="7">
                    <c:v>0</c:v>
                  </c:pt>
                  <c:pt idx="8">
                    <c:v>7,94</c:v>
                  </c:pt>
                  <c:pt idx="9">
                    <c:v>3,31</c:v>
                  </c:pt>
                  <c:pt idx="10">
                    <c:v>426,62</c:v>
                  </c:pt>
                  <c:pt idx="11">
                    <c:v>21,25</c:v>
                  </c:pt>
                  <c:pt idx="12">
                    <c:v>447,87</c:v>
                  </c:pt>
                </c:lvl>
                <c:lvl>
                  <c:pt idx="0">
                    <c:v>159,61</c:v>
                  </c:pt>
                  <c:pt idx="1">
                    <c:v>92,66</c:v>
                  </c:pt>
                  <c:pt idx="2">
                    <c:v>86,51</c:v>
                  </c:pt>
                  <c:pt idx="3">
                    <c:v>14,33</c:v>
                  </c:pt>
                  <c:pt idx="4">
                    <c:v>26,29</c:v>
                  </c:pt>
                  <c:pt idx="5">
                    <c:v>20,85</c:v>
                  </c:pt>
                  <c:pt idx="6">
                    <c:v>7,03</c:v>
                  </c:pt>
                  <c:pt idx="7">
                    <c:v>0</c:v>
                  </c:pt>
                  <c:pt idx="8">
                    <c:v>6,44</c:v>
                  </c:pt>
                  <c:pt idx="9">
                    <c:v>9,29</c:v>
                  </c:pt>
                  <c:pt idx="10">
                    <c:v>430,03</c:v>
                  </c:pt>
                  <c:pt idx="11">
                    <c:v>11,17</c:v>
                  </c:pt>
                  <c:pt idx="12">
                    <c:v>864,21</c:v>
                  </c:pt>
                </c:lvl>
                <c:lvl>
                  <c:pt idx="0">
                    <c:v>21,04</c:v>
                  </c:pt>
                  <c:pt idx="1">
                    <c:v>1,08</c:v>
                  </c:pt>
                  <c:pt idx="2">
                    <c:v>1,91</c:v>
                  </c:pt>
                  <c:pt idx="3">
                    <c:v>7,96</c:v>
                  </c:pt>
                  <c:pt idx="4">
                    <c:v>5,17</c:v>
                  </c:pt>
                  <c:pt idx="5">
                    <c:v>1,51</c:v>
                  </c:pt>
                  <c:pt idx="6">
                    <c:v>1,59</c:v>
                  </c:pt>
                  <c:pt idx="7">
                    <c:v>0,75</c:v>
                  </c:pt>
                  <c:pt idx="8">
                    <c:v>8,29</c:v>
                  </c:pt>
                  <c:pt idx="9">
                    <c:v>4,99</c:v>
                  </c:pt>
                  <c:pt idx="10">
                    <c:v>16,46</c:v>
                  </c:pt>
                  <c:pt idx="11">
                    <c:v>21,77</c:v>
                  </c:pt>
                  <c:pt idx="12">
                    <c:v>92,52</c:v>
                  </c:pt>
                </c:lvl>
                <c:lvl>
                  <c:pt idx="0">
                    <c:v>38,18</c:v>
                  </c:pt>
                  <c:pt idx="1">
                    <c:v>15,17</c:v>
                  </c:pt>
                  <c:pt idx="2">
                    <c:v>-14,39</c:v>
                  </c:pt>
                  <c:pt idx="3">
                    <c:v>5,57</c:v>
                  </c:pt>
                  <c:pt idx="4">
                    <c:v>4,8</c:v>
                  </c:pt>
                  <c:pt idx="5">
                    <c:v>4,65</c:v>
                  </c:pt>
                  <c:pt idx="6">
                    <c:v>1,33</c:v>
                  </c:pt>
                  <c:pt idx="7">
                    <c:v>2,4</c:v>
                  </c:pt>
                  <c:pt idx="8">
                    <c:v>1,77</c:v>
                  </c:pt>
                  <c:pt idx="9">
                    <c:v>18,76</c:v>
                  </c:pt>
                  <c:pt idx="10">
                    <c:v>92,78</c:v>
                  </c:pt>
                  <c:pt idx="11">
                    <c:v>3,98</c:v>
                  </c:pt>
                  <c:pt idx="12">
                    <c:v>175</c:v>
                  </c:pt>
                </c:lvl>
                <c:lvl>
                  <c:pt idx="0">
                    <c:v>85,97</c:v>
                  </c:pt>
                  <c:pt idx="1">
                    <c:v>55,21</c:v>
                  </c:pt>
                  <c:pt idx="2">
                    <c:v>-30,11</c:v>
                  </c:pt>
                  <c:pt idx="3">
                    <c:v>50,15</c:v>
                  </c:pt>
                  <c:pt idx="4">
                    <c:v>-20,41</c:v>
                  </c:pt>
                  <c:pt idx="5">
                    <c:v>-0,77</c:v>
                  </c:pt>
                  <c:pt idx="6">
                    <c:v>-27,27</c:v>
                  </c:pt>
                  <c:pt idx="7">
                    <c:v>576,99</c:v>
                  </c:pt>
                  <c:pt idx="8">
                    <c:v>-10,33</c:v>
                  </c:pt>
                  <c:pt idx="9">
                    <c:v>14,89</c:v>
                  </c:pt>
                  <c:pt idx="10">
                    <c:v>42,21</c:v>
                  </c:pt>
                  <c:pt idx="11">
                    <c:v>-18,99</c:v>
                  </c:pt>
                  <c:pt idx="12">
                    <c:v>717,54</c:v>
                  </c:pt>
                </c:lvl>
                <c:lvl>
                  <c:pt idx="0">
                    <c:v>87,73</c:v>
                  </c:pt>
                  <c:pt idx="1">
                    <c:v>34,49</c:v>
                  </c:pt>
                  <c:pt idx="2">
                    <c:v>92,24</c:v>
                  </c:pt>
                  <c:pt idx="3">
                    <c:v>14,54</c:v>
                  </c:pt>
                  <c:pt idx="4">
                    <c:v>27,01</c:v>
                  </c:pt>
                  <c:pt idx="5">
                    <c:v>21,05</c:v>
                  </c:pt>
                  <c:pt idx="6">
                    <c:v>8,38</c:v>
                  </c:pt>
                  <c:pt idx="7">
                    <c:v>1,59</c:v>
                  </c:pt>
                  <c:pt idx="8">
                    <c:v>8,84</c:v>
                  </c:pt>
                  <c:pt idx="9">
                    <c:v>~ 0</c:v>
                  </c:pt>
                  <c:pt idx="10">
                    <c:v>300,15</c:v>
                  </c:pt>
                  <c:pt idx="11">
                    <c:v>23,09</c:v>
                  </c:pt>
                  <c:pt idx="12">
                    <c:v>323,25</c:v>
                  </c:pt>
                </c:lvl>
                <c:lvl>
                  <c:pt idx="0">
                    <c:v>-26,79</c:v>
                  </c:pt>
                  <c:pt idx="1">
                    <c:v>55,21</c:v>
                  </c:pt>
                  <c:pt idx="2">
                    <c:v>3,71</c:v>
                  </c:pt>
                  <c:pt idx="3">
                    <c:v>4,41</c:v>
                  </c:pt>
                  <c:pt idx="4">
                    <c:v>7,34</c:v>
                  </c:pt>
                  <c:pt idx="5">
                    <c:v>3,79</c:v>
                  </c:pt>
                  <c:pt idx="6">
                    <c:v>2,53</c:v>
                  </c:pt>
                  <c:pt idx="7">
                    <c:v>2,48</c:v>
                  </c:pt>
                  <c:pt idx="8">
                    <c:v>1,29</c:v>
                  </c:pt>
                  <c:pt idx="9">
                    <c:v>3,93</c:v>
                  </c:pt>
                  <c:pt idx="10">
                    <c:v>37,21</c:v>
                  </c:pt>
                  <c:pt idx="11">
                    <c:v>3,83</c:v>
                  </c:pt>
                  <c:pt idx="12">
                    <c:v>98,94</c:v>
                  </c:pt>
                </c:lvl>
                <c:lvl>
                  <c:pt idx="0">
                    <c:v>-55,86</c:v>
                  </c:pt>
                  <c:pt idx="1">
                    <c:v>-33,07</c:v>
                  </c:pt>
                  <c:pt idx="2">
                    <c:v>-2,86</c:v>
                  </c:pt>
                  <c:pt idx="3">
                    <c:v>-4,65</c:v>
                  </c:pt>
                  <c:pt idx="4">
                    <c:v>-8,46</c:v>
                  </c:pt>
                  <c:pt idx="5">
                    <c:v>-5,26</c:v>
                  </c:pt>
                  <c:pt idx="6">
                    <c:v>82,23</c:v>
                  </c:pt>
                  <c:pt idx="7">
                    <c:v>65,93</c:v>
                  </c:pt>
                  <c:pt idx="8">
                    <c:v>-25,35</c:v>
                  </c:pt>
                  <c:pt idx="9">
                    <c:v>9,81</c:v>
                  </c:pt>
                  <c:pt idx="10">
                    <c:v>38,43</c:v>
                  </c:pt>
                  <c:pt idx="11">
                    <c:v>9,81</c:v>
                  </c:pt>
                  <c:pt idx="12">
                    <c:v>70,7</c:v>
                  </c:pt>
                </c:lvl>
                <c:lvl>
                  <c:pt idx="0">
                    <c:v>-30,96</c:v>
                  </c:pt>
                  <c:pt idx="1">
                    <c:v>429,77</c:v>
                  </c:pt>
                  <c:pt idx="2">
                    <c:v>-3,91</c:v>
                  </c:pt>
                  <c:pt idx="3">
                    <c:v>39,95</c:v>
                  </c:pt>
                  <c:pt idx="4">
                    <c:v>13</c:v>
                  </c:pt>
                  <c:pt idx="5">
                    <c:v>-22,34</c:v>
                  </c:pt>
                  <c:pt idx="6">
                    <c:v>106,63</c:v>
                  </c:pt>
                  <c:pt idx="7">
                    <c:v>-30,75</c:v>
                  </c:pt>
                  <c:pt idx="8">
                    <c:v>-21,82</c:v>
                  </c:pt>
                  <c:pt idx="9">
                    <c:v>-21,29</c:v>
                  </c:pt>
                  <c:pt idx="10">
                    <c:v>5,53</c:v>
                  </c:pt>
                  <c:pt idx="11">
                    <c:v>26,5</c:v>
                  </c:pt>
                  <c:pt idx="12">
                    <c:v>6,15</c:v>
                  </c:pt>
                </c:lvl>
                <c:lvl>
                  <c:pt idx="0">
                    <c:v>7,24</c:v>
                  </c:pt>
                  <c:pt idx="1">
                    <c:v>95,08</c:v>
                  </c:pt>
                  <c:pt idx="2">
                    <c:v>19,48</c:v>
                  </c:pt>
                  <c:pt idx="3">
                    <c:v>10,58</c:v>
                  </c:pt>
                  <c:pt idx="4">
                    <c:v>0,96</c:v>
                  </c:pt>
                  <c:pt idx="5">
                    <c:v>2,53</c:v>
                  </c:pt>
                  <c:pt idx="6">
                    <c:v>1,41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137,96</c:v>
                  </c:pt>
                  <c:pt idx="11">
                    <c:v>22,65</c:v>
                  </c:pt>
                  <c:pt idx="12">
                    <c:v>160,61</c:v>
                  </c:pt>
                </c:lvl>
                <c:lvl>
                  <c:pt idx="0">
                    <c:v>164,08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17,19</c:v>
                  </c:pt>
                  <c:pt idx="5">
                    <c:v>22,17</c:v>
                  </c:pt>
                  <c:pt idx="6">
                    <c:v>6,82</c:v>
                  </c:pt>
                  <c:pt idx="7">
                    <c:v>9,06</c:v>
                  </c:pt>
                  <c:pt idx="8">
                    <c:v>7,97</c:v>
                  </c:pt>
                  <c:pt idx="9">
                    <c:v>6,73</c:v>
                  </c:pt>
                  <c:pt idx="10">
                    <c:v>322,02</c:v>
                  </c:pt>
                  <c:pt idx="11">
                    <c:v>9,75</c:v>
                  </c:pt>
                  <c:pt idx="12">
                    <c:v>331,77</c:v>
                  </c:pt>
                </c:lvl>
                <c:lvl>
                  <c:pt idx="0">
                    <c:v>6,95</c:v>
                  </c:pt>
                  <c:pt idx="1">
                    <c:v>10,73</c:v>
                  </c:pt>
                  <c:pt idx="2">
                    <c:v>4,79</c:v>
                  </c:pt>
                  <c:pt idx="3">
                    <c:v>4,09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0,58</c:v>
                  </c:pt>
                  <c:pt idx="8">
                    <c:v>0,54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121,29</c:v>
                  </c:pt>
                </c:lvl>
                <c:lvl>
                  <c:pt idx="0">
                    <c:v>47,25</c:v>
                  </c:pt>
                  <c:pt idx="1">
                    <c:v>5,51</c:v>
                  </c:pt>
                  <c:pt idx="2">
                    <c:v>19,24</c:v>
                  </c:pt>
                  <c:pt idx="3">
                    <c:v>1,97</c:v>
                  </c:pt>
                  <c:pt idx="4">
                    <c:v>6,16</c:v>
                  </c:pt>
                  <c:pt idx="5">
                    <c:v>5,41</c:v>
                  </c:pt>
                  <c:pt idx="6">
                    <c:v>0</c:v>
                  </c:pt>
                  <c:pt idx="7">
                    <c:v>2,19</c:v>
                  </c:pt>
                  <c:pt idx="8">
                    <c:v>2,15</c:v>
                  </c:pt>
                  <c:pt idx="9">
                    <c:v>3,93</c:v>
                  </c:pt>
                  <c:pt idx="10">
                    <c:v>95,73</c:v>
                  </c:pt>
                  <c:pt idx="11">
                    <c:v>4,27</c:v>
                  </c:pt>
                  <c:pt idx="12">
                    <c:v>193,81</c:v>
                  </c:pt>
                </c:lvl>
                <c:lvl>
                  <c:pt idx="0">
                    <c:v>32,75</c:v>
                  </c:pt>
                  <c:pt idx="1">
                    <c:v>55,81</c:v>
                  </c:pt>
                  <c:pt idx="2">
                    <c:v>-56,5</c:v>
                  </c:pt>
                  <c:pt idx="3">
                    <c:v>-73,95</c:v>
                  </c:pt>
                  <c:pt idx="4">
                    <c:v>12,86</c:v>
                  </c:pt>
                  <c:pt idx="5">
                    <c:v>44,46</c:v>
                  </c:pt>
                  <c:pt idx="6">
                    <c:v>0</c:v>
                  </c:pt>
                  <c:pt idx="7">
                    <c:v>214,56</c:v>
                  </c:pt>
                  <c:pt idx="8">
                    <c:v>12,86</c:v>
                  </c:pt>
                  <c:pt idx="9">
                    <c:v>362,39</c:v>
                  </c:pt>
                  <c:pt idx="10">
                    <c:v>-9,32</c:v>
                  </c:pt>
                  <c:pt idx="11">
                    <c:v>-22,47</c:v>
                  </c:pt>
                  <c:pt idx="12">
                    <c:v>-9,97</c:v>
                  </c:pt>
                </c:lvl>
                <c:lvl>
                  <c:pt idx="0">
                    <c:v>23,06</c:v>
                  </c:pt>
                  <c:pt idx="1">
                    <c:v>35,62</c:v>
                  </c:pt>
                  <c:pt idx="2">
                    <c:v>2,21</c:v>
                  </c:pt>
                  <c:pt idx="3">
                    <c:v>13,56</c:v>
                  </c:pt>
                  <c:pt idx="4">
                    <c:v>1,96</c:v>
                  </c:pt>
                  <c:pt idx="5">
                    <c:v>0,03</c:v>
                  </c:pt>
                  <c:pt idx="6">
                    <c:v>0,17</c:v>
                  </c:pt>
                  <c:pt idx="7">
                    <c:v>1,93</c:v>
                  </c:pt>
                  <c:pt idx="8">
                    <c:v>1,79</c:v>
                  </c:pt>
                  <c:pt idx="9">
                    <c:v>1,94</c:v>
                  </c:pt>
                  <c:pt idx="10">
                    <c:v>132,6</c:v>
                  </c:pt>
                  <c:pt idx="11">
                    <c:v>4,46</c:v>
                  </c:pt>
                  <c:pt idx="12">
                    <c:v>219,33</c:v>
                  </c:pt>
                </c:lvl>
                <c:lvl>
                  <c:pt idx="0">
                    <c:v>184,83</c:v>
                  </c:pt>
                  <c:pt idx="1">
                    <c:v>21,54</c:v>
                  </c:pt>
                  <c:pt idx="2">
                    <c:v>75,26</c:v>
                  </c:pt>
                  <c:pt idx="3">
                    <c:v>7,7</c:v>
                  </c:pt>
                  <c:pt idx="4">
                    <c:v>24,1</c:v>
                  </c:pt>
                  <c:pt idx="5">
                    <c:v>21,14</c:v>
                  </c:pt>
                  <c:pt idx="6">
                    <c:v>0</c:v>
                  </c:pt>
                  <c:pt idx="7">
                    <c:v>8,55</c:v>
                  </c:pt>
                  <c:pt idx="8">
                    <c:v>8,4</c:v>
                  </c:pt>
                  <c:pt idx="9">
                    <c:v>15,36</c:v>
                  </c:pt>
                  <c:pt idx="10">
                    <c:v>374,46</c:v>
                  </c:pt>
                  <c:pt idx="11">
                    <c:v>16,68</c:v>
                  </c:pt>
                  <c:pt idx="12">
                    <c:v>391,14</c:v>
                  </c:pt>
                </c:lvl>
                <c:lvl>
                  <c:pt idx="0">
                    <c:v>7,24</c:v>
                  </c:pt>
                  <c:pt idx="1">
                    <c:v>35,08</c:v>
                  </c:pt>
                  <c:pt idx="2">
                    <c:v>29,48</c:v>
                  </c:pt>
                  <c:pt idx="3">
                    <c:v>10,58</c:v>
                  </c:pt>
                  <c:pt idx="4">
                    <c:v>1,86</c:v>
                  </c:pt>
                  <c:pt idx="5">
                    <c:v>2,53</c:v>
                  </c:pt>
                  <c:pt idx="6">
                    <c:v>0</c:v>
                  </c:pt>
                  <c:pt idx="7">
                    <c:v>~ 0</c:v>
                  </c:pt>
                  <c:pt idx="8">
                    <c:v>~ 0</c:v>
                  </c:pt>
                  <c:pt idx="9">
                    <c:v>0,68</c:v>
                  </c:pt>
                  <c:pt idx="10">
                    <c:v>97,98</c:v>
                  </c:pt>
                  <c:pt idx="11">
                    <c:v>20,65</c:v>
                  </c:pt>
                  <c:pt idx="12">
                    <c:v>206,08</c:v>
                  </c:pt>
                </c:lvl>
                <c:lvl>
                  <c:pt idx="0">
                    <c:v>163,07</c:v>
                  </c:pt>
                  <c:pt idx="1">
                    <c:v>15,41</c:v>
                  </c:pt>
                  <c:pt idx="2">
                    <c:v>57,48</c:v>
                  </c:pt>
                  <c:pt idx="3">
                    <c:v>15,11</c:v>
                  </c:pt>
                  <c:pt idx="4">
                    <c:v>18,29</c:v>
                  </c:pt>
                  <c:pt idx="5">
                    <c:v>22,17</c:v>
                  </c:pt>
                  <c:pt idx="6">
                    <c:v>3,52</c:v>
                  </c:pt>
                  <c:pt idx="7">
                    <c:v>~ 0</c:v>
                  </c:pt>
                  <c:pt idx="8">
                    <c:v>~ 0</c:v>
                  </c:pt>
                  <c:pt idx="9">
                    <c:v>6,73</c:v>
                  </c:pt>
                  <c:pt idx="10">
                    <c:v>232,03</c:v>
                  </c:pt>
                  <c:pt idx="11">
                    <c:v>9,75</c:v>
                  </c:pt>
                  <c:pt idx="12">
                    <c:v>543,56</c:v>
                  </c:pt>
                </c:lvl>
                <c:lvl>
                  <c:pt idx="0">
                    <c:v>6,95</c:v>
                  </c:pt>
                  <c:pt idx="1">
                    <c:v>15,11</c:v>
                  </c:pt>
                  <c:pt idx="2">
                    <c:v>5,79</c:v>
                  </c:pt>
                  <c:pt idx="3">
                    <c:v>5,09</c:v>
                  </c:pt>
                  <c:pt idx="4">
                    <c:v>0,58</c:v>
                  </c:pt>
                  <c:pt idx="5">
                    <c:v>0,05</c:v>
                  </c:pt>
                  <c:pt idx="6">
                    <c:v>0,67</c:v>
                  </c:pt>
                  <c:pt idx="7">
                    <c:v>~ 0</c:v>
                  </c:pt>
                  <c:pt idx="8">
                    <c:v>~ 0</c:v>
                  </c:pt>
                  <c:pt idx="9">
                    <c:v>~ 0</c:v>
                  </c:pt>
                  <c:pt idx="10">
                    <c:v>39,96</c:v>
                  </c:pt>
                  <c:pt idx="11">
                    <c:v>52,35</c:v>
                  </c:pt>
                  <c:pt idx="12">
                    <c:v>126,55</c:v>
                  </c:pt>
                </c:lvl>
                <c:lvl>
                  <c:pt idx="0">
                    <c:v>0,44</c:v>
                  </c:pt>
                  <c:pt idx="1">
                    <c:v>32,89</c:v>
                  </c:pt>
                  <c:pt idx="2">
                    <c:v>0,01</c:v>
                  </c:pt>
                  <c:pt idx="3">
                    <c:v>10,32</c:v>
                  </c:pt>
                  <c:pt idx="4">
                    <c:v>31,29</c:v>
                  </c:pt>
                  <c:pt idx="5">
                    <c:v>0,03</c:v>
                  </c:pt>
                  <c:pt idx="6">
                    <c:v>4,4</c:v>
                  </c:pt>
                  <c:pt idx="7">
                    <c:v>2,55</c:v>
                  </c:pt>
                  <c:pt idx="8">
                    <c:v>0,18</c:v>
                  </c:pt>
                  <c:pt idx="9">
                    <c:v>4,41</c:v>
                  </c:pt>
                  <c:pt idx="10">
                    <c:v>93,01</c:v>
                  </c:pt>
                  <c:pt idx="11">
                    <c:v>4,01</c:v>
                  </c:pt>
                  <c:pt idx="12">
                    <c:v>183,54</c:v>
                  </c:pt>
                </c:lvl>
                <c:lvl>
                  <c:pt idx="0">
                    <c:v>139,22</c:v>
                  </c:pt>
                  <c:pt idx="1">
                    <c:v>13,82</c:v>
                  </c:pt>
                  <c:pt idx="2">
                    <c:v>173,02</c:v>
                  </c:pt>
                  <c:pt idx="3">
                    <c:v>29,56</c:v>
                  </c:pt>
                  <c:pt idx="4">
                    <c:v>22,54</c:v>
                  </c:pt>
                  <c:pt idx="5">
                    <c:v>14,64</c:v>
                  </c:pt>
                  <c:pt idx="6">
                    <c:v>0</c:v>
                  </c:pt>
                  <c:pt idx="7">
                    <c:v>2,72</c:v>
                  </c:pt>
                  <c:pt idx="8">
                    <c:v>7,38</c:v>
                  </c:pt>
                  <c:pt idx="9">
                    <c:v>3,32</c:v>
                  </c:pt>
                  <c:pt idx="10">
                    <c:v>412,94</c:v>
                  </c:pt>
                  <c:pt idx="11">
                    <c:v>21,52</c:v>
                  </c:pt>
                  <c:pt idx="12">
                    <c:v>434,46</c:v>
                  </c:pt>
                </c:lvl>
                <c:lvl>
                  <c:pt idx="0">
                    <c:v>16,55</c:v>
                  </c:pt>
                  <c:pt idx="1">
                    <c:v>23,67</c:v>
                  </c:pt>
                  <c:pt idx="2">
                    <c:v>12,01</c:v>
                  </c:pt>
                  <c:pt idx="3">
                    <c:v>24,06</c:v>
                  </c:pt>
                  <c:pt idx="4">
                    <c:v>1,95</c:v>
                  </c:pt>
                  <c:pt idx="5">
                    <c:v>5,07</c:v>
                  </c:pt>
                  <c:pt idx="6">
                    <c:v>2,36</c:v>
                  </c:pt>
                  <c:pt idx="7">
                    <c:v>1,42</c:v>
                  </c:pt>
                  <c:pt idx="8">
                    <c:v>1,95</c:v>
                  </c:pt>
                  <c:pt idx="9">
                    <c:v>0,26</c:v>
                  </c:pt>
                  <c:pt idx="10">
                    <c:v>93,78</c:v>
                  </c:pt>
                  <c:pt idx="11">
                    <c:v>5,25</c:v>
                  </c:pt>
                  <c:pt idx="12">
                    <c:v>188,33</c:v>
                  </c:pt>
                </c:lvl>
                <c:lvl>
                  <c:pt idx="0">
                    <c:v>41,48</c:v>
                  </c:pt>
                  <c:pt idx="1">
                    <c:v>4,48</c:v>
                  </c:pt>
                  <c:pt idx="2">
                    <c:v>18,09</c:v>
                  </c:pt>
                  <c:pt idx="3">
                    <c:v>9,24</c:v>
                  </c:pt>
                  <c:pt idx="4">
                    <c:v>6,21</c:v>
                  </c:pt>
                  <c:pt idx="5">
                    <c:v>5,63</c:v>
                  </c:pt>
                  <c:pt idx="6">
                    <c:v>0</c:v>
                  </c:pt>
                  <c:pt idx="7">
                    <c:v>2,49</c:v>
                  </c:pt>
                  <c:pt idx="8">
                    <c:v>2,71</c:v>
                  </c:pt>
                  <c:pt idx="9">
                    <c:v>2,32</c:v>
                  </c:pt>
                  <c:pt idx="10">
                    <c:v>94,92</c:v>
                  </c:pt>
                  <c:pt idx="11">
                    <c:v>5,08</c:v>
                  </c:pt>
                  <c:pt idx="12">
                    <c:v>192,65</c:v>
                  </c:pt>
                </c:lvl>
                <c:lvl>
                  <c:pt idx="0">
                    <c:v>23,15</c:v>
                  </c:pt>
                  <c:pt idx="1">
                    <c:v>-25,43</c:v>
                  </c:pt>
                  <c:pt idx="2">
                    <c:v>-40,66</c:v>
                  </c:pt>
                  <c:pt idx="3">
                    <c:v>-17,99</c:v>
                  </c:pt>
                  <c:pt idx="4">
                    <c:v>0,51</c:v>
                  </c:pt>
                  <c:pt idx="5">
                    <c:v>14,42</c:v>
                  </c:pt>
                  <c:pt idx="6">
                    <c:v>9,56</c:v>
                  </c:pt>
                  <c:pt idx="7">
                    <c:v>-0,52</c:v>
                  </c:pt>
                  <c:pt idx="8">
                    <c:v>34,14</c:v>
                  </c:pt>
                  <c:pt idx="9">
                    <c:v>-9,46</c:v>
                  </c:pt>
                  <c:pt idx="10">
                    <c:v>-6,72</c:v>
                  </c:pt>
                  <c:pt idx="11">
                    <c:v>-35</c:v>
                  </c:pt>
                  <c:pt idx="12">
                    <c:v>-54</c:v>
                  </c:pt>
                </c:lvl>
                <c:lvl>
                  <c:pt idx="0">
                    <c:v>13,68</c:v>
                  </c:pt>
                  <c:pt idx="1">
                    <c:v>19,56</c:v>
                  </c:pt>
                  <c:pt idx="2">
                    <c:v>0</c:v>
                  </c:pt>
                  <c:pt idx="3">
                    <c:v>19,89</c:v>
                  </c:pt>
                  <c:pt idx="4">
                    <c:v>1,61</c:v>
                  </c:pt>
                  <c:pt idx="5">
                    <c:v>2,88</c:v>
                  </c:pt>
                  <c:pt idx="6">
                    <c:v>4,19</c:v>
                  </c:pt>
                  <c:pt idx="7">
                    <c:v>1,17</c:v>
                  </c:pt>
                  <c:pt idx="8">
                    <c:v>2,66</c:v>
                  </c:pt>
                  <c:pt idx="9">
                    <c:v>0</c:v>
                  </c:pt>
                  <c:pt idx="10">
                    <c:v>77,52</c:v>
                  </c:pt>
                  <c:pt idx="11">
                    <c:v>4,34</c:v>
                  </c:pt>
                  <c:pt idx="12">
                    <c:v>147,5</c:v>
                  </c:pt>
                </c:lvl>
                <c:lvl>
                  <c:pt idx="0">
                    <c:v>140,18</c:v>
                  </c:pt>
                  <c:pt idx="1">
                    <c:v>15,15</c:v>
                  </c:pt>
                  <c:pt idx="2">
                    <c:v>103,01</c:v>
                  </c:pt>
                  <c:pt idx="3">
                    <c:v>31,22</c:v>
                  </c:pt>
                  <c:pt idx="4">
                    <c:v>20,99</c:v>
                  </c:pt>
                  <c:pt idx="5">
                    <c:v>19,02</c:v>
                  </c:pt>
                  <c:pt idx="6">
                    <c:v>0</c:v>
                  </c:pt>
                  <c:pt idx="7">
                    <c:v>8,41</c:v>
                  </c:pt>
                  <c:pt idx="8">
                    <c:v>9,17</c:v>
                  </c:pt>
                  <c:pt idx="9">
                    <c:v>7,84</c:v>
                  </c:pt>
                  <c:pt idx="10">
                    <c:v>320,76</c:v>
                  </c:pt>
                  <c:pt idx="11">
                    <c:v>17,18</c:v>
                  </c:pt>
                  <c:pt idx="12">
                    <c:v>337,94</c:v>
                  </c:pt>
                </c:lvl>
                <c:lvl>
                  <c:pt idx="0">
                    <c:v>Lemak dan minyak hewan/nabati</c:v>
                  </c:pt>
                  <c:pt idx="1">
                    <c:v>Kopi, teh, rempah - rempah </c:v>
                  </c:pt>
                  <c:pt idx="2">
                    <c:v>Bahan bakar mineral</c:v>
                  </c:pt>
                  <c:pt idx="3">
                    <c:v>Ampas dan sisa industri makanan</c:v>
                  </c:pt>
                  <c:pt idx="4">
                    <c:v>Olahan dari sayuran, buah dan kacang</c:v>
                  </c:pt>
                  <c:pt idx="5">
                    <c:v>Pulp dari kayu</c:v>
                  </c:pt>
                  <c:pt idx="6">
                    <c:v>Karet dan barang dari karet</c:v>
                  </c:pt>
                  <c:pt idx="7">
                    <c:v>Berbagai produk kimia</c:v>
                  </c:pt>
                  <c:pt idx="8">
                    <c:v>Ikan, krustasea, dan moluska</c:v>
                  </c:pt>
                  <c:pt idx="9">
                    <c:v>Kayu, barang dari kayu</c:v>
                  </c:pt>
                  <c:pt idx="10">
                    <c:v>Total 10 Golongan Barang</c:v>
                  </c:pt>
                  <c:pt idx="11">
                    <c:v>Barang Lainnya</c:v>
                  </c:pt>
                  <c:pt idx="12">
                    <c:v>Total Perolehan</c:v>
                  </c:pt>
                </c:lvl>
              </c:multiLvlStrCache>
            </c:multiLvlStrRef>
          </c:cat>
          <c:val>
            <c:numRef>
              <c:f>'2024'!$BI$3:$BI$15</c:f>
              <c:numCache>
                <c:formatCode>General</c:formatCode>
                <c:ptCount val="13"/>
                <c:pt idx="0">
                  <c:v>20.58</c:v>
                </c:pt>
                <c:pt idx="1">
                  <c:v>14.64</c:v>
                </c:pt>
                <c:pt idx="2">
                  <c:v>7.04</c:v>
                </c:pt>
                <c:pt idx="3">
                  <c:v>5.7</c:v>
                </c:pt>
                <c:pt idx="4">
                  <c:v>5.54</c:v>
                </c:pt>
                <c:pt idx="5">
                  <c:v>3.86</c:v>
                </c:pt>
                <c:pt idx="6">
                  <c:v>3.71</c:v>
                </c:pt>
                <c:pt idx="7">
                  <c:v>3.28</c:v>
                </c:pt>
                <c:pt idx="8">
                  <c:v>1.56</c:v>
                </c:pt>
                <c:pt idx="9">
                  <c:v>1.03</c:v>
                </c:pt>
                <c:pt idx="10">
                  <c:v>66.94</c:v>
                </c:pt>
                <c:pt idx="11">
                  <c:v>3.56</c:v>
                </c:pt>
                <c:pt idx="12">
                  <c:v>129.51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77-4E96-BE88-F876C3246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Scatter Lines Tahun 2024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'2024'!$A$18:$EM$30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Kapal, Perahu, dan Sturktur Terapung</c:v>
                  </c:pt>
                  <c:pt idx="6">
                    <c:v>Serealia</c:v>
                  </c:pt>
                  <c:pt idx="7">
                    <c:v>Senjata dan Amunisi</c:v>
                  </c:pt>
                  <c:pt idx="8">
                    <c:v>Pupuk</c:v>
                  </c:pt>
                  <c:pt idx="9">
                    <c:v>Mesin/Peralatan Mekanis</c:v>
                  </c:pt>
                  <c:pt idx="10">
                    <c:v>Ikan, Krustasea, dan Moluska</c:v>
                  </c:pt>
                  <c:pt idx="11">
                    <c:v>Bahan Kimia Organik</c:v>
                  </c:pt>
                  <c:pt idx="12">
                    <c:v>Hasil Penggilingan</c:v>
                  </c:pt>
                </c:lvl>
                <c:lvl>
                  <c:pt idx="3">
                    <c:v>241,41</c:v>
                  </c:pt>
                  <c:pt idx="4">
                    <c:v>122,21</c:v>
                  </c:pt>
                  <c:pt idx="5">
                    <c:v>78,19</c:v>
                  </c:pt>
                  <c:pt idx="6">
                    <c:v>31,94</c:v>
                  </c:pt>
                  <c:pt idx="7">
                    <c:v>19,64</c:v>
                  </c:pt>
                  <c:pt idx="8">
                    <c:v>20,59</c:v>
                  </c:pt>
                  <c:pt idx="9">
                    <c:v>10,49</c:v>
                  </c:pt>
                  <c:pt idx="10">
                    <c:v>8,99</c:v>
                  </c:pt>
                  <c:pt idx="11">
                    <c:v>8,99</c:v>
                  </c:pt>
                  <c:pt idx="12">
                    <c:v>8,52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Pulp dari Kayu</c:v>
                  </c:pt>
                  <c:pt idx="9">
                    <c:v>Karet dan Barang dari Karet</c:v>
                  </c:pt>
                  <c:pt idx="10">
                    <c:v>Kayu, Barang dari Kayu</c:v>
                  </c:pt>
                  <c:pt idx="11">
                    <c:v>Gula dan Kembang Gula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57,29</c:v>
                  </c:pt>
                  <c:pt idx="4">
                    <c:v>40,51</c:v>
                  </c:pt>
                  <c:pt idx="5">
                    <c:v>29,80</c:v>
                  </c:pt>
                  <c:pt idx="6">
                    <c:v>13,35</c:v>
                  </c:pt>
                  <c:pt idx="7">
                    <c:v>6,88</c:v>
                  </c:pt>
                  <c:pt idx="8">
                    <c:v>6,64</c:v>
                  </c:pt>
                  <c:pt idx="9">
                    <c:v>2,31</c:v>
                  </c:pt>
                  <c:pt idx="10">
                    <c:v>0,94</c:v>
                  </c:pt>
                  <c:pt idx="11">
                    <c:v>0,73</c:v>
                  </c:pt>
                  <c:pt idx="12">
                    <c:v>0,66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Brazil</c:v>
                  </c:pt>
                  <c:pt idx="6">
                    <c:v>Marshall Islands</c:v>
                  </c:pt>
                  <c:pt idx="7">
                    <c:v>Tiongkok</c:v>
                  </c:pt>
                  <c:pt idx="8">
                    <c:v>Kanada</c:v>
                  </c:pt>
                  <c:pt idx="9">
                    <c:v>Mesir</c:v>
                  </c:pt>
                  <c:pt idx="10">
                    <c:v>Taiwan</c:v>
                  </c:pt>
                  <c:pt idx="11">
                    <c:v>jepang</c:v>
                  </c:pt>
                  <c:pt idx="12">
                    <c:v>India</c:v>
                  </c:pt>
                </c:lvl>
                <c:lvl>
                  <c:pt idx="3">
                    <c:v>130,70</c:v>
                  </c:pt>
                  <c:pt idx="4">
                    <c:v>79,41</c:v>
                  </c:pt>
                  <c:pt idx="5">
                    <c:v>66,55</c:v>
                  </c:pt>
                  <c:pt idx="6">
                    <c:v>78,96</c:v>
                  </c:pt>
                  <c:pt idx="7">
                    <c:v>16,37</c:v>
                  </c:pt>
                  <c:pt idx="8">
                    <c:v>4,92</c:v>
                  </c:pt>
                  <c:pt idx="9">
                    <c:v>22,31</c:v>
                  </c:pt>
                  <c:pt idx="10">
                    <c:v>30,80</c:v>
                  </c:pt>
                  <c:pt idx="11">
                    <c:v>23,09</c:v>
                  </c:pt>
                  <c:pt idx="12">
                    <c:v>13,92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Malaysia</c:v>
                  </c:pt>
                  <c:pt idx="8">
                    <c:v>Belgia</c:v>
                  </c:pt>
                  <c:pt idx="9">
                    <c:v>Belanda</c:v>
                  </c:pt>
                  <c:pt idx="10">
                    <c:v>Vietnam</c:v>
                  </c:pt>
                  <c:pt idx="11">
                    <c:v>Philipina</c:v>
                  </c:pt>
                  <c:pt idx="12">
                    <c:v>Fed Russia</c:v>
                  </c:pt>
                </c:lvl>
                <c:lvl>
                  <c:pt idx="3">
                    <c:v>40,99</c:v>
                  </c:pt>
                  <c:pt idx="4">
                    <c:v>13,41</c:v>
                  </c:pt>
                  <c:pt idx="5">
                    <c:v>11,51</c:v>
                  </c:pt>
                  <c:pt idx="6">
                    <c:v>11,5</c:v>
                  </c:pt>
                  <c:pt idx="7">
                    <c:v>11,3</c:v>
                  </c:pt>
                  <c:pt idx="8">
                    <c:v>7,95</c:v>
                  </c:pt>
                  <c:pt idx="9">
                    <c:v>3,93</c:v>
                  </c:pt>
                  <c:pt idx="10">
                    <c:v>1,97</c:v>
                  </c:pt>
                  <c:pt idx="11">
                    <c:v>1,93</c:v>
                  </c:pt>
                  <c:pt idx="12">
                    <c:v>1,29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Serealia</c:v>
                  </c:pt>
                  <c:pt idx="7">
                    <c:v>Biji dan Buah Mengandung Minyak</c:v>
                  </c:pt>
                  <c:pt idx="8">
                    <c:v>Pupuk</c:v>
                  </c:pt>
                  <c:pt idx="9">
                    <c:v>Mesin/Peralatan Mekanis</c:v>
                  </c:pt>
                  <c:pt idx="10">
                    <c:v>Ikan, Krustasea, dan Moluska</c:v>
                  </c:pt>
                  <c:pt idx="11">
                    <c:v>Bahan Kimia Anorganik</c:v>
                  </c:pt>
                  <c:pt idx="12">
                    <c:v>Hasil Penggilingan</c:v>
                  </c:pt>
                </c:lvl>
                <c:lvl>
                  <c:pt idx="3">
                    <c:v>176,36</c:v>
                  </c:pt>
                  <c:pt idx="4">
                    <c:v>122,35</c:v>
                  </c:pt>
                  <c:pt idx="5">
                    <c:v>78,37</c:v>
                  </c:pt>
                  <c:pt idx="6">
                    <c:v>29,90</c:v>
                  </c:pt>
                  <c:pt idx="7">
                    <c:v>18,87</c:v>
                  </c:pt>
                  <c:pt idx="8">
                    <c:v>17,59</c:v>
                  </c:pt>
                  <c:pt idx="9">
                    <c:v>11,94</c:v>
                  </c:pt>
                  <c:pt idx="10">
                    <c:v>11,40</c:v>
                  </c:pt>
                  <c:pt idx="11">
                    <c:v>7,37</c:v>
                  </c:pt>
                  <c:pt idx="12">
                    <c:v>6,14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 Buah, dan Kacang</c:v>
                  </c:pt>
                  <c:pt idx="7">
                    <c:v>Ampas dan Sisa Industri</c:v>
                  </c:pt>
                  <c:pt idx="8">
                    <c:v>Pulp dari Kayu</c:v>
                  </c:pt>
                  <c:pt idx="9">
                    <c:v>Gula dan Kembang Gula</c:v>
                  </c:pt>
                  <c:pt idx="10">
                    <c:v>Kayu, Barang dari Kayu</c:v>
                  </c:pt>
                  <c:pt idx="11">
                    <c:v>Ikan, Krustasea, dan Moluska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35,14</c:v>
                  </c:pt>
                  <c:pt idx="4">
                    <c:v>27,09</c:v>
                  </c:pt>
                  <c:pt idx="5">
                    <c:v>15,41</c:v>
                  </c:pt>
                  <c:pt idx="6">
                    <c:v>9,85</c:v>
                  </c:pt>
                  <c:pt idx="7">
                    <c:v>7,70</c:v>
                  </c:pt>
                  <c:pt idx="8">
                    <c:v>2,91</c:v>
                  </c:pt>
                  <c:pt idx="9">
                    <c:v>1,37</c:v>
                  </c:pt>
                  <c:pt idx="10">
                    <c:v>1,29</c:v>
                  </c:pt>
                  <c:pt idx="11">
                    <c:v>1,20</c:v>
                  </c:pt>
                  <c:pt idx="12">
                    <c:v>0,55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Australia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Uzbekistan</c:v>
                  </c:pt>
                  <c:pt idx="10">
                    <c:v>Turki</c:v>
                  </c:pt>
                  <c:pt idx="11">
                    <c:v>Taiwan</c:v>
                  </c:pt>
                  <c:pt idx="12">
                    <c:v>Jepang</c:v>
                  </c:pt>
                </c:lvl>
                <c:lvl>
                  <c:pt idx="3">
                    <c:v>78,96</c:v>
                  </c:pt>
                  <c:pt idx="4">
                    <c:v>66,55</c:v>
                  </c:pt>
                  <c:pt idx="5">
                    <c:v>53,22</c:v>
                  </c:pt>
                  <c:pt idx="6">
                    <c:v>33,87</c:v>
                  </c:pt>
                  <c:pt idx="7">
                    <c:v>30,80</c:v>
                  </c:pt>
                  <c:pt idx="8">
                    <c:v>23,09</c:v>
                  </c:pt>
                  <c:pt idx="9">
                    <c:v>22,94</c:v>
                  </c:pt>
                  <c:pt idx="10">
                    <c:v>22,31</c:v>
                  </c:pt>
                  <c:pt idx="11">
                    <c:v>16,37</c:v>
                  </c:pt>
                  <c:pt idx="12">
                    <c:v>15,12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Amerika Serikat (USA)</c:v>
                  </c:pt>
                  <c:pt idx="7">
                    <c:v>Vietnam</c:v>
                  </c:pt>
                  <c:pt idx="8">
                    <c:v>Phiilipina</c:v>
                  </c:pt>
                  <c:pt idx="9">
                    <c:v>Taiwan</c:v>
                  </c:pt>
                  <c:pt idx="10">
                    <c:v>Belanda</c:v>
                  </c:pt>
                  <c:pt idx="11">
                    <c:v>Malaysia</c:v>
                  </c:pt>
                  <c:pt idx="12">
                    <c:v>Kamboja</c:v>
                  </c:pt>
                </c:lvl>
                <c:lvl>
                  <c:pt idx="3">
                    <c:v>40,99</c:v>
                  </c:pt>
                  <c:pt idx="4">
                    <c:v>13,41</c:v>
                  </c:pt>
                  <c:pt idx="5">
                    <c:v>11,51</c:v>
                  </c:pt>
                  <c:pt idx="6">
                    <c:v>11,5</c:v>
                  </c:pt>
                  <c:pt idx="7">
                    <c:v>11,3</c:v>
                  </c:pt>
                  <c:pt idx="8">
                    <c:v>7,95</c:v>
                  </c:pt>
                  <c:pt idx="9">
                    <c:v>3,93</c:v>
                  </c:pt>
                  <c:pt idx="10">
                    <c:v>1,97</c:v>
                  </c:pt>
                  <c:pt idx="11">
                    <c:v>1,93</c:v>
                  </c:pt>
                  <c:pt idx="12">
                    <c:v>1,29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Serealia</c:v>
                  </c:pt>
                  <c:pt idx="7">
                    <c:v>Biji dan Buah Mengandung Minyak</c:v>
                  </c:pt>
                  <c:pt idx="8">
                    <c:v>Pupuk</c:v>
                  </c:pt>
                  <c:pt idx="9">
                    <c:v>Mesin/Peralatan Mekanis</c:v>
                  </c:pt>
                  <c:pt idx="10">
                    <c:v>Ikan, Krustasea, dan Moluska</c:v>
                  </c:pt>
                  <c:pt idx="11">
                    <c:v>Bahan Kimia Anorganik</c:v>
                  </c:pt>
                  <c:pt idx="12">
                    <c:v>Hasil Penggilingan</c:v>
                  </c:pt>
                </c:lvl>
                <c:lvl>
                  <c:pt idx="3">
                    <c:v>283,43</c:v>
                  </c:pt>
                  <c:pt idx="4">
                    <c:v>217,79</c:v>
                  </c:pt>
                  <c:pt idx="5">
                    <c:v>66,16</c:v>
                  </c:pt>
                  <c:pt idx="6">
                    <c:v>31,79</c:v>
                  </c:pt>
                  <c:pt idx="7">
                    <c:v>33,83</c:v>
                  </c:pt>
                  <c:pt idx="8">
                    <c:v>30,39</c:v>
                  </c:pt>
                  <c:pt idx="9">
                    <c:v>7,91</c:v>
                  </c:pt>
                  <c:pt idx="10">
                    <c:v>8,94</c:v>
                  </c:pt>
                  <c:pt idx="11">
                    <c:v>8,08</c:v>
                  </c:pt>
                  <c:pt idx="12">
                    <c:v>6,57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 Buah, dan Kacang</c:v>
                  </c:pt>
                  <c:pt idx="7">
                    <c:v>Ampas dan Sisa Industri</c:v>
                  </c:pt>
                  <c:pt idx="8">
                    <c:v>Pulp dari Kayu</c:v>
                  </c:pt>
                  <c:pt idx="9">
                    <c:v>Gula dan Kembang Gula</c:v>
                  </c:pt>
                  <c:pt idx="10">
                    <c:v>Kayu, Barang dari Kayu</c:v>
                  </c:pt>
                  <c:pt idx="11">
                    <c:v>Ikan, Krustasea, dan Moluska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0,56</c:v>
                  </c:pt>
                  <c:pt idx="4">
                    <c:v>36,06</c:v>
                  </c:pt>
                  <c:pt idx="5">
                    <c:v>4,82</c:v>
                  </c:pt>
                  <c:pt idx="6">
                    <c:v>11,22</c:v>
                  </c:pt>
                  <c:pt idx="7">
                    <c:v>0,02</c:v>
                  </c:pt>
                  <c:pt idx="8">
                    <c:v>-</c:v>
                  </c:pt>
                  <c:pt idx="9">
                    <c:v>-</c:v>
                  </c:pt>
                  <c:pt idx="10">
                    <c:v>0,17</c:v>
                  </c:pt>
                  <c:pt idx="11">
                    <c:v>3,01</c:v>
                  </c:pt>
                  <c:pt idx="12">
                    <c:v>3,13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Australia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Uzbekistan</c:v>
                  </c:pt>
                  <c:pt idx="10">
                    <c:v>Turki</c:v>
                  </c:pt>
                  <c:pt idx="11">
                    <c:v>Taiwan</c:v>
                  </c:pt>
                  <c:pt idx="12">
                    <c:v>Jepang</c:v>
                  </c:pt>
                </c:lvl>
                <c:lvl>
                  <c:pt idx="3">
                    <c:v>71,87</c:v>
                  </c:pt>
                  <c:pt idx="4">
                    <c:v>68,80</c:v>
                  </c:pt>
                  <c:pt idx="5">
                    <c:v>77,06</c:v>
                  </c:pt>
                  <c:pt idx="6">
                    <c:v>75,68</c:v>
                  </c:pt>
                  <c:pt idx="7">
                    <c:v>37,30</c:v>
                  </c:pt>
                  <c:pt idx="8">
                    <c:v>23,95</c:v>
                  </c:pt>
                  <c:pt idx="9">
                    <c:v>1,05</c:v>
                  </c:pt>
                  <c:pt idx="10">
                    <c:v>54,33</c:v>
                  </c:pt>
                  <c:pt idx="11">
                    <c:v>17,34</c:v>
                  </c:pt>
                  <c:pt idx="12">
                    <c:v>7,49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Amerika Serikat (USA)</c:v>
                  </c:pt>
                  <c:pt idx="7">
                    <c:v>Vietnam</c:v>
                  </c:pt>
                  <c:pt idx="8">
                    <c:v>Phiilipina</c:v>
                  </c:pt>
                  <c:pt idx="9">
                    <c:v>Taiwan</c:v>
                  </c:pt>
                  <c:pt idx="10">
                    <c:v>Belanda</c:v>
                  </c:pt>
                  <c:pt idx="11">
                    <c:v>Malaysia</c:v>
                  </c:pt>
                  <c:pt idx="12">
                    <c:v>Kamboja</c:v>
                  </c:pt>
                </c:lvl>
                <c:lvl>
                  <c:pt idx="3">
                    <c:v>12,67</c:v>
                  </c:pt>
                  <c:pt idx="4">
                    <c:v>8,46</c:v>
                  </c:pt>
                  <c:pt idx="5">
                    <c:v>7,46</c:v>
                  </c:pt>
                  <c:pt idx="6">
                    <c:v>7,14</c:v>
                  </c:pt>
                  <c:pt idx="7">
                    <c:v>6,17</c:v>
                  </c:pt>
                  <c:pt idx="8">
                    <c:v>5,56</c:v>
                  </c:pt>
                  <c:pt idx="9">
                    <c:v>4,75</c:v>
                  </c:pt>
                  <c:pt idx="10">
                    <c:v>2,35</c:v>
                  </c:pt>
                  <c:pt idx="11">
                    <c:v>2,18</c:v>
                  </c:pt>
                  <c:pt idx="12">
                    <c:v>1,77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Ampas dan Sisa Industri Makanan</c:v>
                  </c:pt>
                  <c:pt idx="5">
                    <c:v>Serealia</c:v>
                  </c:pt>
                  <c:pt idx="6">
                    <c:v>Binatang Hidup</c:v>
                  </c:pt>
                  <c:pt idx="7">
                    <c:v>Mesin/Peralatan Mekanis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Mesin/Perlengkapan Elektrik</c:v>
                  </c:pt>
                  <c:pt idx="11">
                    <c:v>Gula dan Kembang Gula</c:v>
                  </c:pt>
                  <c:pt idx="12">
                    <c:v>Bahan Kimia Organik</c:v>
                  </c:pt>
                </c:lvl>
                <c:lvl>
                  <c:pt idx="3">
                    <c:v>88,18</c:v>
                  </c:pt>
                  <c:pt idx="4">
                    <c:v>44,85</c:v>
                  </c:pt>
                  <c:pt idx="5">
                    <c:v>39,85</c:v>
                  </c:pt>
                  <c:pt idx="6">
                    <c:v>35,14</c:v>
                  </c:pt>
                  <c:pt idx="7">
                    <c:v>26,28</c:v>
                  </c:pt>
                  <c:pt idx="8">
                    <c:v>25,96</c:v>
                  </c:pt>
                  <c:pt idx="9">
                    <c:v>25,80</c:v>
                  </c:pt>
                  <c:pt idx="10">
                    <c:v>21,16</c:v>
                  </c:pt>
                  <c:pt idx="11">
                    <c:v>21,07</c:v>
                  </c:pt>
                  <c:pt idx="12">
                    <c:v>20,57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Kopi, Teh, Rempah-Rempah</c:v>
                  </c:pt>
                  <c:pt idx="4">
                    <c:v>Lemak dan Minyak Hewan Nabati</c:v>
                  </c:pt>
                  <c:pt idx="5">
                    <c:v>Bahan Bakar Mineral</c:v>
                  </c:pt>
                  <c:pt idx="6">
                    <c:v>Olahan dari Sayuran,Buah,dan Kacang</c:v>
                  </c:pt>
                  <c:pt idx="7">
                    <c:v>Pulp dari Kayu</c:v>
                  </c:pt>
                  <c:pt idx="8">
                    <c:v>Gula dan Kembang Gula</c:v>
                  </c:pt>
                  <c:pt idx="9">
                    <c:v>Berbagai Produk Kimia</c:v>
                  </c:pt>
                  <c:pt idx="10">
                    <c:v>Ampas dan Sisa Industri Makanan</c:v>
                  </c:pt>
                  <c:pt idx="11">
                    <c:v>Karet dan Barang dari Karet</c:v>
                  </c:pt>
                  <c:pt idx="12">
                    <c:v>Ikan, Krustasea, dan Moluska</c:v>
                  </c:pt>
                </c:lvl>
                <c:lvl>
                  <c:pt idx="3">
                    <c:v>16,62</c:v>
                  </c:pt>
                  <c:pt idx="4">
                    <c:v>10,44</c:v>
                  </c:pt>
                  <c:pt idx="5">
                    <c:v>7,17</c:v>
                  </c:pt>
                  <c:pt idx="6">
                    <c:v>4,33</c:v>
                  </c:pt>
                  <c:pt idx="7">
                    <c:v>3,32</c:v>
                  </c:pt>
                  <c:pt idx="8">
                    <c:v>3,03</c:v>
                  </c:pt>
                  <c:pt idx="9">
                    <c:v>2,16</c:v>
                  </c:pt>
                  <c:pt idx="10">
                    <c:v>1,75</c:v>
                  </c:pt>
                  <c:pt idx="11">
                    <c:v>1,46</c:v>
                  </c:pt>
                  <c:pt idx="12">
                    <c:v>0,54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Belarusia</c:v>
                  </c:pt>
                  <c:pt idx="8">
                    <c:v>Taiwan</c:v>
                  </c:pt>
                  <c:pt idx="9">
                    <c:v>India</c:v>
                  </c:pt>
                  <c:pt idx="10">
                    <c:v>Korea Selatan</c:v>
                  </c:pt>
                  <c:pt idx="11">
                    <c:v>Uzbekistan</c:v>
                  </c:pt>
                  <c:pt idx="12">
                    <c:v>Turki</c:v>
                  </c:pt>
                </c:lvl>
                <c:lvl>
                  <c:pt idx="3">
                    <c:v>88,18</c:v>
                  </c:pt>
                  <c:pt idx="4">
                    <c:v>44,85</c:v>
                  </c:pt>
                  <c:pt idx="5">
                    <c:v>39,85</c:v>
                  </c:pt>
                  <c:pt idx="6">
                    <c:v>35,14</c:v>
                  </c:pt>
                  <c:pt idx="7">
                    <c:v>26,28</c:v>
                  </c:pt>
                  <c:pt idx="8">
                    <c:v>25,96</c:v>
                  </c:pt>
                  <c:pt idx="9">
                    <c:v>25,80</c:v>
                  </c:pt>
                  <c:pt idx="10">
                    <c:v>21,16</c:v>
                  </c:pt>
                  <c:pt idx="11">
                    <c:v>21,07</c:v>
                  </c:pt>
                  <c:pt idx="12">
                    <c:v>20,57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Vietnam</c:v>
                  </c:pt>
                  <c:pt idx="6">
                    <c:v>Belanda</c:v>
                  </c:pt>
                  <c:pt idx="7">
                    <c:v>Thailand</c:v>
                  </c:pt>
                  <c:pt idx="8">
                    <c:v>India</c:v>
                  </c:pt>
                  <c:pt idx="9">
                    <c:v>Philipina</c:v>
                  </c:pt>
                  <c:pt idx="10">
                    <c:v>Fed Russia</c:v>
                  </c:pt>
                  <c:pt idx="11">
                    <c:v>Pakistan</c:v>
                  </c:pt>
                  <c:pt idx="12">
                    <c:v>Jepang</c:v>
                  </c:pt>
                </c:lvl>
                <c:lvl>
                  <c:pt idx="3">
                    <c:v>-</c:v>
                  </c:pt>
                  <c:pt idx="4">
                    <c:v>12,69</c:v>
                  </c:pt>
                  <c:pt idx="5">
                    <c:v>3,76</c:v>
                  </c:pt>
                  <c:pt idx="6">
                    <c:v>14,40</c:v>
                  </c:pt>
                  <c:pt idx="7">
                    <c:v>8,39</c:v>
                  </c:pt>
                  <c:pt idx="8">
                    <c:v>10,56</c:v>
                  </c:pt>
                  <c:pt idx="9">
                    <c:v>6,56</c:v>
                  </c:pt>
                  <c:pt idx="10">
                    <c:v>0,09</c:v>
                  </c:pt>
                  <c:pt idx="11">
                    <c:v>29,31</c:v>
                  </c:pt>
                  <c:pt idx="12">
                    <c:v>1,20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Ampas dan Sisa Industri Makanan</c:v>
                  </c:pt>
                  <c:pt idx="5">
                    <c:v>Serealia</c:v>
                  </c:pt>
                  <c:pt idx="6">
                    <c:v>Binatang Hidup</c:v>
                  </c:pt>
                  <c:pt idx="7">
                    <c:v>Mesin/Peralatan Mekanis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Mesin/Perlengkapan Elektrik</c:v>
                  </c:pt>
                  <c:pt idx="11">
                    <c:v>Gula dan Kembang Gula</c:v>
                  </c:pt>
                  <c:pt idx="12">
                    <c:v>Bahan Kimia Organik</c:v>
                  </c:pt>
                </c:lvl>
                <c:lvl>
                  <c:pt idx="3">
                    <c:v>128,75</c:v>
                  </c:pt>
                  <c:pt idx="4">
                    <c:v>228,82</c:v>
                  </c:pt>
                  <c:pt idx="5">
                    <c:v>98,56</c:v>
                  </c:pt>
                  <c:pt idx="6">
                    <c:v>32,48</c:v>
                  </c:pt>
                  <c:pt idx="7">
                    <c:v>16,20</c:v>
                  </c:pt>
                  <c:pt idx="8">
                    <c:v>14,88</c:v>
                  </c:pt>
                  <c:pt idx="9">
                    <c:v>6,49</c:v>
                  </c:pt>
                  <c:pt idx="10">
                    <c:v>21,93</c:v>
                  </c:pt>
                  <c:pt idx="11">
                    <c:v>8,64</c:v>
                  </c:pt>
                  <c:pt idx="12">
                    <c:v>7,84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Kopi, Teh, Rempah-Rempah</c:v>
                  </c:pt>
                  <c:pt idx="4">
                    <c:v>Lemak dan Minyak Hewan Nabati</c:v>
                  </c:pt>
                  <c:pt idx="5">
                    <c:v>Bahan Bakar Mineral</c:v>
                  </c:pt>
                  <c:pt idx="6">
                    <c:v>Olahan dari Sayuran,Buah,dan Kacang</c:v>
                  </c:pt>
                  <c:pt idx="7">
                    <c:v>Pulp dari Kayu</c:v>
                  </c:pt>
                  <c:pt idx="8">
                    <c:v>Gula dan Kembang Gula</c:v>
                  </c:pt>
                  <c:pt idx="9">
                    <c:v>Berbagai Produk Kimia</c:v>
                  </c:pt>
                  <c:pt idx="10">
                    <c:v>Ampas dan Sisa Industri Makanan</c:v>
                  </c:pt>
                  <c:pt idx="11">
                    <c:v>Karet dan Barang dari Karet</c:v>
                  </c:pt>
                  <c:pt idx="12">
                    <c:v>Ikan, Krustasea, dan Moluska</c:v>
                  </c:pt>
                </c:lvl>
                <c:lvl>
                  <c:pt idx="3">
                    <c:v>4,10</c:v>
                  </c:pt>
                  <c:pt idx="4">
                    <c:v>10,80</c:v>
                  </c:pt>
                  <c:pt idx="5">
                    <c:v>15,41</c:v>
                  </c:pt>
                  <c:pt idx="6">
                    <c:v>28,80</c:v>
                  </c:pt>
                  <c:pt idx="7">
                    <c:v>-</c:v>
                  </c:pt>
                  <c:pt idx="8">
                    <c:v>6,54</c:v>
                  </c:pt>
                  <c:pt idx="9">
                    <c:v>3,68</c:v>
                  </c:pt>
                  <c:pt idx="10">
                    <c:v>0,48</c:v>
                  </c:pt>
                  <c:pt idx="11">
                    <c:v>0,52</c:v>
                  </c:pt>
                  <c:pt idx="12">
                    <c:v>0,00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Belarusia</c:v>
                  </c:pt>
                  <c:pt idx="8">
                    <c:v>Taiwan</c:v>
                  </c:pt>
                  <c:pt idx="9">
                    <c:v>India</c:v>
                  </c:pt>
                  <c:pt idx="10">
                    <c:v>Korea Selatan</c:v>
                  </c:pt>
                  <c:pt idx="11">
                    <c:v>Uzbekistan</c:v>
                  </c:pt>
                  <c:pt idx="12">
                    <c:v>Turki</c:v>
                  </c:pt>
                </c:lvl>
                <c:lvl>
                  <c:pt idx="3">
                    <c:v>54,76</c:v>
                  </c:pt>
                  <c:pt idx="4">
                    <c:v>36,72</c:v>
                  </c:pt>
                  <c:pt idx="5">
                    <c:v>40,80</c:v>
                  </c:pt>
                  <c:pt idx="6">
                    <c:v>36,69</c:v>
                  </c:pt>
                  <c:pt idx="7">
                    <c:v>15,55</c:v>
                  </c:pt>
                  <c:pt idx="8">
                    <c:v>84,28</c:v>
                  </c:pt>
                  <c:pt idx="9">
                    <c:v>26,02</c:v>
                  </c:pt>
                  <c:pt idx="10">
                    <c:v>9,87</c:v>
                  </c:pt>
                  <c:pt idx="11">
                    <c:v>91,36</c:v>
                  </c:pt>
                  <c:pt idx="12">
                    <c:v>22,58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Vietnam</c:v>
                  </c:pt>
                  <c:pt idx="6">
                    <c:v>Belanda</c:v>
                  </c:pt>
                  <c:pt idx="7">
                    <c:v>Thailand</c:v>
                  </c:pt>
                  <c:pt idx="8">
                    <c:v>India</c:v>
                  </c:pt>
                  <c:pt idx="9">
                    <c:v>Philipina</c:v>
                  </c:pt>
                  <c:pt idx="10">
                    <c:v>Fed Russia</c:v>
                  </c:pt>
                  <c:pt idx="11">
                    <c:v>Pakistan</c:v>
                  </c:pt>
                  <c:pt idx="12">
                    <c:v>Jepang</c:v>
                  </c:pt>
                </c:lvl>
                <c:lvl>
                  <c:pt idx="3">
                    <c:v>29,46</c:v>
                  </c:pt>
                  <c:pt idx="4">
                    <c:v>20,15</c:v>
                  </c:pt>
                  <c:pt idx="5">
                    <c:v>14,51</c:v>
                  </c:pt>
                  <c:pt idx="6">
                    <c:v>10,46</c:v>
                  </c:pt>
                  <c:pt idx="7">
                    <c:v>8,92</c:v>
                  </c:pt>
                  <c:pt idx="8">
                    <c:v>4,47</c:v>
                  </c:pt>
                  <c:pt idx="9">
                    <c:v>3,99</c:v>
                  </c:pt>
                  <c:pt idx="10">
                    <c:v>3,52</c:v>
                  </c:pt>
                  <c:pt idx="11">
                    <c:v>1,89</c:v>
                  </c:pt>
                  <c:pt idx="12">
                    <c:v>1,70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Binatang Hidup</c:v>
                  </c:pt>
                  <c:pt idx="4">
                    <c:v>Ampas dan Sisa Industri Makanan</c:v>
                  </c:pt>
                  <c:pt idx="5">
                    <c:v>Biji dan Buah Mengandung Minyak</c:v>
                  </c:pt>
                  <c:pt idx="6">
                    <c:v>Serealia</c:v>
                  </c:pt>
                  <c:pt idx="7">
                    <c:v>Pupuk</c:v>
                  </c:pt>
                  <c:pt idx="8">
                    <c:v>Kendaraan Udara dan Bagiannya</c:v>
                  </c:pt>
                  <c:pt idx="9">
                    <c:v>Mesin/Peralatan Mekanis</c:v>
                  </c:pt>
                  <c:pt idx="10">
                    <c:v>Besi dan Baja</c:v>
                  </c:pt>
                  <c:pt idx="11">
                    <c:v>Bahan Kimia Organik</c:v>
                  </c:pt>
                  <c:pt idx="12">
                    <c:v>Kopi, Teh, Rempah-Rempah</c:v>
                  </c:pt>
                </c:lvl>
                <c:lvl>
                  <c:pt idx="3">
                    <c:v>159.61</c:v>
                  </c:pt>
                  <c:pt idx="4">
                    <c:v>92,66</c:v>
                  </c:pt>
                  <c:pt idx="5">
                    <c:v>86,51</c:v>
                  </c:pt>
                  <c:pt idx="6">
                    <c:v>26,29</c:v>
                  </c:pt>
                  <c:pt idx="7">
                    <c:v>20,85</c:v>
                  </c:pt>
                  <c:pt idx="8">
                    <c:v>14,33</c:v>
                  </c:pt>
                  <c:pt idx="9">
                    <c:v>9,29</c:v>
                  </c:pt>
                  <c:pt idx="10">
                    <c:v>7,03</c:v>
                  </c:pt>
                  <c:pt idx="11">
                    <c:v>7,02</c:v>
                  </c:pt>
                  <c:pt idx="12">
                    <c:v>6,44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Sayuran,Buah,dan Kacang</c:v>
                  </c:pt>
                  <c:pt idx="7">
                    <c:v>Pulp dari Kayu</c:v>
                  </c:pt>
                  <c:pt idx="8">
                    <c:v>Ampas dan Sisa Industri Makanan</c:v>
                  </c:pt>
                  <c:pt idx="9">
                    <c:v>Kayu, Barang dari Kayu</c:v>
                  </c:pt>
                  <c:pt idx="10">
                    <c:v>Karet dan Barang dari Karet</c:v>
                  </c:pt>
                  <c:pt idx="11">
                    <c:v>Gula dan Kembang Gula</c:v>
                  </c:pt>
                  <c:pt idx="12">
                    <c:v>Ikan, Krustasea, dan Moluska</c:v>
                  </c:pt>
                </c:lvl>
                <c:lvl>
                  <c:pt idx="3">
                    <c:v>83,22</c:v>
                  </c:pt>
                  <c:pt idx="4">
                    <c:v>73,08</c:v>
                  </c:pt>
                  <c:pt idx="5">
                    <c:v>29,06</c:v>
                  </c:pt>
                  <c:pt idx="6">
                    <c:v>9,02</c:v>
                  </c:pt>
                  <c:pt idx="7">
                    <c:v>7,86</c:v>
                  </c:pt>
                  <c:pt idx="8">
                    <c:v>7,46</c:v>
                  </c:pt>
                  <c:pt idx="9">
                    <c:v>5,74</c:v>
                  </c:pt>
                  <c:pt idx="10">
                    <c:v>2,70</c:v>
                  </c:pt>
                  <c:pt idx="11">
                    <c:v>2,53</c:v>
                  </c:pt>
                  <c:pt idx="12">
                    <c:v>1,34</c:v>
                  </c:pt>
                </c:lvl>
                <c:lvl>
                  <c:pt idx="2">
                    <c:v>Negara Asal (CIF / 
Juta US$)</c:v>
                  </c:pt>
                  <c:pt idx="3">
                    <c:v>Azerbaijan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Argentina</c:v>
                  </c:pt>
                  <c:pt idx="9">
                    <c:v>Kanada</c:v>
                  </c:pt>
                  <c:pt idx="10">
                    <c:v>Fed Russia</c:v>
                  </c:pt>
                  <c:pt idx="11">
                    <c:v>India</c:v>
                  </c:pt>
                  <c:pt idx="12">
                    <c:v>Jepang</c:v>
                  </c:pt>
                </c:lvl>
                <c:lvl>
                  <c:pt idx="3">
                    <c:v>60,49</c:v>
                  </c:pt>
                  <c:pt idx="4">
                    <c:v>59,60</c:v>
                  </c:pt>
                  <c:pt idx="5">
                    <c:v>39,46</c:v>
                  </c:pt>
                  <c:pt idx="6">
                    <c:v>31,15</c:v>
                  </c:pt>
                  <c:pt idx="7">
                    <c:v>27,41</c:v>
                  </c:pt>
                  <c:pt idx="8">
                    <c:v>24,86</c:v>
                  </c:pt>
                  <c:pt idx="9">
                    <c:v>19,58</c:v>
                  </c:pt>
                  <c:pt idx="10">
                    <c:v>17,16</c:v>
                  </c:pt>
                  <c:pt idx="11">
                    <c:v>15,75</c:v>
                  </c:pt>
                  <c:pt idx="12">
                    <c:v>15,33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Pakistan </c:v>
                  </c:pt>
                  <c:pt idx="7">
                    <c:v>Italia</c:v>
                  </c:pt>
                  <c:pt idx="8">
                    <c:v>Korea Selatan</c:v>
                  </c:pt>
                  <c:pt idx="9">
                    <c:v>Bangladesh</c:v>
                  </c:pt>
                  <c:pt idx="10">
                    <c:v>Spanyol</c:v>
                  </c:pt>
                  <c:pt idx="11">
                    <c:v>Philipina</c:v>
                  </c:pt>
                  <c:pt idx="12">
                    <c:v>Vietnam</c:v>
                  </c:pt>
                </c:lvl>
                <c:lvl>
                  <c:pt idx="3">
                    <c:v>32,57</c:v>
                  </c:pt>
                  <c:pt idx="4">
                    <c:v>16,67</c:v>
                  </c:pt>
                  <c:pt idx="5">
                    <c:v>11,06</c:v>
                  </c:pt>
                  <c:pt idx="6">
                    <c:v>8,33</c:v>
                  </c:pt>
                  <c:pt idx="7">
                    <c:v>6,62</c:v>
                  </c:pt>
                  <c:pt idx="8">
                    <c:v>4,45</c:v>
                  </c:pt>
                  <c:pt idx="9">
                    <c:v>4,44</c:v>
                  </c:pt>
                  <c:pt idx="10">
                    <c:v>2,45</c:v>
                  </c:pt>
                  <c:pt idx="11">
                    <c:v>2,20</c:v>
                  </c:pt>
                  <c:pt idx="12">
                    <c:v>1,41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Binatang Hidup</c:v>
                  </c:pt>
                  <c:pt idx="6">
                    <c:v>Ampas dan Sisa Industri Makanan</c:v>
                  </c:pt>
                  <c:pt idx="7">
                    <c:v>Pupuk</c:v>
                  </c:pt>
                  <c:pt idx="8">
                    <c:v>Besi dan Baja</c:v>
                  </c:pt>
                  <c:pt idx="9">
                    <c:v>Kendaraan Udara dan Bagiannya</c:v>
                  </c:pt>
                  <c:pt idx="10">
                    <c:v>Mesin/Peralatan Mekanis dan Bagiannya</c:v>
                  </c:pt>
                  <c:pt idx="11">
                    <c:v>Barang dari Besi dan Baja</c:v>
                  </c:pt>
                  <c:pt idx="12">
                    <c:v>Hasil Penggilingan</c:v>
                  </c:pt>
                </c:lvl>
                <c:lvl>
                  <c:pt idx="3">
                    <c:v>215,79</c:v>
                  </c:pt>
                  <c:pt idx="4">
                    <c:v>64.47</c:v>
                  </c:pt>
                  <c:pt idx="5">
                    <c:v>53,61</c:v>
                  </c:pt>
                  <c:pt idx="6">
                    <c:v>24,73</c:v>
                  </c:pt>
                  <c:pt idx="7">
                    <c:v>21,50</c:v>
                  </c:pt>
                  <c:pt idx="8">
                    <c:v>20,86</c:v>
                  </c:pt>
                  <c:pt idx="9">
                    <c:v>10,75</c:v>
                  </c:pt>
                  <c:pt idx="10">
                    <c:v>8,32</c:v>
                  </c:pt>
                  <c:pt idx="11">
                    <c:v>7,94</c:v>
                  </c:pt>
                  <c:pt idx="12">
                    <c:v>6,09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Berbagai Produk Kimia</c:v>
                  </c:pt>
                  <c:pt idx="10">
                    <c:v>Gula dan Kembang Gula</c:v>
                  </c:pt>
                  <c:pt idx="11">
                    <c:v>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85,85</c:v>
                  </c:pt>
                  <c:pt idx="4">
                    <c:v>54,44</c:v>
                  </c:pt>
                  <c:pt idx="5">
                    <c:v>37,45</c:v>
                  </c:pt>
                  <c:pt idx="6">
                    <c:v>11,07</c:v>
                  </c:pt>
                  <c:pt idx="7">
                    <c:v>4,35</c:v>
                  </c:pt>
                  <c:pt idx="8">
                    <c:v>3,92</c:v>
                  </c:pt>
                  <c:pt idx="9">
                    <c:v>2,28</c:v>
                  </c:pt>
                  <c:pt idx="10">
                    <c:v>1,26</c:v>
                  </c:pt>
                  <c:pt idx="11">
                    <c:v>1,10</c:v>
                  </c:pt>
                  <c:pt idx="12">
                    <c:v>0,46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Gabon</c:v>
                  </c:pt>
                  <c:pt idx="5">
                    <c:v>Brazil</c:v>
                  </c:pt>
                  <c:pt idx="6">
                    <c:v>Australia</c:v>
                  </c:pt>
                  <c:pt idx="7">
                    <c:v>Fed Russia</c:v>
                  </c:pt>
                  <c:pt idx="8">
                    <c:v>India</c:v>
                  </c:pt>
                  <c:pt idx="9">
                    <c:v>Amerika Serikat (USA)</c:v>
                  </c:pt>
                  <c:pt idx="10">
                    <c:v>Turki</c:v>
                  </c:pt>
                  <c:pt idx="11">
                    <c:v>Mesir</c:v>
                  </c:pt>
                  <c:pt idx="12">
                    <c:v>Selandia Baru</c:v>
                  </c:pt>
                </c:lvl>
                <c:lvl>
                  <c:pt idx="3">
                    <c:v>75,58</c:v>
                  </c:pt>
                  <c:pt idx="4">
                    <c:v>53,79</c:v>
                  </c:pt>
                  <c:pt idx="5">
                    <c:v>46,60</c:v>
                  </c:pt>
                  <c:pt idx="6">
                    <c:v>46,25</c:v>
                  </c:pt>
                  <c:pt idx="7">
                    <c:v>39,98</c:v>
                  </c:pt>
                  <c:pt idx="8">
                    <c:v>24,18</c:v>
                  </c:pt>
                  <c:pt idx="9">
                    <c:v>23,29</c:v>
                  </c:pt>
                  <c:pt idx="10">
                    <c:v>19,63</c:v>
                  </c:pt>
                  <c:pt idx="11">
                    <c:v>14,84</c:v>
                  </c:pt>
                  <c:pt idx="12">
                    <c:v>9,39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Pakistan</c:v>
                  </c:pt>
                  <c:pt idx="7">
                    <c:v>Belanda</c:v>
                  </c:pt>
                  <c:pt idx="8">
                    <c:v>Vietnam</c:v>
                  </c:pt>
                  <c:pt idx="9">
                    <c:v>Italia</c:v>
                  </c:pt>
                  <c:pt idx="10">
                    <c:v>Philipina</c:v>
                  </c:pt>
                  <c:pt idx="11">
                    <c:v>Bangladesh</c:v>
                  </c:pt>
                  <c:pt idx="12">
                    <c:v>Malaysia</c:v>
                  </c:pt>
                </c:lvl>
                <c:lvl>
                  <c:pt idx="3">
                    <c:v>51,53</c:v>
                  </c:pt>
                  <c:pt idx="4">
                    <c:v>25,81</c:v>
                  </c:pt>
                  <c:pt idx="5">
                    <c:v>15,08</c:v>
                  </c:pt>
                  <c:pt idx="6">
                    <c:v>13,13</c:v>
                  </c:pt>
                  <c:pt idx="7">
                    <c:v>12,63</c:v>
                  </c:pt>
                  <c:pt idx="8">
                    <c:v>10,27</c:v>
                  </c:pt>
                  <c:pt idx="9">
                    <c:v>4,37</c:v>
                  </c:pt>
                  <c:pt idx="10">
                    <c:v>4,10</c:v>
                  </c:pt>
                  <c:pt idx="11">
                    <c:v>1,56</c:v>
                  </c:pt>
                  <c:pt idx="12">
                    <c:v>1,44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Biji dan Buah Mengandung Minyak</c:v>
                  </c:pt>
                  <c:pt idx="6">
                    <c:v>Senjata dan Amunisi Serta Bagiannya</c:v>
                  </c:pt>
                  <c:pt idx="7">
                    <c:v>Ampas dan Sisa Industri Makanan</c:v>
                  </c:pt>
                  <c:pt idx="8">
                    <c:v>Serealia</c:v>
                  </c:pt>
                  <c:pt idx="9">
                    <c:v>Pupuk</c:v>
                  </c:pt>
                  <c:pt idx="10">
                    <c:v>Mesin/Peralatan Mekanis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92,24</c:v>
                  </c:pt>
                  <c:pt idx="4">
                    <c:v>87,73</c:v>
                  </c:pt>
                  <c:pt idx="5">
                    <c:v>34,46</c:v>
                  </c:pt>
                  <c:pt idx="6">
                    <c:v>27,01</c:v>
                  </c:pt>
                  <c:pt idx="7">
                    <c:v>21,05</c:v>
                  </c:pt>
                  <c:pt idx="8">
                    <c:v>14,54</c:v>
                  </c:pt>
                  <c:pt idx="9">
                    <c:v>8,84</c:v>
                  </c:pt>
                  <c:pt idx="10">
                    <c:v>8,38</c:v>
                  </c:pt>
                  <c:pt idx="11">
                    <c:v>7,63</c:v>
                  </c:pt>
                  <c:pt idx="12">
                    <c:v>6,70</c:v>
                  </c:pt>
                </c:lvl>
                <c:lvl>
                  <c:pt idx="2">
                    <c:v>Komoditas Ekspor Menurut Sektor/Barang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Instrumen Optik, Fotografi, Sinematografi, dan Medis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Ampas dan Sisa Industri Makanan</c:v>
                  </c:pt>
                  <c:pt idx="9">
                    <c:v>Produk Farmasi</c:v>
                  </c:pt>
                  <c:pt idx="10">
                    <c:v>Karet dan Barang dari Karet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55,50</c:v>
                  </c:pt>
                  <c:pt idx="4">
                    <c:v>31,14</c:v>
                  </c:pt>
                  <c:pt idx="5">
                    <c:v>9,84</c:v>
                  </c:pt>
                  <c:pt idx="6">
                    <c:v>9,43</c:v>
                  </c:pt>
                  <c:pt idx="7">
                    <c:v>2,16</c:v>
                  </c:pt>
                  <c:pt idx="8">
                    <c:v>1,62</c:v>
                  </c:pt>
                  <c:pt idx="9">
                    <c:v>0,69</c:v>
                  </c:pt>
                  <c:pt idx="10">
                    <c:v>0,59</c:v>
                  </c:pt>
                  <c:pt idx="11">
                    <c:v>0,50</c:v>
                  </c:pt>
                  <c:pt idx="12">
                    <c:v>0,35</c:v>
                  </c:pt>
                </c:lvl>
                <c:lvl>
                  <c:pt idx="2">
                    <c:v>Negara Asal Impor 
(CIF / 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Brazil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India</c:v>
                  </c:pt>
                  <c:pt idx="9">
                    <c:v>Turki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Ukraina</c:v>
                  </c:pt>
                </c:lvl>
                <c:lvl>
                  <c:pt idx="3">
                    <c:v>58,99</c:v>
                  </c:pt>
                  <c:pt idx="4">
                    <c:v>47,83</c:v>
                  </c:pt>
                  <c:pt idx="5">
                    <c:v>43,52</c:v>
                  </c:pt>
                  <c:pt idx="6">
                    <c:v>18,54</c:v>
                  </c:pt>
                  <c:pt idx="7">
                    <c:v>14,33</c:v>
                  </c:pt>
                  <c:pt idx="8">
                    <c:v>13,37</c:v>
                  </c:pt>
                  <c:pt idx="9">
                    <c:v>12,48</c:v>
                  </c:pt>
                  <c:pt idx="10">
                    <c:v>11,86</c:v>
                  </c:pt>
                  <c:pt idx="11">
                    <c:v>10,68</c:v>
                  </c:pt>
                  <c:pt idx="12">
                    <c:v>8,56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Bangladesh</c:v>
                  </c:pt>
                  <c:pt idx="7">
                    <c:v>Malaysia</c:v>
                  </c:pt>
                  <c:pt idx="8">
                    <c:v>Vietnam</c:v>
                  </c:pt>
                  <c:pt idx="9">
                    <c:v>Pakistan</c:v>
                  </c:pt>
                  <c:pt idx="10">
                    <c:v>Italia</c:v>
                  </c:pt>
                  <c:pt idx="11">
                    <c:v>Belanda</c:v>
                  </c:pt>
                  <c:pt idx="12">
                    <c:v>Jepang</c:v>
                  </c:pt>
                </c:lvl>
                <c:lvl>
                  <c:pt idx="3">
                    <c:v>95,08</c:v>
                  </c:pt>
                  <c:pt idx="4">
                    <c:v>19,48</c:v>
                  </c:pt>
                  <c:pt idx="5">
                    <c:v>18,55</c:v>
                  </c:pt>
                  <c:pt idx="6">
                    <c:v>10,58</c:v>
                  </c:pt>
                  <c:pt idx="7">
                    <c:v>7,24</c:v>
                  </c:pt>
                  <c:pt idx="8">
                    <c:v>2,53</c:v>
                  </c:pt>
                  <c:pt idx="9">
                    <c:v>1,41</c:v>
                  </c:pt>
                  <c:pt idx="10">
                    <c:v>1,14</c:v>
                  </c:pt>
                  <c:pt idx="11">
                    <c:v>0,96</c:v>
                  </c:pt>
                  <c:pt idx="12">
                    <c:v>0,69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Serealia</c:v>
                  </c:pt>
                  <c:pt idx="6">
                    <c:v>Ampas dan Sisa Industri Makanan</c:v>
                  </c:pt>
                  <c:pt idx="7">
                    <c:v>Pupuk</c:v>
                  </c:pt>
                  <c:pt idx="8">
                    <c:v>Mesin/Peralatan Mekanis dan Sebagainya</c:v>
                  </c:pt>
                  <c:pt idx="9">
                    <c:v>Bahan Kimia Organik</c:v>
                  </c:pt>
                  <c:pt idx="10">
                    <c:v>Kendaraan dan Bagiannya</c:v>
                  </c:pt>
                  <c:pt idx="11">
                    <c:v>Biji dan Buah Mengandung Minyak</c:v>
                  </c:pt>
                  <c:pt idx="12">
                    <c:v>Berbagai Barang Logam Tidak Mulia</c:v>
                  </c:pt>
                </c:lvl>
                <c:lvl>
                  <c:pt idx="3">
                    <c:v>164,08</c:v>
                  </c:pt>
                  <c:pt idx="4">
                    <c:v>57,48</c:v>
                  </c:pt>
                  <c:pt idx="5">
                    <c:v>22,17</c:v>
                  </c:pt>
                  <c:pt idx="6">
                    <c:v>17,19</c:v>
                  </c:pt>
                  <c:pt idx="7">
                    <c:v>15,41</c:v>
                  </c:pt>
                  <c:pt idx="8">
                    <c:v>15,11</c:v>
                  </c:pt>
                  <c:pt idx="9">
                    <c:v>9,06</c:v>
                  </c:pt>
                  <c:pt idx="10">
                    <c:v>7,97</c:v>
                  </c:pt>
                  <c:pt idx="11">
                    <c:v>6,82</c:v>
                  </c:pt>
                  <c:pt idx="12">
                    <c:v>6,73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Pulp dari Kayu</c:v>
                  </c:pt>
                  <c:pt idx="6">
                    <c:v>Olahan dari Sayuran, Buah, dan Kacang</c:v>
                  </c:pt>
                  <c:pt idx="7">
                    <c:v>Kopi, Teh, dan Rempah-Rempah</c:v>
                  </c:pt>
                  <c:pt idx="8">
                    <c:v>Ampas dan Sisa Industri Makanan</c:v>
                  </c:pt>
                  <c:pt idx="9">
                    <c:v>Berbagai Produk Kimia</c:v>
                  </c:pt>
                  <c:pt idx="10">
                    <c:v>Ikan, Krustasea, dan Moluska</c:v>
                  </c:pt>
                  <c:pt idx="11">
                    <c:v>Karet dan Barang dari Karet</c:v>
                  </c:pt>
                  <c:pt idx="12">
                    <c:v>Kayu, Barang dari Kayu</c:v>
                  </c:pt>
                </c:lvl>
                <c:lvl>
                  <c:pt idx="3">
                    <c:v>102,65</c:v>
                  </c:pt>
                  <c:pt idx="4">
                    <c:v>77,56</c:v>
                  </c:pt>
                  <c:pt idx="5">
                    <c:v>19,48</c:v>
                  </c:pt>
                  <c:pt idx="6">
                    <c:v>7,70</c:v>
                  </c:pt>
                  <c:pt idx="7">
                    <c:v>4,29</c:v>
                  </c:pt>
                  <c:pt idx="8">
                    <c:v>3,77</c:v>
                  </c:pt>
                  <c:pt idx="9">
                    <c:v>0,45</c:v>
                  </c:pt>
                  <c:pt idx="10">
                    <c:v>0,32</c:v>
                  </c:pt>
                  <c:pt idx="11">
                    <c:v>0,31</c:v>
                  </c:pt>
                  <c:pt idx="12">
                    <c:v>0,30</c:v>
                  </c:pt>
                </c:lvl>
                <c:lvl>
                  <c:pt idx="2">
                    <c:v>Negara Asal Impor (CIF / 
Juta US$)</c:v>
                  </c:pt>
                  <c:pt idx="3">
                    <c:v>Brazil</c:v>
                  </c:pt>
                  <c:pt idx="4">
                    <c:v>Nigeria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Uzbekistan</c:v>
                  </c:pt>
                  <c:pt idx="8">
                    <c:v>Amerika Serikat (USA)</c:v>
                  </c:pt>
                  <c:pt idx="9">
                    <c:v>Selandia Baru</c:v>
                  </c:pt>
                  <c:pt idx="10">
                    <c:v>Tunisia</c:v>
                  </c:pt>
                  <c:pt idx="11">
                    <c:v>Jepang</c:v>
                  </c:pt>
                  <c:pt idx="12">
                    <c:v>Ukraina</c:v>
                  </c:pt>
                </c:lvl>
                <c:lvl>
                  <c:pt idx="3">
                    <c:v>51,44</c:v>
                  </c:pt>
                  <c:pt idx="4">
                    <c:v>48,69</c:v>
                  </c:pt>
                  <c:pt idx="5">
                    <c:v>36,35</c:v>
                  </c:pt>
                  <c:pt idx="6">
                    <c:v>28,78</c:v>
                  </c:pt>
                  <c:pt idx="7">
                    <c:v>18,78</c:v>
                  </c:pt>
                  <c:pt idx="8">
                    <c:v>18,73</c:v>
                  </c:pt>
                  <c:pt idx="9">
                    <c:v>18,57</c:v>
                  </c:pt>
                  <c:pt idx="10">
                    <c:v>15,66</c:v>
                  </c:pt>
                  <c:pt idx="11">
                    <c:v>15,37</c:v>
                  </c:pt>
                  <c:pt idx="12">
                    <c:v>11,64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Belanda</c:v>
                  </c:pt>
                  <c:pt idx="9">
                    <c:v>Spanyol</c:v>
                  </c:pt>
                  <c:pt idx="10">
                    <c:v>Vietnam</c:v>
                  </c:pt>
                  <c:pt idx="11">
                    <c:v>Korea Selatan</c:v>
                  </c:pt>
                  <c:pt idx="12">
                    <c:v>Malaysia</c:v>
                  </c:pt>
                </c:lvl>
                <c:lvl>
                  <c:pt idx="3">
                    <c:v>35,62</c:v>
                  </c:pt>
                  <c:pt idx="4">
                    <c:v>23,18</c:v>
                  </c:pt>
                  <c:pt idx="5">
                    <c:v>23,06</c:v>
                  </c:pt>
                  <c:pt idx="6">
                    <c:v>15,57</c:v>
                  </c:pt>
                  <c:pt idx="7">
                    <c:v>13,74</c:v>
                  </c:pt>
                  <c:pt idx="8">
                    <c:v>13,56</c:v>
                  </c:pt>
                  <c:pt idx="9">
                    <c:v>2,21</c:v>
                  </c:pt>
                  <c:pt idx="10">
                    <c:v>1,94</c:v>
                  </c:pt>
                  <c:pt idx="11">
                    <c:v>1,93</c:v>
                  </c:pt>
                  <c:pt idx="12">
                    <c:v>1,79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Biji dan Buah Mengandung Minyak</c:v>
                  </c:pt>
                  <c:pt idx="6">
                    <c:v>Serealia</c:v>
                  </c:pt>
                  <c:pt idx="7">
                    <c:v>Pupuk</c:v>
                  </c:pt>
                  <c:pt idx="8">
                    <c:v>Ampas dan Sisa Industri</c:v>
                  </c:pt>
                  <c:pt idx="9">
                    <c:v>Garam, Belerang, Batu, dan Semen</c:v>
                  </c:pt>
                  <c:pt idx="10">
                    <c:v>Mesin/Peralatan Mekanis dan Bagiannya</c:v>
                  </c:pt>
                  <c:pt idx="11">
                    <c:v>Bahan Kimia Organik</c:v>
                  </c:pt>
                  <c:pt idx="12">
                    <c:v>Ikan, Krustasea, dan Moluska</c:v>
                  </c:pt>
                </c:lvl>
                <c:lvl>
                  <c:pt idx="3">
                    <c:v>184,83</c:v>
                  </c:pt>
                  <c:pt idx="4">
                    <c:v>75,26</c:v>
                  </c:pt>
                  <c:pt idx="5">
                    <c:v>24,10</c:v>
                  </c:pt>
                  <c:pt idx="6">
                    <c:v>21,54</c:v>
                  </c:pt>
                  <c:pt idx="7">
                    <c:v>21,14</c:v>
                  </c:pt>
                  <c:pt idx="8">
                    <c:v>15,36</c:v>
                  </c:pt>
                  <c:pt idx="9">
                    <c:v>8,55</c:v>
                  </c:pt>
                  <c:pt idx="10">
                    <c:v>8,40</c:v>
                  </c:pt>
                  <c:pt idx="11">
                    <c:v>7,70</c:v>
                  </c:pt>
                  <c:pt idx="12">
                    <c:v>7,58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Olahan dari Sayuran, Buah, dan Kacang</c:v>
                  </c:pt>
                  <c:pt idx="6">
                    <c:v>Kopi, Teh, dan Rempah-Rempah</c:v>
                  </c:pt>
                  <c:pt idx="7">
                    <c:v>Pulp dari Kayu</c:v>
                  </c:pt>
                  <c:pt idx="8">
                    <c:v>Kayu, Barang dari Kayu</c:v>
                  </c:pt>
                  <c:pt idx="9">
                    <c:v>Berbagai Produk Kimia</c:v>
                  </c:pt>
                  <c:pt idx="10">
                    <c:v>Ikan, Krustasea, dan Moluska</c:v>
                  </c:pt>
                  <c:pt idx="11">
                    <c:v>Ampas dan Sisa Industri Makanan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76,43</c:v>
                  </c:pt>
                  <c:pt idx="4">
                    <c:v>61,70</c:v>
                  </c:pt>
                  <c:pt idx="5">
                    <c:v>53,40</c:v>
                  </c:pt>
                  <c:pt idx="6">
                    <c:v>47,34</c:v>
                  </c:pt>
                  <c:pt idx="7">
                    <c:v>26,33</c:v>
                  </c:pt>
                  <c:pt idx="8">
                    <c:v>24,71</c:v>
                  </c:pt>
                  <c:pt idx="9">
                    <c:v>8,97</c:v>
                  </c:pt>
                  <c:pt idx="10">
                    <c:v>6,25</c:v>
                  </c:pt>
                  <c:pt idx="11">
                    <c:v>1,29</c:v>
                  </c:pt>
                  <c:pt idx="12">
                    <c:v>0,99</c:v>
                  </c:pt>
                </c:lvl>
                <c:lvl>
                  <c:pt idx="2">
                    <c:v>Negara Asal Impor (CIF / 
Juta US$)</c:v>
                  </c:pt>
                  <c:pt idx="3">
                    <c:v>Aljazair</c:v>
                  </c:pt>
                  <c:pt idx="4">
                    <c:v>Saudi Arabia</c:v>
                  </c:pt>
                  <c:pt idx="5">
                    <c:v>Nigeria</c:v>
                  </c:pt>
                  <c:pt idx="6">
                    <c:v>Brazil</c:v>
                  </c:pt>
                  <c:pt idx="7">
                    <c:v>Amerika Serikat</c:v>
                  </c:pt>
                  <c:pt idx="8">
                    <c:v>Australia</c:v>
                  </c:pt>
                  <c:pt idx="9">
                    <c:v>Kanada </c:v>
                  </c:pt>
                  <c:pt idx="10">
                    <c:v>Tiongkok</c:v>
                  </c:pt>
                  <c:pt idx="11">
                    <c:v>Mesir</c:v>
                  </c:pt>
                  <c:pt idx="12">
                    <c:v>India</c:v>
                  </c:pt>
                </c:lvl>
                <c:lvl>
                  <c:pt idx="3">
                    <c:v>63,15</c:v>
                  </c:pt>
                  <c:pt idx="4">
                    <c:v>47,82</c:v>
                  </c:pt>
                  <c:pt idx="5">
                    <c:v>40,91</c:v>
                  </c:pt>
                  <c:pt idx="6">
                    <c:v>36,62</c:v>
                  </c:pt>
                  <c:pt idx="7">
                    <c:v>35,03</c:v>
                  </c:pt>
                  <c:pt idx="8">
                    <c:v>32,54</c:v>
                  </c:pt>
                  <c:pt idx="9">
                    <c:v>21,05</c:v>
                  </c:pt>
                  <c:pt idx="10">
                    <c:v>19,67</c:v>
                  </c:pt>
                  <c:pt idx="11">
                    <c:v>15,76</c:v>
                  </c:pt>
                  <c:pt idx="12">
                    <c:v>10,18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Belanda</c:v>
                  </c:pt>
                  <c:pt idx="6">
                    <c:v>Pakistan</c:v>
                  </c:pt>
                  <c:pt idx="7">
                    <c:v>Tiongkok</c:v>
                  </c:pt>
                  <c:pt idx="8">
                    <c:v>Korea Selatan</c:v>
                  </c:pt>
                  <c:pt idx="9">
                    <c:v>Bangladesh</c:v>
                  </c:pt>
                  <c:pt idx="10">
                    <c:v>Italia</c:v>
                  </c:pt>
                  <c:pt idx="11">
                    <c:v>Spanyol</c:v>
                  </c:pt>
                  <c:pt idx="12">
                    <c:v>Thailand</c:v>
                  </c:pt>
                </c:lvl>
                <c:lvl>
                  <c:pt idx="3">
                    <c:v>21,98</c:v>
                  </c:pt>
                  <c:pt idx="4">
                    <c:v>19,57</c:v>
                  </c:pt>
                  <c:pt idx="5">
                    <c:v>13,69</c:v>
                  </c:pt>
                  <c:pt idx="6">
                    <c:v>8,75</c:v>
                  </c:pt>
                  <c:pt idx="7">
                    <c:v>4,31</c:v>
                  </c:pt>
                  <c:pt idx="8">
                    <c:v>2,58</c:v>
                  </c:pt>
                  <c:pt idx="9">
                    <c:v>2,69</c:v>
                  </c:pt>
                  <c:pt idx="10">
                    <c:v>1,87</c:v>
                  </c:pt>
                  <c:pt idx="11">
                    <c:v>1,56</c:v>
                  </c:pt>
                  <c:pt idx="12">
                    <c:v>1,15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144,18</c:v>
                  </c:pt>
                  <c:pt idx="4">
                    <c:v>62,52</c:v>
                  </c:pt>
                  <c:pt idx="5">
                    <c:v>30,44</c:v>
                  </c:pt>
                  <c:pt idx="6">
                    <c:v>29,88</c:v>
                  </c:pt>
                  <c:pt idx="7">
                    <c:v>17,81</c:v>
                  </c:pt>
                  <c:pt idx="8">
                    <c:v>15,67</c:v>
                  </c:pt>
                  <c:pt idx="9">
                    <c:v>5,65</c:v>
                  </c:pt>
                  <c:pt idx="10">
                    <c:v>4,81</c:v>
                  </c:pt>
                  <c:pt idx="11">
                    <c:v>7,65</c:v>
                  </c:pt>
                  <c:pt idx="12">
                    <c:v>6,79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 Teh, dan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32,41</c:v>
                  </c:pt>
                  <c:pt idx="4">
                    <c:v>17,83</c:v>
                  </c:pt>
                  <c:pt idx="5">
                    <c:v>14,86</c:v>
                  </c:pt>
                  <c:pt idx="6">
                    <c:v>5,16</c:v>
                  </c:pt>
                  <c:pt idx="7">
                    <c:v>4,71</c:v>
                  </c:pt>
                  <c:pt idx="8">
                    <c:v>3,11</c:v>
                  </c:pt>
                  <c:pt idx="9">
                    <c:v>2,87</c:v>
                  </c:pt>
                  <c:pt idx="10">
                    <c:v>2,13</c:v>
                  </c:pt>
                  <c:pt idx="11">
                    <c:v>1,10</c:v>
                  </c:pt>
                  <c:pt idx="12">
                    <c:v>0,86</c:v>
                  </c:pt>
                </c:lvl>
                <c:lvl>
                  <c:pt idx="2">
                    <c:v>Negara Asal Impor (CIF / 
Juta US$)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28,97</c:v>
                  </c:pt>
                  <c:pt idx="4">
                    <c:v>42,68</c:v>
                  </c:pt>
                  <c:pt idx="5">
                    <c:v>32,79</c:v>
                  </c:pt>
                  <c:pt idx="6">
                    <c:v>31,76</c:v>
                  </c:pt>
                  <c:pt idx="7">
                    <c:v>29,79</c:v>
                  </c:pt>
                  <c:pt idx="8">
                    <c:v>22,56</c:v>
                  </c:pt>
                  <c:pt idx="9">
                    <c:v>15,76</c:v>
                  </c:pt>
                  <c:pt idx="10">
                    <c:v>13,64</c:v>
                  </c:pt>
                  <c:pt idx="11">
                    <c:v>10,91</c:v>
                  </c:pt>
                  <c:pt idx="12">
                    <c:v>7,44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 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3">
                    <c:v>19,89</c:v>
                  </c:pt>
                  <c:pt idx="4">
                    <c:v>19,56</c:v>
                  </c:pt>
                  <c:pt idx="5">
                    <c:v>13,68</c:v>
                  </c:pt>
                  <c:pt idx="6">
                    <c:v>9,92</c:v>
                  </c:pt>
                  <c:pt idx="7">
                    <c:v>4,19</c:v>
                  </c:pt>
                  <c:pt idx="8">
                    <c:v>2,88</c:v>
                  </c:pt>
                  <c:pt idx="9">
                    <c:v>2,66</c:v>
                  </c:pt>
                  <c:pt idx="10">
                    <c:v>1,95</c:v>
                  </c:pt>
                  <c:pt idx="11">
                    <c:v>1,61</c:v>
                  </c:pt>
                  <c:pt idx="12">
                    <c:v>1,17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140,18</c:v>
                  </c:pt>
                  <c:pt idx="4">
                    <c:v>61,13</c:v>
                  </c:pt>
                  <c:pt idx="5">
                    <c:v>31,22</c:v>
                  </c:pt>
                  <c:pt idx="6">
                    <c:v>20,99</c:v>
                  </c:pt>
                  <c:pt idx="7">
                    <c:v>19,02</c:v>
                  </c:pt>
                  <c:pt idx="8">
                    <c:v>15,15</c:v>
                  </c:pt>
                  <c:pt idx="9">
                    <c:v>9,17</c:v>
                  </c:pt>
                  <c:pt idx="10">
                    <c:v>8,41</c:v>
                  </c:pt>
                  <c:pt idx="11">
                    <c:v>7,84</c:v>
                  </c:pt>
                  <c:pt idx="12">
                    <c:v>7,65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 Teh, dan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22,31</c:v>
                  </c:pt>
                  <c:pt idx="4">
                    <c:v>17,82</c:v>
                  </c:pt>
                  <c:pt idx="5">
                    <c:v>14,81</c:v>
                  </c:pt>
                  <c:pt idx="6">
                    <c:v>5,06</c:v>
                  </c:pt>
                  <c:pt idx="7">
                    <c:v>4,65</c:v>
                  </c:pt>
                  <c:pt idx="8">
                    <c:v>3,41</c:v>
                  </c:pt>
                  <c:pt idx="9">
                    <c:v>2,90</c:v>
                  </c:pt>
                  <c:pt idx="10">
                    <c:v>2,12</c:v>
                  </c:pt>
                  <c:pt idx="11">
                    <c:v>1,16</c:v>
                  </c:pt>
                  <c:pt idx="12">
                    <c:v>1,08</c:v>
                  </c:pt>
                </c:lvl>
                <c:lvl>
                  <c:pt idx="2">
                    <c:v>Negara Asal Impor (CIF / 
Juta US$)
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58,25</c:v>
                  </c:pt>
                  <c:pt idx="4">
                    <c:v>44,68</c:v>
                  </c:pt>
                  <c:pt idx="5">
                    <c:v>42,79</c:v>
                  </c:pt>
                  <c:pt idx="6">
                    <c:v>34,96</c:v>
                  </c:pt>
                  <c:pt idx="7">
                    <c:v>29,74</c:v>
                  </c:pt>
                  <c:pt idx="8">
                    <c:v>23,56</c:v>
                  </c:pt>
                  <c:pt idx="9">
                    <c:v>16,50</c:v>
                  </c:pt>
                  <c:pt idx="10">
                    <c:v>13,67</c:v>
                  </c:pt>
                  <c:pt idx="11">
                    <c:v>10,97</c:v>
                  </c:pt>
                  <c:pt idx="12">
                    <c:v>7,42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 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0">
                    <c:v>Tahun</c:v>
                  </c:pt>
                  <c:pt idx="1">
                    <c:v>2024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'2024'!$EN$18:$EN$30</c:f>
              <c:numCache>
                <c:formatCode>General</c:formatCode>
                <c:ptCount val="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4-4FED-8DE3-6DAD28C14E9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'2024'!$A$18:$EM$30</c:f>
              <c:multiLvlStrCache>
                <c:ptCount val="13"/>
                <c:lvl>
                  <c:pt idx="2">
                    <c:v>Komoditas Impor 
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Kapal, Perahu, dan Sturktur Terapung</c:v>
                  </c:pt>
                  <c:pt idx="6">
                    <c:v>Serealia</c:v>
                  </c:pt>
                  <c:pt idx="7">
                    <c:v>Senjata dan Amunisi</c:v>
                  </c:pt>
                  <c:pt idx="8">
                    <c:v>Pupuk</c:v>
                  </c:pt>
                  <c:pt idx="9">
                    <c:v>Mesin/Peralatan Mekanis</c:v>
                  </c:pt>
                  <c:pt idx="10">
                    <c:v>Ikan, Krustasea, dan Moluska</c:v>
                  </c:pt>
                  <c:pt idx="11">
                    <c:v>Bahan Kimia Organik</c:v>
                  </c:pt>
                  <c:pt idx="12">
                    <c:v>Hasil Penggilingan</c:v>
                  </c:pt>
                </c:lvl>
                <c:lvl>
                  <c:pt idx="3">
                    <c:v>241,41</c:v>
                  </c:pt>
                  <c:pt idx="4">
                    <c:v>122,21</c:v>
                  </c:pt>
                  <c:pt idx="5">
                    <c:v>78,19</c:v>
                  </c:pt>
                  <c:pt idx="6">
                    <c:v>31,94</c:v>
                  </c:pt>
                  <c:pt idx="7">
                    <c:v>19,64</c:v>
                  </c:pt>
                  <c:pt idx="8">
                    <c:v>20,59</c:v>
                  </c:pt>
                  <c:pt idx="9">
                    <c:v>10,49</c:v>
                  </c:pt>
                  <c:pt idx="10">
                    <c:v>8,99</c:v>
                  </c:pt>
                  <c:pt idx="11">
                    <c:v>8,99</c:v>
                  </c:pt>
                  <c:pt idx="12">
                    <c:v>8,52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 Buah, dan Kacang</c:v>
                  </c:pt>
                  <c:pt idx="7">
                    <c:v>Ampas dan Sisa Industri Makanan</c:v>
                  </c:pt>
                  <c:pt idx="8">
                    <c:v>Pulp dari Kayu</c:v>
                  </c:pt>
                  <c:pt idx="9">
                    <c:v>Karet dan Barang dari Karet</c:v>
                  </c:pt>
                  <c:pt idx="10">
                    <c:v>Kayu, Barang dari Kayu</c:v>
                  </c:pt>
                  <c:pt idx="11">
                    <c:v>Gula dan Kembang Gula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57,29</c:v>
                  </c:pt>
                  <c:pt idx="4">
                    <c:v>40,51</c:v>
                  </c:pt>
                  <c:pt idx="5">
                    <c:v>29,80</c:v>
                  </c:pt>
                  <c:pt idx="6">
                    <c:v>13,35</c:v>
                  </c:pt>
                  <c:pt idx="7">
                    <c:v>6,88</c:v>
                  </c:pt>
                  <c:pt idx="8">
                    <c:v>6,64</c:v>
                  </c:pt>
                  <c:pt idx="9">
                    <c:v>2,31</c:v>
                  </c:pt>
                  <c:pt idx="10">
                    <c:v>0,94</c:v>
                  </c:pt>
                  <c:pt idx="11">
                    <c:v>0,73</c:v>
                  </c:pt>
                  <c:pt idx="12">
                    <c:v>0,66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Australia</c:v>
                  </c:pt>
                  <c:pt idx="5">
                    <c:v>Brazil</c:v>
                  </c:pt>
                  <c:pt idx="6">
                    <c:v>Marshall Islands</c:v>
                  </c:pt>
                  <c:pt idx="7">
                    <c:v>Tiongkok</c:v>
                  </c:pt>
                  <c:pt idx="8">
                    <c:v>Kanada</c:v>
                  </c:pt>
                  <c:pt idx="9">
                    <c:v>Mesir</c:v>
                  </c:pt>
                  <c:pt idx="10">
                    <c:v>Taiwan</c:v>
                  </c:pt>
                  <c:pt idx="11">
                    <c:v>jepang</c:v>
                  </c:pt>
                  <c:pt idx="12">
                    <c:v>India</c:v>
                  </c:pt>
                </c:lvl>
                <c:lvl>
                  <c:pt idx="3">
                    <c:v>130,70</c:v>
                  </c:pt>
                  <c:pt idx="4">
                    <c:v>79,41</c:v>
                  </c:pt>
                  <c:pt idx="5">
                    <c:v>66,55</c:v>
                  </c:pt>
                  <c:pt idx="6">
                    <c:v>78,96</c:v>
                  </c:pt>
                  <c:pt idx="7">
                    <c:v>16,37</c:v>
                  </c:pt>
                  <c:pt idx="8">
                    <c:v>4,92</c:v>
                  </c:pt>
                  <c:pt idx="9">
                    <c:v>22,31</c:v>
                  </c:pt>
                  <c:pt idx="10">
                    <c:v>30,80</c:v>
                  </c:pt>
                  <c:pt idx="11">
                    <c:v>23,09</c:v>
                  </c:pt>
                  <c:pt idx="12">
                    <c:v>13,92</c:v>
                  </c:pt>
                </c:lvl>
                <c:lvl>
                  <c:pt idx="0">
                    <c:v>Desember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Pakistan</c:v>
                  </c:pt>
                  <c:pt idx="5">
                    <c:v>Tiongkok</c:v>
                  </c:pt>
                  <c:pt idx="6">
                    <c:v>India</c:v>
                  </c:pt>
                  <c:pt idx="7">
                    <c:v>Malaysia</c:v>
                  </c:pt>
                  <c:pt idx="8">
                    <c:v>Belgia</c:v>
                  </c:pt>
                  <c:pt idx="9">
                    <c:v>Belanda</c:v>
                  </c:pt>
                  <c:pt idx="10">
                    <c:v>Vietnam</c:v>
                  </c:pt>
                  <c:pt idx="11">
                    <c:v>Philipina</c:v>
                  </c:pt>
                  <c:pt idx="12">
                    <c:v>Fed Russia</c:v>
                  </c:pt>
                </c:lvl>
                <c:lvl>
                  <c:pt idx="3">
                    <c:v>40,99</c:v>
                  </c:pt>
                  <c:pt idx="4">
                    <c:v>13,41</c:v>
                  </c:pt>
                  <c:pt idx="5">
                    <c:v>11,51</c:v>
                  </c:pt>
                  <c:pt idx="6">
                    <c:v>11,5</c:v>
                  </c:pt>
                  <c:pt idx="7">
                    <c:v>11,3</c:v>
                  </c:pt>
                  <c:pt idx="8">
                    <c:v>7,95</c:v>
                  </c:pt>
                  <c:pt idx="9">
                    <c:v>3,93</c:v>
                  </c:pt>
                  <c:pt idx="10">
                    <c:v>1,97</c:v>
                  </c:pt>
                  <c:pt idx="11">
                    <c:v>1,93</c:v>
                  </c:pt>
                  <c:pt idx="12">
                    <c:v>1,29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Serealia</c:v>
                  </c:pt>
                  <c:pt idx="7">
                    <c:v>Biji dan Buah Mengandung Minyak</c:v>
                  </c:pt>
                  <c:pt idx="8">
                    <c:v>Pupuk</c:v>
                  </c:pt>
                  <c:pt idx="9">
                    <c:v>Mesin/Peralatan Mekanis</c:v>
                  </c:pt>
                  <c:pt idx="10">
                    <c:v>Ikan, Krustasea, dan Moluska</c:v>
                  </c:pt>
                  <c:pt idx="11">
                    <c:v>Bahan Kimia Anorganik</c:v>
                  </c:pt>
                  <c:pt idx="12">
                    <c:v>Hasil Penggilingan</c:v>
                  </c:pt>
                </c:lvl>
                <c:lvl>
                  <c:pt idx="3">
                    <c:v>176,36</c:v>
                  </c:pt>
                  <c:pt idx="4">
                    <c:v>122,35</c:v>
                  </c:pt>
                  <c:pt idx="5">
                    <c:v>78,37</c:v>
                  </c:pt>
                  <c:pt idx="6">
                    <c:v>29,90</c:v>
                  </c:pt>
                  <c:pt idx="7">
                    <c:v>18,87</c:v>
                  </c:pt>
                  <c:pt idx="8">
                    <c:v>17,59</c:v>
                  </c:pt>
                  <c:pt idx="9">
                    <c:v>11,94</c:v>
                  </c:pt>
                  <c:pt idx="10">
                    <c:v>11,40</c:v>
                  </c:pt>
                  <c:pt idx="11">
                    <c:v>7,37</c:v>
                  </c:pt>
                  <c:pt idx="12">
                    <c:v>6,14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 Buah, dan Kacang</c:v>
                  </c:pt>
                  <c:pt idx="7">
                    <c:v>Ampas dan Sisa Industri</c:v>
                  </c:pt>
                  <c:pt idx="8">
                    <c:v>Pulp dari Kayu</c:v>
                  </c:pt>
                  <c:pt idx="9">
                    <c:v>Gula dan Kembang Gula</c:v>
                  </c:pt>
                  <c:pt idx="10">
                    <c:v>Kayu, Barang dari Kayu</c:v>
                  </c:pt>
                  <c:pt idx="11">
                    <c:v>Ikan, Krustasea, dan Moluska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35,14</c:v>
                  </c:pt>
                  <c:pt idx="4">
                    <c:v>27,09</c:v>
                  </c:pt>
                  <c:pt idx="5">
                    <c:v>15,41</c:v>
                  </c:pt>
                  <c:pt idx="6">
                    <c:v>9,85</c:v>
                  </c:pt>
                  <c:pt idx="7">
                    <c:v>7,70</c:v>
                  </c:pt>
                  <c:pt idx="8">
                    <c:v>2,91</c:v>
                  </c:pt>
                  <c:pt idx="9">
                    <c:v>1,37</c:v>
                  </c:pt>
                  <c:pt idx="10">
                    <c:v>1,29</c:v>
                  </c:pt>
                  <c:pt idx="11">
                    <c:v>1,20</c:v>
                  </c:pt>
                  <c:pt idx="12">
                    <c:v>0,55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Australia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Uzbekistan</c:v>
                  </c:pt>
                  <c:pt idx="10">
                    <c:v>Turki</c:v>
                  </c:pt>
                  <c:pt idx="11">
                    <c:v>Taiwan</c:v>
                  </c:pt>
                  <c:pt idx="12">
                    <c:v>Jepang</c:v>
                  </c:pt>
                </c:lvl>
                <c:lvl>
                  <c:pt idx="3">
                    <c:v>78,96</c:v>
                  </c:pt>
                  <c:pt idx="4">
                    <c:v>66,55</c:v>
                  </c:pt>
                  <c:pt idx="5">
                    <c:v>53,22</c:v>
                  </c:pt>
                  <c:pt idx="6">
                    <c:v>33,87</c:v>
                  </c:pt>
                  <c:pt idx="7">
                    <c:v>30,80</c:v>
                  </c:pt>
                  <c:pt idx="8">
                    <c:v>23,09</c:v>
                  </c:pt>
                  <c:pt idx="9">
                    <c:v>22,94</c:v>
                  </c:pt>
                  <c:pt idx="10">
                    <c:v>22,31</c:v>
                  </c:pt>
                  <c:pt idx="11">
                    <c:v>16,37</c:v>
                  </c:pt>
                  <c:pt idx="12">
                    <c:v>15,12</c:v>
                  </c:pt>
                </c:lvl>
                <c:lvl>
                  <c:pt idx="0">
                    <c:v>November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Amerika Serikat (USA)</c:v>
                  </c:pt>
                  <c:pt idx="7">
                    <c:v>Vietnam</c:v>
                  </c:pt>
                  <c:pt idx="8">
                    <c:v>Phiilipina</c:v>
                  </c:pt>
                  <c:pt idx="9">
                    <c:v>Taiwan</c:v>
                  </c:pt>
                  <c:pt idx="10">
                    <c:v>Belanda</c:v>
                  </c:pt>
                  <c:pt idx="11">
                    <c:v>Malaysia</c:v>
                  </c:pt>
                  <c:pt idx="12">
                    <c:v>Kamboja</c:v>
                  </c:pt>
                </c:lvl>
                <c:lvl>
                  <c:pt idx="3">
                    <c:v>40,99</c:v>
                  </c:pt>
                  <c:pt idx="4">
                    <c:v>13,41</c:v>
                  </c:pt>
                  <c:pt idx="5">
                    <c:v>11,51</c:v>
                  </c:pt>
                  <c:pt idx="6">
                    <c:v>11,5</c:v>
                  </c:pt>
                  <c:pt idx="7">
                    <c:v>11,3</c:v>
                  </c:pt>
                  <c:pt idx="8">
                    <c:v>7,95</c:v>
                  </c:pt>
                  <c:pt idx="9">
                    <c:v>3,93</c:v>
                  </c:pt>
                  <c:pt idx="10">
                    <c:v>1,97</c:v>
                  </c:pt>
                  <c:pt idx="11">
                    <c:v>1,93</c:v>
                  </c:pt>
                  <c:pt idx="12">
                    <c:v>1,29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Ampas dan Sisa Industri Makanan</c:v>
                  </c:pt>
                  <c:pt idx="5">
                    <c:v>Binatang Hidup</c:v>
                  </c:pt>
                  <c:pt idx="6">
                    <c:v>Serealia</c:v>
                  </c:pt>
                  <c:pt idx="7">
                    <c:v>Biji dan Buah Mengandung Minyak</c:v>
                  </c:pt>
                  <c:pt idx="8">
                    <c:v>Pupuk</c:v>
                  </c:pt>
                  <c:pt idx="9">
                    <c:v>Mesin/Peralatan Mekanis</c:v>
                  </c:pt>
                  <c:pt idx="10">
                    <c:v>Ikan, Krustasea, dan Moluska</c:v>
                  </c:pt>
                  <c:pt idx="11">
                    <c:v>Bahan Kimia Anorganik</c:v>
                  </c:pt>
                  <c:pt idx="12">
                    <c:v>Hasil Penggilingan</c:v>
                  </c:pt>
                </c:lvl>
                <c:lvl>
                  <c:pt idx="3">
                    <c:v>283,43</c:v>
                  </c:pt>
                  <c:pt idx="4">
                    <c:v>217,79</c:v>
                  </c:pt>
                  <c:pt idx="5">
                    <c:v>66,16</c:v>
                  </c:pt>
                  <c:pt idx="6">
                    <c:v>31,79</c:v>
                  </c:pt>
                  <c:pt idx="7">
                    <c:v>33,83</c:v>
                  </c:pt>
                  <c:pt idx="8">
                    <c:v>30,39</c:v>
                  </c:pt>
                  <c:pt idx="9">
                    <c:v>7,91</c:v>
                  </c:pt>
                  <c:pt idx="10">
                    <c:v>8,94</c:v>
                  </c:pt>
                  <c:pt idx="11">
                    <c:v>8,08</c:v>
                  </c:pt>
                  <c:pt idx="12">
                    <c:v>6,57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 Buah, dan Kacang</c:v>
                  </c:pt>
                  <c:pt idx="7">
                    <c:v>Ampas dan Sisa Industri</c:v>
                  </c:pt>
                  <c:pt idx="8">
                    <c:v>Pulp dari Kayu</c:v>
                  </c:pt>
                  <c:pt idx="9">
                    <c:v>Gula dan Kembang Gula</c:v>
                  </c:pt>
                  <c:pt idx="10">
                    <c:v>Kayu, Barang dari Kayu</c:v>
                  </c:pt>
                  <c:pt idx="11">
                    <c:v>Ikan, Krustasea, dan Moluska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0,56</c:v>
                  </c:pt>
                  <c:pt idx="4">
                    <c:v>36,06</c:v>
                  </c:pt>
                  <c:pt idx="5">
                    <c:v>4,82</c:v>
                  </c:pt>
                  <c:pt idx="6">
                    <c:v>11,22</c:v>
                  </c:pt>
                  <c:pt idx="7">
                    <c:v>0,02</c:v>
                  </c:pt>
                  <c:pt idx="8">
                    <c:v>-</c:v>
                  </c:pt>
                  <c:pt idx="9">
                    <c:v>-</c:v>
                  </c:pt>
                  <c:pt idx="10">
                    <c:v>0,17</c:v>
                  </c:pt>
                  <c:pt idx="11">
                    <c:v>3,01</c:v>
                  </c:pt>
                  <c:pt idx="12">
                    <c:v>3,13</c:v>
                  </c:pt>
                </c:lvl>
                <c:lvl>
                  <c:pt idx="2">
                    <c:v>Negara Asal (CIF / 
Juta US$)</c:v>
                  </c:pt>
                  <c:pt idx="3">
                    <c:v>Brazil</c:v>
                  </c:pt>
                  <c:pt idx="4">
                    <c:v>Australia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Fed Russia</c:v>
                  </c:pt>
                  <c:pt idx="9">
                    <c:v>Uzbekistan</c:v>
                  </c:pt>
                  <c:pt idx="10">
                    <c:v>Turki</c:v>
                  </c:pt>
                  <c:pt idx="11">
                    <c:v>Taiwan</c:v>
                  </c:pt>
                  <c:pt idx="12">
                    <c:v>Jepang</c:v>
                  </c:pt>
                </c:lvl>
                <c:lvl>
                  <c:pt idx="3">
                    <c:v>71,87</c:v>
                  </c:pt>
                  <c:pt idx="4">
                    <c:v>68,80</c:v>
                  </c:pt>
                  <c:pt idx="5">
                    <c:v>77,06</c:v>
                  </c:pt>
                  <c:pt idx="6">
                    <c:v>75,68</c:v>
                  </c:pt>
                  <c:pt idx="7">
                    <c:v>37,30</c:v>
                  </c:pt>
                  <c:pt idx="8">
                    <c:v>23,95</c:v>
                  </c:pt>
                  <c:pt idx="9">
                    <c:v>1,05</c:v>
                  </c:pt>
                  <c:pt idx="10">
                    <c:v>54,33</c:v>
                  </c:pt>
                  <c:pt idx="11">
                    <c:v>17,34</c:v>
                  </c:pt>
                  <c:pt idx="12">
                    <c:v>7,49</c:v>
                  </c:pt>
                </c:lvl>
                <c:lvl>
                  <c:pt idx="0">
                    <c:v>Oktober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Tiongkok</c:v>
                  </c:pt>
                  <c:pt idx="5">
                    <c:v>Pakistan</c:v>
                  </c:pt>
                  <c:pt idx="6">
                    <c:v>Amerika Serikat (USA)</c:v>
                  </c:pt>
                  <c:pt idx="7">
                    <c:v>Vietnam</c:v>
                  </c:pt>
                  <c:pt idx="8">
                    <c:v>Phiilipina</c:v>
                  </c:pt>
                  <c:pt idx="9">
                    <c:v>Taiwan</c:v>
                  </c:pt>
                  <c:pt idx="10">
                    <c:v>Belanda</c:v>
                  </c:pt>
                  <c:pt idx="11">
                    <c:v>Malaysia</c:v>
                  </c:pt>
                  <c:pt idx="12">
                    <c:v>Kamboja</c:v>
                  </c:pt>
                </c:lvl>
                <c:lvl>
                  <c:pt idx="3">
                    <c:v>12,67</c:v>
                  </c:pt>
                  <c:pt idx="4">
                    <c:v>8,46</c:v>
                  </c:pt>
                  <c:pt idx="5">
                    <c:v>7,46</c:v>
                  </c:pt>
                  <c:pt idx="6">
                    <c:v>7,14</c:v>
                  </c:pt>
                  <c:pt idx="7">
                    <c:v>6,17</c:v>
                  </c:pt>
                  <c:pt idx="8">
                    <c:v>5,56</c:v>
                  </c:pt>
                  <c:pt idx="9">
                    <c:v>4,75</c:v>
                  </c:pt>
                  <c:pt idx="10">
                    <c:v>2,35</c:v>
                  </c:pt>
                  <c:pt idx="11">
                    <c:v>2,18</c:v>
                  </c:pt>
                  <c:pt idx="12">
                    <c:v>1,77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Ampas dan Sisa Industri Makanan</c:v>
                  </c:pt>
                  <c:pt idx="5">
                    <c:v>Serealia</c:v>
                  </c:pt>
                  <c:pt idx="6">
                    <c:v>Binatang Hidup</c:v>
                  </c:pt>
                  <c:pt idx="7">
                    <c:v>Mesin/Peralatan Mekanis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Mesin/Perlengkapan Elektrik</c:v>
                  </c:pt>
                  <c:pt idx="11">
                    <c:v>Gula dan Kembang Gula</c:v>
                  </c:pt>
                  <c:pt idx="12">
                    <c:v>Bahan Kimia Organik</c:v>
                  </c:pt>
                </c:lvl>
                <c:lvl>
                  <c:pt idx="3">
                    <c:v>88,18</c:v>
                  </c:pt>
                  <c:pt idx="4">
                    <c:v>44,85</c:v>
                  </c:pt>
                  <c:pt idx="5">
                    <c:v>39,85</c:v>
                  </c:pt>
                  <c:pt idx="6">
                    <c:v>35,14</c:v>
                  </c:pt>
                  <c:pt idx="7">
                    <c:v>26,28</c:v>
                  </c:pt>
                  <c:pt idx="8">
                    <c:v>25,96</c:v>
                  </c:pt>
                  <c:pt idx="9">
                    <c:v>25,80</c:v>
                  </c:pt>
                  <c:pt idx="10">
                    <c:v>21,16</c:v>
                  </c:pt>
                  <c:pt idx="11">
                    <c:v>21,07</c:v>
                  </c:pt>
                  <c:pt idx="12">
                    <c:v>20,57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Kopi, Teh, Rempah-Rempah</c:v>
                  </c:pt>
                  <c:pt idx="4">
                    <c:v>Lemak dan Minyak Hewan Nabati</c:v>
                  </c:pt>
                  <c:pt idx="5">
                    <c:v>Bahan Bakar Mineral</c:v>
                  </c:pt>
                  <c:pt idx="6">
                    <c:v>Olahan dari Sayuran,Buah,dan Kacang</c:v>
                  </c:pt>
                  <c:pt idx="7">
                    <c:v>Pulp dari Kayu</c:v>
                  </c:pt>
                  <c:pt idx="8">
                    <c:v>Gula dan Kembang Gula</c:v>
                  </c:pt>
                  <c:pt idx="9">
                    <c:v>Berbagai Produk Kimia</c:v>
                  </c:pt>
                  <c:pt idx="10">
                    <c:v>Ampas dan Sisa Industri Makanan</c:v>
                  </c:pt>
                  <c:pt idx="11">
                    <c:v>Karet dan Barang dari Karet</c:v>
                  </c:pt>
                  <c:pt idx="12">
                    <c:v>Ikan, Krustasea, dan Moluska</c:v>
                  </c:pt>
                </c:lvl>
                <c:lvl>
                  <c:pt idx="3">
                    <c:v>16,62</c:v>
                  </c:pt>
                  <c:pt idx="4">
                    <c:v>10,44</c:v>
                  </c:pt>
                  <c:pt idx="5">
                    <c:v>7,17</c:v>
                  </c:pt>
                  <c:pt idx="6">
                    <c:v>4,33</c:v>
                  </c:pt>
                  <c:pt idx="7">
                    <c:v>3,32</c:v>
                  </c:pt>
                  <c:pt idx="8">
                    <c:v>3,03</c:v>
                  </c:pt>
                  <c:pt idx="9">
                    <c:v>2,16</c:v>
                  </c:pt>
                  <c:pt idx="10">
                    <c:v>1,75</c:v>
                  </c:pt>
                  <c:pt idx="11">
                    <c:v>1,46</c:v>
                  </c:pt>
                  <c:pt idx="12">
                    <c:v>0,54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Belarusia</c:v>
                  </c:pt>
                  <c:pt idx="8">
                    <c:v>Taiwan</c:v>
                  </c:pt>
                  <c:pt idx="9">
                    <c:v>India</c:v>
                  </c:pt>
                  <c:pt idx="10">
                    <c:v>Korea Selatan</c:v>
                  </c:pt>
                  <c:pt idx="11">
                    <c:v>Uzbekistan</c:v>
                  </c:pt>
                  <c:pt idx="12">
                    <c:v>Turki</c:v>
                  </c:pt>
                </c:lvl>
                <c:lvl>
                  <c:pt idx="3">
                    <c:v>88,18</c:v>
                  </c:pt>
                  <c:pt idx="4">
                    <c:v>44,85</c:v>
                  </c:pt>
                  <c:pt idx="5">
                    <c:v>39,85</c:v>
                  </c:pt>
                  <c:pt idx="6">
                    <c:v>35,14</c:v>
                  </c:pt>
                  <c:pt idx="7">
                    <c:v>26,28</c:v>
                  </c:pt>
                  <c:pt idx="8">
                    <c:v>25,96</c:v>
                  </c:pt>
                  <c:pt idx="9">
                    <c:v>25,80</c:v>
                  </c:pt>
                  <c:pt idx="10">
                    <c:v>21,16</c:v>
                  </c:pt>
                  <c:pt idx="11">
                    <c:v>21,07</c:v>
                  </c:pt>
                  <c:pt idx="12">
                    <c:v>20,57</c:v>
                  </c:pt>
                </c:lvl>
                <c:lvl>
                  <c:pt idx="0">
                    <c:v>September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Vietnam</c:v>
                  </c:pt>
                  <c:pt idx="6">
                    <c:v>Belanda</c:v>
                  </c:pt>
                  <c:pt idx="7">
                    <c:v>Thailand</c:v>
                  </c:pt>
                  <c:pt idx="8">
                    <c:v>India</c:v>
                  </c:pt>
                  <c:pt idx="9">
                    <c:v>Philipina</c:v>
                  </c:pt>
                  <c:pt idx="10">
                    <c:v>Fed Russia</c:v>
                  </c:pt>
                  <c:pt idx="11">
                    <c:v>Pakistan</c:v>
                  </c:pt>
                  <c:pt idx="12">
                    <c:v>Jepang</c:v>
                  </c:pt>
                </c:lvl>
                <c:lvl>
                  <c:pt idx="3">
                    <c:v>-</c:v>
                  </c:pt>
                  <c:pt idx="4">
                    <c:v>12,69</c:v>
                  </c:pt>
                  <c:pt idx="5">
                    <c:v>3,76</c:v>
                  </c:pt>
                  <c:pt idx="6">
                    <c:v>14,40</c:v>
                  </c:pt>
                  <c:pt idx="7">
                    <c:v>8,39</c:v>
                  </c:pt>
                  <c:pt idx="8">
                    <c:v>10,56</c:v>
                  </c:pt>
                  <c:pt idx="9">
                    <c:v>6,56</c:v>
                  </c:pt>
                  <c:pt idx="10">
                    <c:v>0,09</c:v>
                  </c:pt>
                  <c:pt idx="11">
                    <c:v>29,31</c:v>
                  </c:pt>
                  <c:pt idx="12">
                    <c:v>1,20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Biji dan Buah Mengandung Minyak</c:v>
                  </c:pt>
                  <c:pt idx="4">
                    <c:v>Ampas dan Sisa Industri Makanan</c:v>
                  </c:pt>
                  <c:pt idx="5">
                    <c:v>Serealia</c:v>
                  </c:pt>
                  <c:pt idx="6">
                    <c:v>Binatang Hidup</c:v>
                  </c:pt>
                  <c:pt idx="7">
                    <c:v>Mesin/Peralatan Mekanis</c:v>
                  </c:pt>
                  <c:pt idx="8">
                    <c:v>Pupuk</c:v>
                  </c:pt>
                  <c:pt idx="9">
                    <c:v>Besi dan Baja</c:v>
                  </c:pt>
                  <c:pt idx="10">
                    <c:v>Mesin/Perlengkapan Elektrik</c:v>
                  </c:pt>
                  <c:pt idx="11">
                    <c:v>Gula dan Kembang Gula</c:v>
                  </c:pt>
                  <c:pt idx="12">
                    <c:v>Bahan Kimia Organik</c:v>
                  </c:pt>
                </c:lvl>
                <c:lvl>
                  <c:pt idx="3">
                    <c:v>128,75</c:v>
                  </c:pt>
                  <c:pt idx="4">
                    <c:v>228,82</c:v>
                  </c:pt>
                  <c:pt idx="5">
                    <c:v>98,56</c:v>
                  </c:pt>
                  <c:pt idx="6">
                    <c:v>32,48</c:v>
                  </c:pt>
                  <c:pt idx="7">
                    <c:v>16,20</c:v>
                  </c:pt>
                  <c:pt idx="8">
                    <c:v>14,88</c:v>
                  </c:pt>
                  <c:pt idx="9">
                    <c:v>6,49</c:v>
                  </c:pt>
                  <c:pt idx="10">
                    <c:v>21,93</c:v>
                  </c:pt>
                  <c:pt idx="11">
                    <c:v>8,64</c:v>
                  </c:pt>
                  <c:pt idx="12">
                    <c:v>7,84</c:v>
                  </c:pt>
                </c:lvl>
                <c:lvl>
                  <c:pt idx="2">
                    <c:v>Komoditas Ekspor 
Menurut Sektor / Penggunaan Barang</c:v>
                  </c:pt>
                  <c:pt idx="3">
                    <c:v>Kopi, Teh, Rempah-Rempah</c:v>
                  </c:pt>
                  <c:pt idx="4">
                    <c:v>Lemak dan Minyak Hewan Nabati</c:v>
                  </c:pt>
                  <c:pt idx="5">
                    <c:v>Bahan Bakar Mineral</c:v>
                  </c:pt>
                  <c:pt idx="6">
                    <c:v>Olahan dari Sayuran,Buah,dan Kacang</c:v>
                  </c:pt>
                  <c:pt idx="7">
                    <c:v>Pulp dari Kayu</c:v>
                  </c:pt>
                  <c:pt idx="8">
                    <c:v>Gula dan Kembang Gula</c:v>
                  </c:pt>
                  <c:pt idx="9">
                    <c:v>Berbagai Produk Kimia</c:v>
                  </c:pt>
                  <c:pt idx="10">
                    <c:v>Ampas dan Sisa Industri Makanan</c:v>
                  </c:pt>
                  <c:pt idx="11">
                    <c:v>Karet dan Barang dari Karet</c:v>
                  </c:pt>
                  <c:pt idx="12">
                    <c:v>Ikan, Krustasea, dan Moluska</c:v>
                  </c:pt>
                </c:lvl>
                <c:lvl>
                  <c:pt idx="3">
                    <c:v>4,10</c:v>
                  </c:pt>
                  <c:pt idx="4">
                    <c:v>10,80</c:v>
                  </c:pt>
                  <c:pt idx="5">
                    <c:v>15,41</c:v>
                  </c:pt>
                  <c:pt idx="6">
                    <c:v>28,80</c:v>
                  </c:pt>
                  <c:pt idx="7">
                    <c:v>-</c:v>
                  </c:pt>
                  <c:pt idx="8">
                    <c:v>6,54</c:v>
                  </c:pt>
                  <c:pt idx="9">
                    <c:v>3,68</c:v>
                  </c:pt>
                  <c:pt idx="10">
                    <c:v>0,48</c:v>
                  </c:pt>
                  <c:pt idx="11">
                    <c:v>0,52</c:v>
                  </c:pt>
                  <c:pt idx="12">
                    <c:v>0,00</c:v>
                  </c:pt>
                </c:lvl>
                <c:lvl>
                  <c:pt idx="2">
                    <c:v>Negara Asal (CIF / 
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Australia</c:v>
                  </c:pt>
                  <c:pt idx="6">
                    <c:v>Brazil</c:v>
                  </c:pt>
                  <c:pt idx="7">
                    <c:v>Belarusia</c:v>
                  </c:pt>
                  <c:pt idx="8">
                    <c:v>Taiwan</c:v>
                  </c:pt>
                  <c:pt idx="9">
                    <c:v>India</c:v>
                  </c:pt>
                  <c:pt idx="10">
                    <c:v>Korea Selatan</c:v>
                  </c:pt>
                  <c:pt idx="11">
                    <c:v>Uzbekistan</c:v>
                  </c:pt>
                  <c:pt idx="12">
                    <c:v>Turki</c:v>
                  </c:pt>
                </c:lvl>
                <c:lvl>
                  <c:pt idx="3">
                    <c:v>54,76</c:v>
                  </c:pt>
                  <c:pt idx="4">
                    <c:v>36,72</c:v>
                  </c:pt>
                  <c:pt idx="5">
                    <c:v>40,80</c:v>
                  </c:pt>
                  <c:pt idx="6">
                    <c:v>36,69</c:v>
                  </c:pt>
                  <c:pt idx="7">
                    <c:v>15,55</c:v>
                  </c:pt>
                  <c:pt idx="8">
                    <c:v>84,28</c:v>
                  </c:pt>
                  <c:pt idx="9">
                    <c:v>26,02</c:v>
                  </c:pt>
                  <c:pt idx="10">
                    <c:v>9,87</c:v>
                  </c:pt>
                  <c:pt idx="11">
                    <c:v>91,36</c:v>
                  </c:pt>
                  <c:pt idx="12">
                    <c:v>22,58</c:v>
                  </c:pt>
                </c:lvl>
                <c:lvl>
                  <c:pt idx="0">
                    <c:v>Agustus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Tiongkok</c:v>
                  </c:pt>
                  <c:pt idx="5">
                    <c:v>Vietnam</c:v>
                  </c:pt>
                  <c:pt idx="6">
                    <c:v>Belanda</c:v>
                  </c:pt>
                  <c:pt idx="7">
                    <c:v>Thailand</c:v>
                  </c:pt>
                  <c:pt idx="8">
                    <c:v>India</c:v>
                  </c:pt>
                  <c:pt idx="9">
                    <c:v>Philipina</c:v>
                  </c:pt>
                  <c:pt idx="10">
                    <c:v>Fed Russia</c:v>
                  </c:pt>
                  <c:pt idx="11">
                    <c:v>Pakistan</c:v>
                  </c:pt>
                  <c:pt idx="12">
                    <c:v>Jepang</c:v>
                  </c:pt>
                </c:lvl>
                <c:lvl>
                  <c:pt idx="3">
                    <c:v>29,46</c:v>
                  </c:pt>
                  <c:pt idx="4">
                    <c:v>20,15</c:v>
                  </c:pt>
                  <c:pt idx="5">
                    <c:v>14,51</c:v>
                  </c:pt>
                  <c:pt idx="6">
                    <c:v>10,46</c:v>
                  </c:pt>
                  <c:pt idx="7">
                    <c:v>8,92</c:v>
                  </c:pt>
                  <c:pt idx="8">
                    <c:v>4,47</c:v>
                  </c:pt>
                  <c:pt idx="9">
                    <c:v>3,99</c:v>
                  </c:pt>
                  <c:pt idx="10">
                    <c:v>3,52</c:v>
                  </c:pt>
                  <c:pt idx="11">
                    <c:v>1,89</c:v>
                  </c:pt>
                  <c:pt idx="12">
                    <c:v>1,70</c:v>
                  </c:pt>
                </c:lvl>
                <c:lvl>
                  <c:pt idx="2">
                    <c:v>Komoditas Impor 
Menurut Sektor / 
Penggunaan Barang</c:v>
                  </c:pt>
                  <c:pt idx="3">
                    <c:v>Binatang Hidup</c:v>
                  </c:pt>
                  <c:pt idx="4">
                    <c:v>Ampas dan Sisa Industri Makanan</c:v>
                  </c:pt>
                  <c:pt idx="5">
                    <c:v>Biji dan Buah Mengandung Minyak</c:v>
                  </c:pt>
                  <c:pt idx="6">
                    <c:v>Serealia</c:v>
                  </c:pt>
                  <c:pt idx="7">
                    <c:v>Pupuk</c:v>
                  </c:pt>
                  <c:pt idx="8">
                    <c:v>Kendaraan Udara dan Bagiannya</c:v>
                  </c:pt>
                  <c:pt idx="9">
                    <c:v>Mesin/Peralatan Mekanis</c:v>
                  </c:pt>
                  <c:pt idx="10">
                    <c:v>Besi dan Baja</c:v>
                  </c:pt>
                  <c:pt idx="11">
                    <c:v>Bahan Kimia Organik</c:v>
                  </c:pt>
                  <c:pt idx="12">
                    <c:v>Kopi, Teh, Rempah-Rempah</c:v>
                  </c:pt>
                </c:lvl>
                <c:lvl>
                  <c:pt idx="3">
                    <c:v>159.61</c:v>
                  </c:pt>
                  <c:pt idx="4">
                    <c:v>92,66</c:v>
                  </c:pt>
                  <c:pt idx="5">
                    <c:v>86,51</c:v>
                  </c:pt>
                  <c:pt idx="6">
                    <c:v>26,29</c:v>
                  </c:pt>
                  <c:pt idx="7">
                    <c:v>20,85</c:v>
                  </c:pt>
                  <c:pt idx="8">
                    <c:v>14,33</c:v>
                  </c:pt>
                  <c:pt idx="9">
                    <c:v>9,29</c:v>
                  </c:pt>
                  <c:pt idx="10">
                    <c:v>7,03</c:v>
                  </c:pt>
                  <c:pt idx="11">
                    <c:v>7,02</c:v>
                  </c:pt>
                  <c:pt idx="12">
                    <c:v>6,44</c:v>
                  </c:pt>
                </c:lvl>
                <c:lvl>
                  <c:pt idx="2">
                    <c:v>Komoditas Ekspor Menurut Sektor / Penggunaan Barang</c:v>
                  </c:pt>
                  <c:pt idx="3">
                    <c:v>Lemak dan Minyak Hewan/Nabati</c:v>
                  </c:pt>
                  <c:pt idx="4">
                    <c:v>Kopi, Teh, dan Rempah-Rempah</c:v>
                  </c:pt>
                  <c:pt idx="5">
                    <c:v>Bahan Bakar Mineral</c:v>
                  </c:pt>
                  <c:pt idx="6">
                    <c:v>Olahan dari Sayuran,Buah,dan Kacang</c:v>
                  </c:pt>
                  <c:pt idx="7">
                    <c:v>Pulp dari Kayu</c:v>
                  </c:pt>
                  <c:pt idx="8">
                    <c:v>Ampas dan Sisa Industri Makanan</c:v>
                  </c:pt>
                  <c:pt idx="9">
                    <c:v>Kayu, Barang dari Kayu</c:v>
                  </c:pt>
                  <c:pt idx="10">
                    <c:v>Karet dan Barang dari Karet</c:v>
                  </c:pt>
                  <c:pt idx="11">
                    <c:v>Gula dan Kembang Gula</c:v>
                  </c:pt>
                  <c:pt idx="12">
                    <c:v>Ikan, Krustasea, dan Moluska</c:v>
                  </c:pt>
                </c:lvl>
                <c:lvl>
                  <c:pt idx="3">
                    <c:v>83,22</c:v>
                  </c:pt>
                  <c:pt idx="4">
                    <c:v>73,08</c:v>
                  </c:pt>
                  <c:pt idx="5">
                    <c:v>29,06</c:v>
                  </c:pt>
                  <c:pt idx="6">
                    <c:v>9,02</c:v>
                  </c:pt>
                  <c:pt idx="7">
                    <c:v>7,86</c:v>
                  </c:pt>
                  <c:pt idx="8">
                    <c:v>7,46</c:v>
                  </c:pt>
                  <c:pt idx="9">
                    <c:v>5,74</c:v>
                  </c:pt>
                  <c:pt idx="10">
                    <c:v>2,70</c:v>
                  </c:pt>
                  <c:pt idx="11">
                    <c:v>2,53</c:v>
                  </c:pt>
                  <c:pt idx="12">
                    <c:v>1,34</c:v>
                  </c:pt>
                </c:lvl>
                <c:lvl>
                  <c:pt idx="2">
                    <c:v>Negara Asal (CIF / 
Juta US$)</c:v>
                  </c:pt>
                  <c:pt idx="3">
                    <c:v>Azerbaijan</c:v>
                  </c:pt>
                  <c:pt idx="4">
                    <c:v>Amerika Serikat (USA)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Brazil</c:v>
                  </c:pt>
                  <c:pt idx="8">
                    <c:v>Argentina</c:v>
                  </c:pt>
                  <c:pt idx="9">
                    <c:v>Kanada</c:v>
                  </c:pt>
                  <c:pt idx="10">
                    <c:v>Fed Russia</c:v>
                  </c:pt>
                  <c:pt idx="11">
                    <c:v>India</c:v>
                  </c:pt>
                  <c:pt idx="12">
                    <c:v>Jepang</c:v>
                  </c:pt>
                </c:lvl>
                <c:lvl>
                  <c:pt idx="3">
                    <c:v>60,49</c:v>
                  </c:pt>
                  <c:pt idx="4">
                    <c:v>59,60</c:v>
                  </c:pt>
                  <c:pt idx="5">
                    <c:v>39,46</c:v>
                  </c:pt>
                  <c:pt idx="6">
                    <c:v>31,15</c:v>
                  </c:pt>
                  <c:pt idx="7">
                    <c:v>27,41</c:v>
                  </c:pt>
                  <c:pt idx="8">
                    <c:v>24,86</c:v>
                  </c:pt>
                  <c:pt idx="9">
                    <c:v>19,58</c:v>
                  </c:pt>
                  <c:pt idx="10">
                    <c:v>17,16</c:v>
                  </c:pt>
                  <c:pt idx="11">
                    <c:v>15,75</c:v>
                  </c:pt>
                  <c:pt idx="12">
                    <c:v>15,33</c:v>
                  </c:pt>
                </c:lvl>
                <c:lvl>
                  <c:pt idx="0">
                    <c:v>Juli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Pakistan </c:v>
                  </c:pt>
                  <c:pt idx="7">
                    <c:v>Italia</c:v>
                  </c:pt>
                  <c:pt idx="8">
                    <c:v>Korea Selatan</c:v>
                  </c:pt>
                  <c:pt idx="9">
                    <c:v>Bangladesh</c:v>
                  </c:pt>
                  <c:pt idx="10">
                    <c:v>Spanyol</c:v>
                  </c:pt>
                  <c:pt idx="11">
                    <c:v>Philipina</c:v>
                  </c:pt>
                  <c:pt idx="12">
                    <c:v>Vietnam</c:v>
                  </c:pt>
                </c:lvl>
                <c:lvl>
                  <c:pt idx="3">
                    <c:v>32,57</c:v>
                  </c:pt>
                  <c:pt idx="4">
                    <c:v>16,67</c:v>
                  </c:pt>
                  <c:pt idx="5">
                    <c:v>11,06</c:v>
                  </c:pt>
                  <c:pt idx="6">
                    <c:v>8,33</c:v>
                  </c:pt>
                  <c:pt idx="7">
                    <c:v>6,62</c:v>
                  </c:pt>
                  <c:pt idx="8">
                    <c:v>4,45</c:v>
                  </c:pt>
                  <c:pt idx="9">
                    <c:v>4,44</c:v>
                  </c:pt>
                  <c:pt idx="10">
                    <c:v>2,45</c:v>
                  </c:pt>
                  <c:pt idx="11">
                    <c:v>2,20</c:v>
                  </c:pt>
                  <c:pt idx="12">
                    <c:v>1,41</c:v>
                  </c:pt>
                </c:lvl>
                <c:lvl>
                  <c:pt idx="2">
                    <c:v>Komoditas Impor Menurut Sektor / 
Penggunaan Barang</c:v>
                  </c:pt>
                  <c:pt idx="3">
                    <c:v>Gula dan Kembang Gula</c:v>
                  </c:pt>
                  <c:pt idx="4">
                    <c:v>Serealia</c:v>
                  </c:pt>
                  <c:pt idx="5">
                    <c:v>Binatang Hidup</c:v>
                  </c:pt>
                  <c:pt idx="6">
                    <c:v>Ampas dan Sisa Industri Makanan</c:v>
                  </c:pt>
                  <c:pt idx="7">
                    <c:v>Pupuk</c:v>
                  </c:pt>
                  <c:pt idx="8">
                    <c:v>Besi dan Baja</c:v>
                  </c:pt>
                  <c:pt idx="9">
                    <c:v>Kendaraan Udara dan Bagiannya</c:v>
                  </c:pt>
                  <c:pt idx="10">
                    <c:v>Mesin/Peralatan Mekanis dan Bagiannya</c:v>
                  </c:pt>
                  <c:pt idx="11">
                    <c:v>Barang dari Besi dan Baja</c:v>
                  </c:pt>
                  <c:pt idx="12">
                    <c:v>Hasil Penggilingan</c:v>
                  </c:pt>
                </c:lvl>
                <c:lvl>
                  <c:pt idx="3">
                    <c:v>215,79</c:v>
                  </c:pt>
                  <c:pt idx="4">
                    <c:v>64.47</c:v>
                  </c:pt>
                  <c:pt idx="5">
                    <c:v>53,61</c:v>
                  </c:pt>
                  <c:pt idx="6">
                    <c:v>24,73</c:v>
                  </c:pt>
                  <c:pt idx="7">
                    <c:v>21,50</c:v>
                  </c:pt>
                  <c:pt idx="8">
                    <c:v>20,86</c:v>
                  </c:pt>
                  <c:pt idx="9">
                    <c:v>10,75</c:v>
                  </c:pt>
                  <c:pt idx="10">
                    <c:v>8,32</c:v>
                  </c:pt>
                  <c:pt idx="11">
                    <c:v>7,94</c:v>
                  </c:pt>
                  <c:pt idx="12">
                    <c:v>6,09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Kopi, Teh, Rempah-Rempah</c:v>
                  </c:pt>
                  <c:pt idx="6">
                    <c:v>Ampas dan Sisa Industri Makanan</c:v>
                  </c:pt>
                  <c:pt idx="7">
                    <c:v>Olahan dari Sayuran, Buah, dan Kacang</c:v>
                  </c:pt>
                  <c:pt idx="8">
                    <c:v>Pulp dari Kayu</c:v>
                  </c:pt>
                  <c:pt idx="9">
                    <c:v>Berbagai Produk Kimia</c:v>
                  </c:pt>
                  <c:pt idx="10">
                    <c:v>Gula dan Kembang Gula</c:v>
                  </c:pt>
                  <c:pt idx="11">
                    <c:v>Ikan, Krustasea, dan Moluska</c:v>
                  </c:pt>
                  <c:pt idx="12">
                    <c:v>Karet dan Barang dari Karet</c:v>
                  </c:pt>
                </c:lvl>
                <c:lvl>
                  <c:pt idx="3">
                    <c:v>85,85</c:v>
                  </c:pt>
                  <c:pt idx="4">
                    <c:v>54,44</c:v>
                  </c:pt>
                  <c:pt idx="5">
                    <c:v>37,45</c:v>
                  </c:pt>
                  <c:pt idx="6">
                    <c:v>11,07</c:v>
                  </c:pt>
                  <c:pt idx="7">
                    <c:v>4,35</c:v>
                  </c:pt>
                  <c:pt idx="8">
                    <c:v>3,92</c:v>
                  </c:pt>
                  <c:pt idx="9">
                    <c:v>2,28</c:v>
                  </c:pt>
                  <c:pt idx="10">
                    <c:v>1,26</c:v>
                  </c:pt>
                  <c:pt idx="11">
                    <c:v>1,10</c:v>
                  </c:pt>
                  <c:pt idx="12">
                    <c:v>0,46</c:v>
                  </c:pt>
                </c:lvl>
                <c:lvl>
                  <c:pt idx="2">
                    <c:v>Negara Asal (CIF / 
Juta US$)</c:v>
                  </c:pt>
                  <c:pt idx="3">
                    <c:v>Nigeria</c:v>
                  </c:pt>
                  <c:pt idx="4">
                    <c:v>Gabon</c:v>
                  </c:pt>
                  <c:pt idx="5">
                    <c:v>Brazil</c:v>
                  </c:pt>
                  <c:pt idx="6">
                    <c:v>Australia</c:v>
                  </c:pt>
                  <c:pt idx="7">
                    <c:v>Fed Russia</c:v>
                  </c:pt>
                  <c:pt idx="8">
                    <c:v>India</c:v>
                  </c:pt>
                  <c:pt idx="9">
                    <c:v>Amerika Serikat (USA)</c:v>
                  </c:pt>
                  <c:pt idx="10">
                    <c:v>Turki</c:v>
                  </c:pt>
                  <c:pt idx="11">
                    <c:v>Mesir</c:v>
                  </c:pt>
                  <c:pt idx="12">
                    <c:v>Selandia Baru</c:v>
                  </c:pt>
                </c:lvl>
                <c:lvl>
                  <c:pt idx="3">
                    <c:v>75,58</c:v>
                  </c:pt>
                  <c:pt idx="4">
                    <c:v>53,79</c:v>
                  </c:pt>
                  <c:pt idx="5">
                    <c:v>46,60</c:v>
                  </c:pt>
                  <c:pt idx="6">
                    <c:v>46,25</c:v>
                  </c:pt>
                  <c:pt idx="7">
                    <c:v>39,98</c:v>
                  </c:pt>
                  <c:pt idx="8">
                    <c:v>24,18</c:v>
                  </c:pt>
                  <c:pt idx="9">
                    <c:v>23,29</c:v>
                  </c:pt>
                  <c:pt idx="10">
                    <c:v>19,63</c:v>
                  </c:pt>
                  <c:pt idx="11">
                    <c:v>14,84</c:v>
                  </c:pt>
                  <c:pt idx="12">
                    <c:v>9,39</c:v>
                  </c:pt>
                </c:lvl>
                <c:lvl>
                  <c:pt idx="0">
                    <c:v>Juni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Pakistan</c:v>
                  </c:pt>
                  <c:pt idx="7">
                    <c:v>Belanda</c:v>
                  </c:pt>
                  <c:pt idx="8">
                    <c:v>Vietnam</c:v>
                  </c:pt>
                  <c:pt idx="9">
                    <c:v>Italia</c:v>
                  </c:pt>
                  <c:pt idx="10">
                    <c:v>Philipina</c:v>
                  </c:pt>
                  <c:pt idx="11">
                    <c:v>Bangladesh</c:v>
                  </c:pt>
                  <c:pt idx="12">
                    <c:v>Malaysia</c:v>
                  </c:pt>
                </c:lvl>
                <c:lvl>
                  <c:pt idx="3">
                    <c:v>51,53</c:v>
                  </c:pt>
                  <c:pt idx="4">
                    <c:v>25,81</c:v>
                  </c:pt>
                  <c:pt idx="5">
                    <c:v>15,08</c:v>
                  </c:pt>
                  <c:pt idx="6">
                    <c:v>13,13</c:v>
                  </c:pt>
                  <c:pt idx="7">
                    <c:v>12,63</c:v>
                  </c:pt>
                  <c:pt idx="8">
                    <c:v>10,27</c:v>
                  </c:pt>
                  <c:pt idx="9">
                    <c:v>4,37</c:v>
                  </c:pt>
                  <c:pt idx="10">
                    <c:v>4,10</c:v>
                  </c:pt>
                  <c:pt idx="11">
                    <c:v>1,56</c:v>
                  </c:pt>
                  <c:pt idx="12">
                    <c:v>1,44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Biji dan Buah Mengandung Minyak</c:v>
                  </c:pt>
                  <c:pt idx="6">
                    <c:v>Senjata dan Amunisi Serta Bagiannya</c:v>
                  </c:pt>
                  <c:pt idx="7">
                    <c:v>Ampas dan Sisa Industri Makanan</c:v>
                  </c:pt>
                  <c:pt idx="8">
                    <c:v>Serealia</c:v>
                  </c:pt>
                  <c:pt idx="9">
                    <c:v>Pupuk</c:v>
                  </c:pt>
                  <c:pt idx="10">
                    <c:v>Mesin/Peralatan Mekanis dan Bagiannya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92,24</c:v>
                  </c:pt>
                  <c:pt idx="4">
                    <c:v>87,73</c:v>
                  </c:pt>
                  <c:pt idx="5">
                    <c:v>34,46</c:v>
                  </c:pt>
                  <c:pt idx="6">
                    <c:v>27,01</c:v>
                  </c:pt>
                  <c:pt idx="7">
                    <c:v>21,05</c:v>
                  </c:pt>
                  <c:pt idx="8">
                    <c:v>14,54</c:v>
                  </c:pt>
                  <c:pt idx="9">
                    <c:v>8,84</c:v>
                  </c:pt>
                  <c:pt idx="10">
                    <c:v>8,38</c:v>
                  </c:pt>
                  <c:pt idx="11">
                    <c:v>7,63</c:v>
                  </c:pt>
                  <c:pt idx="12">
                    <c:v>6,70</c:v>
                  </c:pt>
                </c:lvl>
                <c:lvl>
                  <c:pt idx="2">
                    <c:v>Komoditas Ekspor Menurut Sektor/Barang</c:v>
                  </c:pt>
                  <c:pt idx="3">
                    <c:v>Bahan Bakar Mineral</c:v>
                  </c:pt>
                  <c:pt idx="4">
                    <c:v>Lemak dan Minyak Hewan/Nabati</c:v>
                  </c:pt>
                  <c:pt idx="5">
                    <c:v>Instrumen Optik, Fotografi, Sinematografi, dan Medis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Ampas dan Sisa Industri Makanan</c:v>
                  </c:pt>
                  <c:pt idx="9">
                    <c:v>Produk Farmasi</c:v>
                  </c:pt>
                  <c:pt idx="10">
                    <c:v>Karet dan Barang dari Karet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55,50</c:v>
                  </c:pt>
                  <c:pt idx="4">
                    <c:v>31,14</c:v>
                  </c:pt>
                  <c:pt idx="5">
                    <c:v>9,84</c:v>
                  </c:pt>
                  <c:pt idx="6">
                    <c:v>9,43</c:v>
                  </c:pt>
                  <c:pt idx="7">
                    <c:v>2,16</c:v>
                  </c:pt>
                  <c:pt idx="8">
                    <c:v>1,62</c:v>
                  </c:pt>
                  <c:pt idx="9">
                    <c:v>0,69</c:v>
                  </c:pt>
                  <c:pt idx="10">
                    <c:v>0,59</c:v>
                  </c:pt>
                  <c:pt idx="11">
                    <c:v>0,50</c:v>
                  </c:pt>
                  <c:pt idx="12">
                    <c:v>0,35</c:v>
                  </c:pt>
                </c:lvl>
                <c:lvl>
                  <c:pt idx="2">
                    <c:v>Negara Asal Impor 
(CIF / Juta US$)</c:v>
                  </c:pt>
                  <c:pt idx="3">
                    <c:v>Australia</c:v>
                  </c:pt>
                  <c:pt idx="4">
                    <c:v>Amerika Serikat (USA)</c:v>
                  </c:pt>
                  <c:pt idx="5">
                    <c:v>Brazil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India</c:v>
                  </c:pt>
                  <c:pt idx="9">
                    <c:v>Turki</c:v>
                  </c:pt>
                  <c:pt idx="10">
                    <c:v>Jepang</c:v>
                  </c:pt>
                  <c:pt idx="11">
                    <c:v>Korea Selatan</c:v>
                  </c:pt>
                  <c:pt idx="12">
                    <c:v>Ukraina</c:v>
                  </c:pt>
                </c:lvl>
                <c:lvl>
                  <c:pt idx="3">
                    <c:v>58,99</c:v>
                  </c:pt>
                  <c:pt idx="4">
                    <c:v>47,83</c:v>
                  </c:pt>
                  <c:pt idx="5">
                    <c:v>43,52</c:v>
                  </c:pt>
                  <c:pt idx="6">
                    <c:v>18,54</c:v>
                  </c:pt>
                  <c:pt idx="7">
                    <c:v>14,33</c:v>
                  </c:pt>
                  <c:pt idx="8">
                    <c:v>13,37</c:v>
                  </c:pt>
                  <c:pt idx="9">
                    <c:v>12,48</c:v>
                  </c:pt>
                  <c:pt idx="10">
                    <c:v>11,86</c:v>
                  </c:pt>
                  <c:pt idx="11">
                    <c:v>10,68</c:v>
                  </c:pt>
                  <c:pt idx="12">
                    <c:v>8,56</c:v>
                  </c:pt>
                </c:lvl>
                <c:lvl>
                  <c:pt idx="0">
                    <c:v>Mei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Tiongkok</c:v>
                  </c:pt>
                  <c:pt idx="6">
                    <c:v>Bangladesh</c:v>
                  </c:pt>
                  <c:pt idx="7">
                    <c:v>Malaysia</c:v>
                  </c:pt>
                  <c:pt idx="8">
                    <c:v>Vietnam</c:v>
                  </c:pt>
                  <c:pt idx="9">
                    <c:v>Pakistan</c:v>
                  </c:pt>
                  <c:pt idx="10">
                    <c:v>Italia</c:v>
                  </c:pt>
                  <c:pt idx="11">
                    <c:v>Belanda</c:v>
                  </c:pt>
                  <c:pt idx="12">
                    <c:v>Jepang</c:v>
                  </c:pt>
                </c:lvl>
                <c:lvl>
                  <c:pt idx="3">
                    <c:v>95,08</c:v>
                  </c:pt>
                  <c:pt idx="4">
                    <c:v>19,48</c:v>
                  </c:pt>
                  <c:pt idx="5">
                    <c:v>18,55</c:v>
                  </c:pt>
                  <c:pt idx="6">
                    <c:v>10,58</c:v>
                  </c:pt>
                  <c:pt idx="7">
                    <c:v>7,24</c:v>
                  </c:pt>
                  <c:pt idx="8">
                    <c:v>2,53</c:v>
                  </c:pt>
                  <c:pt idx="9">
                    <c:v>1,41</c:v>
                  </c:pt>
                  <c:pt idx="10">
                    <c:v>1,14</c:v>
                  </c:pt>
                  <c:pt idx="11">
                    <c:v>0,96</c:v>
                  </c:pt>
                  <c:pt idx="12">
                    <c:v>0,69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Serealia</c:v>
                  </c:pt>
                  <c:pt idx="6">
                    <c:v>Ampas dan Sisa Industri Makanan</c:v>
                  </c:pt>
                  <c:pt idx="7">
                    <c:v>Pupuk</c:v>
                  </c:pt>
                  <c:pt idx="8">
                    <c:v>Mesin/Peralatan Mekanis dan Sebagainya</c:v>
                  </c:pt>
                  <c:pt idx="9">
                    <c:v>Bahan Kimia Organik</c:v>
                  </c:pt>
                  <c:pt idx="10">
                    <c:v>Kendaraan dan Bagiannya</c:v>
                  </c:pt>
                  <c:pt idx="11">
                    <c:v>Biji dan Buah Mengandung Minyak</c:v>
                  </c:pt>
                  <c:pt idx="12">
                    <c:v>Berbagai Barang Logam Tidak Mulia</c:v>
                  </c:pt>
                </c:lvl>
                <c:lvl>
                  <c:pt idx="3">
                    <c:v>164,08</c:v>
                  </c:pt>
                  <c:pt idx="4">
                    <c:v>57,48</c:v>
                  </c:pt>
                  <c:pt idx="5">
                    <c:v>22,17</c:v>
                  </c:pt>
                  <c:pt idx="6">
                    <c:v>17,19</c:v>
                  </c:pt>
                  <c:pt idx="7">
                    <c:v>15,41</c:v>
                  </c:pt>
                  <c:pt idx="8">
                    <c:v>15,11</c:v>
                  </c:pt>
                  <c:pt idx="9">
                    <c:v>9,06</c:v>
                  </c:pt>
                  <c:pt idx="10">
                    <c:v>7,97</c:v>
                  </c:pt>
                  <c:pt idx="11">
                    <c:v>6,82</c:v>
                  </c:pt>
                  <c:pt idx="12">
                    <c:v>6,73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Pulp dari Kayu</c:v>
                  </c:pt>
                  <c:pt idx="6">
                    <c:v>Olahan dari Sayuran, Buah, dan Kacang</c:v>
                  </c:pt>
                  <c:pt idx="7">
                    <c:v>Kopi, Teh, dan Rempah-Rempah</c:v>
                  </c:pt>
                  <c:pt idx="8">
                    <c:v>Ampas dan Sisa Industri Makanan</c:v>
                  </c:pt>
                  <c:pt idx="9">
                    <c:v>Berbagai Produk Kimia</c:v>
                  </c:pt>
                  <c:pt idx="10">
                    <c:v>Ikan, Krustasea, dan Moluska</c:v>
                  </c:pt>
                  <c:pt idx="11">
                    <c:v>Karet dan Barang dari Karet</c:v>
                  </c:pt>
                  <c:pt idx="12">
                    <c:v>Kayu, Barang dari Kayu</c:v>
                  </c:pt>
                </c:lvl>
                <c:lvl>
                  <c:pt idx="3">
                    <c:v>102,65</c:v>
                  </c:pt>
                  <c:pt idx="4">
                    <c:v>77,56</c:v>
                  </c:pt>
                  <c:pt idx="5">
                    <c:v>19,48</c:v>
                  </c:pt>
                  <c:pt idx="6">
                    <c:v>7,70</c:v>
                  </c:pt>
                  <c:pt idx="7">
                    <c:v>4,29</c:v>
                  </c:pt>
                  <c:pt idx="8">
                    <c:v>3,77</c:v>
                  </c:pt>
                  <c:pt idx="9">
                    <c:v>0,45</c:v>
                  </c:pt>
                  <c:pt idx="10">
                    <c:v>0,32</c:v>
                  </c:pt>
                  <c:pt idx="11">
                    <c:v>0,31</c:v>
                  </c:pt>
                  <c:pt idx="12">
                    <c:v>0,30</c:v>
                  </c:pt>
                </c:lvl>
                <c:lvl>
                  <c:pt idx="2">
                    <c:v>Negara Asal Impor (CIF / 
Juta US$)</c:v>
                  </c:pt>
                  <c:pt idx="3">
                    <c:v>Brazil</c:v>
                  </c:pt>
                  <c:pt idx="4">
                    <c:v>Nigeria</c:v>
                  </c:pt>
                  <c:pt idx="5">
                    <c:v>Australia</c:v>
                  </c:pt>
                  <c:pt idx="6">
                    <c:v>Tiongkok</c:v>
                  </c:pt>
                  <c:pt idx="7">
                    <c:v>Uzbekistan</c:v>
                  </c:pt>
                  <c:pt idx="8">
                    <c:v>Amerika Serikat (USA)</c:v>
                  </c:pt>
                  <c:pt idx="9">
                    <c:v>Selandia Baru</c:v>
                  </c:pt>
                  <c:pt idx="10">
                    <c:v>Tunisia</c:v>
                  </c:pt>
                  <c:pt idx="11">
                    <c:v>Jepang</c:v>
                  </c:pt>
                  <c:pt idx="12">
                    <c:v>Ukraina</c:v>
                  </c:pt>
                </c:lvl>
                <c:lvl>
                  <c:pt idx="3">
                    <c:v>51,44</c:v>
                  </c:pt>
                  <c:pt idx="4">
                    <c:v>48,69</c:v>
                  </c:pt>
                  <c:pt idx="5">
                    <c:v>36,35</c:v>
                  </c:pt>
                  <c:pt idx="6">
                    <c:v>28,78</c:v>
                  </c:pt>
                  <c:pt idx="7">
                    <c:v>18,78</c:v>
                  </c:pt>
                  <c:pt idx="8">
                    <c:v>18,73</c:v>
                  </c:pt>
                  <c:pt idx="9">
                    <c:v>18,57</c:v>
                  </c:pt>
                  <c:pt idx="10">
                    <c:v>15,66</c:v>
                  </c:pt>
                  <c:pt idx="11">
                    <c:v>15,37</c:v>
                  </c:pt>
                  <c:pt idx="12">
                    <c:v>11,64</c:v>
                  </c:pt>
                </c:lvl>
                <c:lvl>
                  <c:pt idx="0">
                    <c:v>April</c:v>
                  </c:pt>
                  <c:pt idx="2">
                    <c:v>Negara Tujuan 
Ekspor (FOB / Juta US$)</c:v>
                  </c:pt>
                  <c:pt idx="3">
                    <c:v>Amerika Serikat (USA)</c:v>
                  </c:pt>
                  <c:pt idx="4">
                    <c:v>India</c:v>
                  </c:pt>
                  <c:pt idx="5">
                    <c:v>Italia</c:v>
                  </c:pt>
                  <c:pt idx="6">
                    <c:v>Tiongkok</c:v>
                  </c:pt>
                  <c:pt idx="7">
                    <c:v>Pakistan</c:v>
                  </c:pt>
                  <c:pt idx="8">
                    <c:v>Belanda</c:v>
                  </c:pt>
                  <c:pt idx="9">
                    <c:v>Spanyol</c:v>
                  </c:pt>
                  <c:pt idx="10">
                    <c:v>Vietnam</c:v>
                  </c:pt>
                  <c:pt idx="11">
                    <c:v>Korea Selatan</c:v>
                  </c:pt>
                  <c:pt idx="12">
                    <c:v>Malaysia</c:v>
                  </c:pt>
                </c:lvl>
                <c:lvl>
                  <c:pt idx="3">
                    <c:v>35,62</c:v>
                  </c:pt>
                  <c:pt idx="4">
                    <c:v>23,18</c:v>
                  </c:pt>
                  <c:pt idx="5">
                    <c:v>23,06</c:v>
                  </c:pt>
                  <c:pt idx="6">
                    <c:v>15,57</c:v>
                  </c:pt>
                  <c:pt idx="7">
                    <c:v>13,74</c:v>
                  </c:pt>
                  <c:pt idx="8">
                    <c:v>13,56</c:v>
                  </c:pt>
                  <c:pt idx="9">
                    <c:v>2,21</c:v>
                  </c:pt>
                  <c:pt idx="10">
                    <c:v>1,94</c:v>
                  </c:pt>
                  <c:pt idx="11">
                    <c:v>1,93</c:v>
                  </c:pt>
                  <c:pt idx="12">
                    <c:v>1,79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Gula dan Kembang Gula</c:v>
                  </c:pt>
                  <c:pt idx="4">
                    <c:v>Binatang Hidup</c:v>
                  </c:pt>
                  <c:pt idx="5">
                    <c:v>Biji dan Buah Mengandung Minyak</c:v>
                  </c:pt>
                  <c:pt idx="6">
                    <c:v>Serealia</c:v>
                  </c:pt>
                  <c:pt idx="7">
                    <c:v>Pupuk</c:v>
                  </c:pt>
                  <c:pt idx="8">
                    <c:v>Ampas dan Sisa Industri</c:v>
                  </c:pt>
                  <c:pt idx="9">
                    <c:v>Garam, Belerang, Batu, dan Semen</c:v>
                  </c:pt>
                  <c:pt idx="10">
                    <c:v>Mesin/Peralatan Mekanis dan Bagiannya</c:v>
                  </c:pt>
                  <c:pt idx="11">
                    <c:v>Bahan Kimia Organik</c:v>
                  </c:pt>
                  <c:pt idx="12">
                    <c:v>Ikan, Krustasea, dan Moluska</c:v>
                  </c:pt>
                </c:lvl>
                <c:lvl>
                  <c:pt idx="3">
                    <c:v>184,83</c:v>
                  </c:pt>
                  <c:pt idx="4">
                    <c:v>75,26</c:v>
                  </c:pt>
                  <c:pt idx="5">
                    <c:v>24,10</c:v>
                  </c:pt>
                  <c:pt idx="6">
                    <c:v>21,54</c:v>
                  </c:pt>
                  <c:pt idx="7">
                    <c:v>21,14</c:v>
                  </c:pt>
                  <c:pt idx="8">
                    <c:v>15,36</c:v>
                  </c:pt>
                  <c:pt idx="9">
                    <c:v>8,55</c:v>
                  </c:pt>
                  <c:pt idx="10">
                    <c:v>8,40</c:v>
                  </c:pt>
                  <c:pt idx="11">
                    <c:v>7,70</c:v>
                  </c:pt>
                  <c:pt idx="12">
                    <c:v>7,58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Hewan/Nabati</c:v>
                  </c:pt>
                  <c:pt idx="4">
                    <c:v>Bahan Bakar Mineral</c:v>
                  </c:pt>
                  <c:pt idx="5">
                    <c:v>Olahan dari Sayuran, Buah, dan Kacang</c:v>
                  </c:pt>
                  <c:pt idx="6">
                    <c:v>Kopi, Teh, dan Rempah-Rempah</c:v>
                  </c:pt>
                  <c:pt idx="7">
                    <c:v>Pulp dari Kayu</c:v>
                  </c:pt>
                  <c:pt idx="8">
                    <c:v>Kayu, Barang dari Kayu</c:v>
                  </c:pt>
                  <c:pt idx="9">
                    <c:v>Berbagai Produk Kimia</c:v>
                  </c:pt>
                  <c:pt idx="10">
                    <c:v>Ikan, Krustasea, dan Moluska</c:v>
                  </c:pt>
                  <c:pt idx="11">
                    <c:v>Ampas dan Sisa Industri Makanan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76,43</c:v>
                  </c:pt>
                  <c:pt idx="4">
                    <c:v>61,70</c:v>
                  </c:pt>
                  <c:pt idx="5">
                    <c:v>53,40</c:v>
                  </c:pt>
                  <c:pt idx="6">
                    <c:v>47,34</c:v>
                  </c:pt>
                  <c:pt idx="7">
                    <c:v>26,33</c:v>
                  </c:pt>
                  <c:pt idx="8">
                    <c:v>24,71</c:v>
                  </c:pt>
                  <c:pt idx="9">
                    <c:v>8,97</c:v>
                  </c:pt>
                  <c:pt idx="10">
                    <c:v>6,25</c:v>
                  </c:pt>
                  <c:pt idx="11">
                    <c:v>1,29</c:v>
                  </c:pt>
                  <c:pt idx="12">
                    <c:v>0,99</c:v>
                  </c:pt>
                </c:lvl>
                <c:lvl>
                  <c:pt idx="2">
                    <c:v>Negara Asal Impor (CIF / 
Juta US$)</c:v>
                  </c:pt>
                  <c:pt idx="3">
                    <c:v>Aljazair</c:v>
                  </c:pt>
                  <c:pt idx="4">
                    <c:v>Saudi Arabia</c:v>
                  </c:pt>
                  <c:pt idx="5">
                    <c:v>Nigeria</c:v>
                  </c:pt>
                  <c:pt idx="6">
                    <c:v>Brazil</c:v>
                  </c:pt>
                  <c:pt idx="7">
                    <c:v>Amerika Serikat</c:v>
                  </c:pt>
                  <c:pt idx="8">
                    <c:v>Australia</c:v>
                  </c:pt>
                  <c:pt idx="9">
                    <c:v>Kanada </c:v>
                  </c:pt>
                  <c:pt idx="10">
                    <c:v>Tiongkok</c:v>
                  </c:pt>
                  <c:pt idx="11">
                    <c:v>Mesir</c:v>
                  </c:pt>
                  <c:pt idx="12">
                    <c:v>India</c:v>
                  </c:pt>
                </c:lvl>
                <c:lvl>
                  <c:pt idx="3">
                    <c:v>63,15</c:v>
                  </c:pt>
                  <c:pt idx="4">
                    <c:v>47,82</c:v>
                  </c:pt>
                  <c:pt idx="5">
                    <c:v>40,91</c:v>
                  </c:pt>
                  <c:pt idx="6">
                    <c:v>36,62</c:v>
                  </c:pt>
                  <c:pt idx="7">
                    <c:v>35,03</c:v>
                  </c:pt>
                  <c:pt idx="8">
                    <c:v>32,54</c:v>
                  </c:pt>
                  <c:pt idx="9">
                    <c:v>21,05</c:v>
                  </c:pt>
                  <c:pt idx="10">
                    <c:v>19,67</c:v>
                  </c:pt>
                  <c:pt idx="11">
                    <c:v>15,76</c:v>
                  </c:pt>
                  <c:pt idx="12">
                    <c:v>10,18</c:v>
                  </c:pt>
                </c:lvl>
                <c:lvl>
                  <c:pt idx="0">
                    <c:v>Maret</c:v>
                  </c:pt>
                  <c:pt idx="2">
                    <c:v>Negara Tujuan 
Ekspor (FOB / Juta US$)</c:v>
                  </c:pt>
                  <c:pt idx="3">
                    <c:v>India</c:v>
                  </c:pt>
                  <c:pt idx="4">
                    <c:v>Amerika Serikat (USA)</c:v>
                  </c:pt>
                  <c:pt idx="5">
                    <c:v>Belanda</c:v>
                  </c:pt>
                  <c:pt idx="6">
                    <c:v>Pakistan</c:v>
                  </c:pt>
                  <c:pt idx="7">
                    <c:v>Tiongkok</c:v>
                  </c:pt>
                  <c:pt idx="8">
                    <c:v>Korea Selatan</c:v>
                  </c:pt>
                  <c:pt idx="9">
                    <c:v>Bangladesh</c:v>
                  </c:pt>
                  <c:pt idx="10">
                    <c:v>Italia</c:v>
                  </c:pt>
                  <c:pt idx="11">
                    <c:v>Spanyol</c:v>
                  </c:pt>
                  <c:pt idx="12">
                    <c:v>Thailand</c:v>
                  </c:pt>
                </c:lvl>
                <c:lvl>
                  <c:pt idx="3">
                    <c:v>21,98</c:v>
                  </c:pt>
                  <c:pt idx="4">
                    <c:v>19,57</c:v>
                  </c:pt>
                  <c:pt idx="5">
                    <c:v>13,69</c:v>
                  </c:pt>
                  <c:pt idx="6">
                    <c:v>8,75</c:v>
                  </c:pt>
                  <c:pt idx="7">
                    <c:v>4,31</c:v>
                  </c:pt>
                  <c:pt idx="8">
                    <c:v>2,58</c:v>
                  </c:pt>
                  <c:pt idx="9">
                    <c:v>2,69</c:v>
                  </c:pt>
                  <c:pt idx="10">
                    <c:v>1,87</c:v>
                  </c:pt>
                  <c:pt idx="11">
                    <c:v>1,56</c:v>
                  </c:pt>
                  <c:pt idx="12">
                    <c:v>1,15</c:v>
                  </c:pt>
                </c:lvl>
                <c:lvl>
                  <c:pt idx="2">
                    <c:v>Komoditas Impor Menurut Sektor /
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144,18</c:v>
                  </c:pt>
                  <c:pt idx="4">
                    <c:v>62,52</c:v>
                  </c:pt>
                  <c:pt idx="5">
                    <c:v>30,44</c:v>
                  </c:pt>
                  <c:pt idx="6">
                    <c:v>29,88</c:v>
                  </c:pt>
                  <c:pt idx="7">
                    <c:v>17,81</c:v>
                  </c:pt>
                  <c:pt idx="8">
                    <c:v>15,67</c:v>
                  </c:pt>
                  <c:pt idx="9">
                    <c:v>5,65</c:v>
                  </c:pt>
                  <c:pt idx="10">
                    <c:v>4,81</c:v>
                  </c:pt>
                  <c:pt idx="11">
                    <c:v>7,65</c:v>
                  </c:pt>
                  <c:pt idx="12">
                    <c:v>6,79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 Teh, dan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32,41</c:v>
                  </c:pt>
                  <c:pt idx="4">
                    <c:v>17,83</c:v>
                  </c:pt>
                  <c:pt idx="5">
                    <c:v>14,86</c:v>
                  </c:pt>
                  <c:pt idx="6">
                    <c:v>5,16</c:v>
                  </c:pt>
                  <c:pt idx="7">
                    <c:v>4,71</c:v>
                  </c:pt>
                  <c:pt idx="8">
                    <c:v>3,11</c:v>
                  </c:pt>
                  <c:pt idx="9">
                    <c:v>2,87</c:v>
                  </c:pt>
                  <c:pt idx="10">
                    <c:v>2,13</c:v>
                  </c:pt>
                  <c:pt idx="11">
                    <c:v>1,10</c:v>
                  </c:pt>
                  <c:pt idx="12">
                    <c:v>0,86</c:v>
                  </c:pt>
                </c:lvl>
                <c:lvl>
                  <c:pt idx="2">
                    <c:v>Negara Asal Impor (CIF / 
Juta US$)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28,97</c:v>
                  </c:pt>
                  <c:pt idx="4">
                    <c:v>42,68</c:v>
                  </c:pt>
                  <c:pt idx="5">
                    <c:v>32,79</c:v>
                  </c:pt>
                  <c:pt idx="6">
                    <c:v>31,76</c:v>
                  </c:pt>
                  <c:pt idx="7">
                    <c:v>29,79</c:v>
                  </c:pt>
                  <c:pt idx="8">
                    <c:v>22,56</c:v>
                  </c:pt>
                  <c:pt idx="9">
                    <c:v>15,76</c:v>
                  </c:pt>
                  <c:pt idx="10">
                    <c:v>13,64</c:v>
                  </c:pt>
                  <c:pt idx="11">
                    <c:v>10,91</c:v>
                  </c:pt>
                  <c:pt idx="12">
                    <c:v>7,44</c:v>
                  </c:pt>
                </c:lvl>
                <c:lvl>
                  <c:pt idx="0">
                    <c:v>Februari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 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3">
                    <c:v>19,89</c:v>
                  </c:pt>
                  <c:pt idx="4">
                    <c:v>19,56</c:v>
                  </c:pt>
                  <c:pt idx="5">
                    <c:v>13,68</c:v>
                  </c:pt>
                  <c:pt idx="6">
                    <c:v>9,92</c:v>
                  </c:pt>
                  <c:pt idx="7">
                    <c:v>4,19</c:v>
                  </c:pt>
                  <c:pt idx="8">
                    <c:v>2,88</c:v>
                  </c:pt>
                  <c:pt idx="9">
                    <c:v>2,66</c:v>
                  </c:pt>
                  <c:pt idx="10">
                    <c:v>1,95</c:v>
                  </c:pt>
                  <c:pt idx="11">
                    <c:v>1,61</c:v>
                  </c:pt>
                  <c:pt idx="12">
                    <c:v>1,17</c:v>
                  </c:pt>
                </c:lvl>
                <c:lvl>
                  <c:pt idx="2">
                    <c:v>Komoditas Impor 
Menurut 
Sektor / Penggunaan Barang</c:v>
                  </c:pt>
                  <c:pt idx="3">
                    <c:v>Ampas dan Sisa Industri Makanan</c:v>
                  </c:pt>
                  <c:pt idx="4">
                    <c:v>Gula dan Kembang Gula</c:v>
                  </c:pt>
                  <c:pt idx="5">
                    <c:v>Biji dan Buah Mengandung Minyak</c:v>
                  </c:pt>
                  <c:pt idx="6">
                    <c:v>Pupuk</c:v>
                  </c:pt>
                  <c:pt idx="7">
                    <c:v>Mesin/Peralatan Mekanis dan Bagiannya</c:v>
                  </c:pt>
                  <c:pt idx="8">
                    <c:v>Besi dan Baja</c:v>
                  </c:pt>
                  <c:pt idx="9">
                    <c:v>Binatang Hidup</c:v>
                  </c:pt>
                  <c:pt idx="10">
                    <c:v>Serealia</c:v>
                  </c:pt>
                  <c:pt idx="11">
                    <c:v>Bahan Kimia Organik</c:v>
                  </c:pt>
                  <c:pt idx="12">
                    <c:v>Berbagai Produk Kimia</c:v>
                  </c:pt>
                </c:lvl>
                <c:lvl>
                  <c:pt idx="3">
                    <c:v>140,18</c:v>
                  </c:pt>
                  <c:pt idx="4">
                    <c:v>61,13</c:v>
                  </c:pt>
                  <c:pt idx="5">
                    <c:v>31,22</c:v>
                  </c:pt>
                  <c:pt idx="6">
                    <c:v>20,99</c:v>
                  </c:pt>
                  <c:pt idx="7">
                    <c:v>19,02</c:v>
                  </c:pt>
                  <c:pt idx="8">
                    <c:v>15,15</c:v>
                  </c:pt>
                  <c:pt idx="9">
                    <c:v>9,17</c:v>
                  </c:pt>
                  <c:pt idx="10">
                    <c:v>8,41</c:v>
                  </c:pt>
                  <c:pt idx="11">
                    <c:v>7,84</c:v>
                  </c:pt>
                  <c:pt idx="12">
                    <c:v>7,65</c:v>
                  </c:pt>
                </c:lvl>
                <c:lvl>
                  <c:pt idx="2">
                    <c:v>Komoditas Ekspor Menurut Sektor/Barang</c:v>
                  </c:pt>
                  <c:pt idx="3">
                    <c:v>Lemak dan Minyak Hewan / Nabati</c:v>
                  </c:pt>
                  <c:pt idx="4">
                    <c:v>Bahan Bakar Mineral</c:v>
                  </c:pt>
                  <c:pt idx="5">
                    <c:v>Ampas dan Sisa Industri Makanan</c:v>
                  </c:pt>
                  <c:pt idx="6">
                    <c:v>Olahan dari Sayuran, Buah, dan Kacang</c:v>
                  </c:pt>
                  <c:pt idx="7">
                    <c:v>Pulp dari Kayu</c:v>
                  </c:pt>
                  <c:pt idx="8">
                    <c:v>Kopi, Teh, dan Rempah-Rempah</c:v>
                  </c:pt>
                  <c:pt idx="9">
                    <c:v>Ikan, Krustasea, dan Moluska</c:v>
                  </c:pt>
                  <c:pt idx="10">
                    <c:v>Berbagai Produk Kimia</c:v>
                  </c:pt>
                  <c:pt idx="11">
                    <c:v>Kayu, Barang dari Kayu</c:v>
                  </c:pt>
                  <c:pt idx="12">
                    <c:v>Olahan dari Daging, Ikan, Krustasea, dan Moluska</c:v>
                  </c:pt>
                </c:lvl>
                <c:lvl>
                  <c:pt idx="3">
                    <c:v>22,31</c:v>
                  </c:pt>
                  <c:pt idx="4">
                    <c:v>17,82</c:v>
                  </c:pt>
                  <c:pt idx="5">
                    <c:v>14,81</c:v>
                  </c:pt>
                  <c:pt idx="6">
                    <c:v>5,06</c:v>
                  </c:pt>
                  <c:pt idx="7">
                    <c:v>4,65</c:v>
                  </c:pt>
                  <c:pt idx="8">
                    <c:v>3,41</c:v>
                  </c:pt>
                  <c:pt idx="9">
                    <c:v>2,90</c:v>
                  </c:pt>
                  <c:pt idx="10">
                    <c:v>2,12</c:v>
                  </c:pt>
                  <c:pt idx="11">
                    <c:v>1,16</c:v>
                  </c:pt>
                  <c:pt idx="12">
                    <c:v>1,08</c:v>
                  </c:pt>
                </c:lvl>
                <c:lvl>
                  <c:pt idx="2">
                    <c:v>Negara Asal Impor (CIF / 
Juta US$)
</c:v>
                  </c:pt>
                  <c:pt idx="3">
                    <c:v>Australia</c:v>
                  </c:pt>
                  <c:pt idx="4">
                    <c:v>Brazil</c:v>
                  </c:pt>
                  <c:pt idx="5">
                    <c:v>Amerika Serikat (USA)</c:v>
                  </c:pt>
                  <c:pt idx="6">
                    <c:v>Tiongkok</c:v>
                  </c:pt>
                  <c:pt idx="7">
                    <c:v>Belarusia</c:v>
                  </c:pt>
                  <c:pt idx="8">
                    <c:v>Jordan</c:v>
                  </c:pt>
                  <c:pt idx="9">
                    <c:v>Jepang</c:v>
                  </c:pt>
                  <c:pt idx="10">
                    <c:v>Pakistan</c:v>
                  </c:pt>
                  <c:pt idx="11">
                    <c:v>Taiwan</c:v>
                  </c:pt>
                  <c:pt idx="12">
                    <c:v>Kanada</c:v>
                  </c:pt>
                </c:lvl>
                <c:lvl>
                  <c:pt idx="3">
                    <c:v>58,25</c:v>
                  </c:pt>
                  <c:pt idx="4">
                    <c:v>44,68</c:v>
                  </c:pt>
                  <c:pt idx="5">
                    <c:v>42,79</c:v>
                  </c:pt>
                  <c:pt idx="6">
                    <c:v>34,96</c:v>
                  </c:pt>
                  <c:pt idx="7">
                    <c:v>29,74</c:v>
                  </c:pt>
                  <c:pt idx="8">
                    <c:v>23,56</c:v>
                  </c:pt>
                  <c:pt idx="9">
                    <c:v>16,50</c:v>
                  </c:pt>
                  <c:pt idx="10">
                    <c:v>13,67</c:v>
                  </c:pt>
                  <c:pt idx="11">
                    <c:v>10,97</c:v>
                  </c:pt>
                  <c:pt idx="12">
                    <c:v>7,42</c:v>
                  </c:pt>
                </c:lvl>
                <c:lvl>
                  <c:pt idx="0">
                    <c:v>Januari</c:v>
                  </c:pt>
                  <c:pt idx="2">
                    <c:v>Negara Tujuan 
Ekspor (FOB / Juta US$)</c:v>
                  </c:pt>
                  <c:pt idx="3">
                    <c:v>Italia</c:v>
                  </c:pt>
                  <c:pt idx="4">
                    <c:v>Amerika Serikat (USA)</c:v>
                  </c:pt>
                  <c:pt idx="5">
                    <c:v>Pakistan</c:v>
                  </c:pt>
                  <c:pt idx="6">
                    <c:v>India</c:v>
                  </c:pt>
                  <c:pt idx="7">
                    <c:v>Tiongkok</c:v>
                  </c:pt>
                  <c:pt idx="8">
                    <c:v>Belanda</c:v>
                  </c:pt>
                  <c:pt idx="9">
                    <c:v>Malaysia </c:v>
                  </c:pt>
                  <c:pt idx="10">
                    <c:v>Spanyol</c:v>
                  </c:pt>
                  <c:pt idx="11">
                    <c:v>Korea Selatan</c:v>
                  </c:pt>
                  <c:pt idx="12">
                    <c:v>Vietnam</c:v>
                  </c:pt>
                </c:lvl>
                <c:lvl>
                  <c:pt idx="0">
                    <c:v>Tahun</c:v>
                  </c:pt>
                  <c:pt idx="1">
                    <c:v>2024</c:v>
                  </c:pt>
                  <c:pt idx="2">
                    <c:v>Kelompok Agregasi (Negara) Penghasil</c:v>
                  </c:pt>
                  <c:pt idx="3">
                    <c:v>Komoditas Ekspor/Impor</c:v>
                  </c:pt>
                </c:lvl>
              </c:multiLvlStrCache>
            </c:multiLvlStrRef>
          </c:xVal>
          <c:yVal>
            <c:numRef>
              <c:f>'2024'!$EO$18:$EO$30</c:f>
              <c:numCache>
                <c:formatCode>General</c:formatCode>
                <c:ptCount val="13"/>
                <c:pt idx="3">
                  <c:v>39.049999999999997</c:v>
                </c:pt>
                <c:pt idx="4" formatCode="0.00">
                  <c:v>27.77</c:v>
                </c:pt>
                <c:pt idx="5">
                  <c:v>13.35</c:v>
                </c:pt>
                <c:pt idx="6">
                  <c:v>10.82</c:v>
                </c:pt>
                <c:pt idx="7" formatCode="0.00">
                  <c:v>7.05</c:v>
                </c:pt>
                <c:pt idx="8">
                  <c:v>10.51</c:v>
                </c:pt>
                <c:pt idx="9">
                  <c:v>6.23</c:v>
                </c:pt>
                <c:pt idx="10">
                  <c:v>2.96</c:v>
                </c:pt>
                <c:pt idx="11">
                  <c:v>1.95</c:v>
                </c:pt>
                <c:pt idx="12">
                  <c:v>1.28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34-4FED-8DE3-6DAD28C14E9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2128333440"/>
        <c:axId val="2128338240"/>
      </c:scatterChart>
      <c:valAx>
        <c:axId val="212833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38240"/>
        <c:crosses val="autoZero"/>
        <c:crossBetween val="midCat"/>
      </c:valAx>
      <c:valAx>
        <c:axId val="212833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33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Kelompok Agregasi Negara Penghasil Ekspor Impor Tahun 2024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'2024'!$K$18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'2024'!$K$19:$K$30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7-4E21-8D4F-B655BB91FD33}"/>
            </c:ext>
          </c:extLst>
        </c:ser>
        <c:ser>
          <c:idx val="2"/>
          <c:order val="2"/>
          <c:tx>
            <c:strRef>
              <c:f>'2024'!$M$18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'2024'!$M$19:$M$30</c:f>
              <c:numCache>
                <c:formatCode>General</c:formatCode>
                <c:ptCount val="12"/>
                <c:pt idx="2" formatCode="0.00">
                  <c:v>19.89</c:v>
                </c:pt>
                <c:pt idx="3">
                  <c:v>19.559999999999999</c:v>
                </c:pt>
                <c:pt idx="4" formatCode="0.00">
                  <c:v>13.68</c:v>
                </c:pt>
                <c:pt idx="5">
                  <c:v>9.92</c:v>
                </c:pt>
                <c:pt idx="6">
                  <c:v>4.1900000000000004</c:v>
                </c:pt>
                <c:pt idx="7">
                  <c:v>2.88</c:v>
                </c:pt>
                <c:pt idx="8" formatCode="0.00">
                  <c:v>2.66</c:v>
                </c:pt>
                <c:pt idx="9">
                  <c:v>1.95</c:v>
                </c:pt>
                <c:pt idx="10">
                  <c:v>1.61</c:v>
                </c:pt>
                <c:pt idx="11">
                  <c:v>1.17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7-4E21-8D4F-B655BB91FD33}"/>
            </c:ext>
          </c:extLst>
        </c:ser>
        <c:ser>
          <c:idx val="3"/>
          <c:order val="3"/>
          <c:tx>
            <c:strRef>
              <c:f>'2024'!$N$18</c:f>
              <c:strCache>
                <c:ptCount val="1"/>
                <c:pt idx="0">
                  <c:v>Februari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'2024'!$N$19:$N$30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47-4E21-8D4F-B655BB91FD33}"/>
            </c:ext>
          </c:extLst>
        </c:ser>
        <c:ser>
          <c:idx val="5"/>
          <c:order val="5"/>
          <c:tx>
            <c:strRef>
              <c:f>'2024'!$P$18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'2024'!$P$19:$P$30</c:f>
              <c:numCache>
                <c:formatCode>General</c:formatCode>
                <c:ptCount val="12"/>
                <c:pt idx="2">
                  <c:v>28.97</c:v>
                </c:pt>
                <c:pt idx="3">
                  <c:v>42.68</c:v>
                </c:pt>
                <c:pt idx="4" formatCode="0.00">
                  <c:v>32.79</c:v>
                </c:pt>
                <c:pt idx="5">
                  <c:v>31.76</c:v>
                </c:pt>
                <c:pt idx="6">
                  <c:v>29.79</c:v>
                </c:pt>
                <c:pt idx="7">
                  <c:v>22.56</c:v>
                </c:pt>
                <c:pt idx="8" formatCode="0.00">
                  <c:v>15.76</c:v>
                </c:pt>
                <c:pt idx="9" formatCode="0.00">
                  <c:v>13.64</c:v>
                </c:pt>
                <c:pt idx="10">
                  <c:v>10.91</c:v>
                </c:pt>
                <c:pt idx="11">
                  <c:v>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47-4E21-8D4F-B655BB91FD33}"/>
            </c:ext>
          </c:extLst>
        </c:ser>
        <c:ser>
          <c:idx val="6"/>
          <c:order val="6"/>
          <c:tx>
            <c:strRef>
              <c:f>'2024'!$Q$18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'2024'!$Q$19:$Q$30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47-4E21-8D4F-B655BB91FD33}"/>
            </c:ext>
          </c:extLst>
        </c:ser>
        <c:ser>
          <c:idx val="8"/>
          <c:order val="8"/>
          <c:tx>
            <c:strRef>
              <c:f>'2024'!$S$18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'2024'!$S$19:$S$30</c:f>
              <c:numCache>
                <c:formatCode>General</c:formatCode>
                <c:ptCount val="12"/>
                <c:pt idx="2">
                  <c:v>32.409999999999997</c:v>
                </c:pt>
                <c:pt idx="3">
                  <c:v>17.829999999999998</c:v>
                </c:pt>
                <c:pt idx="4">
                  <c:v>14.86</c:v>
                </c:pt>
                <c:pt idx="5">
                  <c:v>5.16</c:v>
                </c:pt>
                <c:pt idx="6">
                  <c:v>4.71</c:v>
                </c:pt>
                <c:pt idx="7">
                  <c:v>3.11</c:v>
                </c:pt>
                <c:pt idx="8" formatCode="0.00">
                  <c:v>2.87</c:v>
                </c:pt>
                <c:pt idx="9" formatCode="0.00">
                  <c:v>2.13</c:v>
                </c:pt>
                <c:pt idx="10" formatCode="0.00">
                  <c:v>1.1000000000000001</c:v>
                </c:pt>
                <c:pt idx="11" formatCode="0.00">
                  <c:v>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47-4E21-8D4F-B655BB91FD33}"/>
            </c:ext>
          </c:extLst>
        </c:ser>
        <c:ser>
          <c:idx val="9"/>
          <c:order val="9"/>
          <c:tx>
            <c:strRef>
              <c:f>'2024'!$T$18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'2024'!$T$19:$T$30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47-4E21-8D4F-B655BB91FD33}"/>
            </c:ext>
          </c:extLst>
        </c:ser>
        <c:ser>
          <c:idx val="11"/>
          <c:order val="11"/>
          <c:tx>
            <c:strRef>
              <c:f>'2024'!$V$18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'2024'!$V$19:$V$30</c:f>
              <c:numCache>
                <c:formatCode>General</c:formatCode>
                <c:ptCount val="12"/>
                <c:pt idx="2" formatCode="0.00">
                  <c:v>144.18</c:v>
                </c:pt>
                <c:pt idx="3">
                  <c:v>62.52</c:v>
                </c:pt>
                <c:pt idx="4">
                  <c:v>30.44</c:v>
                </c:pt>
                <c:pt idx="5">
                  <c:v>29.88</c:v>
                </c:pt>
                <c:pt idx="6" formatCode="0.00">
                  <c:v>17.809999999999999</c:v>
                </c:pt>
                <c:pt idx="7">
                  <c:v>15.67</c:v>
                </c:pt>
                <c:pt idx="8">
                  <c:v>5.65</c:v>
                </c:pt>
                <c:pt idx="9">
                  <c:v>4.8099999999999996</c:v>
                </c:pt>
                <c:pt idx="10">
                  <c:v>7.65</c:v>
                </c:pt>
                <c:pt idx="11">
                  <c:v>6.79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47-4E21-8D4F-B655BB91FD33}"/>
            </c:ext>
          </c:extLst>
        </c:ser>
        <c:ser>
          <c:idx val="12"/>
          <c:order val="12"/>
          <c:tx>
            <c:strRef>
              <c:f>'2024'!$W$18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'2024'!$W$19:$W$30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D47-4E21-8D4F-B655BB91FD33}"/>
            </c:ext>
          </c:extLst>
        </c:ser>
        <c:ser>
          <c:idx val="14"/>
          <c:order val="14"/>
          <c:tx>
            <c:strRef>
              <c:f>'2024'!$Y$18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'2024'!$Y$19:$Y$30</c:f>
              <c:numCache>
                <c:formatCode>General</c:formatCode>
                <c:ptCount val="12"/>
                <c:pt idx="2" formatCode="0.00">
                  <c:v>21.98</c:v>
                </c:pt>
                <c:pt idx="3">
                  <c:v>19.57</c:v>
                </c:pt>
                <c:pt idx="4" formatCode="0.00">
                  <c:v>13.69</c:v>
                </c:pt>
                <c:pt idx="5">
                  <c:v>8.75</c:v>
                </c:pt>
                <c:pt idx="6">
                  <c:v>4.3099999999999996</c:v>
                </c:pt>
                <c:pt idx="7">
                  <c:v>2.58</c:v>
                </c:pt>
                <c:pt idx="8" formatCode="0.00">
                  <c:v>2.69</c:v>
                </c:pt>
                <c:pt idx="9">
                  <c:v>1.87</c:v>
                </c:pt>
                <c:pt idx="10">
                  <c:v>1.56</c:v>
                </c:pt>
                <c:pt idx="11">
                  <c:v>1.1499999999999999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D47-4E21-8D4F-B655BB91FD33}"/>
            </c:ext>
          </c:extLst>
        </c:ser>
        <c:ser>
          <c:idx val="15"/>
          <c:order val="15"/>
          <c:tx>
            <c:strRef>
              <c:f>'2024'!$Z$18</c:f>
              <c:strCache>
                <c:ptCount val="1"/>
                <c:pt idx="0">
                  <c:v>Maret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'2024'!$Z$19:$Z$30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D47-4E21-8D4F-B655BB91FD33}"/>
            </c:ext>
          </c:extLst>
        </c:ser>
        <c:ser>
          <c:idx val="17"/>
          <c:order val="17"/>
          <c:tx>
            <c:strRef>
              <c:f>'2024'!$AB$18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'2024'!$AB$19:$AB$30</c:f>
              <c:numCache>
                <c:formatCode>General</c:formatCode>
                <c:ptCount val="12"/>
                <c:pt idx="2" formatCode="0.00">
                  <c:v>63.15</c:v>
                </c:pt>
                <c:pt idx="3">
                  <c:v>47.82</c:v>
                </c:pt>
                <c:pt idx="4">
                  <c:v>40.909999999999997</c:v>
                </c:pt>
                <c:pt idx="5">
                  <c:v>36.619999999999997</c:v>
                </c:pt>
                <c:pt idx="6">
                  <c:v>35.03</c:v>
                </c:pt>
                <c:pt idx="7">
                  <c:v>32.54</c:v>
                </c:pt>
                <c:pt idx="8">
                  <c:v>21.05</c:v>
                </c:pt>
                <c:pt idx="9">
                  <c:v>19.670000000000002</c:v>
                </c:pt>
                <c:pt idx="10">
                  <c:v>15.76</c:v>
                </c:pt>
                <c:pt idx="11">
                  <c:v>10.18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D47-4E21-8D4F-B655BB91FD33}"/>
            </c:ext>
          </c:extLst>
        </c:ser>
        <c:ser>
          <c:idx val="18"/>
          <c:order val="18"/>
          <c:tx>
            <c:strRef>
              <c:f>'2024'!$AC$18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'2024'!$AC$19:$AC$30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D47-4E21-8D4F-B655BB91FD33}"/>
            </c:ext>
          </c:extLst>
        </c:ser>
        <c:ser>
          <c:idx val="20"/>
          <c:order val="20"/>
          <c:tx>
            <c:strRef>
              <c:f>'2024'!$AE$18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'2024'!$AE$19:$AE$30</c:f>
              <c:numCache>
                <c:formatCode>General</c:formatCode>
                <c:ptCount val="12"/>
                <c:pt idx="2" formatCode="0.00">
                  <c:v>76.430000000000007</c:v>
                </c:pt>
                <c:pt idx="3" formatCode="0.00">
                  <c:v>61.7</c:v>
                </c:pt>
                <c:pt idx="4" formatCode="0.00">
                  <c:v>53.4</c:v>
                </c:pt>
                <c:pt idx="5">
                  <c:v>47.34</c:v>
                </c:pt>
                <c:pt idx="6">
                  <c:v>26.33</c:v>
                </c:pt>
                <c:pt idx="7">
                  <c:v>24.71</c:v>
                </c:pt>
                <c:pt idx="8">
                  <c:v>8.9700000000000006</c:v>
                </c:pt>
                <c:pt idx="9">
                  <c:v>6.25</c:v>
                </c:pt>
                <c:pt idx="10">
                  <c:v>1.29</c:v>
                </c:pt>
                <c:pt idx="11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D47-4E21-8D4F-B655BB91FD33}"/>
            </c:ext>
          </c:extLst>
        </c:ser>
        <c:ser>
          <c:idx val="21"/>
          <c:order val="21"/>
          <c:tx>
            <c:strRef>
              <c:f>'2024'!$AF$18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'2024'!$AF$19:$AF$30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D47-4E21-8D4F-B655BB91FD33}"/>
            </c:ext>
          </c:extLst>
        </c:ser>
        <c:ser>
          <c:idx val="23"/>
          <c:order val="23"/>
          <c:tx>
            <c:strRef>
              <c:f>'2024'!$AH$18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'2024'!$AH$19:$AH$30</c:f>
              <c:numCache>
                <c:formatCode>General</c:formatCode>
                <c:ptCount val="12"/>
                <c:pt idx="2">
                  <c:v>184.83</c:v>
                </c:pt>
                <c:pt idx="3">
                  <c:v>75.260000000000005</c:v>
                </c:pt>
                <c:pt idx="4" formatCode="0.00">
                  <c:v>24.1</c:v>
                </c:pt>
                <c:pt idx="5">
                  <c:v>21.54</c:v>
                </c:pt>
                <c:pt idx="6">
                  <c:v>21.14</c:v>
                </c:pt>
                <c:pt idx="7">
                  <c:v>15.36</c:v>
                </c:pt>
                <c:pt idx="8">
                  <c:v>8.5500000000000007</c:v>
                </c:pt>
                <c:pt idx="9" formatCode="0.00">
                  <c:v>8.4</c:v>
                </c:pt>
                <c:pt idx="10" formatCode="0.00">
                  <c:v>7.7</c:v>
                </c:pt>
                <c:pt idx="11" formatCode="0.00">
                  <c:v>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D47-4E21-8D4F-B655BB91FD33}"/>
            </c:ext>
          </c:extLst>
        </c:ser>
        <c:ser>
          <c:idx val="24"/>
          <c:order val="24"/>
          <c:tx>
            <c:strRef>
              <c:f>'2024'!$AI$18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'2024'!$AI$19:$AI$30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D47-4E21-8D4F-B655BB91FD33}"/>
            </c:ext>
          </c:extLst>
        </c:ser>
        <c:ser>
          <c:idx val="26"/>
          <c:order val="26"/>
          <c:tx>
            <c:strRef>
              <c:f>'2024'!$AK$18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'2024'!$AK$19:$AK$30</c:f>
              <c:numCache>
                <c:formatCode>General</c:formatCode>
                <c:ptCount val="12"/>
                <c:pt idx="2">
                  <c:v>35.619999999999997</c:v>
                </c:pt>
                <c:pt idx="3" formatCode="0.00">
                  <c:v>23.18</c:v>
                </c:pt>
                <c:pt idx="4" formatCode="0.00">
                  <c:v>23.06</c:v>
                </c:pt>
                <c:pt idx="5">
                  <c:v>15.57</c:v>
                </c:pt>
                <c:pt idx="6">
                  <c:v>13.74</c:v>
                </c:pt>
                <c:pt idx="7">
                  <c:v>13.56</c:v>
                </c:pt>
                <c:pt idx="8">
                  <c:v>2.21</c:v>
                </c:pt>
                <c:pt idx="9">
                  <c:v>1.94</c:v>
                </c:pt>
                <c:pt idx="10">
                  <c:v>1.93</c:v>
                </c:pt>
                <c:pt idx="11">
                  <c:v>1.79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D47-4E21-8D4F-B655BB91FD33}"/>
            </c:ext>
          </c:extLst>
        </c:ser>
        <c:ser>
          <c:idx val="27"/>
          <c:order val="27"/>
          <c:tx>
            <c:strRef>
              <c:f>'2024'!$AL$18</c:f>
              <c:strCache>
                <c:ptCount val="1"/>
                <c:pt idx="0">
                  <c:v>April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'2024'!$AL$19:$AL$30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D47-4E21-8D4F-B655BB91FD33}"/>
            </c:ext>
          </c:extLst>
        </c:ser>
        <c:ser>
          <c:idx val="29"/>
          <c:order val="29"/>
          <c:tx>
            <c:strRef>
              <c:f>'2024'!$AN$18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'2024'!$AN$19:$AN$30</c:f>
              <c:numCache>
                <c:formatCode>General</c:formatCode>
                <c:ptCount val="12"/>
                <c:pt idx="2">
                  <c:v>51.44</c:v>
                </c:pt>
                <c:pt idx="3" formatCode="0.00">
                  <c:v>48.69</c:v>
                </c:pt>
                <c:pt idx="4">
                  <c:v>36.35</c:v>
                </c:pt>
                <c:pt idx="5">
                  <c:v>28.78</c:v>
                </c:pt>
                <c:pt idx="6">
                  <c:v>18.78</c:v>
                </c:pt>
                <c:pt idx="7">
                  <c:v>18.73</c:v>
                </c:pt>
                <c:pt idx="8">
                  <c:v>18.57</c:v>
                </c:pt>
                <c:pt idx="9">
                  <c:v>15.66</c:v>
                </c:pt>
                <c:pt idx="10" formatCode="0.00">
                  <c:v>15.37</c:v>
                </c:pt>
                <c:pt idx="11">
                  <c:v>11.64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D47-4E21-8D4F-B655BB91FD33}"/>
            </c:ext>
          </c:extLst>
        </c:ser>
        <c:ser>
          <c:idx val="30"/>
          <c:order val="30"/>
          <c:tx>
            <c:strRef>
              <c:f>'2024'!$AO$18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'2024'!$AO$19:$AO$30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D47-4E21-8D4F-B655BB91FD33}"/>
            </c:ext>
          </c:extLst>
        </c:ser>
        <c:ser>
          <c:idx val="32"/>
          <c:order val="32"/>
          <c:tx>
            <c:strRef>
              <c:f>'2024'!$AQ$18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'2024'!$AQ$19:$AQ$30</c:f>
              <c:numCache>
                <c:formatCode>General</c:formatCode>
                <c:ptCount val="12"/>
                <c:pt idx="2">
                  <c:v>102.65</c:v>
                </c:pt>
                <c:pt idx="3" formatCode="0.00">
                  <c:v>77.56</c:v>
                </c:pt>
                <c:pt idx="4">
                  <c:v>19.48</c:v>
                </c:pt>
                <c:pt idx="5" formatCode="0.00">
                  <c:v>7.7</c:v>
                </c:pt>
                <c:pt idx="6">
                  <c:v>4.29</c:v>
                </c:pt>
                <c:pt idx="7">
                  <c:v>3.77</c:v>
                </c:pt>
                <c:pt idx="8">
                  <c:v>0.45</c:v>
                </c:pt>
                <c:pt idx="9">
                  <c:v>0.32</c:v>
                </c:pt>
                <c:pt idx="10" formatCode="0.00">
                  <c:v>0.31</c:v>
                </c:pt>
                <c:pt idx="11" formatCode="0.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D47-4E21-8D4F-B655BB91FD33}"/>
            </c:ext>
          </c:extLst>
        </c:ser>
        <c:ser>
          <c:idx val="33"/>
          <c:order val="33"/>
          <c:tx>
            <c:strRef>
              <c:f>'2024'!$AR$18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'2024'!$AR$19:$AR$30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D47-4E21-8D4F-B655BB91FD33}"/>
            </c:ext>
          </c:extLst>
        </c:ser>
        <c:ser>
          <c:idx val="35"/>
          <c:order val="35"/>
          <c:tx>
            <c:strRef>
              <c:f>'2024'!$AT$18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'2024'!$AT$19:$AT$30</c:f>
              <c:numCache>
                <c:formatCode>General</c:formatCode>
                <c:ptCount val="12"/>
                <c:pt idx="2">
                  <c:v>164.08</c:v>
                </c:pt>
                <c:pt idx="3">
                  <c:v>57.48</c:v>
                </c:pt>
                <c:pt idx="4">
                  <c:v>22.17</c:v>
                </c:pt>
                <c:pt idx="5">
                  <c:v>17.190000000000001</c:v>
                </c:pt>
                <c:pt idx="6" formatCode="0.00">
                  <c:v>15.41</c:v>
                </c:pt>
                <c:pt idx="7">
                  <c:v>15.11</c:v>
                </c:pt>
                <c:pt idx="8">
                  <c:v>9.06</c:v>
                </c:pt>
                <c:pt idx="9">
                  <c:v>7.97</c:v>
                </c:pt>
                <c:pt idx="10">
                  <c:v>6.82</c:v>
                </c:pt>
                <c:pt idx="11">
                  <c:v>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D47-4E21-8D4F-B655BB91FD33}"/>
            </c:ext>
          </c:extLst>
        </c:ser>
        <c:ser>
          <c:idx val="36"/>
          <c:order val="36"/>
          <c:tx>
            <c:strRef>
              <c:f>'2024'!$AU$18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'2024'!$AU$19:$AU$30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D47-4E21-8D4F-B655BB91FD33}"/>
            </c:ext>
          </c:extLst>
        </c:ser>
        <c:ser>
          <c:idx val="38"/>
          <c:order val="38"/>
          <c:tx>
            <c:strRef>
              <c:f>'2024'!$AW$18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'2024'!$AW$19:$AW$30</c:f>
              <c:numCache>
                <c:formatCode>General</c:formatCode>
                <c:ptCount val="12"/>
                <c:pt idx="2">
                  <c:v>95.08</c:v>
                </c:pt>
                <c:pt idx="3">
                  <c:v>19.48</c:v>
                </c:pt>
                <c:pt idx="4">
                  <c:v>18.55</c:v>
                </c:pt>
                <c:pt idx="5">
                  <c:v>10.58</c:v>
                </c:pt>
                <c:pt idx="6">
                  <c:v>7.24</c:v>
                </c:pt>
                <c:pt idx="7">
                  <c:v>2.5299999999999998</c:v>
                </c:pt>
                <c:pt idx="8">
                  <c:v>1.41</c:v>
                </c:pt>
                <c:pt idx="9">
                  <c:v>1.1399999999999999</c:v>
                </c:pt>
                <c:pt idx="10">
                  <c:v>0.96</c:v>
                </c:pt>
                <c:pt idx="11">
                  <c:v>0.69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D47-4E21-8D4F-B655BB91FD33}"/>
            </c:ext>
          </c:extLst>
        </c:ser>
        <c:ser>
          <c:idx val="39"/>
          <c:order val="39"/>
          <c:tx>
            <c:strRef>
              <c:f>'2024'!$AX$18</c:f>
              <c:strCache>
                <c:ptCount val="1"/>
                <c:pt idx="0">
                  <c:v>Mei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'2024'!$AX$19:$AX$30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D47-4E21-8D4F-B655BB91FD33}"/>
            </c:ext>
          </c:extLst>
        </c:ser>
        <c:ser>
          <c:idx val="41"/>
          <c:order val="41"/>
          <c:tx>
            <c:strRef>
              <c:f>'2024'!$AZ$18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'2024'!$AZ$19:$AZ$30</c:f>
              <c:numCache>
                <c:formatCode>General</c:formatCode>
                <c:ptCount val="12"/>
                <c:pt idx="2">
                  <c:v>58.99</c:v>
                </c:pt>
                <c:pt idx="3">
                  <c:v>47.83</c:v>
                </c:pt>
                <c:pt idx="4">
                  <c:v>43.52</c:v>
                </c:pt>
                <c:pt idx="5">
                  <c:v>18.54</c:v>
                </c:pt>
                <c:pt idx="6">
                  <c:v>14.33</c:v>
                </c:pt>
                <c:pt idx="7">
                  <c:v>13.37</c:v>
                </c:pt>
                <c:pt idx="8">
                  <c:v>12.48</c:v>
                </c:pt>
                <c:pt idx="9">
                  <c:v>11.86</c:v>
                </c:pt>
                <c:pt idx="10">
                  <c:v>10.68</c:v>
                </c:pt>
                <c:pt idx="11">
                  <c:v>8.56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D47-4E21-8D4F-B655BB91FD33}"/>
            </c:ext>
          </c:extLst>
        </c:ser>
        <c:ser>
          <c:idx val="42"/>
          <c:order val="42"/>
          <c:tx>
            <c:strRef>
              <c:f>'2024'!$BA$18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'2024'!$BA$19:$BA$30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D47-4E21-8D4F-B655BB91FD33}"/>
            </c:ext>
          </c:extLst>
        </c:ser>
        <c:ser>
          <c:idx val="44"/>
          <c:order val="44"/>
          <c:tx>
            <c:strRef>
              <c:f>'2024'!$BC$18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'2024'!$BC$19:$BC$30</c:f>
              <c:numCache>
                <c:formatCode>General</c:formatCode>
                <c:ptCount val="12"/>
                <c:pt idx="2" formatCode="0.00">
                  <c:v>55.5</c:v>
                </c:pt>
                <c:pt idx="3">
                  <c:v>31.14</c:v>
                </c:pt>
                <c:pt idx="4">
                  <c:v>9.84</c:v>
                </c:pt>
                <c:pt idx="5">
                  <c:v>9.43</c:v>
                </c:pt>
                <c:pt idx="6">
                  <c:v>2.16</c:v>
                </c:pt>
                <c:pt idx="7">
                  <c:v>1.62</c:v>
                </c:pt>
                <c:pt idx="8">
                  <c:v>0.69</c:v>
                </c:pt>
                <c:pt idx="9">
                  <c:v>0.59</c:v>
                </c:pt>
                <c:pt idx="10" formatCode="0.00">
                  <c:v>0.5</c:v>
                </c:pt>
                <c:pt idx="11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D47-4E21-8D4F-B655BB91FD33}"/>
            </c:ext>
          </c:extLst>
        </c:ser>
        <c:ser>
          <c:idx val="45"/>
          <c:order val="45"/>
          <c:tx>
            <c:strRef>
              <c:f>'2024'!$BD$18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'2024'!$BD$19:$BD$30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D47-4E21-8D4F-B655BB91FD33}"/>
            </c:ext>
          </c:extLst>
        </c:ser>
        <c:ser>
          <c:idx val="47"/>
          <c:order val="47"/>
          <c:tx>
            <c:strRef>
              <c:f>'2024'!$BF$18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'2024'!$BF$19:$BF$30</c:f>
              <c:numCache>
                <c:formatCode>General</c:formatCode>
                <c:ptCount val="12"/>
                <c:pt idx="2" formatCode="0.00">
                  <c:v>92.24</c:v>
                </c:pt>
                <c:pt idx="3">
                  <c:v>87.73</c:v>
                </c:pt>
                <c:pt idx="4">
                  <c:v>34.46</c:v>
                </c:pt>
                <c:pt idx="5">
                  <c:v>27.01</c:v>
                </c:pt>
                <c:pt idx="6">
                  <c:v>21.05</c:v>
                </c:pt>
                <c:pt idx="7">
                  <c:v>14.54</c:v>
                </c:pt>
                <c:pt idx="8">
                  <c:v>8.84</c:v>
                </c:pt>
                <c:pt idx="9">
                  <c:v>8.3800000000000008</c:v>
                </c:pt>
                <c:pt idx="10">
                  <c:v>7.63</c:v>
                </c:pt>
                <c:pt idx="11" formatCode="0.00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D47-4E21-8D4F-B655BB91FD33}"/>
            </c:ext>
          </c:extLst>
        </c:ser>
        <c:ser>
          <c:idx val="48"/>
          <c:order val="48"/>
          <c:tx>
            <c:strRef>
              <c:f>'2024'!$BG$18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'2024'!$BG$19:$BG$30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D47-4E21-8D4F-B655BB91FD33}"/>
            </c:ext>
          </c:extLst>
        </c:ser>
        <c:ser>
          <c:idx val="50"/>
          <c:order val="50"/>
          <c:tx>
            <c:strRef>
              <c:f>'2024'!$BI$18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'2024'!$BI$19:$BI$30</c:f>
              <c:numCache>
                <c:formatCode>General</c:formatCode>
                <c:ptCount val="12"/>
                <c:pt idx="2">
                  <c:v>51.53</c:v>
                </c:pt>
                <c:pt idx="3">
                  <c:v>25.81</c:v>
                </c:pt>
                <c:pt idx="4">
                  <c:v>15.08</c:v>
                </c:pt>
                <c:pt idx="5">
                  <c:v>13.13</c:v>
                </c:pt>
                <c:pt idx="6">
                  <c:v>12.63</c:v>
                </c:pt>
                <c:pt idx="7">
                  <c:v>10.27</c:v>
                </c:pt>
                <c:pt idx="8">
                  <c:v>4.37</c:v>
                </c:pt>
                <c:pt idx="9" formatCode="0.00">
                  <c:v>4.0999999999999996</c:v>
                </c:pt>
                <c:pt idx="10">
                  <c:v>1.56</c:v>
                </c:pt>
                <c:pt idx="11" formatCode="0.00">
                  <c:v>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D47-4E21-8D4F-B655BB91FD33}"/>
            </c:ext>
          </c:extLst>
        </c:ser>
        <c:ser>
          <c:idx val="51"/>
          <c:order val="51"/>
          <c:tx>
            <c:strRef>
              <c:f>'2024'!$BJ$18</c:f>
              <c:strCache>
                <c:ptCount val="1"/>
                <c:pt idx="0">
                  <c:v>Juni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'2024'!$BJ$19:$BJ$30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D47-4E21-8D4F-B655BB91FD33}"/>
            </c:ext>
          </c:extLst>
        </c:ser>
        <c:ser>
          <c:idx val="53"/>
          <c:order val="53"/>
          <c:tx>
            <c:strRef>
              <c:f>'2024'!$BL$18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'2024'!$BL$19:$BL$30</c:f>
              <c:numCache>
                <c:formatCode>General</c:formatCode>
                <c:ptCount val="12"/>
                <c:pt idx="2">
                  <c:v>75.58</c:v>
                </c:pt>
                <c:pt idx="3">
                  <c:v>53.79</c:v>
                </c:pt>
                <c:pt idx="4" formatCode="0.00">
                  <c:v>46.6</c:v>
                </c:pt>
                <c:pt idx="5">
                  <c:v>46.25</c:v>
                </c:pt>
                <c:pt idx="6">
                  <c:v>39.979999999999997</c:v>
                </c:pt>
                <c:pt idx="7">
                  <c:v>24.18</c:v>
                </c:pt>
                <c:pt idx="8">
                  <c:v>23.29</c:v>
                </c:pt>
                <c:pt idx="9">
                  <c:v>19.63</c:v>
                </c:pt>
                <c:pt idx="10">
                  <c:v>14.84</c:v>
                </c:pt>
                <c:pt idx="11">
                  <c:v>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D47-4E21-8D4F-B655BB91FD33}"/>
            </c:ext>
          </c:extLst>
        </c:ser>
        <c:ser>
          <c:idx val="54"/>
          <c:order val="54"/>
          <c:tx>
            <c:strRef>
              <c:f>'2024'!$BM$18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'2024'!$BM$19:$BM$30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D47-4E21-8D4F-B655BB91FD33}"/>
            </c:ext>
          </c:extLst>
        </c:ser>
        <c:ser>
          <c:idx val="56"/>
          <c:order val="56"/>
          <c:tx>
            <c:strRef>
              <c:f>'2024'!$BO$18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'2024'!$BO$19:$BO$30</c:f>
              <c:numCache>
                <c:formatCode>General</c:formatCode>
                <c:ptCount val="12"/>
                <c:pt idx="2">
                  <c:v>85.85</c:v>
                </c:pt>
                <c:pt idx="3">
                  <c:v>54.44</c:v>
                </c:pt>
                <c:pt idx="4">
                  <c:v>37.450000000000003</c:v>
                </c:pt>
                <c:pt idx="5">
                  <c:v>11.07</c:v>
                </c:pt>
                <c:pt idx="6">
                  <c:v>4.3499999999999996</c:v>
                </c:pt>
                <c:pt idx="7">
                  <c:v>3.92</c:v>
                </c:pt>
                <c:pt idx="8">
                  <c:v>2.2799999999999998</c:v>
                </c:pt>
                <c:pt idx="9">
                  <c:v>1.26</c:v>
                </c:pt>
                <c:pt idx="10" formatCode="0.00">
                  <c:v>1.1000000000000001</c:v>
                </c:pt>
                <c:pt idx="11">
                  <c:v>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D47-4E21-8D4F-B655BB91FD33}"/>
            </c:ext>
          </c:extLst>
        </c:ser>
        <c:ser>
          <c:idx val="57"/>
          <c:order val="57"/>
          <c:tx>
            <c:strRef>
              <c:f>'2024'!$BP$18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'2024'!$BP$19:$BP$30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D47-4E21-8D4F-B655BB91FD33}"/>
            </c:ext>
          </c:extLst>
        </c:ser>
        <c:ser>
          <c:idx val="59"/>
          <c:order val="59"/>
          <c:tx>
            <c:strRef>
              <c:f>'2024'!$BR$18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'2024'!$BR$19:$BR$30</c:f>
              <c:numCache>
                <c:formatCode>General</c:formatCode>
                <c:ptCount val="12"/>
                <c:pt idx="2">
                  <c:v>215.79</c:v>
                </c:pt>
                <c:pt idx="3">
                  <c:v>0</c:v>
                </c:pt>
                <c:pt idx="4">
                  <c:v>53.61</c:v>
                </c:pt>
                <c:pt idx="5">
                  <c:v>24.73</c:v>
                </c:pt>
                <c:pt idx="6" formatCode="0.00">
                  <c:v>21.5</c:v>
                </c:pt>
                <c:pt idx="7">
                  <c:v>20.86</c:v>
                </c:pt>
                <c:pt idx="8">
                  <c:v>10.75</c:v>
                </c:pt>
                <c:pt idx="9">
                  <c:v>8.32</c:v>
                </c:pt>
                <c:pt idx="10" formatCode="0.00">
                  <c:v>7.94</c:v>
                </c:pt>
                <c:pt idx="11">
                  <c:v>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D47-4E21-8D4F-B655BB91FD33}"/>
            </c:ext>
          </c:extLst>
        </c:ser>
        <c:ser>
          <c:idx val="60"/>
          <c:order val="60"/>
          <c:tx>
            <c:strRef>
              <c:f>'2024'!$BS$18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'2024'!$BS$19:$BS$30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D47-4E21-8D4F-B655BB91FD33}"/>
            </c:ext>
          </c:extLst>
        </c:ser>
        <c:ser>
          <c:idx val="62"/>
          <c:order val="62"/>
          <c:tx>
            <c:strRef>
              <c:f>'2024'!$BU$18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'2024'!$BU$19:$BU$30</c:f>
              <c:numCache>
                <c:formatCode>General</c:formatCode>
                <c:ptCount val="12"/>
                <c:pt idx="2">
                  <c:v>32.57</c:v>
                </c:pt>
                <c:pt idx="3">
                  <c:v>16.670000000000002</c:v>
                </c:pt>
                <c:pt idx="4">
                  <c:v>11.06</c:v>
                </c:pt>
                <c:pt idx="5">
                  <c:v>8.33</c:v>
                </c:pt>
                <c:pt idx="6">
                  <c:v>6.62</c:v>
                </c:pt>
                <c:pt idx="7">
                  <c:v>4.45</c:v>
                </c:pt>
                <c:pt idx="8">
                  <c:v>4.4400000000000004</c:v>
                </c:pt>
                <c:pt idx="9">
                  <c:v>2.4500000000000002</c:v>
                </c:pt>
                <c:pt idx="10" formatCode="0.00">
                  <c:v>2.2000000000000002</c:v>
                </c:pt>
                <c:pt idx="11">
                  <c:v>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D47-4E21-8D4F-B655BB91FD33}"/>
            </c:ext>
          </c:extLst>
        </c:ser>
        <c:ser>
          <c:idx val="63"/>
          <c:order val="63"/>
          <c:tx>
            <c:strRef>
              <c:f>'2024'!$BV$18</c:f>
              <c:strCache>
                <c:ptCount val="1"/>
                <c:pt idx="0">
                  <c:v>Juli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'2024'!$BV$19:$BV$30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D47-4E21-8D4F-B655BB91FD33}"/>
            </c:ext>
          </c:extLst>
        </c:ser>
        <c:ser>
          <c:idx val="65"/>
          <c:order val="65"/>
          <c:tx>
            <c:strRef>
              <c:f>'2024'!$BX$18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'2024'!$BX$19:$BX$30</c:f>
              <c:numCache>
                <c:formatCode>General</c:formatCode>
                <c:ptCount val="12"/>
                <c:pt idx="2">
                  <c:v>60.49</c:v>
                </c:pt>
                <c:pt idx="3" formatCode="0.00">
                  <c:v>59.6</c:v>
                </c:pt>
                <c:pt idx="4">
                  <c:v>39.46</c:v>
                </c:pt>
                <c:pt idx="5">
                  <c:v>31.15</c:v>
                </c:pt>
                <c:pt idx="6">
                  <c:v>27.41</c:v>
                </c:pt>
                <c:pt idx="7">
                  <c:v>24.86</c:v>
                </c:pt>
                <c:pt idx="8">
                  <c:v>19.579999999999998</c:v>
                </c:pt>
                <c:pt idx="9">
                  <c:v>17.16</c:v>
                </c:pt>
                <c:pt idx="10" formatCode="0.00">
                  <c:v>15.75</c:v>
                </c:pt>
                <c:pt idx="11">
                  <c:v>15.33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D47-4E21-8D4F-B655BB91FD33}"/>
            </c:ext>
          </c:extLst>
        </c:ser>
        <c:ser>
          <c:idx val="66"/>
          <c:order val="66"/>
          <c:tx>
            <c:strRef>
              <c:f>'2024'!$BY$18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'2024'!$BY$19:$BY$30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D47-4E21-8D4F-B655BB91FD33}"/>
            </c:ext>
          </c:extLst>
        </c:ser>
        <c:ser>
          <c:idx val="68"/>
          <c:order val="68"/>
          <c:tx>
            <c:strRef>
              <c:f>'2024'!$CA$18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'2024'!$CA$19:$CA$30</c:f>
              <c:numCache>
                <c:formatCode>General</c:formatCode>
                <c:ptCount val="12"/>
                <c:pt idx="2">
                  <c:v>83.22</c:v>
                </c:pt>
                <c:pt idx="3">
                  <c:v>73.08</c:v>
                </c:pt>
                <c:pt idx="4">
                  <c:v>29.06</c:v>
                </c:pt>
                <c:pt idx="5">
                  <c:v>9.02</c:v>
                </c:pt>
                <c:pt idx="6">
                  <c:v>7.86</c:v>
                </c:pt>
                <c:pt idx="7">
                  <c:v>7.46</c:v>
                </c:pt>
                <c:pt idx="8">
                  <c:v>5.74</c:v>
                </c:pt>
                <c:pt idx="9" formatCode="0.00">
                  <c:v>2.7</c:v>
                </c:pt>
                <c:pt idx="10" formatCode="0.00">
                  <c:v>2.5299999999999998</c:v>
                </c:pt>
                <c:pt idx="11">
                  <c:v>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D47-4E21-8D4F-B655BB91FD33}"/>
            </c:ext>
          </c:extLst>
        </c:ser>
        <c:ser>
          <c:idx val="69"/>
          <c:order val="69"/>
          <c:tx>
            <c:strRef>
              <c:f>'2024'!$CB$18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'2024'!$CB$19:$CB$30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D47-4E21-8D4F-B655BB91FD33}"/>
            </c:ext>
          </c:extLst>
        </c:ser>
        <c:ser>
          <c:idx val="71"/>
          <c:order val="71"/>
          <c:tx>
            <c:strRef>
              <c:f>'2024'!$CD$18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'2024'!$CD$19:$CD$30</c:f>
              <c:numCache>
                <c:formatCode>General</c:formatCode>
                <c:ptCount val="12"/>
                <c:pt idx="2">
                  <c:v>0</c:v>
                </c:pt>
                <c:pt idx="3">
                  <c:v>92.66</c:v>
                </c:pt>
                <c:pt idx="4" formatCode="0.00">
                  <c:v>86.51</c:v>
                </c:pt>
                <c:pt idx="5">
                  <c:v>26.29</c:v>
                </c:pt>
                <c:pt idx="6">
                  <c:v>20.85</c:v>
                </c:pt>
                <c:pt idx="7">
                  <c:v>14.33</c:v>
                </c:pt>
                <c:pt idx="8">
                  <c:v>9.2899999999999991</c:v>
                </c:pt>
                <c:pt idx="9">
                  <c:v>7.03</c:v>
                </c:pt>
                <c:pt idx="10">
                  <c:v>7.02</c:v>
                </c:pt>
                <c:pt idx="11">
                  <c:v>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D47-4E21-8D4F-B655BB91FD33}"/>
            </c:ext>
          </c:extLst>
        </c:ser>
        <c:ser>
          <c:idx val="72"/>
          <c:order val="72"/>
          <c:tx>
            <c:strRef>
              <c:f>'2024'!$CE$18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'2024'!$CE$19:$CE$30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D47-4E21-8D4F-B655BB91FD33}"/>
            </c:ext>
          </c:extLst>
        </c:ser>
        <c:ser>
          <c:idx val="74"/>
          <c:order val="74"/>
          <c:tx>
            <c:strRef>
              <c:f>'2024'!$CG$18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'2024'!$CG$19:$CG$30</c:f>
              <c:numCache>
                <c:formatCode>General</c:formatCode>
                <c:ptCount val="12"/>
                <c:pt idx="2">
                  <c:v>29.46</c:v>
                </c:pt>
                <c:pt idx="3">
                  <c:v>20.149999999999999</c:v>
                </c:pt>
                <c:pt idx="4">
                  <c:v>14.51</c:v>
                </c:pt>
                <c:pt idx="5">
                  <c:v>10.46</c:v>
                </c:pt>
                <c:pt idx="6">
                  <c:v>8.92</c:v>
                </c:pt>
                <c:pt idx="7">
                  <c:v>4.47</c:v>
                </c:pt>
                <c:pt idx="8" formatCode="0.00">
                  <c:v>3.99</c:v>
                </c:pt>
                <c:pt idx="9">
                  <c:v>3.52</c:v>
                </c:pt>
                <c:pt idx="10">
                  <c:v>1.89</c:v>
                </c:pt>
                <c:pt idx="11" formatCode="0.00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D47-4E21-8D4F-B655BB91FD33}"/>
            </c:ext>
          </c:extLst>
        </c:ser>
        <c:ser>
          <c:idx val="75"/>
          <c:order val="75"/>
          <c:tx>
            <c:strRef>
              <c:f>'2024'!$CH$18</c:f>
              <c:strCache>
                <c:ptCount val="1"/>
                <c:pt idx="0">
                  <c:v>Agustus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'2024'!$CH$19:$CH$30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D47-4E21-8D4F-B655BB91FD33}"/>
            </c:ext>
          </c:extLst>
        </c:ser>
        <c:ser>
          <c:idx val="77"/>
          <c:order val="77"/>
          <c:tx>
            <c:strRef>
              <c:f>'2024'!$CJ$18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'2024'!$CJ$19:$CJ$30</c:f>
              <c:numCache>
                <c:formatCode>General</c:formatCode>
                <c:ptCount val="12"/>
                <c:pt idx="2" formatCode="0.00">
                  <c:v>54.76</c:v>
                </c:pt>
                <c:pt idx="3" formatCode="0.00">
                  <c:v>36.72</c:v>
                </c:pt>
                <c:pt idx="4" formatCode="0.00">
                  <c:v>40.799999999999997</c:v>
                </c:pt>
                <c:pt idx="5" formatCode="0.00">
                  <c:v>36.69</c:v>
                </c:pt>
                <c:pt idx="6" formatCode="0.00">
                  <c:v>15.55</c:v>
                </c:pt>
                <c:pt idx="7" formatCode="0.00">
                  <c:v>84.28</c:v>
                </c:pt>
                <c:pt idx="8" formatCode="0.00">
                  <c:v>26.02</c:v>
                </c:pt>
                <c:pt idx="9" formatCode="0.00">
                  <c:v>9.8699999999999992</c:v>
                </c:pt>
                <c:pt idx="10" formatCode="0.00">
                  <c:v>91.36</c:v>
                </c:pt>
                <c:pt idx="11" formatCode="0.00">
                  <c:v>22.58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D47-4E21-8D4F-B655BB91FD33}"/>
            </c:ext>
          </c:extLst>
        </c:ser>
        <c:ser>
          <c:idx val="78"/>
          <c:order val="78"/>
          <c:tx>
            <c:strRef>
              <c:f>'2024'!$CK$18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'2024'!$CK$19:$CK$30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D47-4E21-8D4F-B655BB91FD33}"/>
            </c:ext>
          </c:extLst>
        </c:ser>
        <c:ser>
          <c:idx val="80"/>
          <c:order val="80"/>
          <c:tx>
            <c:strRef>
              <c:f>'2024'!$CM$18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'2024'!$CM$19:$CM$30</c:f>
              <c:numCache>
                <c:formatCode>General</c:formatCode>
                <c:ptCount val="12"/>
                <c:pt idx="2" formatCode="0.00">
                  <c:v>4.0999999999999996</c:v>
                </c:pt>
                <c:pt idx="3" formatCode="0.00">
                  <c:v>10.8</c:v>
                </c:pt>
                <c:pt idx="4" formatCode="0.00">
                  <c:v>15.41</c:v>
                </c:pt>
                <c:pt idx="5" formatCode="0.00">
                  <c:v>28.8</c:v>
                </c:pt>
                <c:pt idx="6" formatCode="0.00">
                  <c:v>0</c:v>
                </c:pt>
                <c:pt idx="7" formatCode="0.00">
                  <c:v>6.54</c:v>
                </c:pt>
                <c:pt idx="8" formatCode="0.00">
                  <c:v>3.68</c:v>
                </c:pt>
                <c:pt idx="9" formatCode="0.00">
                  <c:v>0.48</c:v>
                </c:pt>
                <c:pt idx="10" formatCode="0.00">
                  <c:v>0.52</c:v>
                </c:pt>
                <c:pt idx="11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D47-4E21-8D4F-B655BB91FD33}"/>
            </c:ext>
          </c:extLst>
        </c:ser>
        <c:ser>
          <c:idx val="81"/>
          <c:order val="81"/>
          <c:tx>
            <c:strRef>
              <c:f>'2024'!$CN$18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'2024'!$CN$19:$CN$30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D47-4E21-8D4F-B655BB91FD33}"/>
            </c:ext>
          </c:extLst>
        </c:ser>
        <c:ser>
          <c:idx val="83"/>
          <c:order val="83"/>
          <c:tx>
            <c:strRef>
              <c:f>'2024'!$CP$18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'2024'!$CP$19:$CP$30</c:f>
              <c:numCache>
                <c:formatCode>General</c:formatCode>
                <c:ptCount val="12"/>
                <c:pt idx="2" formatCode="0.00">
                  <c:v>128.75</c:v>
                </c:pt>
                <c:pt idx="3" formatCode="0.00">
                  <c:v>228.82</c:v>
                </c:pt>
                <c:pt idx="4" formatCode="0.00">
                  <c:v>98.56</c:v>
                </c:pt>
                <c:pt idx="5" formatCode="0.00">
                  <c:v>32.479999999999997</c:v>
                </c:pt>
                <c:pt idx="6" formatCode="0.00">
                  <c:v>16.2</c:v>
                </c:pt>
                <c:pt idx="7" formatCode="0.00">
                  <c:v>14.88</c:v>
                </c:pt>
                <c:pt idx="8" formatCode="0.00">
                  <c:v>6.49</c:v>
                </c:pt>
                <c:pt idx="9" formatCode="0.00">
                  <c:v>21.93</c:v>
                </c:pt>
                <c:pt idx="10" formatCode="0.00">
                  <c:v>8.64</c:v>
                </c:pt>
                <c:pt idx="11" formatCode="0.00">
                  <c:v>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D47-4E21-8D4F-B655BB91FD33}"/>
            </c:ext>
          </c:extLst>
        </c:ser>
        <c:ser>
          <c:idx val="84"/>
          <c:order val="84"/>
          <c:tx>
            <c:strRef>
              <c:f>'2024'!$CQ$18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'2024'!$CQ$19:$CQ$30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D47-4E21-8D4F-B655BB91FD33}"/>
            </c:ext>
          </c:extLst>
        </c:ser>
        <c:ser>
          <c:idx val="86"/>
          <c:order val="86"/>
          <c:tx>
            <c:strRef>
              <c:f>'2024'!$CS$18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'2024'!$CS$19:$CS$30</c:f>
              <c:numCache>
                <c:formatCode>General</c:formatCode>
                <c:ptCount val="12"/>
                <c:pt idx="2" formatCode="0.00">
                  <c:v>0</c:v>
                </c:pt>
                <c:pt idx="3" formatCode="0.00">
                  <c:v>12.69</c:v>
                </c:pt>
                <c:pt idx="4" formatCode="0.00">
                  <c:v>3.76</c:v>
                </c:pt>
                <c:pt idx="5" formatCode="0.00">
                  <c:v>14.4</c:v>
                </c:pt>
                <c:pt idx="6" formatCode="0.00">
                  <c:v>8.39</c:v>
                </c:pt>
                <c:pt idx="7" formatCode="0.00">
                  <c:v>10.56</c:v>
                </c:pt>
                <c:pt idx="8" formatCode="0.00">
                  <c:v>6.56</c:v>
                </c:pt>
                <c:pt idx="9" formatCode="0.00">
                  <c:v>0.09</c:v>
                </c:pt>
                <c:pt idx="10" formatCode="0.00">
                  <c:v>29.31</c:v>
                </c:pt>
                <c:pt idx="11" formatCode="0.00">
                  <c:v>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D47-4E21-8D4F-B655BB91FD33}"/>
            </c:ext>
          </c:extLst>
        </c:ser>
        <c:ser>
          <c:idx val="87"/>
          <c:order val="87"/>
          <c:tx>
            <c:strRef>
              <c:f>'2024'!$CT$18</c:f>
              <c:strCache>
                <c:ptCount val="1"/>
                <c:pt idx="0">
                  <c:v>September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'2024'!$CT$19:$CT$30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D47-4E21-8D4F-B655BB91FD33}"/>
            </c:ext>
          </c:extLst>
        </c:ser>
        <c:ser>
          <c:idx val="89"/>
          <c:order val="89"/>
          <c:tx>
            <c:strRef>
              <c:f>'2024'!$CV$18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'2024'!$CV$19:$CV$30</c:f>
              <c:numCache>
                <c:formatCode>General</c:formatCode>
                <c:ptCount val="12"/>
                <c:pt idx="2" formatCode="0.00">
                  <c:v>88.18</c:v>
                </c:pt>
                <c:pt idx="3">
                  <c:v>44.85</c:v>
                </c:pt>
                <c:pt idx="4">
                  <c:v>39.85</c:v>
                </c:pt>
                <c:pt idx="5" formatCode="0.00">
                  <c:v>35.14</c:v>
                </c:pt>
                <c:pt idx="6">
                  <c:v>26.28</c:v>
                </c:pt>
                <c:pt idx="7">
                  <c:v>25.96</c:v>
                </c:pt>
                <c:pt idx="8" formatCode="0.00">
                  <c:v>25.8</c:v>
                </c:pt>
                <c:pt idx="9">
                  <c:v>21.16</c:v>
                </c:pt>
                <c:pt idx="10" formatCode="0.00">
                  <c:v>21.07</c:v>
                </c:pt>
                <c:pt idx="11">
                  <c:v>20.57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D47-4E21-8D4F-B655BB91FD33}"/>
            </c:ext>
          </c:extLst>
        </c:ser>
        <c:ser>
          <c:idx val="90"/>
          <c:order val="90"/>
          <c:tx>
            <c:strRef>
              <c:f>'2024'!$CW$18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'2024'!$CW$19:$CW$30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D47-4E21-8D4F-B655BB91FD33}"/>
            </c:ext>
          </c:extLst>
        </c:ser>
        <c:ser>
          <c:idx val="92"/>
          <c:order val="92"/>
          <c:tx>
            <c:strRef>
              <c:f>'2024'!$CY$18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'2024'!$CY$19:$CY$30</c:f>
              <c:numCache>
                <c:formatCode>General</c:formatCode>
                <c:ptCount val="12"/>
                <c:pt idx="2">
                  <c:v>16.62</c:v>
                </c:pt>
                <c:pt idx="3">
                  <c:v>10.44</c:v>
                </c:pt>
                <c:pt idx="4">
                  <c:v>7.17</c:v>
                </c:pt>
                <c:pt idx="5" formatCode="0.00">
                  <c:v>4.33</c:v>
                </c:pt>
                <c:pt idx="6">
                  <c:v>3.32</c:v>
                </c:pt>
                <c:pt idx="7">
                  <c:v>3.03</c:v>
                </c:pt>
                <c:pt idx="8">
                  <c:v>2.16</c:v>
                </c:pt>
                <c:pt idx="9">
                  <c:v>1.75</c:v>
                </c:pt>
                <c:pt idx="10" formatCode="0.00">
                  <c:v>1.46</c:v>
                </c:pt>
                <c:pt idx="11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D47-4E21-8D4F-B655BB91FD33}"/>
            </c:ext>
          </c:extLst>
        </c:ser>
        <c:ser>
          <c:idx val="93"/>
          <c:order val="93"/>
          <c:tx>
            <c:strRef>
              <c:f>'2024'!$CZ$18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'2024'!$CZ$19:$CZ$30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D47-4E21-8D4F-B655BB91FD33}"/>
            </c:ext>
          </c:extLst>
        </c:ser>
        <c:ser>
          <c:idx val="95"/>
          <c:order val="95"/>
          <c:tx>
            <c:strRef>
              <c:f>'2024'!$DB$18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'2024'!$DB$19:$DB$30</c:f>
              <c:numCache>
                <c:formatCode>General</c:formatCode>
                <c:ptCount val="12"/>
                <c:pt idx="2">
                  <c:v>88.18</c:v>
                </c:pt>
                <c:pt idx="3">
                  <c:v>44.85</c:v>
                </c:pt>
                <c:pt idx="4">
                  <c:v>39.85</c:v>
                </c:pt>
                <c:pt idx="5">
                  <c:v>35.14</c:v>
                </c:pt>
                <c:pt idx="6">
                  <c:v>26.28</c:v>
                </c:pt>
                <c:pt idx="7">
                  <c:v>25.96</c:v>
                </c:pt>
                <c:pt idx="8" formatCode="0.00">
                  <c:v>25.8</c:v>
                </c:pt>
                <c:pt idx="9">
                  <c:v>21.16</c:v>
                </c:pt>
                <c:pt idx="10">
                  <c:v>21.07</c:v>
                </c:pt>
                <c:pt idx="11">
                  <c:v>20.57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D47-4E21-8D4F-B655BB91FD33}"/>
            </c:ext>
          </c:extLst>
        </c:ser>
        <c:ser>
          <c:idx val="96"/>
          <c:order val="96"/>
          <c:tx>
            <c:strRef>
              <c:f>'2024'!$DC$18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'2024'!$DC$19:$DC$30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D47-4E21-8D4F-B655BB91FD33}"/>
            </c:ext>
          </c:extLst>
        </c:ser>
        <c:ser>
          <c:idx val="98"/>
          <c:order val="98"/>
          <c:tx>
            <c:strRef>
              <c:f>'2024'!$DE$18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'2024'!$DE$19:$DE$30</c:f>
              <c:numCache>
                <c:formatCode>General</c:formatCode>
                <c:ptCount val="12"/>
                <c:pt idx="2">
                  <c:v>12.67</c:v>
                </c:pt>
                <c:pt idx="3">
                  <c:v>8.4600000000000009</c:v>
                </c:pt>
                <c:pt idx="4">
                  <c:v>7.46</c:v>
                </c:pt>
                <c:pt idx="5">
                  <c:v>7.14</c:v>
                </c:pt>
                <c:pt idx="6">
                  <c:v>6.17</c:v>
                </c:pt>
                <c:pt idx="7">
                  <c:v>5.56</c:v>
                </c:pt>
                <c:pt idx="8">
                  <c:v>4.75</c:v>
                </c:pt>
                <c:pt idx="9">
                  <c:v>2.35</c:v>
                </c:pt>
                <c:pt idx="10">
                  <c:v>2.1800000000000002</c:v>
                </c:pt>
                <c:pt idx="11">
                  <c:v>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D47-4E21-8D4F-B655BB91FD33}"/>
            </c:ext>
          </c:extLst>
        </c:ser>
        <c:ser>
          <c:idx val="99"/>
          <c:order val="99"/>
          <c:tx>
            <c:strRef>
              <c:f>'2024'!$DF$18</c:f>
              <c:strCache>
                <c:ptCount val="1"/>
                <c:pt idx="0">
                  <c:v>Oktober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'2024'!$DF$19:$DF$30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D47-4E21-8D4F-B655BB91FD33}"/>
            </c:ext>
          </c:extLst>
        </c:ser>
        <c:ser>
          <c:idx val="101"/>
          <c:order val="101"/>
          <c:tx>
            <c:strRef>
              <c:f>'2024'!$DH$18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'2024'!$DH$19:$DH$30</c:f>
              <c:numCache>
                <c:formatCode>General</c:formatCode>
                <c:ptCount val="12"/>
                <c:pt idx="2" formatCode="0.00">
                  <c:v>71.87</c:v>
                </c:pt>
                <c:pt idx="3" formatCode="0.00">
                  <c:v>68.8</c:v>
                </c:pt>
                <c:pt idx="4" formatCode="0.00">
                  <c:v>77.06</c:v>
                </c:pt>
                <c:pt idx="5" formatCode="0.00">
                  <c:v>75.680000000000007</c:v>
                </c:pt>
                <c:pt idx="6" formatCode="0.00">
                  <c:v>37.299999999999997</c:v>
                </c:pt>
                <c:pt idx="7" formatCode="0.00">
                  <c:v>23.95</c:v>
                </c:pt>
                <c:pt idx="8" formatCode="0.00">
                  <c:v>1.05</c:v>
                </c:pt>
                <c:pt idx="9" formatCode="0.00">
                  <c:v>54.33</c:v>
                </c:pt>
                <c:pt idx="10" formatCode="0.00">
                  <c:v>17.34</c:v>
                </c:pt>
                <c:pt idx="11" formatCode="0.00">
                  <c:v>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D47-4E21-8D4F-B655BB91FD33}"/>
            </c:ext>
          </c:extLst>
        </c:ser>
        <c:ser>
          <c:idx val="102"/>
          <c:order val="102"/>
          <c:tx>
            <c:strRef>
              <c:f>'2024'!$DI$18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'2024'!$DI$19:$DI$30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47-4E21-8D4F-B655BB91FD33}"/>
            </c:ext>
          </c:extLst>
        </c:ser>
        <c:ser>
          <c:idx val="104"/>
          <c:order val="104"/>
          <c:tx>
            <c:strRef>
              <c:f>'2024'!$DK$18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'2024'!$DK$19:$DK$30</c:f>
              <c:numCache>
                <c:formatCode>General</c:formatCode>
                <c:ptCount val="12"/>
                <c:pt idx="2">
                  <c:v>0.56000000000000005</c:v>
                </c:pt>
                <c:pt idx="3">
                  <c:v>36.06</c:v>
                </c:pt>
                <c:pt idx="4">
                  <c:v>4.82</c:v>
                </c:pt>
                <c:pt idx="5">
                  <c:v>11.22</c:v>
                </c:pt>
                <c:pt idx="6">
                  <c:v>0.02</c:v>
                </c:pt>
                <c:pt idx="7">
                  <c:v>0</c:v>
                </c:pt>
                <c:pt idx="8">
                  <c:v>0</c:v>
                </c:pt>
                <c:pt idx="9">
                  <c:v>0.17</c:v>
                </c:pt>
                <c:pt idx="10">
                  <c:v>3.01</c:v>
                </c:pt>
                <c:pt idx="11">
                  <c:v>3.13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2D47-4E21-8D4F-B655BB91FD33}"/>
            </c:ext>
          </c:extLst>
        </c:ser>
        <c:ser>
          <c:idx val="105"/>
          <c:order val="105"/>
          <c:tx>
            <c:strRef>
              <c:f>'2024'!$DL$18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'2024'!$DL$19:$DL$30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D47-4E21-8D4F-B655BB91FD33}"/>
            </c:ext>
          </c:extLst>
        </c:ser>
        <c:ser>
          <c:idx val="107"/>
          <c:order val="107"/>
          <c:tx>
            <c:strRef>
              <c:f>'2024'!$DN$18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'2024'!$DN$19:$DN$30</c:f>
              <c:numCache>
                <c:formatCode>General</c:formatCode>
                <c:ptCount val="12"/>
                <c:pt idx="2">
                  <c:v>283.43</c:v>
                </c:pt>
                <c:pt idx="3">
                  <c:v>217.79</c:v>
                </c:pt>
                <c:pt idx="4">
                  <c:v>66.16</c:v>
                </c:pt>
                <c:pt idx="5">
                  <c:v>31.79</c:v>
                </c:pt>
                <c:pt idx="6">
                  <c:v>33.83</c:v>
                </c:pt>
                <c:pt idx="7">
                  <c:v>30.39</c:v>
                </c:pt>
                <c:pt idx="8">
                  <c:v>7.91</c:v>
                </c:pt>
                <c:pt idx="9">
                  <c:v>8.94</c:v>
                </c:pt>
                <c:pt idx="10">
                  <c:v>8.08</c:v>
                </c:pt>
                <c:pt idx="11">
                  <c:v>6.57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D47-4E21-8D4F-B655BB91FD33}"/>
            </c:ext>
          </c:extLst>
        </c:ser>
        <c:ser>
          <c:idx val="108"/>
          <c:order val="108"/>
          <c:tx>
            <c:strRef>
              <c:f>'2024'!$DO$18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'2024'!$DO$19:$DO$30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2D47-4E21-8D4F-B655BB91FD33}"/>
            </c:ext>
          </c:extLst>
        </c:ser>
        <c:ser>
          <c:idx val="110"/>
          <c:order val="110"/>
          <c:tx>
            <c:strRef>
              <c:f>'2024'!$DQ$18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'2024'!$DQ$19:$DQ$30</c:f>
              <c:numCache>
                <c:formatCode>General</c:formatCode>
                <c:ptCount val="12"/>
                <c:pt idx="2">
                  <c:v>40.99</c:v>
                </c:pt>
                <c:pt idx="3">
                  <c:v>13.41</c:v>
                </c:pt>
                <c:pt idx="4">
                  <c:v>11.51</c:v>
                </c:pt>
                <c:pt idx="5">
                  <c:v>11.5</c:v>
                </c:pt>
                <c:pt idx="6">
                  <c:v>11.3</c:v>
                </c:pt>
                <c:pt idx="7">
                  <c:v>7.95</c:v>
                </c:pt>
                <c:pt idx="8">
                  <c:v>3.93</c:v>
                </c:pt>
                <c:pt idx="9">
                  <c:v>1.97</c:v>
                </c:pt>
                <c:pt idx="10">
                  <c:v>1.93</c:v>
                </c:pt>
                <c:pt idx="11">
                  <c:v>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2D47-4E21-8D4F-B655BB91FD33}"/>
            </c:ext>
          </c:extLst>
        </c:ser>
        <c:ser>
          <c:idx val="111"/>
          <c:order val="111"/>
          <c:tx>
            <c:strRef>
              <c:f>'2024'!$DR$18</c:f>
              <c:strCache>
                <c:ptCount val="1"/>
                <c:pt idx="0">
                  <c:v>November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'2024'!$DR$19:$DR$30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2D47-4E21-8D4F-B655BB91FD33}"/>
            </c:ext>
          </c:extLst>
        </c:ser>
        <c:ser>
          <c:idx val="113"/>
          <c:order val="113"/>
          <c:tx>
            <c:strRef>
              <c:f>'2024'!$DT$18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'2024'!$DT$19:$DT$30</c:f>
              <c:numCache>
                <c:formatCode>General</c:formatCode>
                <c:ptCount val="12"/>
                <c:pt idx="2">
                  <c:v>78.959999999999994</c:v>
                </c:pt>
                <c:pt idx="3">
                  <c:v>66.55</c:v>
                </c:pt>
                <c:pt idx="4">
                  <c:v>53.22</c:v>
                </c:pt>
                <c:pt idx="5">
                  <c:v>33.869999999999997</c:v>
                </c:pt>
                <c:pt idx="6" formatCode="0.00">
                  <c:v>30.8</c:v>
                </c:pt>
                <c:pt idx="7">
                  <c:v>23.09</c:v>
                </c:pt>
                <c:pt idx="8">
                  <c:v>22.94</c:v>
                </c:pt>
                <c:pt idx="9" formatCode="0.00">
                  <c:v>22.31</c:v>
                </c:pt>
                <c:pt idx="10">
                  <c:v>16.37</c:v>
                </c:pt>
                <c:pt idx="11">
                  <c:v>15.12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2D47-4E21-8D4F-B655BB91FD33}"/>
            </c:ext>
          </c:extLst>
        </c:ser>
        <c:ser>
          <c:idx val="114"/>
          <c:order val="114"/>
          <c:tx>
            <c:strRef>
              <c:f>'2024'!$DU$18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'2024'!$DU$19:$DU$30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2D47-4E21-8D4F-B655BB91FD33}"/>
            </c:ext>
          </c:extLst>
        </c:ser>
        <c:ser>
          <c:idx val="116"/>
          <c:order val="116"/>
          <c:tx>
            <c:strRef>
              <c:f>'2024'!$DW$18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'2024'!$DW$19:$DW$30</c:f>
              <c:numCache>
                <c:formatCode>General</c:formatCode>
                <c:ptCount val="12"/>
                <c:pt idx="2" formatCode="0.00">
                  <c:v>35.14</c:v>
                </c:pt>
                <c:pt idx="3" formatCode="0.00">
                  <c:v>27.09</c:v>
                </c:pt>
                <c:pt idx="4" formatCode="0.00">
                  <c:v>15.41</c:v>
                </c:pt>
                <c:pt idx="5" formatCode="0.00">
                  <c:v>9.85</c:v>
                </c:pt>
                <c:pt idx="6" formatCode="0.00">
                  <c:v>7.7</c:v>
                </c:pt>
                <c:pt idx="7" formatCode="0.00">
                  <c:v>2.91</c:v>
                </c:pt>
                <c:pt idx="8" formatCode="0.00">
                  <c:v>1.37</c:v>
                </c:pt>
                <c:pt idx="9" formatCode="0.00">
                  <c:v>1.29</c:v>
                </c:pt>
                <c:pt idx="10" formatCode="0.00">
                  <c:v>1.2</c:v>
                </c:pt>
                <c:pt idx="11" formatCode="0.00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2D47-4E21-8D4F-B655BB91FD33}"/>
            </c:ext>
          </c:extLst>
        </c:ser>
        <c:ser>
          <c:idx val="117"/>
          <c:order val="117"/>
          <c:tx>
            <c:strRef>
              <c:f>'2024'!$DX$18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'2024'!$DX$19:$DX$30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2D47-4E21-8D4F-B655BB91FD33}"/>
            </c:ext>
          </c:extLst>
        </c:ser>
        <c:ser>
          <c:idx val="119"/>
          <c:order val="119"/>
          <c:tx>
            <c:strRef>
              <c:f>'2024'!$DZ$18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'2024'!$DZ$19:$DZ$30</c:f>
              <c:numCache>
                <c:formatCode>General</c:formatCode>
                <c:ptCount val="12"/>
                <c:pt idx="2" formatCode="0.00">
                  <c:v>176.36</c:v>
                </c:pt>
                <c:pt idx="3" formatCode="0.00">
                  <c:v>122.35</c:v>
                </c:pt>
                <c:pt idx="4" formatCode="0.00">
                  <c:v>78.37</c:v>
                </c:pt>
                <c:pt idx="5" formatCode="0.00">
                  <c:v>29.9</c:v>
                </c:pt>
                <c:pt idx="6" formatCode="0.00">
                  <c:v>18.87</c:v>
                </c:pt>
                <c:pt idx="7" formatCode="0.00">
                  <c:v>17.59</c:v>
                </c:pt>
                <c:pt idx="8" formatCode="0.00">
                  <c:v>11.94</c:v>
                </c:pt>
                <c:pt idx="9" formatCode="0.00">
                  <c:v>11.4</c:v>
                </c:pt>
                <c:pt idx="10" formatCode="0.00">
                  <c:v>7.37</c:v>
                </c:pt>
                <c:pt idx="11" formatCode="0.00">
                  <c:v>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2D47-4E21-8D4F-B655BB91FD33}"/>
            </c:ext>
          </c:extLst>
        </c:ser>
        <c:ser>
          <c:idx val="120"/>
          <c:order val="120"/>
          <c:tx>
            <c:strRef>
              <c:f>'2024'!$EA$18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'2024'!$EA$19:$EA$30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2D47-4E21-8D4F-B655BB91FD33}"/>
            </c:ext>
          </c:extLst>
        </c:ser>
        <c:ser>
          <c:idx val="122"/>
          <c:order val="122"/>
          <c:tx>
            <c:strRef>
              <c:f>'2024'!$EC$18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'2024'!$EC$19:$EC$30</c:f>
              <c:numCache>
                <c:formatCode>General</c:formatCode>
                <c:ptCount val="12"/>
                <c:pt idx="2">
                  <c:v>40.99</c:v>
                </c:pt>
                <c:pt idx="3">
                  <c:v>13.41</c:v>
                </c:pt>
                <c:pt idx="4">
                  <c:v>11.51</c:v>
                </c:pt>
                <c:pt idx="5">
                  <c:v>11.5</c:v>
                </c:pt>
                <c:pt idx="6">
                  <c:v>11.3</c:v>
                </c:pt>
                <c:pt idx="7">
                  <c:v>7.95</c:v>
                </c:pt>
                <c:pt idx="8">
                  <c:v>3.93</c:v>
                </c:pt>
                <c:pt idx="9" formatCode="0.00">
                  <c:v>1.97</c:v>
                </c:pt>
                <c:pt idx="10">
                  <c:v>1.93</c:v>
                </c:pt>
                <c:pt idx="11">
                  <c:v>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2D47-4E21-8D4F-B655BB91FD33}"/>
            </c:ext>
          </c:extLst>
        </c:ser>
        <c:ser>
          <c:idx val="123"/>
          <c:order val="123"/>
          <c:tx>
            <c:strRef>
              <c:f>'2024'!$ED$18</c:f>
              <c:strCache>
                <c:ptCount val="1"/>
                <c:pt idx="0">
                  <c:v>Desember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'2024'!$ED$19:$ED$30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2D47-4E21-8D4F-B655BB91FD33}"/>
            </c:ext>
          </c:extLst>
        </c:ser>
        <c:ser>
          <c:idx val="125"/>
          <c:order val="125"/>
          <c:tx>
            <c:strRef>
              <c:f>'2024'!$EF$18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'2024'!$EF$19:$EF$30</c:f>
              <c:numCache>
                <c:formatCode>General</c:formatCode>
                <c:ptCount val="12"/>
                <c:pt idx="2" formatCode="0.00">
                  <c:v>130.69999999999999</c:v>
                </c:pt>
                <c:pt idx="3" formatCode="0.00">
                  <c:v>79.41</c:v>
                </c:pt>
                <c:pt idx="4" formatCode="0.00">
                  <c:v>66.55</c:v>
                </c:pt>
                <c:pt idx="5" formatCode="0.00">
                  <c:v>78.959999999999994</c:v>
                </c:pt>
                <c:pt idx="6" formatCode="0.00">
                  <c:v>16.37</c:v>
                </c:pt>
                <c:pt idx="7" formatCode="0.00">
                  <c:v>4.92</c:v>
                </c:pt>
                <c:pt idx="8" formatCode="0.00">
                  <c:v>22.31</c:v>
                </c:pt>
                <c:pt idx="9" formatCode="0.00">
                  <c:v>30.8</c:v>
                </c:pt>
                <c:pt idx="10" formatCode="0.00">
                  <c:v>23.09</c:v>
                </c:pt>
                <c:pt idx="11" formatCode="0.00">
                  <c:v>13.92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2D47-4E21-8D4F-B655BB91FD33}"/>
            </c:ext>
          </c:extLst>
        </c:ser>
        <c:ser>
          <c:idx val="126"/>
          <c:order val="126"/>
          <c:tx>
            <c:strRef>
              <c:f>'2024'!$EG$18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'2024'!$EG$19:$EG$30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2D47-4E21-8D4F-B655BB91FD33}"/>
            </c:ext>
          </c:extLst>
        </c:ser>
        <c:ser>
          <c:idx val="128"/>
          <c:order val="128"/>
          <c:tx>
            <c:strRef>
              <c:f>'2024'!$EI$18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'2024'!$EI$19:$EI$30</c:f>
              <c:numCache>
                <c:formatCode>General</c:formatCode>
                <c:ptCount val="12"/>
                <c:pt idx="2">
                  <c:v>57.29</c:v>
                </c:pt>
                <c:pt idx="3">
                  <c:v>40.51</c:v>
                </c:pt>
                <c:pt idx="4" formatCode="0.00">
                  <c:v>29.8</c:v>
                </c:pt>
                <c:pt idx="5">
                  <c:v>13.35</c:v>
                </c:pt>
                <c:pt idx="6">
                  <c:v>6.88</c:v>
                </c:pt>
                <c:pt idx="7">
                  <c:v>6.64</c:v>
                </c:pt>
                <c:pt idx="8">
                  <c:v>2.31</c:v>
                </c:pt>
                <c:pt idx="9">
                  <c:v>0.94</c:v>
                </c:pt>
                <c:pt idx="10">
                  <c:v>0.73</c:v>
                </c:pt>
                <c:pt idx="11" formatCode="0.0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2D47-4E21-8D4F-B655BB91FD33}"/>
            </c:ext>
          </c:extLst>
        </c:ser>
        <c:ser>
          <c:idx val="129"/>
          <c:order val="129"/>
          <c:tx>
            <c:strRef>
              <c:f>'2024'!$EJ$18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'2024'!$EJ$19:$EJ$30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2D47-4E21-8D4F-B655BB91FD33}"/>
            </c:ext>
          </c:extLst>
        </c:ser>
        <c:ser>
          <c:idx val="131"/>
          <c:order val="131"/>
          <c:tx>
            <c:strRef>
              <c:f>'2024'!$EL$18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'2024'!$EL$19:$EL$30</c:f>
              <c:numCache>
                <c:formatCode>General</c:formatCode>
                <c:ptCount val="12"/>
                <c:pt idx="2">
                  <c:v>241.41</c:v>
                </c:pt>
                <c:pt idx="3" formatCode="0.00">
                  <c:v>122.21</c:v>
                </c:pt>
                <c:pt idx="4">
                  <c:v>78.19</c:v>
                </c:pt>
                <c:pt idx="5">
                  <c:v>31.94</c:v>
                </c:pt>
                <c:pt idx="6">
                  <c:v>19.64</c:v>
                </c:pt>
                <c:pt idx="7">
                  <c:v>20.59</c:v>
                </c:pt>
                <c:pt idx="8">
                  <c:v>10.49</c:v>
                </c:pt>
                <c:pt idx="9">
                  <c:v>8.99</c:v>
                </c:pt>
                <c:pt idx="10">
                  <c:v>8.99</c:v>
                </c:pt>
                <c:pt idx="11">
                  <c:v>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2D47-4E21-8D4F-B655BB91FD33}"/>
            </c:ext>
          </c:extLst>
        </c:ser>
        <c:ser>
          <c:idx val="132"/>
          <c:order val="132"/>
          <c:tx>
            <c:strRef>
              <c:f>'2024'!$EM$18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'2024'!$EM$19:$EM$30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2D47-4E21-8D4F-B655BB91FD33}"/>
            </c:ext>
          </c:extLst>
        </c:ser>
        <c:ser>
          <c:idx val="134"/>
          <c:order val="134"/>
          <c:tx>
            <c:strRef>
              <c:f>'2024'!$EO$18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'2024'!$A$19:$J$30</c15:sqref>
                  </c15:fullRef>
                  <c15:levelRef>
                    <c15:sqref>'2024'!$D$19:$D$30</c15:sqref>
                  </c15:levelRef>
                </c:ext>
              </c:extLst>
              <c:f>'2024'!$D$19:$D$30</c:f>
              <c:strCache>
                <c:ptCount val="12"/>
                <c:pt idx="2">
                  <c:v>58,25</c:v>
                </c:pt>
                <c:pt idx="3">
                  <c:v>44,68</c:v>
                </c:pt>
                <c:pt idx="4">
                  <c:v>42,79</c:v>
                </c:pt>
                <c:pt idx="5">
                  <c:v>34,96</c:v>
                </c:pt>
                <c:pt idx="6">
                  <c:v>29,74</c:v>
                </c:pt>
                <c:pt idx="7">
                  <c:v>23,56</c:v>
                </c:pt>
                <c:pt idx="8">
                  <c:v>16,50</c:v>
                </c:pt>
                <c:pt idx="9">
                  <c:v>13,67</c:v>
                </c:pt>
                <c:pt idx="10">
                  <c:v>10,97</c:v>
                </c:pt>
                <c:pt idx="11">
                  <c:v>7,42</c:v>
                </c:pt>
              </c:strCache>
            </c:strRef>
          </c:cat>
          <c:val>
            <c:numRef>
              <c:f>'2024'!$EO$19:$EO$30</c:f>
              <c:numCache>
                <c:formatCode>General</c:formatCode>
                <c:ptCount val="12"/>
                <c:pt idx="2">
                  <c:v>39.049999999999997</c:v>
                </c:pt>
                <c:pt idx="3" formatCode="0.00">
                  <c:v>27.77</c:v>
                </c:pt>
                <c:pt idx="4">
                  <c:v>13.35</c:v>
                </c:pt>
                <c:pt idx="5">
                  <c:v>10.82</c:v>
                </c:pt>
                <c:pt idx="6" formatCode="0.00">
                  <c:v>7.05</c:v>
                </c:pt>
                <c:pt idx="7">
                  <c:v>10.51</c:v>
                </c:pt>
                <c:pt idx="8">
                  <c:v>6.23</c:v>
                </c:pt>
                <c:pt idx="9">
                  <c:v>2.96</c:v>
                </c:pt>
                <c:pt idx="10">
                  <c:v>1.95</c:v>
                </c:pt>
                <c:pt idx="11">
                  <c:v>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2D47-4E21-8D4F-B655BB91F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0480"/>
        <c:axId val="13843816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'2024'!$L$18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'2024'!$L$19:$L$30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D47-4E21-8D4F-B655BB91FD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'2024'!$O$19:$O$30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D47-4E21-8D4F-B655BB91FD3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'2024'!$R$19:$R$30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D47-4E21-8D4F-B655BB91FD3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'2024'!$U$19:$U$30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D47-4E21-8D4F-B655BB91FD33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'2024'!$X$19:$X$30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2D47-4E21-8D4F-B655BB91FD33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'2024'!$AA$19:$AA$30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2D47-4E21-8D4F-B655BB91FD33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'2024'!$AD$19:$AD$30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2D47-4E21-8D4F-B655BB91FD33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'2024'!$AG$19:$AG$30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6-2D47-4E21-8D4F-B655BB91FD33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'2024'!$AJ$19:$AJ$30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2D47-4E21-8D4F-B655BB91FD33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'2024'!$AM$19:$AM$30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C-2D47-4E21-8D4F-B655BB91FD33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'2024'!$AP$19:$AP$30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2D47-4E21-8D4F-B655BB91FD33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'2024'!$AS$19:$AS$30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2-2D47-4E21-8D4F-B655BB91FD33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'2024'!$AV$19:$AV$30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5-2D47-4E21-8D4F-B655BB91FD33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'2024'!$AY$18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'2024'!$AY$19:$AY$30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8-2D47-4E21-8D4F-B655BB91FD33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'2024'!$BB$19:$BB$30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2D47-4E21-8D4F-B655BB91FD33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'2024'!$BE$19:$BE$30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E-2D47-4E21-8D4F-B655BB91FD33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'2024'!$BH$19:$BH$30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2D47-4E21-8D4F-B655BB91FD33}"/>
                  </c:ext>
                </c:extLst>
              </c15:ser>
            </c15:filteredLineSeries>
            <c15:filteredLine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'2024'!$BK$19:$BK$30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2D47-4E21-8D4F-B655BB91FD33}"/>
                  </c:ext>
                </c:extLst>
              </c15:ser>
            </c15:filteredLineSeries>
            <c15:filteredLine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'2024'!$BN$19:$BN$30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7-2D47-4E21-8D4F-B655BB91FD33}"/>
                  </c:ext>
                </c:extLst>
              </c15:ser>
            </c15:filteredLineSeries>
            <c15:filteredLine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'2024'!$BQ$18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'2024'!$BQ$19:$BQ$30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A-2D47-4E21-8D4F-B655BB91FD33}"/>
                  </c:ext>
                </c:extLst>
              </c15:ser>
            </c15:filteredLineSeries>
            <c15:filteredLine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'2024'!$BT$18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'2024'!$BT$19:$BT$30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D-2D47-4E21-8D4F-B655BB91FD33}"/>
                  </c:ext>
                </c:extLst>
              </c15:ser>
            </c15:filteredLineSeries>
            <c15:filteredLine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'2024'!$BW$18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'2024'!$BW$19:$BW$30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0-2D47-4E21-8D4F-B655BB91FD33}"/>
                  </c:ext>
                </c:extLst>
              </c15:ser>
            </c15:filteredLineSeries>
            <c15:filteredLine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'2024'!$BZ$18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'2024'!$BZ$19:$BZ$30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3-2D47-4E21-8D4F-B655BB91FD33}"/>
                  </c:ext>
                </c:extLst>
              </c15:ser>
            </c15:filteredLineSeries>
            <c15:filteredLineSeries>
              <c15:ser>
                <c:idx val="70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'2024'!$CC$18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'2024'!$CC$19:$CC$30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6-2D47-4E21-8D4F-B655BB91FD33}"/>
                  </c:ext>
                </c:extLst>
              </c15:ser>
            </c15:filteredLineSeries>
            <c15:filteredLine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'2024'!$CF$18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'2024'!$CF$19:$CF$30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9-2D47-4E21-8D4F-B655BB91FD33}"/>
                  </c:ext>
                </c:extLst>
              </c15:ser>
            </c15:filteredLineSeries>
            <c15:filteredLineSeries>
              <c15:ser>
                <c:idx val="76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'2024'!$CI$18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'2024'!$CI$19:$CI$30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2D47-4E21-8D4F-B655BB91FD33}"/>
                  </c:ext>
                </c:extLst>
              </c15:ser>
            </c15:filteredLineSeries>
            <c15:filteredLineSeries>
              <c15:ser>
                <c:idx val="79"/>
                <c:order val="7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'2024'!$CL$18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'2024'!$CL$19:$CL$30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F-2D47-4E21-8D4F-B655BB91FD33}"/>
                  </c:ext>
                </c:extLst>
              </c15:ser>
            </c15:filteredLineSeries>
            <c15:filteredLineSeries>
              <c15:ser>
                <c:idx val="82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'2024'!$CO$18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'2024'!$CO$19:$CO$30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2-2D47-4E21-8D4F-B655BB91FD33}"/>
                  </c:ext>
                </c:extLst>
              </c15:ser>
            </c15:filteredLineSeries>
            <c15:filteredLineSeries>
              <c15:ser>
                <c:idx val="85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'2024'!$CR$18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'2024'!$CR$19:$CR$30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2D47-4E21-8D4F-B655BB91FD33}"/>
                  </c:ext>
                </c:extLst>
              </c15:ser>
            </c15:filteredLineSeries>
            <c15:filteredLineSeries>
              <c15:ser>
                <c:idx val="88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'2024'!$CU$18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'2024'!$CU$19:$CU$30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8-2D47-4E21-8D4F-B655BB91FD33}"/>
                  </c:ext>
                </c:extLst>
              </c15:ser>
            </c15:filteredLineSeries>
            <c15:filteredLineSeries>
              <c15:ser>
                <c:idx val="91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'2024'!$CX$18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'2024'!$CX$19:$CX$30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B-2D47-4E21-8D4F-B655BB91FD33}"/>
                  </c:ext>
                </c:extLst>
              </c15:ser>
            </c15:filteredLineSeries>
            <c15:filteredLineSeries>
              <c15:ser>
                <c:idx val="94"/>
                <c:order val="9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'2024'!$DA$19:$DA$30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E-2D47-4E21-8D4F-B655BB91FD33}"/>
                  </c:ext>
                </c:extLst>
              </c15:ser>
            </c15:filteredLineSeries>
            <c15:filteredLineSeries>
              <c15:ser>
                <c:idx val="97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'2024'!$DD$18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'2024'!$DD$19:$DD$30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1-2D47-4E21-8D4F-B655BB91FD33}"/>
                  </c:ext>
                </c:extLst>
              </c15:ser>
            </c15:filteredLineSeries>
            <c15:filteredLineSeries>
              <c15:ser>
                <c:idx val="100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'2024'!$DG$18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'2024'!$DG$19:$DG$30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4-2D47-4E21-8D4F-B655BB91FD33}"/>
                  </c:ext>
                </c:extLst>
              </c15:ser>
            </c15:filteredLineSeries>
            <c15:filteredLineSeries>
              <c15:ser>
                <c:idx val="103"/>
                <c:order val="10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'2024'!$DJ$18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'2024'!$DJ$19:$DJ$30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7-2D47-4E21-8D4F-B655BB91FD33}"/>
                  </c:ext>
                </c:extLst>
              </c15:ser>
            </c15:filteredLineSeries>
            <c15:filteredLineSeries>
              <c15:ser>
                <c:idx val="106"/>
                <c:order val="10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'2024'!$DM$18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'2024'!$DM$19:$DM$30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A-2D47-4E21-8D4F-B655BB91FD33}"/>
                  </c:ext>
                </c:extLst>
              </c15:ser>
            </c15:filteredLineSeries>
            <c15:filteredLineSeries>
              <c15:ser>
                <c:idx val="109"/>
                <c:order val="10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'2024'!$DP$18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'2024'!$DP$19:$DP$30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D-2D47-4E21-8D4F-B655BB91FD33}"/>
                  </c:ext>
                </c:extLst>
              </c15:ser>
            </c15:filteredLineSeries>
            <c15:filteredLineSeries>
              <c15:ser>
                <c:idx val="112"/>
                <c:order val="1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'2024'!$DS$18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'2024'!$DS$19:$DS$30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0-2D47-4E21-8D4F-B655BB91FD33}"/>
                  </c:ext>
                </c:extLst>
              </c15:ser>
            </c15:filteredLineSeries>
            <c15:filteredLineSeries>
              <c15:ser>
                <c:idx val="115"/>
                <c:order val="1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'2024'!$DV$18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'2024'!$DV$19:$DV$30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3-2D47-4E21-8D4F-B655BB91FD33}"/>
                  </c:ext>
                </c:extLst>
              </c15:ser>
            </c15:filteredLineSeries>
            <c15:filteredLineSeries>
              <c15:ser>
                <c:idx val="118"/>
                <c:order val="1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'2024'!$DY$18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'2024'!$DY$19:$DY$30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6-2D47-4E21-8D4F-B655BB91FD33}"/>
                  </c:ext>
                </c:extLst>
              </c15:ser>
            </c15:filteredLineSeries>
            <c15:filteredLineSeries>
              <c15:ser>
                <c:idx val="121"/>
                <c:order val="1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'2024'!$EB$18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'2024'!$EB$19:$EB$30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9-2D47-4E21-8D4F-B655BB91FD33}"/>
                  </c:ext>
                </c:extLst>
              </c15:ser>
            </c15:filteredLineSeries>
            <c15:filteredLineSeries>
              <c15:ser>
                <c:idx val="124"/>
                <c:order val="1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'2024'!$EE$18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'2024'!$EE$19:$EE$30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C-2D47-4E21-8D4F-B655BB91FD33}"/>
                  </c:ext>
                </c:extLst>
              </c15:ser>
            </c15:filteredLineSeries>
            <c15:filteredLineSeries>
              <c15:ser>
                <c:idx val="127"/>
                <c:order val="1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'2024'!$EH$18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'2024'!$EH$19:$EH$30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7F-2D47-4E21-8D4F-B655BB91FD33}"/>
                  </c:ext>
                </c:extLst>
              </c15:ser>
            </c15:filteredLineSeries>
            <c15:filteredLineSeries>
              <c15:ser>
                <c:idx val="130"/>
                <c:order val="1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'2024'!$EK$18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'2024'!$EK$19:$EK$30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82-2D47-4E21-8D4F-B655BB91FD33}"/>
                  </c:ext>
                </c:extLst>
              </c15:ser>
            </c15:filteredLineSeries>
            <c15:filteredLineSeries>
              <c15:ser>
                <c:idx val="133"/>
                <c:order val="1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'2024'!$EN$18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'2024'!$A$19:$J$30</c15:sqref>
                        </c15:fullRef>
                        <c15:levelRef>
                          <c15:sqref>'2024'!$D$19:$D$30</c15:sqref>
                        </c15:levelRef>
                        <c15:formulaRef>
                          <c15:sqref>'2024'!$D$19:$D$30</c15:sqref>
                        </c15:formulaRef>
                      </c:ext>
                    </c:extLst>
                    <c:strCache>
                      <c:ptCount val="12"/>
                      <c:pt idx="2">
                        <c:v>58,25</c:v>
                      </c:pt>
                      <c:pt idx="3">
                        <c:v>44,68</c:v>
                      </c:pt>
                      <c:pt idx="4">
                        <c:v>42,79</c:v>
                      </c:pt>
                      <c:pt idx="5">
                        <c:v>34,96</c:v>
                      </c:pt>
                      <c:pt idx="6">
                        <c:v>29,74</c:v>
                      </c:pt>
                      <c:pt idx="7">
                        <c:v>23,56</c:v>
                      </c:pt>
                      <c:pt idx="8">
                        <c:v>16,50</c:v>
                      </c:pt>
                      <c:pt idx="9">
                        <c:v>13,67</c:v>
                      </c:pt>
                      <c:pt idx="10">
                        <c:v>10,97</c:v>
                      </c:pt>
                      <c:pt idx="11">
                        <c:v>7,42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'2024'!$EN$19:$EN$30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85-2D47-4E21-8D4F-B655BB91FD33}"/>
                  </c:ext>
                </c:extLst>
              </c15:ser>
            </c15:filteredLineSeries>
          </c:ext>
        </c:extLst>
      </c:lineChart>
      <c:catAx>
        <c:axId val="1384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8160"/>
        <c:crosses val="autoZero"/>
        <c:auto val="1"/>
        <c:lblAlgn val="ctr"/>
        <c:lblOffset val="100"/>
        <c:noMultiLvlLbl val="0"/>
      </c:catAx>
      <c:valAx>
        <c:axId val="1384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Peranan Ekspor Impor Provinsi Lampung Tahun 2025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'2025'!$A$28</c:f>
              <c:strCache>
                <c:ptCount val="1"/>
                <c:pt idx="0">
                  <c:v>Lemak dan minyak hewan/nabati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'2025'!$B$28:$AJ$28</c:f>
              <c:numCache>
                <c:formatCode>0.00</c:formatCode>
                <c:ptCount val="35"/>
                <c:pt idx="0">
                  <c:v>193.69</c:v>
                </c:pt>
                <c:pt idx="1">
                  <c:v>11.93</c:v>
                </c:pt>
                <c:pt idx="2">
                  <c:v>-19.77</c:v>
                </c:pt>
                <c:pt idx="3">
                  <c:v>40.56</c:v>
                </c:pt>
                <c:pt idx="4">
                  <c:v>4.9400000000000004</c:v>
                </c:pt>
                <c:pt idx="5">
                  <c:v>219.57</c:v>
                </c:pt>
                <c:pt idx="6">
                  <c:v>0</c:v>
                </c:pt>
                <c:pt idx="7">
                  <c:v>13.36</c:v>
                </c:pt>
                <c:pt idx="8">
                  <c:v>41.51</c:v>
                </c:pt>
                <c:pt idx="9">
                  <c:v>0</c:v>
                </c:pt>
                <c:pt idx="10">
                  <c:v>256.25</c:v>
                </c:pt>
                <c:pt idx="11" formatCode="General">
                  <c:v>0</c:v>
                </c:pt>
                <c:pt idx="12">
                  <c:v>44.31</c:v>
                </c:pt>
                <c:pt idx="13">
                  <c:v>42.57</c:v>
                </c:pt>
                <c:pt idx="14">
                  <c:v>4.8600000000000003</c:v>
                </c:pt>
                <c:pt idx="15">
                  <c:v>113.28</c:v>
                </c:pt>
                <c:pt idx="16">
                  <c:v>9.6199999999999992</c:v>
                </c:pt>
                <c:pt idx="17">
                  <c:v>-30.96</c:v>
                </c:pt>
                <c:pt idx="18">
                  <c:v>40.67</c:v>
                </c:pt>
                <c:pt idx="19">
                  <c:v>10.220000000000001</c:v>
                </c:pt>
                <c:pt idx="20">
                  <c:v>87.73</c:v>
                </c:pt>
                <c:pt idx="21">
                  <c:v>0.56999999999999995</c:v>
                </c:pt>
                <c:pt idx="22">
                  <c:v>174.91</c:v>
                </c:pt>
                <c:pt idx="23">
                  <c:v>41.12</c:v>
                </c:pt>
                <c:pt idx="24">
                  <c:v>8.6300000000000008</c:v>
                </c:pt>
                <c:pt idx="25">
                  <c:v>86.73</c:v>
                </c:pt>
                <c:pt idx="26">
                  <c:v>54.43</c:v>
                </c:pt>
                <c:pt idx="27">
                  <c:v>28.23</c:v>
                </c:pt>
                <c:pt idx="28">
                  <c:v>48.19</c:v>
                </c:pt>
                <c:pt idx="29" formatCode="General">
                  <c:v>0</c:v>
                </c:pt>
                <c:pt idx="30">
                  <c:v>402.94</c:v>
                </c:pt>
                <c:pt idx="31">
                  <c:v>11.9</c:v>
                </c:pt>
                <c:pt idx="32">
                  <c:v>-19.87</c:v>
                </c:pt>
                <c:pt idx="33">
                  <c:v>15.35</c:v>
                </c:pt>
                <c:pt idx="3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3B2-B7B8-4F310D1B6B98}"/>
            </c:ext>
          </c:extLst>
        </c:ser>
        <c:ser>
          <c:idx val="1"/>
          <c:order val="1"/>
          <c:tx>
            <c:strRef>
              <c:f>'2025'!$A$29</c:f>
              <c:strCache>
                <c:ptCount val="1"/>
                <c:pt idx="0">
                  <c:v>Kopi, teh, rempah - rempah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'2025'!$B$29:$AJ$29</c:f>
              <c:numCache>
                <c:formatCode>0.00</c:formatCode>
                <c:ptCount val="35"/>
                <c:pt idx="0">
                  <c:v>108.19</c:v>
                </c:pt>
                <c:pt idx="1">
                  <c:v>0</c:v>
                </c:pt>
                <c:pt idx="2">
                  <c:v>-11.47</c:v>
                </c:pt>
                <c:pt idx="3">
                  <c:v>22.66</c:v>
                </c:pt>
                <c:pt idx="4">
                  <c:v>8.9700000000000006</c:v>
                </c:pt>
                <c:pt idx="5">
                  <c:v>118.12</c:v>
                </c:pt>
                <c:pt idx="6">
                  <c:v>0</c:v>
                </c:pt>
                <c:pt idx="7">
                  <c:v>9.17</c:v>
                </c:pt>
                <c:pt idx="8">
                  <c:v>22.73</c:v>
                </c:pt>
                <c:pt idx="9">
                  <c:v>8.9700000000000006</c:v>
                </c:pt>
                <c:pt idx="10">
                  <c:v>121.97</c:v>
                </c:pt>
                <c:pt idx="11" formatCode="General">
                  <c:v>0</c:v>
                </c:pt>
                <c:pt idx="12">
                  <c:v>589.55999999999995</c:v>
                </c:pt>
                <c:pt idx="13">
                  <c:v>22.13</c:v>
                </c:pt>
                <c:pt idx="14">
                  <c:v>0</c:v>
                </c:pt>
                <c:pt idx="15">
                  <c:v>81.63</c:v>
                </c:pt>
                <c:pt idx="16">
                  <c:v>29.11</c:v>
                </c:pt>
                <c:pt idx="17">
                  <c:v>429.77</c:v>
                </c:pt>
                <c:pt idx="18">
                  <c:v>22.33</c:v>
                </c:pt>
                <c:pt idx="19">
                  <c:v>16.86</c:v>
                </c:pt>
                <c:pt idx="20">
                  <c:v>34.49</c:v>
                </c:pt>
                <c:pt idx="21">
                  <c:v>2.1800000000000002</c:v>
                </c:pt>
                <c:pt idx="22">
                  <c:v>308.14999999999998</c:v>
                </c:pt>
                <c:pt idx="23">
                  <c:v>22.91</c:v>
                </c:pt>
                <c:pt idx="24">
                  <c:v>14.21</c:v>
                </c:pt>
                <c:pt idx="25">
                  <c:v>91.24</c:v>
                </c:pt>
                <c:pt idx="26">
                  <c:v>10.28</c:v>
                </c:pt>
                <c:pt idx="27">
                  <c:v>5.71</c:v>
                </c:pt>
                <c:pt idx="28">
                  <c:v>12.34</c:v>
                </c:pt>
                <c:pt idx="29" formatCode="General">
                  <c:v>0</c:v>
                </c:pt>
                <c:pt idx="30">
                  <c:v>244.6</c:v>
                </c:pt>
                <c:pt idx="31">
                  <c:v>1.7</c:v>
                </c:pt>
                <c:pt idx="32">
                  <c:v>-10.78</c:v>
                </c:pt>
                <c:pt idx="33">
                  <c:v>13.26</c:v>
                </c:pt>
                <c:pt idx="3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6-43B2-B7B8-4F310D1B6B98}"/>
            </c:ext>
          </c:extLst>
        </c:ser>
        <c:ser>
          <c:idx val="2"/>
          <c:order val="2"/>
          <c:tx>
            <c:strRef>
              <c:f>'2025'!$A$30</c:f>
              <c:strCache>
                <c:ptCount val="1"/>
                <c:pt idx="0">
                  <c:v>Bahan bakar mineral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'2025'!$B$30:$AJ$30</c:f>
              <c:numCache>
                <c:formatCode>0.00</c:formatCode>
                <c:ptCount val="35"/>
                <c:pt idx="0">
                  <c:v>62.15</c:v>
                </c:pt>
                <c:pt idx="1">
                  <c:v>0</c:v>
                </c:pt>
                <c:pt idx="2">
                  <c:v>-20.52</c:v>
                </c:pt>
                <c:pt idx="3">
                  <c:v>13.01</c:v>
                </c:pt>
                <c:pt idx="4">
                  <c:v>0.96</c:v>
                </c:pt>
                <c:pt idx="5">
                  <c:v>67.42</c:v>
                </c:pt>
                <c:pt idx="6">
                  <c:v>12.89</c:v>
                </c:pt>
                <c:pt idx="7">
                  <c:v>8.48</c:v>
                </c:pt>
                <c:pt idx="8">
                  <c:v>13.02</c:v>
                </c:pt>
                <c:pt idx="9">
                  <c:v>0.89</c:v>
                </c:pt>
                <c:pt idx="10">
                  <c:v>70.39</c:v>
                </c:pt>
                <c:pt idx="11">
                  <c:v>8.6199999999999992</c:v>
                </c:pt>
                <c:pt idx="12">
                  <c:v>-35.380000000000003</c:v>
                </c:pt>
                <c:pt idx="13">
                  <c:v>12.71</c:v>
                </c:pt>
                <c:pt idx="14">
                  <c:v>1.05</c:v>
                </c:pt>
                <c:pt idx="15">
                  <c:v>55.23</c:v>
                </c:pt>
                <c:pt idx="16">
                  <c:v>0</c:v>
                </c:pt>
                <c:pt idx="17">
                  <c:v>-3.91</c:v>
                </c:pt>
                <c:pt idx="18">
                  <c:v>13.25</c:v>
                </c:pt>
                <c:pt idx="19" formatCode="General">
                  <c:v>0</c:v>
                </c:pt>
                <c:pt idx="20">
                  <c:v>92.24</c:v>
                </c:pt>
                <c:pt idx="21">
                  <c:v>0</c:v>
                </c:pt>
                <c:pt idx="22">
                  <c:v>-36.51</c:v>
                </c:pt>
                <c:pt idx="23">
                  <c:v>12.6</c:v>
                </c:pt>
                <c:pt idx="24">
                  <c:v>0</c:v>
                </c:pt>
                <c:pt idx="25">
                  <c:v>32.29</c:v>
                </c:pt>
                <c:pt idx="26">
                  <c:v>0</c:v>
                </c:pt>
                <c:pt idx="27">
                  <c:v>-22.7</c:v>
                </c:pt>
                <c:pt idx="28">
                  <c:v>11.88</c:v>
                </c:pt>
                <c:pt idx="29">
                  <c:v>7.83</c:v>
                </c:pt>
                <c:pt idx="30">
                  <c:v>671.7</c:v>
                </c:pt>
                <c:pt idx="31">
                  <c:v>4.47</c:v>
                </c:pt>
                <c:pt idx="32">
                  <c:v>6.85</c:v>
                </c:pt>
                <c:pt idx="33">
                  <c:v>22.48</c:v>
                </c:pt>
                <c:pt idx="3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6-43B2-B7B8-4F310D1B6B98}"/>
            </c:ext>
          </c:extLst>
        </c:ser>
        <c:ser>
          <c:idx val="3"/>
          <c:order val="3"/>
          <c:tx>
            <c:strRef>
              <c:f>'2025'!$A$31</c:f>
              <c:strCache>
                <c:ptCount val="1"/>
                <c:pt idx="0">
                  <c:v>Ampas dan sisa industri makanan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'2025'!$B$31:$AJ$31</c:f>
              <c:numCache>
                <c:formatCode>0.00</c:formatCode>
                <c:ptCount val="35"/>
                <c:pt idx="0">
                  <c:v>21.95</c:v>
                </c:pt>
                <c:pt idx="1">
                  <c:v>19.27</c:v>
                </c:pt>
                <c:pt idx="2">
                  <c:v>11.75</c:v>
                </c:pt>
                <c:pt idx="3">
                  <c:v>4.5999999999999996</c:v>
                </c:pt>
                <c:pt idx="4">
                  <c:v>8.0500000000000007</c:v>
                </c:pt>
                <c:pt idx="5">
                  <c:v>19.690000000000001</c:v>
                </c:pt>
                <c:pt idx="6">
                  <c:v>7.98</c:v>
                </c:pt>
                <c:pt idx="7">
                  <c:v>32.729999999999997</c:v>
                </c:pt>
                <c:pt idx="8">
                  <c:v>4.18</c:v>
                </c:pt>
                <c:pt idx="9">
                  <c:v>5.21</c:v>
                </c:pt>
                <c:pt idx="10">
                  <c:v>20.84</c:v>
                </c:pt>
                <c:pt idx="11">
                  <c:v>19.98</c:v>
                </c:pt>
                <c:pt idx="12">
                  <c:v>-8.75</c:v>
                </c:pt>
                <c:pt idx="13">
                  <c:v>3.97</c:v>
                </c:pt>
                <c:pt idx="14">
                  <c:v>6.86</c:v>
                </c:pt>
                <c:pt idx="15">
                  <c:v>21.15</c:v>
                </c:pt>
                <c:pt idx="16">
                  <c:v>6.97</c:v>
                </c:pt>
                <c:pt idx="17">
                  <c:v>39.950000000000003</c:v>
                </c:pt>
                <c:pt idx="18">
                  <c:v>4.1399999999999997</c:v>
                </c:pt>
                <c:pt idx="19">
                  <c:v>15.98</c:v>
                </c:pt>
                <c:pt idx="20">
                  <c:v>14.54</c:v>
                </c:pt>
                <c:pt idx="21">
                  <c:v>22.1</c:v>
                </c:pt>
                <c:pt idx="22">
                  <c:v>-13.25</c:v>
                </c:pt>
                <c:pt idx="23">
                  <c:v>3.71</c:v>
                </c:pt>
                <c:pt idx="24">
                  <c:v>18.68</c:v>
                </c:pt>
                <c:pt idx="25">
                  <c:v>13.45</c:v>
                </c:pt>
                <c:pt idx="26">
                  <c:v>0</c:v>
                </c:pt>
                <c:pt idx="27">
                  <c:v>-11.76</c:v>
                </c:pt>
                <c:pt idx="28">
                  <c:v>5.42</c:v>
                </c:pt>
                <c:pt idx="29">
                  <c:v>6.5</c:v>
                </c:pt>
                <c:pt idx="30">
                  <c:v>137.19</c:v>
                </c:pt>
                <c:pt idx="31">
                  <c:v>20.149999999999999</c:v>
                </c:pt>
                <c:pt idx="32">
                  <c:v>3.21</c:v>
                </c:pt>
                <c:pt idx="33">
                  <c:v>5.0599999999999996</c:v>
                </c:pt>
                <c:pt idx="3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D6-43B2-B7B8-4F310D1B6B98}"/>
            </c:ext>
          </c:extLst>
        </c:ser>
        <c:ser>
          <c:idx val="4"/>
          <c:order val="4"/>
          <c:tx>
            <c:strRef>
              <c:f>'2025'!$A$32</c:f>
              <c:strCache>
                <c:ptCount val="1"/>
                <c:pt idx="0">
                  <c:v>Olahan dari sayuran, buah dan kacang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'2025'!$B$32:$AJ$32</c:f>
              <c:numCache>
                <c:formatCode>0.00</c:formatCode>
                <c:ptCount val="35"/>
                <c:pt idx="0">
                  <c:v>17.89</c:v>
                </c:pt>
                <c:pt idx="1">
                  <c:v>0.74</c:v>
                </c:pt>
                <c:pt idx="2">
                  <c:v>-13.09</c:v>
                </c:pt>
                <c:pt idx="3">
                  <c:v>3.75</c:v>
                </c:pt>
                <c:pt idx="4">
                  <c:v>6.18</c:v>
                </c:pt>
                <c:pt idx="5">
                  <c:v>20.98</c:v>
                </c:pt>
                <c:pt idx="6">
                  <c:v>3.02</c:v>
                </c:pt>
                <c:pt idx="7">
                  <c:v>-10.29</c:v>
                </c:pt>
                <c:pt idx="8">
                  <c:v>3.7</c:v>
                </c:pt>
                <c:pt idx="9">
                  <c:v>0</c:v>
                </c:pt>
                <c:pt idx="10">
                  <c:v>19.72</c:v>
                </c:pt>
                <c:pt idx="11">
                  <c:v>0.7</c:v>
                </c:pt>
                <c:pt idx="12">
                  <c:v>-16.46</c:v>
                </c:pt>
                <c:pt idx="13">
                  <c:v>3.59</c:v>
                </c:pt>
                <c:pt idx="14">
                  <c:v>0.17</c:v>
                </c:pt>
                <c:pt idx="15">
                  <c:v>19.420000000000002</c:v>
                </c:pt>
                <c:pt idx="16">
                  <c:v>0</c:v>
                </c:pt>
                <c:pt idx="17">
                  <c:v>13</c:v>
                </c:pt>
                <c:pt idx="18">
                  <c:v>4.03</c:v>
                </c:pt>
                <c:pt idx="19">
                  <c:v>4.51</c:v>
                </c:pt>
                <c:pt idx="20">
                  <c:v>27.01</c:v>
                </c:pt>
                <c:pt idx="21">
                  <c:v>5.5</c:v>
                </c:pt>
                <c:pt idx="22">
                  <c:v>8.59</c:v>
                </c:pt>
                <c:pt idx="23">
                  <c:v>4.29</c:v>
                </c:pt>
                <c:pt idx="24">
                  <c:v>0</c:v>
                </c:pt>
                <c:pt idx="25">
                  <c:v>27.01</c:v>
                </c:pt>
                <c:pt idx="26">
                  <c:v>0</c:v>
                </c:pt>
                <c:pt idx="27">
                  <c:v>-1.47</c:v>
                </c:pt>
                <c:pt idx="28">
                  <c:v>5.88</c:v>
                </c:pt>
                <c:pt idx="29">
                  <c:v>3.35</c:v>
                </c:pt>
                <c:pt idx="30">
                  <c:v>159.62</c:v>
                </c:pt>
                <c:pt idx="31" formatCode="General">
                  <c:v>0</c:v>
                </c:pt>
                <c:pt idx="32">
                  <c:v>5.88</c:v>
                </c:pt>
                <c:pt idx="33">
                  <c:v>5.88</c:v>
                </c:pt>
                <c:pt idx="3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D6-43B2-B7B8-4F310D1B6B98}"/>
            </c:ext>
          </c:extLst>
        </c:ser>
        <c:ser>
          <c:idx val="5"/>
          <c:order val="5"/>
          <c:tx>
            <c:strRef>
              <c:f>'2025'!$A$33</c:f>
              <c:strCache>
                <c:ptCount val="1"/>
                <c:pt idx="0">
                  <c:v>Pulp dari kayu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'2025'!$B$33:$AJ$33</c:f>
              <c:numCache>
                <c:formatCode>0.00</c:formatCode>
                <c:ptCount val="35"/>
                <c:pt idx="0">
                  <c:v>15.81</c:v>
                </c:pt>
                <c:pt idx="1">
                  <c:v>0</c:v>
                </c:pt>
                <c:pt idx="2">
                  <c:v>-50.5</c:v>
                </c:pt>
                <c:pt idx="3">
                  <c:v>3.31</c:v>
                </c:pt>
                <c:pt idx="4">
                  <c:v>0.74</c:v>
                </c:pt>
                <c:pt idx="5">
                  <c:v>17.45</c:v>
                </c:pt>
                <c:pt idx="6">
                  <c:v>0.18</c:v>
                </c:pt>
                <c:pt idx="7">
                  <c:v>-2.5099999999999998</c:v>
                </c:pt>
                <c:pt idx="8">
                  <c:v>3.55</c:v>
                </c:pt>
                <c:pt idx="9">
                  <c:v>0.87</c:v>
                </c:pt>
                <c:pt idx="10">
                  <c:v>18.16</c:v>
                </c:pt>
                <c:pt idx="11">
                  <c:v>10.54</c:v>
                </c:pt>
                <c:pt idx="12">
                  <c:v>-2.37</c:v>
                </c:pt>
                <c:pt idx="13">
                  <c:v>3.4</c:v>
                </c:pt>
                <c:pt idx="14">
                  <c:v>0.17</c:v>
                </c:pt>
                <c:pt idx="15">
                  <c:v>17.22</c:v>
                </c:pt>
                <c:pt idx="16">
                  <c:v>2.61</c:v>
                </c:pt>
                <c:pt idx="17">
                  <c:v>-22.34</c:v>
                </c:pt>
                <c:pt idx="18">
                  <c:v>3.79</c:v>
                </c:pt>
                <c:pt idx="19">
                  <c:v>0</c:v>
                </c:pt>
                <c:pt idx="20">
                  <c:v>21.05</c:v>
                </c:pt>
                <c:pt idx="21">
                  <c:v>3.45</c:v>
                </c:pt>
                <c:pt idx="22">
                  <c:v>-3.56</c:v>
                </c:pt>
                <c:pt idx="23">
                  <c:v>3.74</c:v>
                </c:pt>
                <c:pt idx="24">
                  <c:v>2.08</c:v>
                </c:pt>
                <c:pt idx="25">
                  <c:v>21.05</c:v>
                </c:pt>
                <c:pt idx="26">
                  <c:v>0.92</c:v>
                </c:pt>
                <c:pt idx="27">
                  <c:v>-5.0599999999999996</c:v>
                </c:pt>
                <c:pt idx="28">
                  <c:v>5.25</c:v>
                </c:pt>
                <c:pt idx="29">
                  <c:v>0.28999999999999998</c:v>
                </c:pt>
                <c:pt idx="30">
                  <c:v>54.39</c:v>
                </c:pt>
                <c:pt idx="31" formatCode="General">
                  <c:v>0</c:v>
                </c:pt>
                <c:pt idx="32">
                  <c:v>4.66</c:v>
                </c:pt>
                <c:pt idx="33">
                  <c:v>5.15</c:v>
                </c:pt>
                <c:pt idx="34">
                  <c:v>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D6-43B2-B7B8-4F310D1B6B98}"/>
            </c:ext>
          </c:extLst>
        </c:ser>
        <c:ser>
          <c:idx val="6"/>
          <c:order val="6"/>
          <c:tx>
            <c:strRef>
              <c:f>'2025'!$A$34</c:f>
              <c:strCache>
                <c:ptCount val="1"/>
                <c:pt idx="0">
                  <c:v>Karet dan barang dari karet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'2025'!$B$34:$AJ$34</c:f>
              <c:numCache>
                <c:formatCode>0.00</c:formatCode>
                <c:ptCount val="35"/>
                <c:pt idx="0">
                  <c:v>11.26</c:v>
                </c:pt>
                <c:pt idx="1">
                  <c:v>1.04</c:v>
                </c:pt>
                <c:pt idx="2">
                  <c:v>7.33</c:v>
                </c:pt>
                <c:pt idx="3">
                  <c:v>2.36</c:v>
                </c:pt>
                <c:pt idx="4">
                  <c:v>0.44</c:v>
                </c:pt>
                <c:pt idx="5">
                  <c:v>8.9700000000000006</c:v>
                </c:pt>
                <c:pt idx="6">
                  <c:v>0</c:v>
                </c:pt>
                <c:pt idx="7">
                  <c:v>40.35</c:v>
                </c:pt>
                <c:pt idx="8">
                  <c:v>2.0299999999999998</c:v>
                </c:pt>
                <c:pt idx="9">
                  <c:v>1.89</c:v>
                </c:pt>
                <c:pt idx="10">
                  <c:v>14.4</c:v>
                </c:pt>
                <c:pt idx="11">
                  <c:v>3.31</c:v>
                </c:pt>
                <c:pt idx="12">
                  <c:v>74</c:v>
                </c:pt>
                <c:pt idx="13">
                  <c:v>2.63</c:v>
                </c:pt>
                <c:pt idx="14">
                  <c:v>1.33</c:v>
                </c:pt>
                <c:pt idx="15">
                  <c:v>14.09</c:v>
                </c:pt>
                <c:pt idx="16">
                  <c:v>0</c:v>
                </c:pt>
                <c:pt idx="17">
                  <c:v>106.63</c:v>
                </c:pt>
                <c:pt idx="18">
                  <c:v>2.5299999999999998</c:v>
                </c:pt>
                <c:pt idx="19">
                  <c:v>2.1800000000000002</c:v>
                </c:pt>
                <c:pt idx="20">
                  <c:v>8.3800000000000008</c:v>
                </c:pt>
                <c:pt idx="21">
                  <c:v>0</c:v>
                </c:pt>
                <c:pt idx="22">
                  <c:v>61.27</c:v>
                </c:pt>
                <c:pt idx="23">
                  <c:v>2.46</c:v>
                </c:pt>
                <c:pt idx="24">
                  <c:v>0</c:v>
                </c:pt>
                <c:pt idx="25">
                  <c:v>6.09</c:v>
                </c:pt>
                <c:pt idx="26">
                  <c:v>0.1</c:v>
                </c:pt>
                <c:pt idx="27">
                  <c:v>3.03</c:v>
                </c:pt>
                <c:pt idx="28">
                  <c:v>1.82</c:v>
                </c:pt>
                <c:pt idx="29">
                  <c:v>0.23</c:v>
                </c:pt>
                <c:pt idx="30">
                  <c:v>48.21</c:v>
                </c:pt>
                <c:pt idx="31" formatCode="General">
                  <c:v>0</c:v>
                </c:pt>
                <c:pt idx="32">
                  <c:v>1.57</c:v>
                </c:pt>
                <c:pt idx="33">
                  <c:v>1.78</c:v>
                </c:pt>
                <c:pt idx="34">
                  <c:v>0.23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D6-43B2-B7B8-4F310D1B6B98}"/>
            </c:ext>
          </c:extLst>
        </c:ser>
        <c:ser>
          <c:idx val="7"/>
          <c:order val="7"/>
          <c:tx>
            <c:strRef>
              <c:f>'2025'!$A$35</c:f>
              <c:strCache>
                <c:ptCount val="1"/>
                <c:pt idx="0">
                  <c:v>Berbagai produk kimia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'2025'!$B$35:$AJ$35</c:f>
              <c:numCache>
                <c:formatCode>0.00</c:formatCode>
                <c:ptCount val="35"/>
                <c:pt idx="0">
                  <c:v>10.220000000000001</c:v>
                </c:pt>
                <c:pt idx="1">
                  <c:v>0.62</c:v>
                </c:pt>
                <c:pt idx="2">
                  <c:v>190.95</c:v>
                </c:pt>
                <c:pt idx="3">
                  <c:v>2.14</c:v>
                </c:pt>
                <c:pt idx="4">
                  <c:v>0.98</c:v>
                </c:pt>
                <c:pt idx="5">
                  <c:v>14.34</c:v>
                </c:pt>
                <c:pt idx="6">
                  <c:v>4.7699999999999996</c:v>
                </c:pt>
                <c:pt idx="7">
                  <c:v>-20.38</c:v>
                </c:pt>
                <c:pt idx="8">
                  <c:v>2.4700000000000002</c:v>
                </c:pt>
                <c:pt idx="9">
                  <c:v>1.87</c:v>
                </c:pt>
                <c:pt idx="10">
                  <c:v>16.850000000000001</c:v>
                </c:pt>
                <c:pt idx="11">
                  <c:v>0.67</c:v>
                </c:pt>
                <c:pt idx="12">
                  <c:v>110.43</c:v>
                </c:pt>
                <c:pt idx="13">
                  <c:v>2.2000000000000002</c:v>
                </c:pt>
                <c:pt idx="14">
                  <c:v>0.56999999999999995</c:v>
                </c:pt>
                <c:pt idx="15">
                  <c:v>6.27</c:v>
                </c:pt>
                <c:pt idx="16">
                  <c:v>1.1299999999999999</c:v>
                </c:pt>
                <c:pt idx="17">
                  <c:v>-30.75</c:v>
                </c:pt>
                <c:pt idx="18">
                  <c:v>2.48</c:v>
                </c:pt>
                <c:pt idx="19">
                  <c:v>1.48</c:v>
                </c:pt>
                <c:pt idx="20">
                  <c:v>1.59</c:v>
                </c:pt>
                <c:pt idx="21">
                  <c:v>0</c:v>
                </c:pt>
                <c:pt idx="22">
                  <c:v>844.81</c:v>
                </c:pt>
                <c:pt idx="23">
                  <c:v>2.52</c:v>
                </c:pt>
                <c:pt idx="24">
                  <c:v>0</c:v>
                </c:pt>
                <c:pt idx="25">
                  <c:v>1.59</c:v>
                </c:pt>
                <c:pt idx="26">
                  <c:v>4.09</c:v>
                </c:pt>
                <c:pt idx="27">
                  <c:v>-13.75</c:v>
                </c:pt>
                <c:pt idx="28">
                  <c:v>1.05</c:v>
                </c:pt>
                <c:pt idx="29">
                  <c:v>0.2</c:v>
                </c:pt>
                <c:pt idx="30" formatCode="General">
                  <c:v>0</c:v>
                </c:pt>
                <c:pt idx="31" formatCode="General">
                  <c:v>0</c:v>
                </c:pt>
                <c:pt idx="32">
                  <c:v>0.17</c:v>
                </c:pt>
                <c:pt idx="33">
                  <c:v>1.07</c:v>
                </c:pt>
                <c:pt idx="34">
                  <c:v>3.21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D6-43B2-B7B8-4F310D1B6B98}"/>
            </c:ext>
          </c:extLst>
        </c:ser>
        <c:ser>
          <c:idx val="8"/>
          <c:order val="8"/>
          <c:tx>
            <c:strRef>
              <c:f>'2025'!$A$36</c:f>
              <c:strCache>
                <c:ptCount val="1"/>
                <c:pt idx="0">
                  <c:v>Ikan, krustasea, dan moluska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'2025'!$B$36:$AJ$36</c:f>
              <c:numCache>
                <c:formatCode>0.00</c:formatCode>
                <c:ptCount val="35"/>
                <c:pt idx="0">
                  <c:v>8.1999999999999993</c:v>
                </c:pt>
                <c:pt idx="1">
                  <c:v>1.1399999999999999</c:v>
                </c:pt>
                <c:pt idx="2">
                  <c:v>-3.75</c:v>
                </c:pt>
                <c:pt idx="3">
                  <c:v>1.72</c:v>
                </c:pt>
                <c:pt idx="4">
                  <c:v>0.47</c:v>
                </c:pt>
                <c:pt idx="5">
                  <c:v>8.68</c:v>
                </c:pt>
                <c:pt idx="6">
                  <c:v>0</c:v>
                </c:pt>
                <c:pt idx="7">
                  <c:v>5.89</c:v>
                </c:pt>
                <c:pt idx="8">
                  <c:v>1.7</c:v>
                </c:pt>
                <c:pt idx="9">
                  <c:v>0.45</c:v>
                </c:pt>
                <c:pt idx="10">
                  <c:v>9.01</c:v>
                </c:pt>
                <c:pt idx="11">
                  <c:v>0</c:v>
                </c:pt>
                <c:pt idx="12">
                  <c:v>3.78</c:v>
                </c:pt>
                <c:pt idx="13">
                  <c:v>1.4</c:v>
                </c:pt>
                <c:pt idx="14">
                  <c:v>0</c:v>
                </c:pt>
                <c:pt idx="15">
                  <c:v>6.23</c:v>
                </c:pt>
                <c:pt idx="16">
                  <c:v>0</c:v>
                </c:pt>
                <c:pt idx="17">
                  <c:v>-21.82</c:v>
                </c:pt>
                <c:pt idx="18">
                  <c:v>1.67</c:v>
                </c:pt>
                <c:pt idx="19">
                  <c:v>0</c:v>
                </c:pt>
                <c:pt idx="20">
                  <c:v>8.84</c:v>
                </c:pt>
                <c:pt idx="21">
                  <c:v>4.45</c:v>
                </c:pt>
                <c:pt idx="22">
                  <c:v>-12.38</c:v>
                </c:pt>
                <c:pt idx="23">
                  <c:v>1.42</c:v>
                </c:pt>
                <c:pt idx="24">
                  <c:v>1.63</c:v>
                </c:pt>
                <c:pt idx="25">
                  <c:v>8.84</c:v>
                </c:pt>
                <c:pt idx="26">
                  <c:v>4.3600000000000003</c:v>
                </c:pt>
                <c:pt idx="27">
                  <c:v>-33.81</c:v>
                </c:pt>
                <c:pt idx="28">
                  <c:v>2.19</c:v>
                </c:pt>
                <c:pt idx="29">
                  <c:v>1.38</c:v>
                </c:pt>
                <c:pt idx="30" formatCode="General">
                  <c:v>0</c:v>
                </c:pt>
                <c:pt idx="31" formatCode="General">
                  <c:v>0</c:v>
                </c:pt>
                <c:pt idx="32">
                  <c:v>1.44</c:v>
                </c:pt>
                <c:pt idx="33">
                  <c:v>1.1599999999999999</c:v>
                </c:pt>
                <c:pt idx="3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D6-43B2-B7B8-4F310D1B6B98}"/>
            </c:ext>
          </c:extLst>
        </c:ser>
        <c:ser>
          <c:idx val="9"/>
          <c:order val="9"/>
          <c:tx>
            <c:strRef>
              <c:f>'2025'!$A$37</c:f>
              <c:strCache>
                <c:ptCount val="1"/>
                <c:pt idx="0">
                  <c:v>Kayu, barang dari kayu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'2025'!$B$37:$AJ$37</c:f>
              <c:numCache>
                <c:formatCode>0.00</c:formatCode>
                <c:ptCount val="35"/>
                <c:pt idx="0">
                  <c:v>7.72</c:v>
                </c:pt>
                <c:pt idx="1">
                  <c:v>0.05</c:v>
                </c:pt>
                <c:pt idx="2">
                  <c:v>-14.18</c:v>
                </c:pt>
                <c:pt idx="3">
                  <c:v>1.62</c:v>
                </c:pt>
                <c:pt idx="4">
                  <c:v>1.1499999999999999</c:v>
                </c:pt>
                <c:pt idx="5">
                  <c:v>17.45</c:v>
                </c:pt>
                <c:pt idx="6">
                  <c:v>3.05</c:v>
                </c:pt>
                <c:pt idx="7">
                  <c:v>28.36</c:v>
                </c:pt>
                <c:pt idx="8">
                  <c:v>1.4</c:v>
                </c:pt>
                <c:pt idx="9">
                  <c:v>0.24</c:v>
                </c:pt>
                <c:pt idx="10">
                  <c:v>11.24</c:v>
                </c:pt>
                <c:pt idx="11">
                  <c:v>0.78</c:v>
                </c:pt>
                <c:pt idx="12">
                  <c:v>-17.149999999999999</c:v>
                </c:pt>
                <c:pt idx="13">
                  <c:v>1.65</c:v>
                </c:pt>
                <c:pt idx="14">
                  <c:v>1.79</c:v>
                </c:pt>
                <c:pt idx="15">
                  <c:v>5.3</c:v>
                </c:pt>
                <c:pt idx="16">
                  <c:v>3.96</c:v>
                </c:pt>
                <c:pt idx="17">
                  <c:v>-21.89</c:v>
                </c:pt>
                <c:pt idx="18">
                  <c:v>1.29</c:v>
                </c:pt>
                <c:pt idx="19">
                  <c:v>0</c:v>
                </c:pt>
                <c:pt idx="20">
                  <c:v>7.63</c:v>
                </c:pt>
                <c:pt idx="21">
                  <c:v>0</c:v>
                </c:pt>
                <c:pt idx="22">
                  <c:v>38.78</c:v>
                </c:pt>
                <c:pt idx="23">
                  <c:v>1.42</c:v>
                </c:pt>
                <c:pt idx="24">
                  <c:v>1.8</c:v>
                </c:pt>
                <c:pt idx="25">
                  <c:v>9.3800000000000008</c:v>
                </c:pt>
                <c:pt idx="26">
                  <c:v>2.4700000000000002</c:v>
                </c:pt>
                <c:pt idx="27">
                  <c:v>11.5</c:v>
                </c:pt>
                <c:pt idx="28">
                  <c:v>3.37</c:v>
                </c:pt>
                <c:pt idx="29">
                  <c:v>0.69</c:v>
                </c:pt>
                <c:pt idx="30">
                  <c:v>53.4</c:v>
                </c:pt>
                <c:pt idx="31">
                  <c:v>28.35</c:v>
                </c:pt>
                <c:pt idx="32">
                  <c:v>0</c:v>
                </c:pt>
                <c:pt idx="33">
                  <c:v>0</c:v>
                </c:pt>
                <c:pt idx="34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D6-43B2-B7B8-4F310D1B6B98}"/>
            </c:ext>
          </c:extLst>
        </c:ser>
        <c:ser>
          <c:idx val="10"/>
          <c:order val="10"/>
          <c:tx>
            <c:strRef>
              <c:f>'2025'!$A$38</c:f>
              <c:strCache>
                <c:ptCount val="1"/>
                <c:pt idx="0">
                  <c:v>Total 10 Golongan Barang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'2025'!$B$38:$AJ$38</c:f>
              <c:numCache>
                <c:formatCode>0.00</c:formatCode>
                <c:ptCount val="35"/>
                <c:pt idx="0">
                  <c:v>457.07</c:v>
                </c:pt>
                <c:pt idx="1">
                  <c:v>60.48</c:v>
                </c:pt>
                <c:pt idx="2">
                  <c:v>-16.21</c:v>
                </c:pt>
                <c:pt idx="3">
                  <c:v>95.71</c:v>
                </c:pt>
                <c:pt idx="4">
                  <c:v>25.28</c:v>
                </c:pt>
                <c:pt idx="5">
                  <c:v>502.46</c:v>
                </c:pt>
                <c:pt idx="6">
                  <c:v>91.6</c:v>
                </c:pt>
                <c:pt idx="7">
                  <c:v>10.43</c:v>
                </c:pt>
                <c:pt idx="8">
                  <c:v>96.18</c:v>
                </c:pt>
                <c:pt idx="9">
                  <c:v>28.15</c:v>
                </c:pt>
                <c:pt idx="10">
                  <c:v>559.24</c:v>
                </c:pt>
                <c:pt idx="11">
                  <c:v>61.17</c:v>
                </c:pt>
                <c:pt idx="12">
                  <c:v>36.92</c:v>
                </c:pt>
                <c:pt idx="13">
                  <c:v>96.25</c:v>
                </c:pt>
                <c:pt idx="14">
                  <c:v>22.49</c:v>
                </c:pt>
                <c:pt idx="15">
                  <c:v>339.83</c:v>
                </c:pt>
                <c:pt idx="16">
                  <c:v>104.56</c:v>
                </c:pt>
                <c:pt idx="17">
                  <c:v>5.53</c:v>
                </c:pt>
                <c:pt idx="18">
                  <c:v>96.17</c:v>
                </c:pt>
                <c:pt idx="19">
                  <c:v>91.55</c:v>
                </c:pt>
                <c:pt idx="20">
                  <c:v>303.5</c:v>
                </c:pt>
                <c:pt idx="21">
                  <c:v>63.03</c:v>
                </c:pt>
                <c:pt idx="22">
                  <c:v>80.78</c:v>
                </c:pt>
                <c:pt idx="23">
                  <c:v>96.37</c:v>
                </c:pt>
                <c:pt idx="24">
                  <c:v>90.78</c:v>
                </c:pt>
                <c:pt idx="25">
                  <c:v>431.03</c:v>
                </c:pt>
                <c:pt idx="26">
                  <c:v>25.5</c:v>
                </c:pt>
                <c:pt idx="27">
                  <c:v>6.08</c:v>
                </c:pt>
                <c:pt idx="28">
                  <c:v>94.46</c:v>
                </c:pt>
                <c:pt idx="29">
                  <c:v>52.6</c:v>
                </c:pt>
                <c:pt idx="30">
                  <c:v>230.16</c:v>
                </c:pt>
                <c:pt idx="31">
                  <c:v>40.56</c:v>
                </c:pt>
                <c:pt idx="32">
                  <c:v>28.63</c:v>
                </c:pt>
                <c:pt idx="33">
                  <c:v>0.8</c:v>
                </c:pt>
                <c:pt idx="34">
                  <c:v>36.43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D6-43B2-B7B8-4F310D1B6B98}"/>
            </c:ext>
          </c:extLst>
        </c:ser>
        <c:ser>
          <c:idx val="11"/>
          <c:order val="11"/>
          <c:tx>
            <c:strRef>
              <c:f>'2025'!$A$39</c:f>
              <c:strCache>
                <c:ptCount val="1"/>
                <c:pt idx="0">
                  <c:v>Barang Lainnya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'2025'!$B$39:$AJ$39</c:f>
              <c:numCache>
                <c:formatCode>0.00</c:formatCode>
                <c:ptCount val="35"/>
                <c:pt idx="0">
                  <c:v>20.47</c:v>
                </c:pt>
                <c:pt idx="1">
                  <c:v>3.59</c:v>
                </c:pt>
                <c:pt idx="2">
                  <c:v>-15.63</c:v>
                </c:pt>
                <c:pt idx="3">
                  <c:v>4.29</c:v>
                </c:pt>
                <c:pt idx="4">
                  <c:v>1.5</c:v>
                </c:pt>
                <c:pt idx="5">
                  <c:v>15.47</c:v>
                </c:pt>
                <c:pt idx="6">
                  <c:v>5.66</c:v>
                </c:pt>
                <c:pt idx="7">
                  <c:v>-31.35</c:v>
                </c:pt>
                <c:pt idx="8">
                  <c:v>3.82</c:v>
                </c:pt>
                <c:pt idx="9">
                  <c:v>2.7</c:v>
                </c:pt>
                <c:pt idx="10">
                  <c:v>18.809999999999999</c:v>
                </c:pt>
                <c:pt idx="11">
                  <c:v>5.62</c:v>
                </c:pt>
                <c:pt idx="12">
                  <c:v>2.72</c:v>
                </c:pt>
                <c:pt idx="13">
                  <c:v>3.75</c:v>
                </c:pt>
                <c:pt idx="14">
                  <c:v>10.63</c:v>
                </c:pt>
                <c:pt idx="15">
                  <c:v>12.33</c:v>
                </c:pt>
                <c:pt idx="16">
                  <c:v>104.56</c:v>
                </c:pt>
                <c:pt idx="17">
                  <c:v>26.5</c:v>
                </c:pt>
                <c:pt idx="18">
                  <c:v>3.83</c:v>
                </c:pt>
                <c:pt idx="19">
                  <c:v>8.4499999999999993</c:v>
                </c:pt>
                <c:pt idx="20">
                  <c:v>19.75</c:v>
                </c:pt>
                <c:pt idx="21">
                  <c:v>6.16</c:v>
                </c:pt>
                <c:pt idx="22">
                  <c:v>-15.57</c:v>
                </c:pt>
                <c:pt idx="23">
                  <c:v>3.63</c:v>
                </c:pt>
                <c:pt idx="24">
                  <c:v>9.2200000000000006</c:v>
                </c:pt>
                <c:pt idx="25">
                  <c:v>21.09</c:v>
                </c:pt>
                <c:pt idx="26">
                  <c:v>9.17</c:v>
                </c:pt>
                <c:pt idx="27">
                  <c:v>-23.9</c:v>
                </c:pt>
                <c:pt idx="28">
                  <c:v>5.54</c:v>
                </c:pt>
                <c:pt idx="29">
                  <c:v>9.26</c:v>
                </c:pt>
                <c:pt idx="30">
                  <c:v>17.14</c:v>
                </c:pt>
                <c:pt idx="31">
                  <c:v>1.71</c:v>
                </c:pt>
                <c:pt idx="32">
                  <c:v>3.83</c:v>
                </c:pt>
                <c:pt idx="33">
                  <c:v>5.14</c:v>
                </c:pt>
                <c:pt idx="34">
                  <c:v>22.98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D6-43B2-B7B8-4F310D1B6B98}"/>
            </c:ext>
          </c:extLst>
        </c:ser>
        <c:ser>
          <c:idx val="12"/>
          <c:order val="12"/>
          <c:tx>
            <c:strRef>
              <c:f>'2025'!$A$40</c:f>
              <c:strCache>
                <c:ptCount val="1"/>
                <c:pt idx="0">
                  <c:v>Total Perolehan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strRef>
              <c:f>'2025'!$B$27:$AJ$27</c:f>
              <c:strCache>
                <c:ptCount val="35"/>
                <c:pt idx="0">
                  <c:v>Nilai FOB (Free On Board) (Juta US$) Januari 2025</c:v>
                </c:pt>
                <c:pt idx="1">
                  <c:v>Nilai Cost Insurance and Freight (CIF) (Juta US$) Januari 2025</c:v>
                </c:pt>
                <c:pt idx="2">
                  <c:v>Tingkat Perubahan Y-on-Y Januari 2025 (%)</c:v>
                </c:pt>
                <c:pt idx="3">
                  <c:v>Peran Thd Ekspor Januari 2025 (%)</c:v>
                </c:pt>
                <c:pt idx="4">
                  <c:v>Peran Thd Impor Januari 2025 (%)</c:v>
                </c:pt>
                <c:pt idx="5">
                  <c:v>Nilai FOB (Free On Board) (Juta US$) Februari 2025</c:v>
                </c:pt>
                <c:pt idx="6">
                  <c:v>Nilai Cost Insurance and Freight (CIF) (Juta US$) Februari 2025</c:v>
                </c:pt>
                <c:pt idx="7">
                  <c:v>Tingkat Perubahan Y-on-Y Februari 2025 (%)</c:v>
                </c:pt>
                <c:pt idx="8">
                  <c:v>Peran Thd Ekspor Februari 2025 (%)</c:v>
                </c:pt>
                <c:pt idx="9">
                  <c:v>Peran Thd Impor Februari 2025 (%)</c:v>
                </c:pt>
                <c:pt idx="10">
                  <c:v>Nilai FOB (Free On Board) (Juta US$) Maret 2025</c:v>
                </c:pt>
                <c:pt idx="11">
                  <c:v>Nilai Cost Insurance and Freight (CIF) (Juta US$) Maret 2025</c:v>
                </c:pt>
                <c:pt idx="12">
                  <c:v>Tingkat Perubahan Y-on-Y Maret 2025 (%)</c:v>
                </c:pt>
                <c:pt idx="13">
                  <c:v>Peran Thd Ekspor Maret 2025 (%)</c:v>
                </c:pt>
                <c:pt idx="14">
                  <c:v>Peran Thd Impor Maret 2025 (%)</c:v>
                </c:pt>
                <c:pt idx="15">
                  <c:v>Nilai FOB (Free On Board) (Juta US$) April 2025</c:v>
                </c:pt>
                <c:pt idx="16">
                  <c:v>Nilai Cost Insurance and Freight (CIF) (Juta US$) April 2025</c:v>
                </c:pt>
                <c:pt idx="17">
                  <c:v>Tingkat Perubahan Y-on-Y April 2025 (%)</c:v>
                </c:pt>
                <c:pt idx="18">
                  <c:v>Peran Thd Ekspor April 2025 (%)</c:v>
                </c:pt>
                <c:pt idx="19">
                  <c:v>Peran Thd Impor April 2025 (%)</c:v>
                </c:pt>
                <c:pt idx="20">
                  <c:v>Nilai FOB (Free On Board) (Juta US$) Mei 2025</c:v>
                </c:pt>
                <c:pt idx="21">
                  <c:v>Nilai Cost Insurance and Freight (CIF) (Juta US$) Mei 2025</c:v>
                </c:pt>
                <c:pt idx="22">
                  <c:v>Tingkat Perubahan Y-on-Y Mei 2025 (%)</c:v>
                </c:pt>
                <c:pt idx="23">
                  <c:v>Peran Thd Ekspor Mei 2025 (%)</c:v>
                </c:pt>
                <c:pt idx="24">
                  <c:v>Peran Thd Impor Mei 2025 (%)</c:v>
                </c:pt>
                <c:pt idx="25">
                  <c:v>Nilai FOB (Free On Board) (Juta US$) Juni 2025</c:v>
                </c:pt>
                <c:pt idx="26">
                  <c:v>Nilai Cost Insurance and Freight (CIF) (Juta US$) Juni 2025</c:v>
                </c:pt>
                <c:pt idx="27">
                  <c:v>Tingkat Perubahan Y-on-Y Juni 2025 (%)</c:v>
                </c:pt>
                <c:pt idx="28">
                  <c:v>Peran Thd Ekspor Juni 2025 (%)</c:v>
                </c:pt>
                <c:pt idx="29">
                  <c:v>Peran Thd Impor Juni 2025 (%)</c:v>
                </c:pt>
                <c:pt idx="30">
                  <c:v>Nilai FOB (Free On Board) (Juta US$) Juli 2025</c:v>
                </c:pt>
                <c:pt idx="31">
                  <c:v>Nilai Cost Insurance and Freight (CIF) (Juta US$) Juli 2025</c:v>
                </c:pt>
                <c:pt idx="32">
                  <c:v>Tingkat Perubahan Y-on-Y Juli 2025 (%)</c:v>
                </c:pt>
                <c:pt idx="33">
                  <c:v>Peran Thd Ekspor Juli 2025 (%)</c:v>
                </c:pt>
                <c:pt idx="34">
                  <c:v>Peran Thd Impor Juli 2025 (%)</c:v>
                </c:pt>
              </c:strCache>
            </c:strRef>
          </c:cat>
          <c:val>
            <c:numRef>
              <c:f>'2025'!$B$40:$AJ$40</c:f>
              <c:numCache>
                <c:formatCode>0.00</c:formatCode>
                <c:ptCount val="35"/>
                <c:pt idx="0">
                  <c:v>914.15</c:v>
                </c:pt>
                <c:pt idx="1">
                  <c:v>95.269999999999982</c:v>
                </c:pt>
                <c:pt idx="2">
                  <c:v>60.539999999999971</c:v>
                </c:pt>
                <c:pt idx="3">
                  <c:v>191.44</c:v>
                </c:pt>
                <c:pt idx="4" formatCode="General">
                  <c:v>59.66</c:v>
                </c:pt>
                <c:pt idx="5">
                  <c:v>1015.1300000000001</c:v>
                </c:pt>
                <c:pt idx="6">
                  <c:v>123.49</c:v>
                </c:pt>
                <c:pt idx="7">
                  <c:v>84.240000000000009</c:v>
                </c:pt>
                <c:pt idx="8">
                  <c:v>192.47000000000003</c:v>
                </c:pt>
                <c:pt idx="9">
                  <c:v>48.539999999999992</c:v>
                </c:pt>
                <c:pt idx="10">
                  <c:v>1118.0700000000002</c:v>
                </c:pt>
                <c:pt idx="11">
                  <c:v>105.77000000000001</c:v>
                </c:pt>
                <c:pt idx="12">
                  <c:v>778.88999999999987</c:v>
                </c:pt>
                <c:pt idx="13">
                  <c:v>196.25</c:v>
                </c:pt>
                <c:pt idx="14">
                  <c:v>39.29</c:v>
                </c:pt>
                <c:pt idx="15">
                  <c:v>679.64999999999986</c:v>
                </c:pt>
                <c:pt idx="16" formatCode="General">
                  <c:v>157.96</c:v>
                </c:pt>
                <c:pt idx="17">
                  <c:v>463.21</c:v>
                </c:pt>
                <c:pt idx="18">
                  <c:v>196.18000000000004</c:v>
                </c:pt>
                <c:pt idx="19">
                  <c:v>142.78</c:v>
                </c:pt>
                <c:pt idx="20">
                  <c:v>607</c:v>
                </c:pt>
                <c:pt idx="21">
                  <c:v>101.28</c:v>
                </c:pt>
                <c:pt idx="22">
                  <c:v>1451.5899999999997</c:v>
                </c:pt>
                <c:pt idx="23">
                  <c:v>192.56</c:v>
                </c:pt>
                <c:pt idx="24">
                  <c:v>137.81</c:v>
                </c:pt>
                <c:pt idx="25">
                  <c:v>728.69999999999982</c:v>
                </c:pt>
                <c:pt idx="26">
                  <c:v>102.14999999999999</c:v>
                </c:pt>
                <c:pt idx="27">
                  <c:v>-34.000000000000007</c:v>
                </c:pt>
                <c:pt idx="28">
                  <c:v>191.84999999999997</c:v>
                </c:pt>
                <c:pt idx="29">
                  <c:v>73.069999999999993</c:v>
                </c:pt>
                <c:pt idx="30">
                  <c:v>2002.2100000000005</c:v>
                </c:pt>
                <c:pt idx="31" formatCode="General">
                  <c:v>107.13</c:v>
                </c:pt>
                <c:pt idx="32">
                  <c:v>21.76</c:v>
                </c:pt>
                <c:pt idx="33">
                  <c:v>71.989999999999995</c:v>
                </c:pt>
                <c:pt idx="34">
                  <c:v>41.92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D6-43B2-B7B8-4F310D1B6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91680"/>
        <c:axId val="673397920"/>
      </c:areaChart>
      <c:catAx>
        <c:axId val="673391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3397920"/>
        <c:crosses val="autoZero"/>
        <c:auto val="1"/>
        <c:lblAlgn val="ctr"/>
        <c:lblOffset val="100"/>
        <c:noMultiLvlLbl val="0"/>
      </c:catAx>
      <c:valAx>
        <c:axId val="6733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91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'2025'!$A$33</c:f>
              <c:strCache>
                <c:ptCount val="1"/>
                <c:pt idx="0">
                  <c:v>Pulp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'2025'!$B$33:$AJ$33</c:f>
              <c:numCache>
                <c:formatCode>0.00</c:formatCode>
                <c:ptCount val="35"/>
                <c:pt idx="0">
                  <c:v>15.81</c:v>
                </c:pt>
                <c:pt idx="1">
                  <c:v>0</c:v>
                </c:pt>
                <c:pt idx="2">
                  <c:v>-50.5</c:v>
                </c:pt>
                <c:pt idx="3">
                  <c:v>3.31</c:v>
                </c:pt>
                <c:pt idx="4">
                  <c:v>0.74</c:v>
                </c:pt>
                <c:pt idx="5">
                  <c:v>17.45</c:v>
                </c:pt>
                <c:pt idx="6">
                  <c:v>0.18</c:v>
                </c:pt>
                <c:pt idx="7">
                  <c:v>-2.5099999999999998</c:v>
                </c:pt>
                <c:pt idx="8">
                  <c:v>3.55</c:v>
                </c:pt>
                <c:pt idx="9">
                  <c:v>0.87</c:v>
                </c:pt>
                <c:pt idx="10">
                  <c:v>18.16</c:v>
                </c:pt>
                <c:pt idx="11">
                  <c:v>10.54</c:v>
                </c:pt>
                <c:pt idx="12">
                  <c:v>-2.37</c:v>
                </c:pt>
                <c:pt idx="13">
                  <c:v>3.4</c:v>
                </c:pt>
                <c:pt idx="14">
                  <c:v>0.17</c:v>
                </c:pt>
                <c:pt idx="15">
                  <c:v>17.22</c:v>
                </c:pt>
                <c:pt idx="16">
                  <c:v>2.61</c:v>
                </c:pt>
                <c:pt idx="17">
                  <c:v>-22.34</c:v>
                </c:pt>
                <c:pt idx="18">
                  <c:v>3.79</c:v>
                </c:pt>
                <c:pt idx="19">
                  <c:v>0</c:v>
                </c:pt>
                <c:pt idx="20">
                  <c:v>21.05</c:v>
                </c:pt>
                <c:pt idx="21">
                  <c:v>3.45</c:v>
                </c:pt>
                <c:pt idx="22">
                  <c:v>-3.56</c:v>
                </c:pt>
                <c:pt idx="23">
                  <c:v>3.74</c:v>
                </c:pt>
                <c:pt idx="24">
                  <c:v>2.08</c:v>
                </c:pt>
                <c:pt idx="25">
                  <c:v>21.05</c:v>
                </c:pt>
                <c:pt idx="26">
                  <c:v>0.92</c:v>
                </c:pt>
                <c:pt idx="27">
                  <c:v>-5.0599999999999996</c:v>
                </c:pt>
                <c:pt idx="28">
                  <c:v>5.25</c:v>
                </c:pt>
                <c:pt idx="29">
                  <c:v>0.28999999999999998</c:v>
                </c:pt>
                <c:pt idx="30">
                  <c:v>54.39</c:v>
                </c:pt>
                <c:pt idx="31" formatCode="General">
                  <c:v>0</c:v>
                </c:pt>
                <c:pt idx="32">
                  <c:v>4.66</c:v>
                </c:pt>
                <c:pt idx="33">
                  <c:v>5.15</c:v>
                </c:pt>
                <c:pt idx="34">
                  <c:v>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5-4EB9-8781-D03487E18EE1}"/>
            </c:ext>
          </c:extLst>
        </c:ser>
        <c:ser>
          <c:idx val="1"/>
          <c:order val="1"/>
          <c:tx>
            <c:strRef>
              <c:f>'2025'!$A$34</c:f>
              <c:strCache>
                <c:ptCount val="1"/>
                <c:pt idx="0">
                  <c:v>Karet dan barang dari karet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'2025'!$B$34:$AJ$34</c:f>
              <c:numCache>
                <c:formatCode>0.00</c:formatCode>
                <c:ptCount val="35"/>
                <c:pt idx="0">
                  <c:v>11.26</c:v>
                </c:pt>
                <c:pt idx="1">
                  <c:v>1.04</c:v>
                </c:pt>
                <c:pt idx="2">
                  <c:v>7.33</c:v>
                </c:pt>
                <c:pt idx="3">
                  <c:v>2.36</c:v>
                </c:pt>
                <c:pt idx="4">
                  <c:v>0.44</c:v>
                </c:pt>
                <c:pt idx="5">
                  <c:v>8.9700000000000006</c:v>
                </c:pt>
                <c:pt idx="6">
                  <c:v>0</c:v>
                </c:pt>
                <c:pt idx="7">
                  <c:v>40.35</c:v>
                </c:pt>
                <c:pt idx="8">
                  <c:v>2.0299999999999998</c:v>
                </c:pt>
                <c:pt idx="9">
                  <c:v>1.89</c:v>
                </c:pt>
                <c:pt idx="10">
                  <c:v>14.4</c:v>
                </c:pt>
                <c:pt idx="11">
                  <c:v>3.31</c:v>
                </c:pt>
                <c:pt idx="12">
                  <c:v>74</c:v>
                </c:pt>
                <c:pt idx="13">
                  <c:v>2.63</c:v>
                </c:pt>
                <c:pt idx="14">
                  <c:v>1.33</c:v>
                </c:pt>
                <c:pt idx="15">
                  <c:v>14.09</c:v>
                </c:pt>
                <c:pt idx="16">
                  <c:v>0</c:v>
                </c:pt>
                <c:pt idx="17">
                  <c:v>106.63</c:v>
                </c:pt>
                <c:pt idx="18">
                  <c:v>2.5299999999999998</c:v>
                </c:pt>
                <c:pt idx="19">
                  <c:v>2.1800000000000002</c:v>
                </c:pt>
                <c:pt idx="20">
                  <c:v>8.3800000000000008</c:v>
                </c:pt>
                <c:pt idx="21">
                  <c:v>0</c:v>
                </c:pt>
                <c:pt idx="22">
                  <c:v>61.27</c:v>
                </c:pt>
                <c:pt idx="23">
                  <c:v>2.46</c:v>
                </c:pt>
                <c:pt idx="24">
                  <c:v>0</c:v>
                </c:pt>
                <c:pt idx="25">
                  <c:v>6.09</c:v>
                </c:pt>
                <c:pt idx="26">
                  <c:v>0.1</c:v>
                </c:pt>
                <c:pt idx="27">
                  <c:v>3.03</c:v>
                </c:pt>
                <c:pt idx="28">
                  <c:v>1.82</c:v>
                </c:pt>
                <c:pt idx="29">
                  <c:v>0.23</c:v>
                </c:pt>
                <c:pt idx="30">
                  <c:v>48.21</c:v>
                </c:pt>
                <c:pt idx="31" formatCode="General">
                  <c:v>0</c:v>
                </c:pt>
                <c:pt idx="32">
                  <c:v>1.57</c:v>
                </c:pt>
                <c:pt idx="33">
                  <c:v>1.78</c:v>
                </c:pt>
                <c:pt idx="34">
                  <c:v>0.23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5-4EB9-8781-D03487E18EE1}"/>
            </c:ext>
          </c:extLst>
        </c:ser>
        <c:ser>
          <c:idx val="2"/>
          <c:order val="2"/>
          <c:tx>
            <c:strRef>
              <c:f>'2025'!$A$35</c:f>
              <c:strCache>
                <c:ptCount val="1"/>
                <c:pt idx="0">
                  <c:v>Berbagai produk kimia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'2025'!$B$35:$AJ$35</c:f>
              <c:numCache>
                <c:formatCode>0.00</c:formatCode>
                <c:ptCount val="35"/>
                <c:pt idx="0">
                  <c:v>10.220000000000001</c:v>
                </c:pt>
                <c:pt idx="1">
                  <c:v>0.62</c:v>
                </c:pt>
                <c:pt idx="2">
                  <c:v>190.95</c:v>
                </c:pt>
                <c:pt idx="3">
                  <c:v>2.14</c:v>
                </c:pt>
                <c:pt idx="4">
                  <c:v>0.98</c:v>
                </c:pt>
                <c:pt idx="5">
                  <c:v>14.34</c:v>
                </c:pt>
                <c:pt idx="6">
                  <c:v>4.7699999999999996</c:v>
                </c:pt>
                <c:pt idx="7">
                  <c:v>-20.38</c:v>
                </c:pt>
                <c:pt idx="8">
                  <c:v>2.4700000000000002</c:v>
                </c:pt>
                <c:pt idx="9">
                  <c:v>1.87</c:v>
                </c:pt>
                <c:pt idx="10">
                  <c:v>16.850000000000001</c:v>
                </c:pt>
                <c:pt idx="11">
                  <c:v>0.67</c:v>
                </c:pt>
                <c:pt idx="12">
                  <c:v>110.43</c:v>
                </c:pt>
                <c:pt idx="13">
                  <c:v>2.2000000000000002</c:v>
                </c:pt>
                <c:pt idx="14">
                  <c:v>0.56999999999999995</c:v>
                </c:pt>
                <c:pt idx="15">
                  <c:v>6.27</c:v>
                </c:pt>
                <c:pt idx="16">
                  <c:v>1.1299999999999999</c:v>
                </c:pt>
                <c:pt idx="17">
                  <c:v>-30.75</c:v>
                </c:pt>
                <c:pt idx="18">
                  <c:v>2.48</c:v>
                </c:pt>
                <c:pt idx="19">
                  <c:v>1.48</c:v>
                </c:pt>
                <c:pt idx="20">
                  <c:v>1.59</c:v>
                </c:pt>
                <c:pt idx="21">
                  <c:v>0</c:v>
                </c:pt>
                <c:pt idx="22">
                  <c:v>844.81</c:v>
                </c:pt>
                <c:pt idx="23">
                  <c:v>2.52</c:v>
                </c:pt>
                <c:pt idx="24">
                  <c:v>0</c:v>
                </c:pt>
                <c:pt idx="25">
                  <c:v>1.59</c:v>
                </c:pt>
                <c:pt idx="26">
                  <c:v>4.09</c:v>
                </c:pt>
                <c:pt idx="27">
                  <c:v>-13.75</c:v>
                </c:pt>
                <c:pt idx="28">
                  <c:v>1.05</c:v>
                </c:pt>
                <c:pt idx="29">
                  <c:v>0.2</c:v>
                </c:pt>
                <c:pt idx="30" formatCode="General">
                  <c:v>0</c:v>
                </c:pt>
                <c:pt idx="31" formatCode="General">
                  <c:v>0</c:v>
                </c:pt>
                <c:pt idx="32">
                  <c:v>0.17</c:v>
                </c:pt>
                <c:pt idx="33">
                  <c:v>1.07</c:v>
                </c:pt>
                <c:pt idx="34">
                  <c:v>3.21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5-4EB9-8781-D03487E18EE1}"/>
            </c:ext>
          </c:extLst>
        </c:ser>
        <c:ser>
          <c:idx val="3"/>
          <c:order val="3"/>
          <c:tx>
            <c:strRef>
              <c:f>'2025'!$A$36</c:f>
              <c:strCache>
                <c:ptCount val="1"/>
                <c:pt idx="0">
                  <c:v>Ikan, krustasea, dan moluska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'2025'!$B$36:$AJ$36</c:f>
              <c:numCache>
                <c:formatCode>0.00</c:formatCode>
                <c:ptCount val="35"/>
                <c:pt idx="0">
                  <c:v>8.1999999999999993</c:v>
                </c:pt>
                <c:pt idx="1">
                  <c:v>1.1399999999999999</c:v>
                </c:pt>
                <c:pt idx="2">
                  <c:v>-3.75</c:v>
                </c:pt>
                <c:pt idx="3">
                  <c:v>1.72</c:v>
                </c:pt>
                <c:pt idx="4">
                  <c:v>0.47</c:v>
                </c:pt>
                <c:pt idx="5">
                  <c:v>8.68</c:v>
                </c:pt>
                <c:pt idx="6">
                  <c:v>0</c:v>
                </c:pt>
                <c:pt idx="7">
                  <c:v>5.89</c:v>
                </c:pt>
                <c:pt idx="8">
                  <c:v>1.7</c:v>
                </c:pt>
                <c:pt idx="9">
                  <c:v>0.45</c:v>
                </c:pt>
                <c:pt idx="10">
                  <c:v>9.01</c:v>
                </c:pt>
                <c:pt idx="11">
                  <c:v>0</c:v>
                </c:pt>
                <c:pt idx="12">
                  <c:v>3.78</c:v>
                </c:pt>
                <c:pt idx="13">
                  <c:v>1.4</c:v>
                </c:pt>
                <c:pt idx="14">
                  <c:v>0</c:v>
                </c:pt>
                <c:pt idx="15">
                  <c:v>6.23</c:v>
                </c:pt>
                <c:pt idx="16">
                  <c:v>0</c:v>
                </c:pt>
                <c:pt idx="17">
                  <c:v>-21.82</c:v>
                </c:pt>
                <c:pt idx="18">
                  <c:v>1.67</c:v>
                </c:pt>
                <c:pt idx="19">
                  <c:v>0</c:v>
                </c:pt>
                <c:pt idx="20">
                  <c:v>8.84</c:v>
                </c:pt>
                <c:pt idx="21">
                  <c:v>4.45</c:v>
                </c:pt>
                <c:pt idx="22">
                  <c:v>-12.38</c:v>
                </c:pt>
                <c:pt idx="23">
                  <c:v>1.42</c:v>
                </c:pt>
                <c:pt idx="24">
                  <c:v>1.63</c:v>
                </c:pt>
                <c:pt idx="25">
                  <c:v>8.84</c:v>
                </c:pt>
                <c:pt idx="26">
                  <c:v>4.3600000000000003</c:v>
                </c:pt>
                <c:pt idx="27">
                  <c:v>-33.81</c:v>
                </c:pt>
                <c:pt idx="28">
                  <c:v>2.19</c:v>
                </c:pt>
                <c:pt idx="29">
                  <c:v>1.38</c:v>
                </c:pt>
                <c:pt idx="30" formatCode="General">
                  <c:v>0</c:v>
                </c:pt>
                <c:pt idx="31" formatCode="General">
                  <c:v>0</c:v>
                </c:pt>
                <c:pt idx="32">
                  <c:v>1.44</c:v>
                </c:pt>
                <c:pt idx="33">
                  <c:v>1.1599999999999999</c:v>
                </c:pt>
                <c:pt idx="3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5-4EB9-8781-D03487E18EE1}"/>
            </c:ext>
          </c:extLst>
        </c:ser>
        <c:ser>
          <c:idx val="4"/>
          <c:order val="4"/>
          <c:tx>
            <c:strRef>
              <c:f>'2025'!$A$37</c:f>
              <c:strCache>
                <c:ptCount val="1"/>
                <c:pt idx="0">
                  <c:v>Kayu, barang dari kayu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'2025'!$B$37:$AJ$37</c:f>
              <c:numCache>
                <c:formatCode>0.00</c:formatCode>
                <c:ptCount val="35"/>
                <c:pt idx="0">
                  <c:v>7.72</c:v>
                </c:pt>
                <c:pt idx="1">
                  <c:v>0.05</c:v>
                </c:pt>
                <c:pt idx="2">
                  <c:v>-14.18</c:v>
                </c:pt>
                <c:pt idx="3">
                  <c:v>1.62</c:v>
                </c:pt>
                <c:pt idx="4">
                  <c:v>1.1499999999999999</c:v>
                </c:pt>
                <c:pt idx="5">
                  <c:v>17.45</c:v>
                </c:pt>
                <c:pt idx="6">
                  <c:v>3.05</c:v>
                </c:pt>
                <c:pt idx="7">
                  <c:v>28.36</c:v>
                </c:pt>
                <c:pt idx="8">
                  <c:v>1.4</c:v>
                </c:pt>
                <c:pt idx="9">
                  <c:v>0.24</c:v>
                </c:pt>
                <c:pt idx="10">
                  <c:v>11.24</c:v>
                </c:pt>
                <c:pt idx="11">
                  <c:v>0.78</c:v>
                </c:pt>
                <c:pt idx="12">
                  <c:v>-17.149999999999999</c:v>
                </c:pt>
                <c:pt idx="13">
                  <c:v>1.65</c:v>
                </c:pt>
                <c:pt idx="14">
                  <c:v>1.79</c:v>
                </c:pt>
                <c:pt idx="15">
                  <c:v>5.3</c:v>
                </c:pt>
                <c:pt idx="16">
                  <c:v>3.96</c:v>
                </c:pt>
                <c:pt idx="17">
                  <c:v>-21.89</c:v>
                </c:pt>
                <c:pt idx="18">
                  <c:v>1.29</c:v>
                </c:pt>
                <c:pt idx="19">
                  <c:v>0</c:v>
                </c:pt>
                <c:pt idx="20">
                  <c:v>7.63</c:v>
                </c:pt>
                <c:pt idx="21">
                  <c:v>0</c:v>
                </c:pt>
                <c:pt idx="22">
                  <c:v>38.78</c:v>
                </c:pt>
                <c:pt idx="23">
                  <c:v>1.42</c:v>
                </c:pt>
                <c:pt idx="24">
                  <c:v>1.8</c:v>
                </c:pt>
                <c:pt idx="25">
                  <c:v>9.3800000000000008</c:v>
                </c:pt>
                <c:pt idx="26">
                  <c:v>2.4700000000000002</c:v>
                </c:pt>
                <c:pt idx="27">
                  <c:v>11.5</c:v>
                </c:pt>
                <c:pt idx="28">
                  <c:v>3.37</c:v>
                </c:pt>
                <c:pt idx="29">
                  <c:v>0.69</c:v>
                </c:pt>
                <c:pt idx="30">
                  <c:v>53.4</c:v>
                </c:pt>
                <c:pt idx="31">
                  <c:v>28.35</c:v>
                </c:pt>
                <c:pt idx="32">
                  <c:v>0</c:v>
                </c:pt>
                <c:pt idx="33">
                  <c:v>0</c:v>
                </c:pt>
                <c:pt idx="34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5-4EB9-8781-D03487E18EE1}"/>
            </c:ext>
          </c:extLst>
        </c:ser>
        <c:ser>
          <c:idx val="5"/>
          <c:order val="5"/>
          <c:tx>
            <c:strRef>
              <c:f>'2025'!$A$38</c:f>
              <c:strCache>
                <c:ptCount val="1"/>
                <c:pt idx="0">
                  <c:v>Total 10 Golongan Barang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'2025'!$B$38:$AJ$38</c:f>
              <c:numCache>
                <c:formatCode>0.00</c:formatCode>
                <c:ptCount val="35"/>
                <c:pt idx="0">
                  <c:v>457.07</c:v>
                </c:pt>
                <c:pt idx="1">
                  <c:v>60.48</c:v>
                </c:pt>
                <c:pt idx="2">
                  <c:v>-16.21</c:v>
                </c:pt>
                <c:pt idx="3">
                  <c:v>95.71</c:v>
                </c:pt>
                <c:pt idx="4">
                  <c:v>25.28</c:v>
                </c:pt>
                <c:pt idx="5">
                  <c:v>502.46</c:v>
                </c:pt>
                <c:pt idx="6">
                  <c:v>91.6</c:v>
                </c:pt>
                <c:pt idx="7">
                  <c:v>10.43</c:v>
                </c:pt>
                <c:pt idx="8">
                  <c:v>96.18</c:v>
                </c:pt>
                <c:pt idx="9">
                  <c:v>28.15</c:v>
                </c:pt>
                <c:pt idx="10">
                  <c:v>559.24</c:v>
                </c:pt>
                <c:pt idx="11">
                  <c:v>61.17</c:v>
                </c:pt>
                <c:pt idx="12">
                  <c:v>36.92</c:v>
                </c:pt>
                <c:pt idx="13">
                  <c:v>96.25</c:v>
                </c:pt>
                <c:pt idx="14">
                  <c:v>22.49</c:v>
                </c:pt>
                <c:pt idx="15">
                  <c:v>339.83</c:v>
                </c:pt>
                <c:pt idx="16">
                  <c:v>104.56</c:v>
                </c:pt>
                <c:pt idx="17">
                  <c:v>5.53</c:v>
                </c:pt>
                <c:pt idx="18">
                  <c:v>96.17</c:v>
                </c:pt>
                <c:pt idx="19">
                  <c:v>91.55</c:v>
                </c:pt>
                <c:pt idx="20">
                  <c:v>303.5</c:v>
                </c:pt>
                <c:pt idx="21">
                  <c:v>63.03</c:v>
                </c:pt>
                <c:pt idx="22">
                  <c:v>80.78</c:v>
                </c:pt>
                <c:pt idx="23">
                  <c:v>96.37</c:v>
                </c:pt>
                <c:pt idx="24">
                  <c:v>90.78</c:v>
                </c:pt>
                <c:pt idx="25">
                  <c:v>431.03</c:v>
                </c:pt>
                <c:pt idx="26">
                  <c:v>25.5</c:v>
                </c:pt>
                <c:pt idx="27">
                  <c:v>6.08</c:v>
                </c:pt>
                <c:pt idx="28">
                  <c:v>94.46</c:v>
                </c:pt>
                <c:pt idx="29">
                  <c:v>52.6</c:v>
                </c:pt>
                <c:pt idx="30">
                  <c:v>230.16</c:v>
                </c:pt>
                <c:pt idx="31">
                  <c:v>40.56</c:v>
                </c:pt>
                <c:pt idx="32">
                  <c:v>28.63</c:v>
                </c:pt>
                <c:pt idx="33">
                  <c:v>0.8</c:v>
                </c:pt>
                <c:pt idx="34">
                  <c:v>36.43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5-4EB9-8781-D03487E18EE1}"/>
            </c:ext>
          </c:extLst>
        </c:ser>
        <c:ser>
          <c:idx val="6"/>
          <c:order val="6"/>
          <c:tx>
            <c:strRef>
              <c:f>'2025'!$A$39</c:f>
              <c:strCache>
                <c:ptCount val="1"/>
                <c:pt idx="0">
                  <c:v>Barang Lainnya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'2025'!$B$39:$AJ$39</c:f>
              <c:numCache>
                <c:formatCode>0.00</c:formatCode>
                <c:ptCount val="35"/>
                <c:pt idx="0">
                  <c:v>20.47</c:v>
                </c:pt>
                <c:pt idx="1">
                  <c:v>3.59</c:v>
                </c:pt>
                <c:pt idx="2">
                  <c:v>-15.63</c:v>
                </c:pt>
                <c:pt idx="3">
                  <c:v>4.29</c:v>
                </c:pt>
                <c:pt idx="4">
                  <c:v>1.5</c:v>
                </c:pt>
                <c:pt idx="5">
                  <c:v>15.47</c:v>
                </c:pt>
                <c:pt idx="6">
                  <c:v>5.66</c:v>
                </c:pt>
                <c:pt idx="7">
                  <c:v>-31.35</c:v>
                </c:pt>
                <c:pt idx="8">
                  <c:v>3.82</c:v>
                </c:pt>
                <c:pt idx="9">
                  <c:v>2.7</c:v>
                </c:pt>
                <c:pt idx="10">
                  <c:v>18.809999999999999</c:v>
                </c:pt>
                <c:pt idx="11">
                  <c:v>5.62</c:v>
                </c:pt>
                <c:pt idx="12">
                  <c:v>2.72</c:v>
                </c:pt>
                <c:pt idx="13">
                  <c:v>3.75</c:v>
                </c:pt>
                <c:pt idx="14">
                  <c:v>10.63</c:v>
                </c:pt>
                <c:pt idx="15">
                  <c:v>12.33</c:v>
                </c:pt>
                <c:pt idx="16">
                  <c:v>104.56</c:v>
                </c:pt>
                <c:pt idx="17">
                  <c:v>26.5</c:v>
                </c:pt>
                <c:pt idx="18">
                  <c:v>3.83</c:v>
                </c:pt>
                <c:pt idx="19">
                  <c:v>8.4499999999999993</c:v>
                </c:pt>
                <c:pt idx="20">
                  <c:v>19.75</c:v>
                </c:pt>
                <c:pt idx="21">
                  <c:v>6.16</c:v>
                </c:pt>
                <c:pt idx="22">
                  <c:v>-15.57</c:v>
                </c:pt>
                <c:pt idx="23">
                  <c:v>3.63</c:v>
                </c:pt>
                <c:pt idx="24">
                  <c:v>9.2200000000000006</c:v>
                </c:pt>
                <c:pt idx="25">
                  <c:v>21.09</c:v>
                </c:pt>
                <c:pt idx="26">
                  <c:v>9.17</c:v>
                </c:pt>
                <c:pt idx="27">
                  <c:v>-23.9</c:v>
                </c:pt>
                <c:pt idx="28">
                  <c:v>5.54</c:v>
                </c:pt>
                <c:pt idx="29">
                  <c:v>9.26</c:v>
                </c:pt>
                <c:pt idx="30">
                  <c:v>17.14</c:v>
                </c:pt>
                <c:pt idx="31">
                  <c:v>1.71</c:v>
                </c:pt>
                <c:pt idx="32">
                  <c:v>3.83</c:v>
                </c:pt>
                <c:pt idx="33">
                  <c:v>5.14</c:v>
                </c:pt>
                <c:pt idx="34">
                  <c:v>22.98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5-4EB9-8781-D03487E18EE1}"/>
            </c:ext>
          </c:extLst>
        </c:ser>
        <c:ser>
          <c:idx val="7"/>
          <c:order val="7"/>
          <c:tx>
            <c:strRef>
              <c:f>'2025'!$A$40</c:f>
              <c:strCache>
                <c:ptCount val="1"/>
                <c:pt idx="0">
                  <c:v>Total Perolehan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'2025'!$B$27:$AJ$32</c:f>
              <c:multiLvlStrCache>
                <c:ptCount val="35"/>
                <c:lvl>
                  <c:pt idx="0">
                    <c:v>17,89</c:v>
                  </c:pt>
                  <c:pt idx="1">
                    <c:v>0,74</c:v>
                  </c:pt>
                  <c:pt idx="2">
                    <c:v>-13,09</c:v>
                  </c:pt>
                  <c:pt idx="3">
                    <c:v>3,75</c:v>
                  </c:pt>
                  <c:pt idx="4">
                    <c:v>6,18</c:v>
                  </c:pt>
                  <c:pt idx="5">
                    <c:v>20,98</c:v>
                  </c:pt>
                  <c:pt idx="6">
                    <c:v>3,02</c:v>
                  </c:pt>
                  <c:pt idx="7">
                    <c:v>-10,29</c:v>
                  </c:pt>
                  <c:pt idx="8">
                    <c:v>3,70</c:v>
                  </c:pt>
                  <c:pt idx="9">
                    <c:v>-</c:v>
                  </c:pt>
                  <c:pt idx="10">
                    <c:v>19,72</c:v>
                  </c:pt>
                  <c:pt idx="11">
                    <c:v>0,70</c:v>
                  </c:pt>
                  <c:pt idx="12">
                    <c:v>-16,46</c:v>
                  </c:pt>
                  <c:pt idx="13">
                    <c:v>3,59</c:v>
                  </c:pt>
                  <c:pt idx="14">
                    <c:v>0,17</c:v>
                  </c:pt>
                  <c:pt idx="15">
                    <c:v>19,42</c:v>
                  </c:pt>
                  <c:pt idx="16">
                    <c:v>-</c:v>
                  </c:pt>
                  <c:pt idx="17">
                    <c:v>13,00</c:v>
                  </c:pt>
                  <c:pt idx="18">
                    <c:v>4,03</c:v>
                  </c:pt>
                  <c:pt idx="19">
                    <c:v>4,51</c:v>
                  </c:pt>
                  <c:pt idx="20">
                    <c:v>27,01</c:v>
                  </c:pt>
                  <c:pt idx="21">
                    <c:v>5,50</c:v>
                  </c:pt>
                  <c:pt idx="22">
                    <c:v>8,59</c:v>
                  </c:pt>
                  <c:pt idx="23">
                    <c:v>4,29</c:v>
                  </c:pt>
                  <c:pt idx="24">
                    <c:v>0,00</c:v>
                  </c:pt>
                  <c:pt idx="25">
                    <c:v>27,01</c:v>
                  </c:pt>
                  <c:pt idx="26">
                    <c:v>-</c:v>
                  </c:pt>
                  <c:pt idx="27">
                    <c:v>-1,47</c:v>
                  </c:pt>
                  <c:pt idx="28">
                    <c:v>5,88</c:v>
                  </c:pt>
                  <c:pt idx="29">
                    <c:v>3,35</c:v>
                  </c:pt>
                  <c:pt idx="30">
                    <c:v>159,62</c:v>
                  </c:pt>
                  <c:pt idx="31">
                    <c:v>~ 0</c:v>
                  </c:pt>
                  <c:pt idx="32">
                    <c:v>5,88</c:v>
                  </c:pt>
                  <c:pt idx="33">
                    <c:v>5,88</c:v>
                  </c:pt>
                  <c:pt idx="34">
                    <c:v>~ 0</c:v>
                  </c:pt>
                </c:lvl>
                <c:lvl>
                  <c:pt idx="0">
                    <c:v>21,95</c:v>
                  </c:pt>
                  <c:pt idx="1">
                    <c:v>19,27</c:v>
                  </c:pt>
                  <c:pt idx="2">
                    <c:v>11,75</c:v>
                  </c:pt>
                  <c:pt idx="3">
                    <c:v>4,60</c:v>
                  </c:pt>
                  <c:pt idx="4">
                    <c:v>8,05</c:v>
                  </c:pt>
                  <c:pt idx="5">
                    <c:v>19,69</c:v>
                  </c:pt>
                  <c:pt idx="6">
                    <c:v>7,98</c:v>
                  </c:pt>
                  <c:pt idx="7">
                    <c:v>32,73</c:v>
                  </c:pt>
                  <c:pt idx="8">
                    <c:v>4,18</c:v>
                  </c:pt>
                  <c:pt idx="9">
                    <c:v>5,21</c:v>
                  </c:pt>
                  <c:pt idx="10">
                    <c:v>20,84</c:v>
                  </c:pt>
                  <c:pt idx="11">
                    <c:v>19,98</c:v>
                  </c:pt>
                  <c:pt idx="12">
                    <c:v>-8,75</c:v>
                  </c:pt>
                  <c:pt idx="13">
                    <c:v>3,97</c:v>
                  </c:pt>
                  <c:pt idx="14">
                    <c:v>6,86</c:v>
                  </c:pt>
                  <c:pt idx="15">
                    <c:v>21,15</c:v>
                  </c:pt>
                  <c:pt idx="16">
                    <c:v>6,97</c:v>
                  </c:pt>
                  <c:pt idx="17">
                    <c:v>39,95</c:v>
                  </c:pt>
                  <c:pt idx="18">
                    <c:v>4,14</c:v>
                  </c:pt>
                  <c:pt idx="19">
                    <c:v>15,98</c:v>
                  </c:pt>
                  <c:pt idx="20">
                    <c:v>14,54</c:v>
                  </c:pt>
                  <c:pt idx="21">
                    <c:v>22,10</c:v>
                  </c:pt>
                  <c:pt idx="22">
                    <c:v>-13,25</c:v>
                  </c:pt>
                  <c:pt idx="23">
                    <c:v>3,71</c:v>
                  </c:pt>
                  <c:pt idx="24">
                    <c:v>18,68</c:v>
                  </c:pt>
                  <c:pt idx="25">
                    <c:v>13,45</c:v>
                  </c:pt>
                  <c:pt idx="26">
                    <c:v>-</c:v>
                  </c:pt>
                  <c:pt idx="27">
                    <c:v>-11,76</c:v>
                  </c:pt>
                  <c:pt idx="28">
                    <c:v>5,42</c:v>
                  </c:pt>
                  <c:pt idx="29">
                    <c:v>6,50</c:v>
                  </c:pt>
                  <c:pt idx="30">
                    <c:v>137,19</c:v>
                  </c:pt>
                  <c:pt idx="31">
                    <c:v>20,15</c:v>
                  </c:pt>
                  <c:pt idx="32">
                    <c:v>3,21</c:v>
                  </c:pt>
                  <c:pt idx="33">
                    <c:v>5,06</c:v>
                  </c:pt>
                  <c:pt idx="34">
                    <c:v>~ 0</c:v>
                  </c:pt>
                </c:lvl>
                <c:lvl>
                  <c:pt idx="0">
                    <c:v>62,15</c:v>
                  </c:pt>
                  <c:pt idx="1">
                    <c:v>0,00</c:v>
                  </c:pt>
                  <c:pt idx="2">
                    <c:v>-20,52</c:v>
                  </c:pt>
                  <c:pt idx="3">
                    <c:v>13,01</c:v>
                  </c:pt>
                  <c:pt idx="4">
                    <c:v>0,96</c:v>
                  </c:pt>
                  <c:pt idx="5">
                    <c:v>67,42</c:v>
                  </c:pt>
                  <c:pt idx="6">
                    <c:v>12,89</c:v>
                  </c:pt>
                  <c:pt idx="7">
                    <c:v>8,48</c:v>
                  </c:pt>
                  <c:pt idx="8">
                    <c:v>13,02</c:v>
                  </c:pt>
                  <c:pt idx="9">
                    <c:v>0,89</c:v>
                  </c:pt>
                  <c:pt idx="10">
                    <c:v>70,39</c:v>
                  </c:pt>
                  <c:pt idx="11">
                    <c:v>8,62</c:v>
                  </c:pt>
                  <c:pt idx="12">
                    <c:v>-35,38</c:v>
                  </c:pt>
                  <c:pt idx="13">
                    <c:v>12,71</c:v>
                  </c:pt>
                  <c:pt idx="14">
                    <c:v>1,05</c:v>
                  </c:pt>
                  <c:pt idx="15">
                    <c:v>55,23</c:v>
                  </c:pt>
                  <c:pt idx="16">
                    <c:v>-</c:v>
                  </c:pt>
                  <c:pt idx="17">
                    <c:v>-3,91</c:v>
                  </c:pt>
                  <c:pt idx="18">
                    <c:v>13,25</c:v>
                  </c:pt>
                  <c:pt idx="19">
                    <c:v>~ 0</c:v>
                  </c:pt>
                  <c:pt idx="20">
                    <c:v>92,24</c:v>
                  </c:pt>
                  <c:pt idx="21">
                    <c:v>-</c:v>
                  </c:pt>
                  <c:pt idx="22">
                    <c:v>-36,51</c:v>
                  </c:pt>
                  <c:pt idx="23">
                    <c:v>12,60</c:v>
                  </c:pt>
                  <c:pt idx="24">
                    <c:v>0,00</c:v>
                  </c:pt>
                  <c:pt idx="25">
                    <c:v>32,29</c:v>
                  </c:pt>
                  <c:pt idx="26">
                    <c:v>-</c:v>
                  </c:pt>
                  <c:pt idx="27">
                    <c:v>-22,70</c:v>
                  </c:pt>
                  <c:pt idx="28">
                    <c:v>11,88</c:v>
                  </c:pt>
                  <c:pt idx="29">
                    <c:v>7,83</c:v>
                  </c:pt>
                  <c:pt idx="30">
                    <c:v>671,70</c:v>
                  </c:pt>
                  <c:pt idx="31">
                    <c:v>4,47</c:v>
                  </c:pt>
                  <c:pt idx="32">
                    <c:v>6,85</c:v>
                  </c:pt>
                  <c:pt idx="33">
                    <c:v>22,48</c:v>
                  </c:pt>
                  <c:pt idx="34">
                    <c:v>~ 0</c:v>
                  </c:pt>
                </c:lvl>
                <c:lvl>
                  <c:pt idx="0">
                    <c:v>108,19</c:v>
                  </c:pt>
                  <c:pt idx="1">
                    <c:v>0,00</c:v>
                  </c:pt>
                  <c:pt idx="2">
                    <c:v>-11,47</c:v>
                  </c:pt>
                  <c:pt idx="3">
                    <c:v>22,66</c:v>
                  </c:pt>
                  <c:pt idx="4">
                    <c:v>8,97</c:v>
                  </c:pt>
                  <c:pt idx="5">
                    <c:v>118,12</c:v>
                  </c:pt>
                  <c:pt idx="6">
                    <c:v>0,00</c:v>
                  </c:pt>
                  <c:pt idx="7">
                    <c:v>9,17</c:v>
                  </c:pt>
                  <c:pt idx="8">
                    <c:v>22,73</c:v>
                  </c:pt>
                  <c:pt idx="9">
                    <c:v>8,97</c:v>
                  </c:pt>
                  <c:pt idx="10">
                    <c:v>121,97</c:v>
                  </c:pt>
                  <c:pt idx="11">
                    <c:v>~ 0</c:v>
                  </c:pt>
                  <c:pt idx="12">
                    <c:v>589,56</c:v>
                  </c:pt>
                  <c:pt idx="13">
                    <c:v>22,13</c:v>
                  </c:pt>
                  <c:pt idx="14">
                    <c:v>0,00</c:v>
                  </c:pt>
                  <c:pt idx="15">
                    <c:v>81,63</c:v>
                  </c:pt>
                  <c:pt idx="16">
                    <c:v>29,11</c:v>
                  </c:pt>
                  <c:pt idx="17">
                    <c:v>429,77</c:v>
                  </c:pt>
                  <c:pt idx="18">
                    <c:v>22,33</c:v>
                  </c:pt>
                  <c:pt idx="19">
                    <c:v>16,86</c:v>
                  </c:pt>
                  <c:pt idx="20">
                    <c:v>34,49</c:v>
                  </c:pt>
                  <c:pt idx="21">
                    <c:v>2,18</c:v>
                  </c:pt>
                  <c:pt idx="22">
                    <c:v>308,15</c:v>
                  </c:pt>
                  <c:pt idx="23">
                    <c:v>22,91</c:v>
                  </c:pt>
                  <c:pt idx="24">
                    <c:v>14,21</c:v>
                  </c:pt>
                  <c:pt idx="25">
                    <c:v>91,24</c:v>
                  </c:pt>
                  <c:pt idx="26">
                    <c:v>10,28</c:v>
                  </c:pt>
                  <c:pt idx="27">
                    <c:v>5,71</c:v>
                  </c:pt>
                  <c:pt idx="28">
                    <c:v>12,34</c:v>
                  </c:pt>
                  <c:pt idx="29">
                    <c:v>~ 0</c:v>
                  </c:pt>
                  <c:pt idx="30">
                    <c:v>244,60</c:v>
                  </c:pt>
                  <c:pt idx="31">
                    <c:v>1,70</c:v>
                  </c:pt>
                  <c:pt idx="32">
                    <c:v>-10,78</c:v>
                  </c:pt>
                  <c:pt idx="33">
                    <c:v>13,26</c:v>
                  </c:pt>
                  <c:pt idx="34">
                    <c:v>~ 0</c:v>
                  </c:pt>
                </c:lvl>
                <c:lvl>
                  <c:pt idx="0">
                    <c:v>193,69</c:v>
                  </c:pt>
                  <c:pt idx="1">
                    <c:v>11,93</c:v>
                  </c:pt>
                  <c:pt idx="2">
                    <c:v>-19,77</c:v>
                  </c:pt>
                  <c:pt idx="3">
                    <c:v>40,56</c:v>
                  </c:pt>
                  <c:pt idx="4">
                    <c:v>4,94</c:v>
                  </c:pt>
                  <c:pt idx="5">
                    <c:v>219,57</c:v>
                  </c:pt>
                  <c:pt idx="6">
                    <c:v>0,00</c:v>
                  </c:pt>
                  <c:pt idx="7">
                    <c:v>13,36</c:v>
                  </c:pt>
                  <c:pt idx="8">
                    <c:v>41,51</c:v>
                  </c:pt>
                  <c:pt idx="9">
                    <c:v>-</c:v>
                  </c:pt>
                  <c:pt idx="10">
                    <c:v>256,25</c:v>
                  </c:pt>
                  <c:pt idx="11">
                    <c:v>~ 0</c:v>
                  </c:pt>
                  <c:pt idx="12">
                    <c:v>44,31</c:v>
                  </c:pt>
                  <c:pt idx="13">
                    <c:v>42,57</c:v>
                  </c:pt>
                  <c:pt idx="14">
                    <c:v>4,86</c:v>
                  </c:pt>
                  <c:pt idx="15">
                    <c:v>113,28</c:v>
                  </c:pt>
                  <c:pt idx="16">
                    <c:v>9,62</c:v>
                  </c:pt>
                  <c:pt idx="17">
                    <c:v>-30,96</c:v>
                  </c:pt>
                  <c:pt idx="18">
                    <c:v>40,67</c:v>
                  </c:pt>
                  <c:pt idx="19">
                    <c:v>10,22</c:v>
                  </c:pt>
                  <c:pt idx="20">
                    <c:v>87,73</c:v>
                  </c:pt>
                  <c:pt idx="21">
                    <c:v>0,57</c:v>
                  </c:pt>
                  <c:pt idx="22">
                    <c:v>174,91</c:v>
                  </c:pt>
                  <c:pt idx="23">
                    <c:v>41,12</c:v>
                  </c:pt>
                  <c:pt idx="24">
                    <c:v>8,63</c:v>
                  </c:pt>
                  <c:pt idx="25">
                    <c:v>86,73</c:v>
                  </c:pt>
                  <c:pt idx="26">
                    <c:v>54,43</c:v>
                  </c:pt>
                  <c:pt idx="27">
                    <c:v>28,23</c:v>
                  </c:pt>
                  <c:pt idx="28">
                    <c:v>48,19</c:v>
                  </c:pt>
                  <c:pt idx="29">
                    <c:v>~ 0</c:v>
                  </c:pt>
                  <c:pt idx="30">
                    <c:v>402,94</c:v>
                  </c:pt>
                  <c:pt idx="31">
                    <c:v>11,90</c:v>
                  </c:pt>
                  <c:pt idx="32">
                    <c:v>-19,87</c:v>
                  </c:pt>
                  <c:pt idx="33">
                    <c:v>15,35</c:v>
                  </c:pt>
                  <c:pt idx="34">
                    <c:v>~ 0</c:v>
                  </c:pt>
                </c:lvl>
                <c:lvl>
                  <c:pt idx="0">
                    <c:v>Nilai FOB (Free On Board) (Juta US$) Januari 2025</c:v>
                  </c:pt>
                  <c:pt idx="1">
                    <c:v>Nilai Cost Insurance and Freight (CIF) (Juta US$) Januari 2025</c:v>
                  </c:pt>
                  <c:pt idx="2">
                    <c:v>Tingkat Perubahan Y-on-Y Januari 2025 (%)</c:v>
                  </c:pt>
                  <c:pt idx="3">
                    <c:v>Peran Thd Ekspor Januari 2025 (%)</c:v>
                  </c:pt>
                  <c:pt idx="4">
                    <c:v>Peran Thd Impor Januari 2025 (%)</c:v>
                  </c:pt>
                  <c:pt idx="5">
                    <c:v>Nilai FOB (Free On Board) (Juta US$) Februari 2025</c:v>
                  </c:pt>
                  <c:pt idx="6">
                    <c:v>Nilai Cost Insurance and Freight (CIF) (Juta US$) Februari 2025</c:v>
                  </c:pt>
                  <c:pt idx="7">
                    <c:v>Tingkat Perubahan Y-on-Y Februari 2025 (%)</c:v>
                  </c:pt>
                  <c:pt idx="8">
                    <c:v>Peran Thd Ekspor Februari 2025 (%)</c:v>
                  </c:pt>
                  <c:pt idx="9">
                    <c:v>Peran Thd Impor Februari 2025 (%)</c:v>
                  </c:pt>
                  <c:pt idx="10">
                    <c:v>Nilai FOB (Free On Board) (Juta US$) Maret 2025</c:v>
                  </c:pt>
                  <c:pt idx="11">
                    <c:v>Nilai Cost Insurance and Freight (CIF) (Juta US$) Maret 2025</c:v>
                  </c:pt>
                  <c:pt idx="12">
                    <c:v>Tingkat Perubahan Y-on-Y Maret 2025 (%)</c:v>
                  </c:pt>
                  <c:pt idx="13">
                    <c:v>Peran Thd Ekspor Maret 2025 (%)</c:v>
                  </c:pt>
                  <c:pt idx="14">
                    <c:v>Peran Thd Impor Maret 2025 (%)</c:v>
                  </c:pt>
                  <c:pt idx="15">
                    <c:v>Nilai FOB (Free On Board) (Juta US$) April 2025</c:v>
                  </c:pt>
                  <c:pt idx="16">
                    <c:v>Nilai Cost Insurance and Freight (CIF) (Juta US$) April 2025</c:v>
                  </c:pt>
                  <c:pt idx="17">
                    <c:v>Tingkat Perubahan Y-on-Y April 2025 (%)</c:v>
                  </c:pt>
                  <c:pt idx="18">
                    <c:v>Peran Thd Ekspor April 2025 (%)</c:v>
                  </c:pt>
                  <c:pt idx="19">
                    <c:v>Peran Thd Impor April 2025 (%)</c:v>
                  </c:pt>
                  <c:pt idx="20">
                    <c:v>Nilai FOB (Free On Board) (Juta US$) Mei 2025</c:v>
                  </c:pt>
                  <c:pt idx="21">
                    <c:v>Nilai Cost Insurance and Freight (CIF) (Juta US$) Mei 2025</c:v>
                  </c:pt>
                  <c:pt idx="22">
                    <c:v>Tingkat Perubahan Y-on-Y Mei 2025 (%)</c:v>
                  </c:pt>
                  <c:pt idx="23">
                    <c:v>Peran Thd Ekspor Mei 2025 (%)</c:v>
                  </c:pt>
                  <c:pt idx="24">
                    <c:v>Peran Thd Impor Mei 2025 (%)</c:v>
                  </c:pt>
                  <c:pt idx="25">
                    <c:v>Nilai FOB (Free On Board) (Juta US$) Juni 2025</c:v>
                  </c:pt>
                  <c:pt idx="26">
                    <c:v>Nilai Cost Insurance and Freight (CIF) (Juta US$) Juni 2025</c:v>
                  </c:pt>
                  <c:pt idx="27">
                    <c:v>Tingkat Perubahan Y-on-Y Juni 2025 (%)</c:v>
                  </c:pt>
                  <c:pt idx="28">
                    <c:v>Peran Thd Ekspor Juni 2025 (%)</c:v>
                  </c:pt>
                  <c:pt idx="29">
                    <c:v>Peran Thd Impor Juni 2025 (%)</c:v>
                  </c:pt>
                  <c:pt idx="30">
                    <c:v>Nilai FOB (Free On Board) (Juta US$) Juli 2025</c:v>
                  </c:pt>
                  <c:pt idx="31">
                    <c:v>Nilai Cost Insurance and Freight (CIF) (Juta US$) Juli 2025</c:v>
                  </c:pt>
                  <c:pt idx="32">
                    <c:v>Tingkat Perubahan Y-on-Y Juli 2025 (%)</c:v>
                  </c:pt>
                  <c:pt idx="33">
                    <c:v>Peran Thd Ekspor Juli 2025 (%)</c:v>
                  </c:pt>
                  <c:pt idx="34">
                    <c:v>Peran Thd Impor Juli 2025 (%)</c:v>
                  </c:pt>
                </c:lvl>
              </c:multiLvlStrCache>
            </c:multiLvlStrRef>
          </c:cat>
          <c:val>
            <c:numRef>
              <c:f>'2025'!$B$40:$AJ$40</c:f>
              <c:numCache>
                <c:formatCode>0.00</c:formatCode>
                <c:ptCount val="35"/>
                <c:pt idx="0">
                  <c:v>914.15</c:v>
                </c:pt>
                <c:pt idx="1">
                  <c:v>95.269999999999982</c:v>
                </c:pt>
                <c:pt idx="2">
                  <c:v>60.539999999999971</c:v>
                </c:pt>
                <c:pt idx="3">
                  <c:v>191.44</c:v>
                </c:pt>
                <c:pt idx="4" formatCode="General">
                  <c:v>59.66</c:v>
                </c:pt>
                <c:pt idx="5">
                  <c:v>1015.1300000000001</c:v>
                </c:pt>
                <c:pt idx="6">
                  <c:v>123.49</c:v>
                </c:pt>
                <c:pt idx="7">
                  <c:v>84.240000000000009</c:v>
                </c:pt>
                <c:pt idx="8">
                  <c:v>192.47000000000003</c:v>
                </c:pt>
                <c:pt idx="9">
                  <c:v>48.539999999999992</c:v>
                </c:pt>
                <c:pt idx="10">
                  <c:v>1118.0700000000002</c:v>
                </c:pt>
                <c:pt idx="11">
                  <c:v>105.77000000000001</c:v>
                </c:pt>
                <c:pt idx="12">
                  <c:v>778.88999999999987</c:v>
                </c:pt>
                <c:pt idx="13">
                  <c:v>196.25</c:v>
                </c:pt>
                <c:pt idx="14">
                  <c:v>39.29</c:v>
                </c:pt>
                <c:pt idx="15">
                  <c:v>679.64999999999986</c:v>
                </c:pt>
                <c:pt idx="16" formatCode="General">
                  <c:v>157.96</c:v>
                </c:pt>
                <c:pt idx="17">
                  <c:v>463.21</c:v>
                </c:pt>
                <c:pt idx="18">
                  <c:v>196.18000000000004</c:v>
                </c:pt>
                <c:pt idx="19">
                  <c:v>142.78</c:v>
                </c:pt>
                <c:pt idx="20">
                  <c:v>607</c:v>
                </c:pt>
                <c:pt idx="21">
                  <c:v>101.28</c:v>
                </c:pt>
                <c:pt idx="22">
                  <c:v>1451.5899999999997</c:v>
                </c:pt>
                <c:pt idx="23">
                  <c:v>192.56</c:v>
                </c:pt>
                <c:pt idx="24">
                  <c:v>137.81</c:v>
                </c:pt>
                <c:pt idx="25">
                  <c:v>728.69999999999982</c:v>
                </c:pt>
                <c:pt idx="26">
                  <c:v>102.14999999999999</c:v>
                </c:pt>
                <c:pt idx="27">
                  <c:v>-34.000000000000007</c:v>
                </c:pt>
                <c:pt idx="28">
                  <c:v>191.84999999999997</c:v>
                </c:pt>
                <c:pt idx="29">
                  <c:v>73.069999999999993</c:v>
                </c:pt>
                <c:pt idx="30">
                  <c:v>2002.2100000000005</c:v>
                </c:pt>
                <c:pt idx="31" formatCode="General">
                  <c:v>107.13</c:v>
                </c:pt>
                <c:pt idx="32">
                  <c:v>21.76</c:v>
                </c:pt>
                <c:pt idx="33">
                  <c:v>71.989999999999995</c:v>
                </c:pt>
                <c:pt idx="34">
                  <c:v>41.92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5-4EB9-8781-D03487E18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Kelompok Agregasi Negara Penghasil Ekspor Impor Tahun 2025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'2025'!$H$43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'2025'!$H$44:$H$55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F7-48E9-97D1-E54A261AC230}"/>
            </c:ext>
          </c:extLst>
        </c:ser>
        <c:ser>
          <c:idx val="2"/>
          <c:order val="2"/>
          <c:tx>
            <c:strRef>
              <c:f>'2025'!$J$43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'2025'!$J$44:$J$55</c:f>
              <c:numCache>
                <c:formatCode>General</c:formatCode>
                <c:ptCount val="12"/>
                <c:pt idx="2" formatCode="0.00">
                  <c:v>140.18</c:v>
                </c:pt>
                <c:pt idx="3">
                  <c:v>15.15</c:v>
                </c:pt>
                <c:pt idx="4">
                  <c:v>61.13</c:v>
                </c:pt>
                <c:pt idx="5">
                  <c:v>31.22</c:v>
                </c:pt>
                <c:pt idx="6" formatCode="0.00">
                  <c:v>19.02</c:v>
                </c:pt>
                <c:pt idx="7">
                  <c:v>20.59</c:v>
                </c:pt>
                <c:pt idx="8">
                  <c:v>31.94</c:v>
                </c:pt>
                <c:pt idx="9">
                  <c:v>10.49</c:v>
                </c:pt>
                <c:pt idx="10">
                  <c:v>3.51</c:v>
                </c:pt>
                <c:pt idx="11">
                  <c:v>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F7-48E9-97D1-E54A261AC230}"/>
            </c:ext>
          </c:extLst>
        </c:ser>
        <c:ser>
          <c:idx val="3"/>
          <c:order val="3"/>
          <c:tx>
            <c:strRef>
              <c:f>'2025'!$K$43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'2025'!$K$44:$K$55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F7-48E9-97D1-E54A261AC230}"/>
            </c:ext>
          </c:extLst>
        </c:ser>
        <c:ser>
          <c:idx val="5"/>
          <c:order val="5"/>
          <c:tx>
            <c:strRef>
              <c:f>'2025'!$M$43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'2025'!$M$44:$M$55</c:f>
              <c:numCache>
                <c:formatCode>General</c:formatCode>
                <c:ptCount val="12"/>
                <c:pt idx="2" formatCode="0.00">
                  <c:v>19.89</c:v>
                </c:pt>
                <c:pt idx="3">
                  <c:v>9.92</c:v>
                </c:pt>
                <c:pt idx="4" formatCode="0.00">
                  <c:v>13.68</c:v>
                </c:pt>
                <c:pt idx="5">
                  <c:v>1.61</c:v>
                </c:pt>
                <c:pt idx="6">
                  <c:v>1.17</c:v>
                </c:pt>
                <c:pt idx="7">
                  <c:v>4.1900000000000004</c:v>
                </c:pt>
                <c:pt idx="8" formatCode="0.00">
                  <c:v>1.95</c:v>
                </c:pt>
                <c:pt idx="9">
                  <c:v>2.66</c:v>
                </c:pt>
                <c:pt idx="10">
                  <c:v>0.57999999999999996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F7-48E9-97D1-E54A261AC230}"/>
            </c:ext>
          </c:extLst>
        </c:ser>
        <c:ser>
          <c:idx val="6"/>
          <c:order val="6"/>
          <c:tx>
            <c:strRef>
              <c:f>'2025'!$N$43</c:f>
              <c:strCache>
                <c:ptCount val="1"/>
                <c:pt idx="0">
                  <c:v>Februari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'2025'!$N$44:$N$55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F7-48E9-97D1-E54A261AC230}"/>
            </c:ext>
          </c:extLst>
        </c:ser>
        <c:ser>
          <c:idx val="8"/>
          <c:order val="8"/>
          <c:tx>
            <c:strRef>
              <c:f>'2025'!$P$43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'2025'!$P$44:$P$55</c:f>
              <c:numCache>
                <c:formatCode>General</c:formatCode>
                <c:ptCount val="12"/>
                <c:pt idx="2">
                  <c:v>67.41</c:v>
                </c:pt>
                <c:pt idx="3">
                  <c:v>59.24</c:v>
                </c:pt>
                <c:pt idx="4" formatCode="0.00">
                  <c:v>60.31</c:v>
                </c:pt>
                <c:pt idx="5">
                  <c:v>50.46</c:v>
                </c:pt>
                <c:pt idx="6">
                  <c:v>35.03</c:v>
                </c:pt>
                <c:pt idx="7">
                  <c:v>25.88</c:v>
                </c:pt>
                <c:pt idx="8" formatCode="0.00">
                  <c:v>22.06</c:v>
                </c:pt>
                <c:pt idx="9" formatCode="0.00">
                  <c:v>20.76</c:v>
                </c:pt>
                <c:pt idx="10">
                  <c:v>18.690000000000001</c:v>
                </c:pt>
                <c:pt idx="11">
                  <c:v>16.829999999999998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F7-48E9-97D1-E54A261AC230}"/>
            </c:ext>
          </c:extLst>
        </c:ser>
        <c:ser>
          <c:idx val="9"/>
          <c:order val="9"/>
          <c:tx>
            <c:strRef>
              <c:f>'2025'!$Q$43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'2025'!$Q$44:$Q$55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F7-48E9-97D1-E54A261AC230}"/>
            </c:ext>
          </c:extLst>
        </c:ser>
        <c:ser>
          <c:idx val="11"/>
          <c:order val="11"/>
          <c:tx>
            <c:strRef>
              <c:f>'2025'!$S$43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'2025'!$S$44:$S$55</c:f>
              <c:numCache>
                <c:formatCode>General</c:formatCode>
                <c:ptCount val="12"/>
                <c:pt idx="2" formatCode="0.00">
                  <c:v>79.86</c:v>
                </c:pt>
                <c:pt idx="3" formatCode="0.00">
                  <c:v>75.400000000000006</c:v>
                </c:pt>
                <c:pt idx="4" formatCode="0.00">
                  <c:v>29.01</c:v>
                </c:pt>
                <c:pt idx="5" formatCode="0.00">
                  <c:v>19.91</c:v>
                </c:pt>
                <c:pt idx="6" formatCode="0.00">
                  <c:v>14.41</c:v>
                </c:pt>
                <c:pt idx="7" formatCode="0.00">
                  <c:v>9.02</c:v>
                </c:pt>
                <c:pt idx="8" formatCode="0.00">
                  <c:v>6.21</c:v>
                </c:pt>
                <c:pt idx="9" formatCode="0.00">
                  <c:v>3.89</c:v>
                </c:pt>
                <c:pt idx="10" formatCode="0.00">
                  <c:v>2.88</c:v>
                </c:pt>
                <c:pt idx="11" formatCode="0.00">
                  <c:v>2.71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1F7-48E9-97D1-E54A261AC230}"/>
            </c:ext>
          </c:extLst>
        </c:ser>
        <c:ser>
          <c:idx val="12"/>
          <c:order val="12"/>
          <c:tx>
            <c:strRef>
              <c:f>'2025'!$T$43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'2025'!$T$44:$T$55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F7-48E9-97D1-E54A261AC230}"/>
            </c:ext>
          </c:extLst>
        </c:ser>
        <c:ser>
          <c:idx val="14"/>
          <c:order val="14"/>
          <c:tx>
            <c:strRef>
              <c:f>'2025'!$V$43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'2025'!$V$44:$V$55</c:f>
              <c:numCache>
                <c:formatCode>General</c:formatCode>
                <c:ptCount val="12"/>
                <c:pt idx="2" formatCode="0.00">
                  <c:v>219.57</c:v>
                </c:pt>
                <c:pt idx="3">
                  <c:v>118.12</c:v>
                </c:pt>
                <c:pt idx="4">
                  <c:v>67.42</c:v>
                </c:pt>
                <c:pt idx="5">
                  <c:v>20.98</c:v>
                </c:pt>
                <c:pt idx="6" formatCode="0.00">
                  <c:v>19.690000000000001</c:v>
                </c:pt>
                <c:pt idx="7">
                  <c:v>17.45</c:v>
                </c:pt>
                <c:pt idx="8">
                  <c:v>14.34</c:v>
                </c:pt>
                <c:pt idx="9">
                  <c:v>8.9700000000000006</c:v>
                </c:pt>
                <c:pt idx="10">
                  <c:v>8.68</c:v>
                </c:pt>
                <c:pt idx="11">
                  <c:v>7.26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1F7-48E9-97D1-E54A261AC230}"/>
            </c:ext>
          </c:extLst>
        </c:ser>
        <c:ser>
          <c:idx val="15"/>
          <c:order val="15"/>
          <c:tx>
            <c:strRef>
              <c:f>'2025'!$W$43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'2025'!$W$44:$W$55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1F7-48E9-97D1-E54A261AC230}"/>
            </c:ext>
          </c:extLst>
        </c:ser>
        <c:ser>
          <c:idx val="17"/>
          <c:order val="17"/>
          <c:tx>
            <c:strRef>
              <c:f>'2025'!$Y$43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'2025'!$Y$44:$Y$55</c:f>
              <c:numCache>
                <c:formatCode>General</c:formatCode>
                <c:ptCount val="12"/>
                <c:pt idx="2" formatCode="0.00">
                  <c:v>27.45</c:v>
                </c:pt>
                <c:pt idx="3">
                  <c:v>17.239999999999998</c:v>
                </c:pt>
                <c:pt idx="4" formatCode="0.00">
                  <c:v>12.89</c:v>
                </c:pt>
                <c:pt idx="5">
                  <c:v>10.57</c:v>
                </c:pt>
                <c:pt idx="6">
                  <c:v>7.98</c:v>
                </c:pt>
                <c:pt idx="7">
                  <c:v>5.64</c:v>
                </c:pt>
                <c:pt idx="8" formatCode="0.00">
                  <c:v>4.2</c:v>
                </c:pt>
                <c:pt idx="9">
                  <c:v>3.02</c:v>
                </c:pt>
                <c:pt idx="10">
                  <c:v>1.38</c:v>
                </c:pt>
                <c:pt idx="11">
                  <c:v>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1F7-48E9-97D1-E54A261AC230}"/>
            </c:ext>
          </c:extLst>
        </c:ser>
        <c:ser>
          <c:idx val="18"/>
          <c:order val="18"/>
          <c:tx>
            <c:strRef>
              <c:f>'2025'!$Z$43</c:f>
              <c:strCache>
                <c:ptCount val="1"/>
                <c:pt idx="0">
                  <c:v>Maret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'2025'!$Z$44:$Z$55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1F7-48E9-97D1-E54A261AC230}"/>
            </c:ext>
          </c:extLst>
        </c:ser>
        <c:ser>
          <c:idx val="20"/>
          <c:order val="20"/>
          <c:tx>
            <c:strRef>
              <c:f>'2025'!$AB$43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'2025'!$AB$44:$AB$55</c:f>
              <c:numCache>
                <c:formatCode>General</c:formatCode>
                <c:ptCount val="12"/>
                <c:pt idx="2" formatCode="0.00">
                  <c:v>101.75</c:v>
                </c:pt>
                <c:pt idx="3">
                  <c:v>65.760000000000005</c:v>
                </c:pt>
                <c:pt idx="4">
                  <c:v>65.22</c:v>
                </c:pt>
                <c:pt idx="5">
                  <c:v>37.22</c:v>
                </c:pt>
                <c:pt idx="6">
                  <c:v>30.29</c:v>
                </c:pt>
                <c:pt idx="7">
                  <c:v>30.16</c:v>
                </c:pt>
                <c:pt idx="8" formatCode="0.00">
                  <c:v>27.2</c:v>
                </c:pt>
                <c:pt idx="9">
                  <c:v>20.059999999999999</c:v>
                </c:pt>
                <c:pt idx="10">
                  <c:v>17.649999999999999</c:v>
                </c:pt>
                <c:pt idx="11">
                  <c:v>16.23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1F7-48E9-97D1-E54A261AC230}"/>
            </c:ext>
          </c:extLst>
        </c:ser>
        <c:ser>
          <c:idx val="21"/>
          <c:order val="21"/>
          <c:tx>
            <c:strRef>
              <c:f>'2025'!$AC$43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'2025'!$AC$44:$AC$55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1F7-48E9-97D1-E54A261AC230}"/>
            </c:ext>
          </c:extLst>
        </c:ser>
        <c:ser>
          <c:idx val="23"/>
          <c:order val="23"/>
          <c:tx>
            <c:strRef>
              <c:f>'2025'!$AE$43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'2025'!$AE$44:$AE$55</c:f>
              <c:numCache>
                <c:formatCode>General</c:formatCode>
                <c:ptCount val="12"/>
                <c:pt idx="2" formatCode="0.00">
                  <c:v>68.27</c:v>
                </c:pt>
                <c:pt idx="3" formatCode="0.00">
                  <c:v>16.71</c:v>
                </c:pt>
                <c:pt idx="4" formatCode="0.00">
                  <c:v>16.28</c:v>
                </c:pt>
                <c:pt idx="5" formatCode="0.00">
                  <c:v>14.6</c:v>
                </c:pt>
                <c:pt idx="6" formatCode="0.00">
                  <c:v>13.44</c:v>
                </c:pt>
                <c:pt idx="7" formatCode="0.00">
                  <c:v>7.7</c:v>
                </c:pt>
                <c:pt idx="8" formatCode="0.00">
                  <c:v>4.7300000000000004</c:v>
                </c:pt>
                <c:pt idx="9" formatCode="0.00">
                  <c:v>2.71</c:v>
                </c:pt>
                <c:pt idx="10" formatCode="0.00">
                  <c:v>0.92</c:v>
                </c:pt>
                <c:pt idx="11" formatCode="0.0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1F7-48E9-97D1-E54A261AC230}"/>
            </c:ext>
          </c:extLst>
        </c:ser>
        <c:ser>
          <c:idx val="24"/>
          <c:order val="24"/>
          <c:tx>
            <c:strRef>
              <c:f>'2025'!$AF$43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'2025'!$AF$44:$AF$55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1F7-48E9-97D1-E54A261AC230}"/>
            </c:ext>
          </c:extLst>
        </c:ser>
        <c:ser>
          <c:idx val="26"/>
          <c:order val="26"/>
          <c:tx>
            <c:strRef>
              <c:f>'2025'!$AH$43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'2025'!$AH$44:$AH$55</c:f>
              <c:numCache>
                <c:formatCode>General</c:formatCode>
                <c:ptCount val="12"/>
                <c:pt idx="2">
                  <c:v>256.64999999999998</c:v>
                </c:pt>
                <c:pt idx="3">
                  <c:v>121.97</c:v>
                </c:pt>
                <c:pt idx="4" formatCode="0.00">
                  <c:v>70.39</c:v>
                </c:pt>
                <c:pt idx="5">
                  <c:v>20.84</c:v>
                </c:pt>
                <c:pt idx="6">
                  <c:v>19.72</c:v>
                </c:pt>
                <c:pt idx="7">
                  <c:v>18.16</c:v>
                </c:pt>
                <c:pt idx="8" formatCode="0.00">
                  <c:v>14.4</c:v>
                </c:pt>
                <c:pt idx="9" formatCode="0.00">
                  <c:v>16.850000000000001</c:v>
                </c:pt>
                <c:pt idx="10" formatCode="0.00">
                  <c:v>9.01</c:v>
                </c:pt>
                <c:pt idx="11" formatCode="0.00">
                  <c:v>19.72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1F7-48E9-97D1-E54A261AC230}"/>
            </c:ext>
          </c:extLst>
        </c:ser>
        <c:ser>
          <c:idx val="27"/>
          <c:order val="27"/>
          <c:tx>
            <c:strRef>
              <c:f>'2025'!$AI$43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'2025'!$AI$44:$AI$55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1F7-48E9-97D1-E54A261AC230}"/>
            </c:ext>
          </c:extLst>
        </c:ser>
        <c:ser>
          <c:idx val="29"/>
          <c:order val="29"/>
          <c:tx>
            <c:strRef>
              <c:f>'2025'!$AK$43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'2025'!$AK$44:$AK$55</c:f>
              <c:numCache>
                <c:formatCode>General</c:formatCode>
                <c:ptCount val="12"/>
                <c:pt idx="2" formatCode="0.00">
                  <c:v>19.98</c:v>
                </c:pt>
                <c:pt idx="3" formatCode="0.00">
                  <c:v>14.55</c:v>
                </c:pt>
                <c:pt idx="4" formatCode="0.00">
                  <c:v>8.6199999999999992</c:v>
                </c:pt>
                <c:pt idx="5" formatCode="0.00">
                  <c:v>7.37</c:v>
                </c:pt>
                <c:pt idx="6" formatCode="0.00">
                  <c:v>4.41</c:v>
                </c:pt>
                <c:pt idx="7" formatCode="0.00">
                  <c:v>2.25</c:v>
                </c:pt>
                <c:pt idx="8" formatCode="0.00">
                  <c:v>1.82</c:v>
                </c:pt>
                <c:pt idx="9" formatCode="0.00">
                  <c:v>0.78</c:v>
                </c:pt>
                <c:pt idx="10" formatCode="0.00">
                  <c:v>0.72</c:v>
                </c:pt>
                <c:pt idx="11" formatCode="0.00">
                  <c:v>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1F7-48E9-97D1-E54A261AC230}"/>
            </c:ext>
          </c:extLst>
        </c:ser>
        <c:ser>
          <c:idx val="30"/>
          <c:order val="30"/>
          <c:tx>
            <c:strRef>
              <c:f>'2025'!$AL$43</c:f>
              <c:strCache>
                <c:ptCount val="1"/>
                <c:pt idx="0">
                  <c:v>April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'2025'!$AL$44:$AL$55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1F7-48E9-97D1-E54A261AC230}"/>
            </c:ext>
          </c:extLst>
        </c:ser>
        <c:ser>
          <c:idx val="32"/>
          <c:order val="32"/>
          <c:tx>
            <c:strRef>
              <c:f>'2025'!$AN$43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'2025'!$AN$44:$AN$55</c:f>
              <c:numCache>
                <c:formatCode>General</c:formatCode>
                <c:ptCount val="12"/>
                <c:pt idx="2" formatCode="0.00">
                  <c:v>101.75</c:v>
                </c:pt>
                <c:pt idx="3" formatCode="0.00">
                  <c:v>65.22</c:v>
                </c:pt>
                <c:pt idx="4" formatCode="0.00">
                  <c:v>65.760000000000005</c:v>
                </c:pt>
                <c:pt idx="5" formatCode="0.00">
                  <c:v>30.16</c:v>
                </c:pt>
                <c:pt idx="6" formatCode="0.00">
                  <c:v>27.2</c:v>
                </c:pt>
                <c:pt idx="7" formatCode="0.00">
                  <c:v>16.23</c:v>
                </c:pt>
                <c:pt idx="8" formatCode="0.00">
                  <c:v>30.29</c:v>
                </c:pt>
                <c:pt idx="9" formatCode="0.00">
                  <c:v>10.09</c:v>
                </c:pt>
                <c:pt idx="10" formatCode="0.00">
                  <c:v>12.23</c:v>
                </c:pt>
                <c:pt idx="11" formatCode="0.00">
                  <c:v>16.05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1F7-48E9-97D1-E54A261AC230}"/>
            </c:ext>
          </c:extLst>
        </c:ser>
        <c:ser>
          <c:idx val="33"/>
          <c:order val="33"/>
          <c:tx>
            <c:strRef>
              <c:f>'2025'!$AO$43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'2025'!$AO$44:$AO$55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1F7-48E9-97D1-E54A261AC230}"/>
            </c:ext>
          </c:extLst>
        </c:ser>
        <c:ser>
          <c:idx val="35"/>
          <c:order val="35"/>
          <c:tx>
            <c:strRef>
              <c:f>'2025'!$AQ$43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'2025'!$AQ$44:$AQ$55</c:f>
              <c:numCache>
                <c:formatCode>General</c:formatCode>
                <c:ptCount val="12"/>
                <c:pt idx="2">
                  <c:v>0</c:v>
                </c:pt>
                <c:pt idx="3" formatCode="0.00">
                  <c:v>0</c:v>
                </c:pt>
                <c:pt idx="4">
                  <c:v>12.11</c:v>
                </c:pt>
                <c:pt idx="5" formatCode="0.00">
                  <c:v>21.14</c:v>
                </c:pt>
                <c:pt idx="6">
                  <c:v>0</c:v>
                </c:pt>
                <c:pt idx="7">
                  <c:v>1.99</c:v>
                </c:pt>
                <c:pt idx="8">
                  <c:v>7.26</c:v>
                </c:pt>
                <c:pt idx="9">
                  <c:v>7.75</c:v>
                </c:pt>
                <c:pt idx="10" formatCode="0.00">
                  <c:v>0</c:v>
                </c:pt>
                <c:pt idx="11" formatCode="0.00">
                  <c:v>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1F7-48E9-97D1-E54A261AC230}"/>
            </c:ext>
          </c:extLst>
        </c:ser>
        <c:ser>
          <c:idx val="36"/>
          <c:order val="36"/>
          <c:tx>
            <c:strRef>
              <c:f>'2025'!$AR$43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'2025'!$AR$44:$AR$55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1F7-48E9-97D1-E54A261AC230}"/>
            </c:ext>
          </c:extLst>
        </c:ser>
        <c:ser>
          <c:idx val="38"/>
          <c:order val="38"/>
          <c:tx>
            <c:strRef>
              <c:f>'2025'!$AT$43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'2025'!$AT$44:$AT$55</c:f>
              <c:numCache>
                <c:formatCode>General</c:formatCode>
                <c:ptCount val="12"/>
                <c:pt idx="2" formatCode="0.00">
                  <c:v>113.28</c:v>
                </c:pt>
                <c:pt idx="3" formatCode="0.00">
                  <c:v>81.63</c:v>
                </c:pt>
                <c:pt idx="4" formatCode="0.00">
                  <c:v>55.23</c:v>
                </c:pt>
                <c:pt idx="5" formatCode="0.00">
                  <c:v>21.15</c:v>
                </c:pt>
                <c:pt idx="6" formatCode="0.00">
                  <c:v>19.420000000000002</c:v>
                </c:pt>
                <c:pt idx="7" formatCode="0.00">
                  <c:v>17.22</c:v>
                </c:pt>
                <c:pt idx="8" formatCode="0.00">
                  <c:v>14.09</c:v>
                </c:pt>
                <c:pt idx="9" formatCode="0.00">
                  <c:v>6.27</c:v>
                </c:pt>
                <c:pt idx="10" formatCode="0.00">
                  <c:v>6.23</c:v>
                </c:pt>
                <c:pt idx="11" formatCode="0.00">
                  <c:v>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1F7-48E9-97D1-E54A261AC230}"/>
            </c:ext>
          </c:extLst>
        </c:ser>
        <c:ser>
          <c:idx val="39"/>
          <c:order val="39"/>
          <c:tx>
            <c:strRef>
              <c:f>'2025'!$AU$43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'2025'!$AU$44:$AU$55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1F7-48E9-97D1-E54A261AC230}"/>
            </c:ext>
          </c:extLst>
        </c:ser>
        <c:ser>
          <c:idx val="41"/>
          <c:order val="41"/>
          <c:tx>
            <c:strRef>
              <c:f>'2025'!$AW$43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'2025'!$AW$44:$AW$55</c:f>
              <c:numCache>
                <c:formatCode>General</c:formatCode>
                <c:ptCount val="12"/>
                <c:pt idx="2" formatCode="0.00">
                  <c:v>6.97</c:v>
                </c:pt>
                <c:pt idx="3" formatCode="0.00">
                  <c:v>21.13</c:v>
                </c:pt>
                <c:pt idx="4" formatCode="0.00">
                  <c:v>23.61</c:v>
                </c:pt>
                <c:pt idx="5" formatCode="0.00">
                  <c:v>0</c:v>
                </c:pt>
                <c:pt idx="6" formatCode="0.00">
                  <c:v>3.96</c:v>
                </c:pt>
                <c:pt idx="7" formatCode="0.00">
                  <c:v>5.3</c:v>
                </c:pt>
                <c:pt idx="8" formatCode="0.00">
                  <c:v>3.74</c:v>
                </c:pt>
                <c:pt idx="9" formatCode="0.00">
                  <c:v>29.11</c:v>
                </c:pt>
                <c:pt idx="10" formatCode="0.00">
                  <c:v>9.6199999999999992</c:v>
                </c:pt>
                <c:pt idx="11" formatCode="0.00">
                  <c:v>1.1299999999999999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1F7-48E9-97D1-E54A261AC230}"/>
            </c:ext>
          </c:extLst>
        </c:ser>
        <c:ser>
          <c:idx val="42"/>
          <c:order val="42"/>
          <c:tx>
            <c:strRef>
              <c:f>'2025'!$AX$43</c:f>
              <c:strCache>
                <c:ptCount val="1"/>
                <c:pt idx="0">
                  <c:v>Mei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'2025'!$AX$44:$AX$55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1F7-48E9-97D1-E54A261AC230}"/>
            </c:ext>
          </c:extLst>
        </c:ser>
        <c:ser>
          <c:idx val="44"/>
          <c:order val="44"/>
          <c:tx>
            <c:strRef>
              <c:f>'2025'!$AZ$43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'2025'!$AZ$44:$AZ$55</c:f>
              <c:numCache>
                <c:formatCode>General</c:formatCode>
                <c:ptCount val="12"/>
                <c:pt idx="2">
                  <c:v>71.77</c:v>
                </c:pt>
                <c:pt idx="3">
                  <c:v>41.37</c:v>
                </c:pt>
                <c:pt idx="4">
                  <c:v>53.11</c:v>
                </c:pt>
                <c:pt idx="5">
                  <c:v>44.96</c:v>
                </c:pt>
                <c:pt idx="6">
                  <c:v>47.51</c:v>
                </c:pt>
                <c:pt idx="7">
                  <c:v>0.36</c:v>
                </c:pt>
                <c:pt idx="8" formatCode="0.00">
                  <c:v>1.7</c:v>
                </c:pt>
                <c:pt idx="9">
                  <c:v>10.75</c:v>
                </c:pt>
                <c:pt idx="10">
                  <c:v>11.52</c:v>
                </c:pt>
                <c:pt idx="11">
                  <c:v>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1F7-48E9-97D1-E54A261AC230}"/>
            </c:ext>
          </c:extLst>
        </c:ser>
        <c:ser>
          <c:idx val="45"/>
          <c:order val="45"/>
          <c:tx>
            <c:strRef>
              <c:f>'2025'!$BA$43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'2025'!$BA$44:$BA$55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1F7-48E9-97D1-E54A261AC230}"/>
            </c:ext>
          </c:extLst>
        </c:ser>
        <c:ser>
          <c:idx val="47"/>
          <c:order val="47"/>
          <c:tx>
            <c:strRef>
              <c:f>'2025'!$BC$43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'2025'!$BC$44:$BC$55</c:f>
              <c:numCache>
                <c:formatCode>General</c:formatCode>
                <c:ptCount val="12"/>
                <c:pt idx="2" formatCode="0.00">
                  <c:v>59.68</c:v>
                </c:pt>
                <c:pt idx="3" formatCode="0.00">
                  <c:v>0</c:v>
                </c:pt>
                <c:pt idx="4" formatCode="0.00">
                  <c:v>15.78</c:v>
                </c:pt>
                <c:pt idx="5" formatCode="0.00">
                  <c:v>8.6199999999999992</c:v>
                </c:pt>
                <c:pt idx="6" formatCode="0.00">
                  <c:v>17.03</c:v>
                </c:pt>
                <c:pt idx="7" formatCode="0.00">
                  <c:v>0</c:v>
                </c:pt>
                <c:pt idx="8" formatCode="0.00">
                  <c:v>45.75</c:v>
                </c:pt>
                <c:pt idx="9" formatCode="0.00">
                  <c:v>6.8</c:v>
                </c:pt>
                <c:pt idx="10" formatCode="0.00">
                  <c:v>6.83</c:v>
                </c:pt>
                <c:pt idx="11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1F7-48E9-97D1-E54A261AC230}"/>
            </c:ext>
          </c:extLst>
        </c:ser>
        <c:ser>
          <c:idx val="48"/>
          <c:order val="48"/>
          <c:tx>
            <c:strRef>
              <c:f>'2025'!$BD$43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'2025'!$BD$44:$BD$55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1F7-48E9-97D1-E54A261AC230}"/>
            </c:ext>
          </c:extLst>
        </c:ser>
        <c:ser>
          <c:idx val="50"/>
          <c:order val="50"/>
          <c:tx>
            <c:strRef>
              <c:f>'2025'!$BF$43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'2025'!$BF$44:$BF$55</c:f>
              <c:numCache>
                <c:formatCode>General</c:formatCode>
                <c:ptCount val="12"/>
                <c:pt idx="2" formatCode="0.00">
                  <c:v>241.18</c:v>
                </c:pt>
                <c:pt idx="3" formatCode="0.00">
                  <c:v>40.78</c:v>
                </c:pt>
                <c:pt idx="4" formatCode="0.00">
                  <c:v>58.57</c:v>
                </c:pt>
                <c:pt idx="5" formatCode="0.00">
                  <c:v>29.33</c:v>
                </c:pt>
                <c:pt idx="6" formatCode="0.00">
                  <c:v>20.3</c:v>
                </c:pt>
                <c:pt idx="7" formatCode="0.00">
                  <c:v>12.61</c:v>
                </c:pt>
                <c:pt idx="8" formatCode="0.00">
                  <c:v>15.01</c:v>
                </c:pt>
                <c:pt idx="9" formatCode="0.00">
                  <c:v>12.55</c:v>
                </c:pt>
                <c:pt idx="10" formatCode="0.00">
                  <c:v>7.75</c:v>
                </c:pt>
                <c:pt idx="11" formatCode="0.00">
                  <c:v>10.59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1F7-48E9-97D1-E54A261AC230}"/>
            </c:ext>
          </c:extLst>
        </c:ser>
        <c:ser>
          <c:idx val="51"/>
          <c:order val="51"/>
          <c:tx>
            <c:strRef>
              <c:f>'2025'!$BG$43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'2025'!$BG$44:$BG$55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1F7-48E9-97D1-E54A261AC230}"/>
            </c:ext>
          </c:extLst>
        </c:ser>
        <c:ser>
          <c:idx val="53"/>
          <c:order val="53"/>
          <c:tx>
            <c:strRef>
              <c:f>'2025'!$BI$43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'2025'!$BI$44:$BI$55</c:f>
              <c:numCache>
                <c:formatCode>General</c:formatCode>
                <c:ptCount val="12"/>
                <c:pt idx="2" formatCode="0.00">
                  <c:v>22.1</c:v>
                </c:pt>
                <c:pt idx="3" formatCode="0.00">
                  <c:v>15.78</c:v>
                </c:pt>
                <c:pt idx="4" formatCode="0.00">
                  <c:v>13.82</c:v>
                </c:pt>
                <c:pt idx="5" formatCode="0.00">
                  <c:v>0.84</c:v>
                </c:pt>
                <c:pt idx="6" formatCode="0.00">
                  <c:v>0.56999999999999995</c:v>
                </c:pt>
                <c:pt idx="7" formatCode="0.00">
                  <c:v>2.59</c:v>
                </c:pt>
                <c:pt idx="8" formatCode="0.00">
                  <c:v>2.65</c:v>
                </c:pt>
                <c:pt idx="9" formatCode="0.00">
                  <c:v>0.23</c:v>
                </c:pt>
                <c:pt idx="10" formatCode="0.00">
                  <c:v>0</c:v>
                </c:pt>
                <c:pt idx="11" formatCode="0.00">
                  <c:v>4.45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1F7-48E9-97D1-E54A261AC230}"/>
            </c:ext>
          </c:extLst>
        </c:ser>
        <c:ser>
          <c:idx val="54"/>
          <c:order val="54"/>
          <c:tx>
            <c:strRef>
              <c:f>'2025'!$BJ$43</c:f>
              <c:strCache>
                <c:ptCount val="1"/>
                <c:pt idx="0">
                  <c:v>Juni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'2025'!$BJ$44:$BJ$55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1F7-48E9-97D1-E54A261AC230}"/>
            </c:ext>
          </c:extLst>
        </c:ser>
        <c:ser>
          <c:idx val="56"/>
          <c:order val="56"/>
          <c:tx>
            <c:strRef>
              <c:f>'2025'!$BL$43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'2025'!$BL$44:$BL$55</c:f>
              <c:numCache>
                <c:formatCode>General</c:formatCode>
                <c:ptCount val="12"/>
                <c:pt idx="2" formatCode="0.00">
                  <c:v>78.97</c:v>
                </c:pt>
                <c:pt idx="3" formatCode="0.00">
                  <c:v>42.38</c:v>
                </c:pt>
                <c:pt idx="4" formatCode="0.00">
                  <c:v>53.1</c:v>
                </c:pt>
                <c:pt idx="5" formatCode="0.00">
                  <c:v>54.88</c:v>
                </c:pt>
                <c:pt idx="6" formatCode="0.00">
                  <c:v>47.31</c:v>
                </c:pt>
                <c:pt idx="7" formatCode="0.00">
                  <c:v>1.87</c:v>
                </c:pt>
                <c:pt idx="8" formatCode="0.00">
                  <c:v>2.79</c:v>
                </c:pt>
                <c:pt idx="9" formatCode="0.00">
                  <c:v>11.52</c:v>
                </c:pt>
                <c:pt idx="10" formatCode="0.00">
                  <c:v>12.53</c:v>
                </c:pt>
                <c:pt idx="11" formatCode="0.00">
                  <c:v>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1F7-48E9-97D1-E54A261AC230}"/>
            </c:ext>
          </c:extLst>
        </c:ser>
        <c:ser>
          <c:idx val="57"/>
          <c:order val="57"/>
          <c:tx>
            <c:strRef>
              <c:f>'2025'!$BM$43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'2025'!$BM$44:$BM$55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1F7-48E9-97D1-E54A261AC230}"/>
            </c:ext>
          </c:extLst>
        </c:ser>
        <c:ser>
          <c:idx val="59"/>
          <c:order val="59"/>
          <c:tx>
            <c:strRef>
              <c:f>'2025'!$BO$43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'2025'!$BO$44:$BO$55</c:f>
              <c:numCache>
                <c:formatCode>General</c:formatCode>
                <c:ptCount val="12"/>
                <c:pt idx="2">
                  <c:v>0</c:v>
                </c:pt>
                <c:pt idx="3">
                  <c:v>0</c:v>
                </c:pt>
                <c:pt idx="4">
                  <c:v>127.32</c:v>
                </c:pt>
                <c:pt idx="5">
                  <c:v>80.88</c:v>
                </c:pt>
                <c:pt idx="6">
                  <c:v>184.05</c:v>
                </c:pt>
                <c:pt idx="7">
                  <c:v>0</c:v>
                </c:pt>
                <c:pt idx="8">
                  <c:v>0</c:v>
                </c:pt>
                <c:pt idx="9">
                  <c:v>35.43</c:v>
                </c:pt>
                <c:pt idx="10" formatCode="0.00">
                  <c:v>11.01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1F7-48E9-97D1-E54A261AC230}"/>
            </c:ext>
          </c:extLst>
        </c:ser>
        <c:ser>
          <c:idx val="60"/>
          <c:order val="60"/>
          <c:tx>
            <c:strRef>
              <c:f>'2025'!$BP$43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'2025'!$BP$44:$BP$55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1F7-48E9-97D1-E54A261AC230}"/>
            </c:ext>
          </c:extLst>
        </c:ser>
        <c:ser>
          <c:idx val="62"/>
          <c:order val="62"/>
          <c:tx>
            <c:strRef>
              <c:f>'2025'!$BR$43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'2025'!$BR$44:$BR$55</c:f>
              <c:numCache>
                <c:formatCode>General</c:formatCode>
                <c:ptCount val="12"/>
                <c:pt idx="2" formatCode="0.00">
                  <c:v>241.16</c:v>
                </c:pt>
                <c:pt idx="3" formatCode="0.00">
                  <c:v>57.64</c:v>
                </c:pt>
                <c:pt idx="4" formatCode="0.00">
                  <c:v>59.27</c:v>
                </c:pt>
                <c:pt idx="5" formatCode="0.00">
                  <c:v>15.61</c:v>
                </c:pt>
                <c:pt idx="6" formatCode="0.00">
                  <c:v>30.54</c:v>
                </c:pt>
                <c:pt idx="7" formatCode="0.00">
                  <c:v>20.3</c:v>
                </c:pt>
                <c:pt idx="8" formatCode="0.00">
                  <c:v>12.55</c:v>
                </c:pt>
                <c:pt idx="9" formatCode="0.00">
                  <c:v>30.33</c:v>
                </c:pt>
                <c:pt idx="10" formatCode="0.00">
                  <c:v>8.75</c:v>
                </c:pt>
                <c:pt idx="11" formatCode="0.00">
                  <c:v>29.32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1F7-48E9-97D1-E54A261AC230}"/>
            </c:ext>
          </c:extLst>
        </c:ser>
        <c:ser>
          <c:idx val="63"/>
          <c:order val="63"/>
          <c:tx>
            <c:strRef>
              <c:f>'2025'!$BS$43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'2025'!$BS$44:$BS$55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1F7-48E9-97D1-E54A261AC230}"/>
            </c:ext>
          </c:extLst>
        </c:ser>
        <c:ser>
          <c:idx val="65"/>
          <c:order val="65"/>
          <c:tx>
            <c:strRef>
              <c:f>'2025'!$BU$43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'2025'!$A$44:$G$55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'2025'!$BU$44:$BU$55</c:f>
              <c:numCache>
                <c:formatCode>General</c:formatCode>
                <c:ptCount val="12"/>
                <c:pt idx="2" formatCode="0.00">
                  <c:v>22.13</c:v>
                </c:pt>
                <c:pt idx="3" formatCode="0.00">
                  <c:v>15.76</c:v>
                </c:pt>
                <c:pt idx="4" formatCode="0.00">
                  <c:v>13.83</c:v>
                </c:pt>
                <c:pt idx="5" formatCode="0.00">
                  <c:v>0</c:v>
                </c:pt>
                <c:pt idx="6" formatCode="0.00">
                  <c:v>6.18</c:v>
                </c:pt>
                <c:pt idx="7" formatCode="0.00">
                  <c:v>9.0500000000000007</c:v>
                </c:pt>
                <c:pt idx="8" formatCode="0.00">
                  <c:v>0.21</c:v>
                </c:pt>
                <c:pt idx="9" formatCode="0.00">
                  <c:v>32.1</c:v>
                </c:pt>
                <c:pt idx="10" formatCode="0.00">
                  <c:v>0.56999999999999995</c:v>
                </c:pt>
                <c:pt idx="11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1F7-48E9-97D1-E54A261AC23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304800"/>
        <c:axId val="67329808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'2025'!$I$43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'2025'!$I$44:$I$55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1F7-48E9-97D1-E54A261AC23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'2025'!$L$43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'2025'!$L$44:$L$55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1F7-48E9-97D1-E54A261AC23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'2025'!$O$43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'2025'!$O$44:$O$55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1F7-48E9-97D1-E54A261AC23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'2025'!$R$43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'2025'!$R$44:$R$55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81F7-48E9-97D1-E54A261AC230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'2025'!$U$43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'2025'!$U$44:$U$55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81F7-48E9-97D1-E54A261AC23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'2025'!$X$43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'2025'!$X$44:$X$55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81F7-48E9-97D1-E54A261AC23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'2025'!$AA$43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'2025'!$AA$44:$AA$55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81F7-48E9-97D1-E54A261AC230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'2025'!$AD$43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'2025'!$AD$44:$AD$55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6-81F7-48E9-97D1-E54A261AC230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'2025'!$AG$43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'2025'!$AG$44:$AG$55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81F7-48E9-97D1-E54A261AC230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'2025'!$AJ$43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'2025'!$AJ$44:$AJ$55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C-81F7-48E9-97D1-E54A261AC230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'2025'!$AM$43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'2025'!$AM$44:$AM$55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81F7-48E9-97D1-E54A261AC230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'2025'!$AP$43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'2025'!$AP$44:$AP$55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2-81F7-48E9-97D1-E54A261AC230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'2025'!$AS$43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'2025'!$AS$44:$AS$55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5-81F7-48E9-97D1-E54A261AC230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'2025'!$AV$43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'2025'!$AV$44:$AV$55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8-81F7-48E9-97D1-E54A261AC230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'2025'!$AY$43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'2025'!$AY$44:$AY$55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81F7-48E9-97D1-E54A261AC230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'2025'!$BB$43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'2025'!$BB$44:$BB$55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E-81F7-48E9-97D1-E54A261AC230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'2025'!$BE$43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'2025'!$BE$44:$BE$55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81F7-48E9-97D1-E54A261AC230}"/>
                  </c:ext>
                </c:extLst>
              </c15:ser>
            </c15:filteredLineSeries>
            <c15:filteredLine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'2025'!$BH$43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'2025'!$BH$44:$BH$55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81F7-48E9-97D1-E54A261AC230}"/>
                  </c:ext>
                </c:extLst>
              </c15:ser>
            </c15:filteredLineSeries>
            <c15:filteredLine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'2025'!$BK$43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'2025'!$BK$44:$BK$55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7-81F7-48E9-97D1-E54A261AC230}"/>
                  </c:ext>
                </c:extLst>
              </c15:ser>
            </c15:filteredLineSeries>
            <c15:filteredLine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'2025'!$BN$43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'2025'!$BN$44:$BN$55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A-81F7-48E9-97D1-E54A261AC230}"/>
                  </c:ext>
                </c:extLst>
              </c15:ser>
            </c15:filteredLineSeries>
            <c15:filteredLine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'2025'!$BQ$43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'2025'!$BQ$44:$BQ$55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D-81F7-48E9-97D1-E54A261AC230}"/>
                  </c:ext>
                </c:extLst>
              </c15:ser>
            </c15:filteredLineSeries>
            <c15:filteredLine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'2025'!$BT$43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'2025'!$A$44:$G$55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'2025'!$BT$44:$BT$55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0-81F7-48E9-97D1-E54A261AC230}"/>
                  </c:ext>
                </c:extLst>
              </c15:ser>
            </c15:filteredLineSeries>
          </c:ext>
        </c:extLst>
      </c:lineChart>
      <c:catAx>
        <c:axId val="67330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98080"/>
        <c:crosses val="autoZero"/>
        <c:auto val="1"/>
        <c:lblAlgn val="ctr"/>
        <c:lblOffset val="100"/>
        <c:noMultiLvlLbl val="0"/>
      </c:catAx>
      <c:valAx>
        <c:axId val="67329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0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Scatter Lines Tahun 2025</a:t>
            </a:r>
          </a:p>
        </c:rich>
      </c:tx>
      <c:overlay val="0"/>
      <c:spPr>
        <a:gradFill>
          <a:gsLst>
            <a:gs pos="93706">
              <a:srgbClr val="FFFF00"/>
            </a:gs>
            <a:gs pos="56000">
              <a:srgbClr val="FFFF00"/>
            </a:gs>
            <a:gs pos="36000">
              <a:srgbClr val="FFFF00"/>
            </a:gs>
            <a:gs pos="20000">
              <a:srgbClr val="FFFF00"/>
            </a:gs>
            <a:gs pos="75000">
              <a:srgbClr val="FFFF00"/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'2025'!$E$43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'2025'!$E$44:$E$55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2-4182-A609-A452DF31F1F0}"/>
            </c:ext>
          </c:extLst>
        </c:ser>
        <c:ser>
          <c:idx val="2"/>
          <c:order val="2"/>
          <c:tx>
            <c:strRef>
              <c:f>'2025'!$G$43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'2025'!$G$44:$G$55</c:f>
              <c:numCache>
                <c:formatCode>General</c:formatCode>
                <c:ptCount val="12"/>
                <c:pt idx="2" formatCode="0.00">
                  <c:v>151.33000000000001</c:v>
                </c:pt>
                <c:pt idx="3" formatCode="0.00">
                  <c:v>22.9</c:v>
                </c:pt>
                <c:pt idx="4" formatCode="0.00">
                  <c:v>16.12</c:v>
                </c:pt>
                <c:pt idx="5" formatCode="0.00">
                  <c:v>14.63</c:v>
                </c:pt>
                <c:pt idx="6" formatCode="0.00">
                  <c:v>7.88</c:v>
                </c:pt>
                <c:pt idx="7" formatCode="0.00">
                  <c:v>6.3</c:v>
                </c:pt>
                <c:pt idx="8" formatCode="0.00">
                  <c:v>3.14</c:v>
                </c:pt>
                <c:pt idx="9" formatCode="0.00">
                  <c:v>2.88</c:v>
                </c:pt>
                <c:pt idx="10" formatCode="0.00">
                  <c:v>1.75</c:v>
                </c:pt>
                <c:pt idx="11" formatCode="0.00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2-4182-A609-A452DF31F1F0}"/>
            </c:ext>
          </c:extLst>
        </c:ser>
        <c:ser>
          <c:idx val="3"/>
          <c:order val="3"/>
          <c:tx>
            <c:strRef>
              <c:f>'2025'!$H$43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'2025'!$H$44:$H$55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12-4182-A609-A452DF31F1F0}"/>
            </c:ext>
          </c:extLst>
        </c:ser>
        <c:ser>
          <c:idx val="5"/>
          <c:order val="5"/>
          <c:tx>
            <c:strRef>
              <c:f>'2025'!$J$43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'2025'!$J$44:$J$55</c:f>
              <c:numCache>
                <c:formatCode>General</c:formatCode>
                <c:ptCount val="12"/>
                <c:pt idx="2" formatCode="0.00">
                  <c:v>140.18</c:v>
                </c:pt>
                <c:pt idx="3">
                  <c:v>15.15</c:v>
                </c:pt>
                <c:pt idx="4">
                  <c:v>61.13</c:v>
                </c:pt>
                <c:pt idx="5">
                  <c:v>31.22</c:v>
                </c:pt>
                <c:pt idx="6" formatCode="0.00">
                  <c:v>19.02</c:v>
                </c:pt>
                <c:pt idx="7">
                  <c:v>20.59</c:v>
                </c:pt>
                <c:pt idx="8">
                  <c:v>31.94</c:v>
                </c:pt>
                <c:pt idx="9">
                  <c:v>10.49</c:v>
                </c:pt>
                <c:pt idx="10">
                  <c:v>3.51</c:v>
                </c:pt>
                <c:pt idx="11">
                  <c:v>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12-4182-A609-A452DF31F1F0}"/>
            </c:ext>
          </c:extLst>
        </c:ser>
        <c:ser>
          <c:idx val="6"/>
          <c:order val="6"/>
          <c:tx>
            <c:strRef>
              <c:f>'2025'!$K$43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'2025'!$K$44:$K$55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12-4182-A609-A452DF31F1F0}"/>
            </c:ext>
          </c:extLst>
        </c:ser>
        <c:ser>
          <c:idx val="8"/>
          <c:order val="8"/>
          <c:tx>
            <c:strRef>
              <c:f>'2025'!$M$43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'2025'!$M$44:$M$55</c:f>
              <c:numCache>
                <c:formatCode>General</c:formatCode>
                <c:ptCount val="12"/>
                <c:pt idx="2" formatCode="0.00">
                  <c:v>19.89</c:v>
                </c:pt>
                <c:pt idx="3">
                  <c:v>9.92</c:v>
                </c:pt>
                <c:pt idx="4" formatCode="0.00">
                  <c:v>13.68</c:v>
                </c:pt>
                <c:pt idx="5">
                  <c:v>1.61</c:v>
                </c:pt>
                <c:pt idx="6">
                  <c:v>1.17</c:v>
                </c:pt>
                <c:pt idx="7">
                  <c:v>4.1900000000000004</c:v>
                </c:pt>
                <c:pt idx="8" formatCode="0.00">
                  <c:v>1.95</c:v>
                </c:pt>
                <c:pt idx="9">
                  <c:v>2.66</c:v>
                </c:pt>
                <c:pt idx="10">
                  <c:v>0.57999999999999996</c:v>
                </c:pt>
                <c:pt idx="11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12-4182-A609-A452DF31F1F0}"/>
            </c:ext>
          </c:extLst>
        </c:ser>
        <c:ser>
          <c:idx val="9"/>
          <c:order val="9"/>
          <c:tx>
            <c:strRef>
              <c:f>'2025'!$N$43</c:f>
              <c:strCache>
                <c:ptCount val="1"/>
                <c:pt idx="0">
                  <c:v>Februari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'2025'!$N$44:$N$55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12-4182-A609-A452DF31F1F0}"/>
            </c:ext>
          </c:extLst>
        </c:ser>
        <c:ser>
          <c:idx val="11"/>
          <c:order val="11"/>
          <c:tx>
            <c:strRef>
              <c:f>'2025'!$P$43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'2025'!$P$44:$P$55</c:f>
              <c:numCache>
                <c:formatCode>General</c:formatCode>
                <c:ptCount val="12"/>
                <c:pt idx="2">
                  <c:v>67.41</c:v>
                </c:pt>
                <c:pt idx="3">
                  <c:v>59.24</c:v>
                </c:pt>
                <c:pt idx="4" formatCode="0.00">
                  <c:v>60.31</c:v>
                </c:pt>
                <c:pt idx="5">
                  <c:v>50.46</c:v>
                </c:pt>
                <c:pt idx="6">
                  <c:v>35.03</c:v>
                </c:pt>
                <c:pt idx="7">
                  <c:v>25.88</c:v>
                </c:pt>
                <c:pt idx="8" formatCode="0.00">
                  <c:v>22.06</c:v>
                </c:pt>
                <c:pt idx="9" formatCode="0.00">
                  <c:v>20.76</c:v>
                </c:pt>
                <c:pt idx="10">
                  <c:v>18.690000000000001</c:v>
                </c:pt>
                <c:pt idx="11">
                  <c:v>16.829999999999998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12-4182-A609-A452DF31F1F0}"/>
            </c:ext>
          </c:extLst>
        </c:ser>
        <c:ser>
          <c:idx val="12"/>
          <c:order val="12"/>
          <c:tx>
            <c:strRef>
              <c:f>'2025'!$Q$43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'2025'!$Q$44:$Q$55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12-4182-A609-A452DF31F1F0}"/>
            </c:ext>
          </c:extLst>
        </c:ser>
        <c:ser>
          <c:idx val="14"/>
          <c:order val="14"/>
          <c:tx>
            <c:strRef>
              <c:f>'2025'!$S$43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'2025'!$S$44:$S$55</c:f>
              <c:numCache>
                <c:formatCode>General</c:formatCode>
                <c:ptCount val="12"/>
                <c:pt idx="2" formatCode="0.00">
                  <c:v>79.86</c:v>
                </c:pt>
                <c:pt idx="3" formatCode="0.00">
                  <c:v>75.400000000000006</c:v>
                </c:pt>
                <c:pt idx="4" formatCode="0.00">
                  <c:v>29.01</c:v>
                </c:pt>
                <c:pt idx="5" formatCode="0.00">
                  <c:v>19.91</c:v>
                </c:pt>
                <c:pt idx="6" formatCode="0.00">
                  <c:v>14.41</c:v>
                </c:pt>
                <c:pt idx="7" formatCode="0.00">
                  <c:v>9.02</c:v>
                </c:pt>
                <c:pt idx="8" formatCode="0.00">
                  <c:v>6.21</c:v>
                </c:pt>
                <c:pt idx="9" formatCode="0.00">
                  <c:v>3.89</c:v>
                </c:pt>
                <c:pt idx="10" formatCode="0.00">
                  <c:v>2.88</c:v>
                </c:pt>
                <c:pt idx="11" formatCode="0.00">
                  <c:v>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12-4182-A609-A452DF31F1F0}"/>
            </c:ext>
          </c:extLst>
        </c:ser>
        <c:ser>
          <c:idx val="15"/>
          <c:order val="15"/>
          <c:tx>
            <c:strRef>
              <c:f>'2025'!$T$43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'2025'!$T$44:$T$55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12-4182-A609-A452DF31F1F0}"/>
            </c:ext>
          </c:extLst>
        </c:ser>
        <c:ser>
          <c:idx val="17"/>
          <c:order val="17"/>
          <c:tx>
            <c:strRef>
              <c:f>'2025'!$V$43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'2025'!$V$44:$V$55</c:f>
              <c:numCache>
                <c:formatCode>General</c:formatCode>
                <c:ptCount val="12"/>
                <c:pt idx="2" formatCode="0.00">
                  <c:v>219.57</c:v>
                </c:pt>
                <c:pt idx="3">
                  <c:v>118.12</c:v>
                </c:pt>
                <c:pt idx="4">
                  <c:v>67.42</c:v>
                </c:pt>
                <c:pt idx="5">
                  <c:v>20.98</c:v>
                </c:pt>
                <c:pt idx="6" formatCode="0.00">
                  <c:v>19.690000000000001</c:v>
                </c:pt>
                <c:pt idx="7">
                  <c:v>17.45</c:v>
                </c:pt>
                <c:pt idx="8">
                  <c:v>14.34</c:v>
                </c:pt>
                <c:pt idx="9">
                  <c:v>8.9700000000000006</c:v>
                </c:pt>
                <c:pt idx="10">
                  <c:v>8.68</c:v>
                </c:pt>
                <c:pt idx="11">
                  <c:v>7.26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12-4182-A609-A452DF31F1F0}"/>
            </c:ext>
          </c:extLst>
        </c:ser>
        <c:ser>
          <c:idx val="18"/>
          <c:order val="18"/>
          <c:tx>
            <c:strRef>
              <c:f>'2025'!$W$43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'2025'!$W$44:$W$55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12-4182-A609-A452DF31F1F0}"/>
            </c:ext>
          </c:extLst>
        </c:ser>
        <c:ser>
          <c:idx val="20"/>
          <c:order val="20"/>
          <c:tx>
            <c:strRef>
              <c:f>'2025'!$Y$43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'2025'!$Y$44:$Y$55</c:f>
              <c:numCache>
                <c:formatCode>General</c:formatCode>
                <c:ptCount val="12"/>
                <c:pt idx="2" formatCode="0.00">
                  <c:v>27.45</c:v>
                </c:pt>
                <c:pt idx="3">
                  <c:v>17.239999999999998</c:v>
                </c:pt>
                <c:pt idx="4" formatCode="0.00">
                  <c:v>12.89</c:v>
                </c:pt>
                <c:pt idx="5">
                  <c:v>10.57</c:v>
                </c:pt>
                <c:pt idx="6">
                  <c:v>7.98</c:v>
                </c:pt>
                <c:pt idx="7">
                  <c:v>5.64</c:v>
                </c:pt>
                <c:pt idx="8" formatCode="0.00">
                  <c:v>4.2</c:v>
                </c:pt>
                <c:pt idx="9">
                  <c:v>3.02</c:v>
                </c:pt>
                <c:pt idx="10">
                  <c:v>1.38</c:v>
                </c:pt>
                <c:pt idx="11">
                  <c:v>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F12-4182-A609-A452DF31F1F0}"/>
            </c:ext>
          </c:extLst>
        </c:ser>
        <c:ser>
          <c:idx val="21"/>
          <c:order val="21"/>
          <c:tx>
            <c:strRef>
              <c:f>'2025'!$Z$43</c:f>
              <c:strCache>
                <c:ptCount val="1"/>
                <c:pt idx="0">
                  <c:v>Maret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'2025'!$Z$44:$Z$55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F12-4182-A609-A452DF31F1F0}"/>
            </c:ext>
          </c:extLst>
        </c:ser>
        <c:ser>
          <c:idx val="23"/>
          <c:order val="23"/>
          <c:tx>
            <c:strRef>
              <c:f>'2025'!$AB$43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'2025'!$AB$44:$AB$55</c:f>
              <c:numCache>
                <c:formatCode>General</c:formatCode>
                <c:ptCount val="12"/>
                <c:pt idx="2" formatCode="0.00">
                  <c:v>101.75</c:v>
                </c:pt>
                <c:pt idx="3">
                  <c:v>65.760000000000005</c:v>
                </c:pt>
                <c:pt idx="4">
                  <c:v>65.22</c:v>
                </c:pt>
                <c:pt idx="5">
                  <c:v>37.22</c:v>
                </c:pt>
                <c:pt idx="6">
                  <c:v>30.29</c:v>
                </c:pt>
                <c:pt idx="7">
                  <c:v>30.16</c:v>
                </c:pt>
                <c:pt idx="8" formatCode="0.00">
                  <c:v>27.2</c:v>
                </c:pt>
                <c:pt idx="9">
                  <c:v>20.059999999999999</c:v>
                </c:pt>
                <c:pt idx="10">
                  <c:v>17.649999999999999</c:v>
                </c:pt>
                <c:pt idx="11">
                  <c:v>16.23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F12-4182-A609-A452DF31F1F0}"/>
            </c:ext>
          </c:extLst>
        </c:ser>
        <c:ser>
          <c:idx val="24"/>
          <c:order val="24"/>
          <c:tx>
            <c:strRef>
              <c:f>'2025'!$AC$43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'2025'!$AC$44:$AC$55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F12-4182-A609-A452DF31F1F0}"/>
            </c:ext>
          </c:extLst>
        </c:ser>
        <c:ser>
          <c:idx val="26"/>
          <c:order val="26"/>
          <c:tx>
            <c:strRef>
              <c:f>'2025'!$AE$43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'2025'!$AE$44:$AE$55</c:f>
              <c:numCache>
                <c:formatCode>General</c:formatCode>
                <c:ptCount val="12"/>
                <c:pt idx="2" formatCode="0.00">
                  <c:v>68.27</c:v>
                </c:pt>
                <c:pt idx="3" formatCode="0.00">
                  <c:v>16.71</c:v>
                </c:pt>
                <c:pt idx="4" formatCode="0.00">
                  <c:v>16.28</c:v>
                </c:pt>
                <c:pt idx="5" formatCode="0.00">
                  <c:v>14.6</c:v>
                </c:pt>
                <c:pt idx="6" formatCode="0.00">
                  <c:v>13.44</c:v>
                </c:pt>
                <c:pt idx="7" formatCode="0.00">
                  <c:v>7.7</c:v>
                </c:pt>
                <c:pt idx="8" formatCode="0.00">
                  <c:v>4.7300000000000004</c:v>
                </c:pt>
                <c:pt idx="9" formatCode="0.00">
                  <c:v>2.71</c:v>
                </c:pt>
                <c:pt idx="10" formatCode="0.00">
                  <c:v>0.92</c:v>
                </c:pt>
                <c:pt idx="11" formatCode="0.0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F12-4182-A609-A452DF31F1F0}"/>
            </c:ext>
          </c:extLst>
        </c:ser>
        <c:ser>
          <c:idx val="27"/>
          <c:order val="27"/>
          <c:tx>
            <c:strRef>
              <c:f>'2025'!$AF$43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'2025'!$AF$44:$AF$55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F12-4182-A609-A452DF31F1F0}"/>
            </c:ext>
          </c:extLst>
        </c:ser>
        <c:ser>
          <c:idx val="29"/>
          <c:order val="29"/>
          <c:tx>
            <c:strRef>
              <c:f>'2025'!$AH$43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'2025'!$AH$44:$AH$55</c:f>
              <c:numCache>
                <c:formatCode>General</c:formatCode>
                <c:ptCount val="12"/>
                <c:pt idx="2">
                  <c:v>256.64999999999998</c:v>
                </c:pt>
                <c:pt idx="3">
                  <c:v>121.97</c:v>
                </c:pt>
                <c:pt idx="4" formatCode="0.00">
                  <c:v>70.39</c:v>
                </c:pt>
                <c:pt idx="5">
                  <c:v>20.84</c:v>
                </c:pt>
                <c:pt idx="6">
                  <c:v>19.72</c:v>
                </c:pt>
                <c:pt idx="7">
                  <c:v>18.16</c:v>
                </c:pt>
                <c:pt idx="8" formatCode="0.00">
                  <c:v>14.4</c:v>
                </c:pt>
                <c:pt idx="9" formatCode="0.00">
                  <c:v>16.850000000000001</c:v>
                </c:pt>
                <c:pt idx="10" formatCode="0.00">
                  <c:v>9.01</c:v>
                </c:pt>
                <c:pt idx="11" formatCode="0.00">
                  <c:v>19.72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F12-4182-A609-A452DF31F1F0}"/>
            </c:ext>
          </c:extLst>
        </c:ser>
        <c:ser>
          <c:idx val="30"/>
          <c:order val="30"/>
          <c:tx>
            <c:strRef>
              <c:f>'2025'!$AI$43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'2025'!$AI$44:$AI$55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F12-4182-A609-A452DF31F1F0}"/>
            </c:ext>
          </c:extLst>
        </c:ser>
        <c:ser>
          <c:idx val="32"/>
          <c:order val="32"/>
          <c:tx>
            <c:strRef>
              <c:f>'2025'!$AK$43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'2025'!$AK$44:$AK$55</c:f>
              <c:numCache>
                <c:formatCode>General</c:formatCode>
                <c:ptCount val="12"/>
                <c:pt idx="2" formatCode="0.00">
                  <c:v>19.98</c:v>
                </c:pt>
                <c:pt idx="3" formatCode="0.00">
                  <c:v>14.55</c:v>
                </c:pt>
                <c:pt idx="4" formatCode="0.00">
                  <c:v>8.6199999999999992</c:v>
                </c:pt>
                <c:pt idx="5" formatCode="0.00">
                  <c:v>7.37</c:v>
                </c:pt>
                <c:pt idx="6" formatCode="0.00">
                  <c:v>4.41</c:v>
                </c:pt>
                <c:pt idx="7" formatCode="0.00">
                  <c:v>2.25</c:v>
                </c:pt>
                <c:pt idx="8" formatCode="0.00">
                  <c:v>1.82</c:v>
                </c:pt>
                <c:pt idx="9" formatCode="0.00">
                  <c:v>0.78</c:v>
                </c:pt>
                <c:pt idx="10" formatCode="0.00">
                  <c:v>0.72</c:v>
                </c:pt>
                <c:pt idx="11" formatCode="0.00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12-4182-A609-A452DF31F1F0}"/>
            </c:ext>
          </c:extLst>
        </c:ser>
        <c:ser>
          <c:idx val="33"/>
          <c:order val="33"/>
          <c:tx>
            <c:strRef>
              <c:f>'2025'!$AL$43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'2025'!$AL$44:$AL$55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12-4182-A609-A452DF31F1F0}"/>
            </c:ext>
          </c:extLst>
        </c:ser>
        <c:ser>
          <c:idx val="35"/>
          <c:order val="35"/>
          <c:tx>
            <c:strRef>
              <c:f>'2025'!$AN$43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'2025'!$AN$44:$AN$55</c:f>
              <c:numCache>
                <c:formatCode>General</c:formatCode>
                <c:ptCount val="12"/>
                <c:pt idx="2" formatCode="0.00">
                  <c:v>101.75</c:v>
                </c:pt>
                <c:pt idx="3" formatCode="0.00">
                  <c:v>65.22</c:v>
                </c:pt>
                <c:pt idx="4" formatCode="0.00">
                  <c:v>65.760000000000005</c:v>
                </c:pt>
                <c:pt idx="5" formatCode="0.00">
                  <c:v>30.16</c:v>
                </c:pt>
                <c:pt idx="6" formatCode="0.00">
                  <c:v>27.2</c:v>
                </c:pt>
                <c:pt idx="7" formatCode="0.00">
                  <c:v>16.23</c:v>
                </c:pt>
                <c:pt idx="8" formatCode="0.00">
                  <c:v>30.29</c:v>
                </c:pt>
                <c:pt idx="9" formatCode="0.00">
                  <c:v>10.09</c:v>
                </c:pt>
                <c:pt idx="10" formatCode="0.00">
                  <c:v>12.23</c:v>
                </c:pt>
                <c:pt idx="11" formatCode="0.00">
                  <c:v>16.05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12-4182-A609-A452DF31F1F0}"/>
            </c:ext>
          </c:extLst>
        </c:ser>
        <c:ser>
          <c:idx val="36"/>
          <c:order val="36"/>
          <c:tx>
            <c:strRef>
              <c:f>'2025'!$AO$43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'2025'!$AO$44:$AO$55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F12-4182-A609-A452DF31F1F0}"/>
            </c:ext>
          </c:extLst>
        </c:ser>
        <c:ser>
          <c:idx val="38"/>
          <c:order val="38"/>
          <c:tx>
            <c:strRef>
              <c:f>'2025'!$AQ$43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'2025'!$AQ$44:$AQ$55</c:f>
              <c:numCache>
                <c:formatCode>General</c:formatCode>
                <c:ptCount val="12"/>
                <c:pt idx="2">
                  <c:v>0</c:v>
                </c:pt>
                <c:pt idx="3" formatCode="0.00">
                  <c:v>0</c:v>
                </c:pt>
                <c:pt idx="4">
                  <c:v>12.11</c:v>
                </c:pt>
                <c:pt idx="5" formatCode="0.00">
                  <c:v>21.14</c:v>
                </c:pt>
                <c:pt idx="6">
                  <c:v>0</c:v>
                </c:pt>
                <c:pt idx="7">
                  <c:v>1.99</c:v>
                </c:pt>
                <c:pt idx="8">
                  <c:v>7.26</c:v>
                </c:pt>
                <c:pt idx="9">
                  <c:v>7.75</c:v>
                </c:pt>
                <c:pt idx="10" formatCode="0.00">
                  <c:v>0</c:v>
                </c:pt>
                <c:pt idx="11" formatCode="0.00">
                  <c:v>4.37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F12-4182-A609-A452DF31F1F0}"/>
            </c:ext>
          </c:extLst>
        </c:ser>
        <c:ser>
          <c:idx val="39"/>
          <c:order val="39"/>
          <c:tx>
            <c:strRef>
              <c:f>'2025'!$AR$43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'2025'!$AR$44:$AR$55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F12-4182-A609-A452DF31F1F0}"/>
            </c:ext>
          </c:extLst>
        </c:ser>
        <c:ser>
          <c:idx val="41"/>
          <c:order val="41"/>
          <c:tx>
            <c:strRef>
              <c:f>'2025'!$AT$43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'2025'!$AT$44:$AT$55</c:f>
              <c:numCache>
                <c:formatCode>General</c:formatCode>
                <c:ptCount val="12"/>
                <c:pt idx="2" formatCode="0.00">
                  <c:v>113.28</c:v>
                </c:pt>
                <c:pt idx="3" formatCode="0.00">
                  <c:v>81.63</c:v>
                </c:pt>
                <c:pt idx="4" formatCode="0.00">
                  <c:v>55.23</c:v>
                </c:pt>
                <c:pt idx="5" formatCode="0.00">
                  <c:v>21.15</c:v>
                </c:pt>
                <c:pt idx="6" formatCode="0.00">
                  <c:v>19.420000000000002</c:v>
                </c:pt>
                <c:pt idx="7" formatCode="0.00">
                  <c:v>17.22</c:v>
                </c:pt>
                <c:pt idx="8" formatCode="0.00">
                  <c:v>14.09</c:v>
                </c:pt>
                <c:pt idx="9" formatCode="0.00">
                  <c:v>6.27</c:v>
                </c:pt>
                <c:pt idx="10" formatCode="0.00">
                  <c:v>6.23</c:v>
                </c:pt>
                <c:pt idx="11" formatCode="0.00">
                  <c:v>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F12-4182-A609-A452DF31F1F0}"/>
            </c:ext>
          </c:extLst>
        </c:ser>
        <c:ser>
          <c:idx val="42"/>
          <c:order val="42"/>
          <c:tx>
            <c:strRef>
              <c:f>'2025'!$AU$43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'2025'!$AU$44:$AU$55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F12-4182-A609-A452DF31F1F0}"/>
            </c:ext>
          </c:extLst>
        </c:ser>
        <c:ser>
          <c:idx val="44"/>
          <c:order val="44"/>
          <c:tx>
            <c:strRef>
              <c:f>'2025'!$AW$43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'2025'!$AW$44:$AW$55</c:f>
              <c:numCache>
                <c:formatCode>General</c:formatCode>
                <c:ptCount val="12"/>
                <c:pt idx="2" formatCode="0.00">
                  <c:v>6.97</c:v>
                </c:pt>
                <c:pt idx="3" formatCode="0.00">
                  <c:v>21.13</c:v>
                </c:pt>
                <c:pt idx="4" formatCode="0.00">
                  <c:v>23.61</c:v>
                </c:pt>
                <c:pt idx="5" formatCode="0.00">
                  <c:v>0</c:v>
                </c:pt>
                <c:pt idx="6" formatCode="0.00">
                  <c:v>3.96</c:v>
                </c:pt>
                <c:pt idx="7" formatCode="0.00">
                  <c:v>5.3</c:v>
                </c:pt>
                <c:pt idx="8" formatCode="0.00">
                  <c:v>3.74</c:v>
                </c:pt>
                <c:pt idx="9" formatCode="0.00">
                  <c:v>29.11</c:v>
                </c:pt>
                <c:pt idx="10" formatCode="0.00">
                  <c:v>9.6199999999999992</c:v>
                </c:pt>
                <c:pt idx="11" formatCode="0.00">
                  <c:v>1.1299999999999999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F12-4182-A609-A452DF31F1F0}"/>
            </c:ext>
          </c:extLst>
        </c:ser>
        <c:ser>
          <c:idx val="45"/>
          <c:order val="45"/>
          <c:tx>
            <c:strRef>
              <c:f>'2025'!$AX$43</c:f>
              <c:strCache>
                <c:ptCount val="1"/>
                <c:pt idx="0">
                  <c:v>Mei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'2025'!$AX$44:$AX$55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F12-4182-A609-A452DF31F1F0}"/>
            </c:ext>
          </c:extLst>
        </c:ser>
        <c:ser>
          <c:idx val="47"/>
          <c:order val="47"/>
          <c:tx>
            <c:strRef>
              <c:f>'2025'!$AZ$43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'2025'!$AZ$44:$AZ$55</c:f>
              <c:numCache>
                <c:formatCode>General</c:formatCode>
                <c:ptCount val="12"/>
                <c:pt idx="2">
                  <c:v>71.77</c:v>
                </c:pt>
                <c:pt idx="3">
                  <c:v>41.37</c:v>
                </c:pt>
                <c:pt idx="4">
                  <c:v>53.11</c:v>
                </c:pt>
                <c:pt idx="5">
                  <c:v>44.96</c:v>
                </c:pt>
                <c:pt idx="6">
                  <c:v>47.51</c:v>
                </c:pt>
                <c:pt idx="7">
                  <c:v>0.36</c:v>
                </c:pt>
                <c:pt idx="8" formatCode="0.00">
                  <c:v>1.7</c:v>
                </c:pt>
                <c:pt idx="9">
                  <c:v>10.75</c:v>
                </c:pt>
                <c:pt idx="10">
                  <c:v>11.52</c:v>
                </c:pt>
                <c:pt idx="11">
                  <c:v>6.61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F12-4182-A609-A452DF31F1F0}"/>
            </c:ext>
          </c:extLst>
        </c:ser>
        <c:ser>
          <c:idx val="48"/>
          <c:order val="48"/>
          <c:tx>
            <c:strRef>
              <c:f>'2025'!$BA$43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'2025'!$BA$44:$BA$55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F12-4182-A609-A452DF31F1F0}"/>
            </c:ext>
          </c:extLst>
        </c:ser>
        <c:ser>
          <c:idx val="50"/>
          <c:order val="50"/>
          <c:tx>
            <c:strRef>
              <c:f>'2025'!$BC$43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'2025'!$BC$44:$BC$55</c:f>
              <c:numCache>
                <c:formatCode>General</c:formatCode>
                <c:ptCount val="12"/>
                <c:pt idx="2" formatCode="0.00">
                  <c:v>59.68</c:v>
                </c:pt>
                <c:pt idx="3" formatCode="0.00">
                  <c:v>0</c:v>
                </c:pt>
                <c:pt idx="4" formatCode="0.00">
                  <c:v>15.78</c:v>
                </c:pt>
                <c:pt idx="5" formatCode="0.00">
                  <c:v>8.6199999999999992</c:v>
                </c:pt>
                <c:pt idx="6" formatCode="0.00">
                  <c:v>17.03</c:v>
                </c:pt>
                <c:pt idx="7" formatCode="0.00">
                  <c:v>0</c:v>
                </c:pt>
                <c:pt idx="8" formatCode="0.00">
                  <c:v>45.75</c:v>
                </c:pt>
                <c:pt idx="9" formatCode="0.00">
                  <c:v>6.8</c:v>
                </c:pt>
                <c:pt idx="10" formatCode="0.00">
                  <c:v>6.83</c:v>
                </c:pt>
                <c:pt idx="11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F12-4182-A609-A452DF31F1F0}"/>
            </c:ext>
          </c:extLst>
        </c:ser>
        <c:ser>
          <c:idx val="51"/>
          <c:order val="51"/>
          <c:tx>
            <c:strRef>
              <c:f>'2025'!$BD$43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'2025'!$BD$44:$BD$55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F12-4182-A609-A452DF31F1F0}"/>
            </c:ext>
          </c:extLst>
        </c:ser>
        <c:ser>
          <c:idx val="53"/>
          <c:order val="53"/>
          <c:tx>
            <c:strRef>
              <c:f>'2025'!$BF$43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'2025'!$BF$44:$BF$55</c:f>
              <c:numCache>
                <c:formatCode>General</c:formatCode>
                <c:ptCount val="12"/>
                <c:pt idx="2" formatCode="0.00">
                  <c:v>241.18</c:v>
                </c:pt>
                <c:pt idx="3" formatCode="0.00">
                  <c:v>40.78</c:v>
                </c:pt>
                <c:pt idx="4" formatCode="0.00">
                  <c:v>58.57</c:v>
                </c:pt>
                <c:pt idx="5" formatCode="0.00">
                  <c:v>29.33</c:v>
                </c:pt>
                <c:pt idx="6" formatCode="0.00">
                  <c:v>20.3</c:v>
                </c:pt>
                <c:pt idx="7" formatCode="0.00">
                  <c:v>12.61</c:v>
                </c:pt>
                <c:pt idx="8" formatCode="0.00">
                  <c:v>15.01</c:v>
                </c:pt>
                <c:pt idx="9" formatCode="0.00">
                  <c:v>12.55</c:v>
                </c:pt>
                <c:pt idx="10" formatCode="0.00">
                  <c:v>7.75</c:v>
                </c:pt>
                <c:pt idx="11" formatCode="0.00">
                  <c:v>10.59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F12-4182-A609-A452DF31F1F0}"/>
            </c:ext>
          </c:extLst>
        </c:ser>
        <c:ser>
          <c:idx val="54"/>
          <c:order val="54"/>
          <c:tx>
            <c:strRef>
              <c:f>'2025'!$BG$43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'2025'!$BG$44:$BG$55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F12-4182-A609-A452DF31F1F0}"/>
            </c:ext>
          </c:extLst>
        </c:ser>
        <c:ser>
          <c:idx val="56"/>
          <c:order val="56"/>
          <c:tx>
            <c:strRef>
              <c:f>'2025'!$BI$43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'2025'!$BI$44:$BI$55</c:f>
              <c:numCache>
                <c:formatCode>General</c:formatCode>
                <c:ptCount val="12"/>
                <c:pt idx="2" formatCode="0.00">
                  <c:v>22.1</c:v>
                </c:pt>
                <c:pt idx="3" formatCode="0.00">
                  <c:v>15.78</c:v>
                </c:pt>
                <c:pt idx="4" formatCode="0.00">
                  <c:v>13.82</c:v>
                </c:pt>
                <c:pt idx="5" formatCode="0.00">
                  <c:v>0.84</c:v>
                </c:pt>
                <c:pt idx="6" formatCode="0.00">
                  <c:v>0.56999999999999995</c:v>
                </c:pt>
                <c:pt idx="7" formatCode="0.00">
                  <c:v>2.59</c:v>
                </c:pt>
                <c:pt idx="8" formatCode="0.00">
                  <c:v>2.65</c:v>
                </c:pt>
                <c:pt idx="9" formatCode="0.00">
                  <c:v>0.23</c:v>
                </c:pt>
                <c:pt idx="10" formatCode="0.00">
                  <c:v>0</c:v>
                </c:pt>
                <c:pt idx="11" formatCode="0.00">
                  <c:v>4.45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F12-4182-A609-A452DF31F1F0}"/>
            </c:ext>
          </c:extLst>
        </c:ser>
        <c:ser>
          <c:idx val="57"/>
          <c:order val="57"/>
          <c:tx>
            <c:strRef>
              <c:f>'2025'!$BJ$43</c:f>
              <c:strCache>
                <c:ptCount val="1"/>
                <c:pt idx="0">
                  <c:v>Juni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'2025'!$BJ$44:$BJ$55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7F12-4182-A609-A452DF31F1F0}"/>
            </c:ext>
          </c:extLst>
        </c:ser>
        <c:ser>
          <c:idx val="59"/>
          <c:order val="59"/>
          <c:tx>
            <c:strRef>
              <c:f>'2025'!$BL$43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'2025'!$BL$44:$BL$55</c:f>
              <c:numCache>
                <c:formatCode>General</c:formatCode>
                <c:ptCount val="12"/>
                <c:pt idx="2" formatCode="0.00">
                  <c:v>78.97</c:v>
                </c:pt>
                <c:pt idx="3" formatCode="0.00">
                  <c:v>42.38</c:v>
                </c:pt>
                <c:pt idx="4" formatCode="0.00">
                  <c:v>53.1</c:v>
                </c:pt>
                <c:pt idx="5" formatCode="0.00">
                  <c:v>54.88</c:v>
                </c:pt>
                <c:pt idx="6" formatCode="0.00">
                  <c:v>47.31</c:v>
                </c:pt>
                <c:pt idx="7" formatCode="0.00">
                  <c:v>1.87</c:v>
                </c:pt>
                <c:pt idx="8" formatCode="0.00">
                  <c:v>2.79</c:v>
                </c:pt>
                <c:pt idx="9" formatCode="0.00">
                  <c:v>11.52</c:v>
                </c:pt>
                <c:pt idx="10" formatCode="0.00">
                  <c:v>12.53</c:v>
                </c:pt>
                <c:pt idx="11" formatCode="0.00">
                  <c:v>6.61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7F12-4182-A609-A452DF31F1F0}"/>
            </c:ext>
          </c:extLst>
        </c:ser>
        <c:ser>
          <c:idx val="60"/>
          <c:order val="60"/>
          <c:tx>
            <c:strRef>
              <c:f>'2025'!$BM$43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'2025'!$BM$44:$BM$55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7F12-4182-A609-A452DF31F1F0}"/>
            </c:ext>
          </c:extLst>
        </c:ser>
        <c:ser>
          <c:idx val="62"/>
          <c:order val="62"/>
          <c:tx>
            <c:strRef>
              <c:f>'2025'!$BO$43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'2025'!$BO$44:$BO$55</c:f>
              <c:numCache>
                <c:formatCode>General</c:formatCode>
                <c:ptCount val="12"/>
                <c:pt idx="2">
                  <c:v>0</c:v>
                </c:pt>
                <c:pt idx="3">
                  <c:v>0</c:v>
                </c:pt>
                <c:pt idx="4">
                  <c:v>127.32</c:v>
                </c:pt>
                <c:pt idx="5">
                  <c:v>80.88</c:v>
                </c:pt>
                <c:pt idx="6">
                  <c:v>184.05</c:v>
                </c:pt>
                <c:pt idx="7">
                  <c:v>0</c:v>
                </c:pt>
                <c:pt idx="8">
                  <c:v>0</c:v>
                </c:pt>
                <c:pt idx="9">
                  <c:v>35.43</c:v>
                </c:pt>
                <c:pt idx="10" formatCode="0.00">
                  <c:v>11.01</c:v>
                </c:pt>
                <c:pt idx="1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F12-4182-A609-A452DF31F1F0}"/>
            </c:ext>
          </c:extLst>
        </c:ser>
        <c:ser>
          <c:idx val="63"/>
          <c:order val="63"/>
          <c:tx>
            <c:strRef>
              <c:f>'2025'!$BP$43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'2025'!$BP$44:$BP$55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F12-4182-A609-A452DF31F1F0}"/>
            </c:ext>
          </c:extLst>
        </c:ser>
        <c:ser>
          <c:idx val="65"/>
          <c:order val="65"/>
          <c:tx>
            <c:strRef>
              <c:f>'2025'!$BR$43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'2025'!$BR$44:$BR$55</c:f>
              <c:numCache>
                <c:formatCode>General</c:formatCode>
                <c:ptCount val="12"/>
                <c:pt idx="2" formatCode="0.00">
                  <c:v>241.16</c:v>
                </c:pt>
                <c:pt idx="3" formatCode="0.00">
                  <c:v>57.64</c:v>
                </c:pt>
                <c:pt idx="4" formatCode="0.00">
                  <c:v>59.27</c:v>
                </c:pt>
                <c:pt idx="5" formatCode="0.00">
                  <c:v>15.61</c:v>
                </c:pt>
                <c:pt idx="6" formatCode="0.00">
                  <c:v>30.54</c:v>
                </c:pt>
                <c:pt idx="7" formatCode="0.00">
                  <c:v>20.3</c:v>
                </c:pt>
                <c:pt idx="8" formatCode="0.00">
                  <c:v>12.55</c:v>
                </c:pt>
                <c:pt idx="9" formatCode="0.00">
                  <c:v>30.33</c:v>
                </c:pt>
                <c:pt idx="10" formatCode="0.00">
                  <c:v>8.75</c:v>
                </c:pt>
                <c:pt idx="11" formatCode="0.00">
                  <c:v>29.32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7F12-4182-A609-A452DF31F1F0}"/>
            </c:ext>
          </c:extLst>
        </c:ser>
        <c:ser>
          <c:idx val="66"/>
          <c:order val="66"/>
          <c:tx>
            <c:strRef>
              <c:f>'2025'!$BS$43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'2025'!$BS$44:$BS$55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7F12-4182-A609-A452DF31F1F0}"/>
            </c:ext>
          </c:extLst>
        </c:ser>
        <c:ser>
          <c:idx val="68"/>
          <c:order val="68"/>
          <c:tx>
            <c:strRef>
              <c:f>'2025'!$BU$43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'2025'!$A$44:$D$55</c15:sqref>
                  </c15:fullRef>
                  <c15:levelRef>
                    <c15:sqref>'2025'!$D$44:$D$55</c15:sqref>
                  </c15:levelRef>
                </c:ext>
              </c:extLst>
              <c:f>'2025'!$D$44:$D$55</c:f>
              <c:strCache>
                <c:ptCount val="12"/>
                <c:pt idx="2">
                  <c:v>89,08</c:v>
                </c:pt>
                <c:pt idx="3">
                  <c:v>60,31</c:v>
                </c:pt>
                <c:pt idx="4">
                  <c:v>41,51</c:v>
                </c:pt>
                <c:pt idx="5">
                  <c:v>38,56</c:v>
                </c:pt>
                <c:pt idx="6">
                  <c:v>35,48</c:v>
                </c:pt>
                <c:pt idx="7">
                  <c:v>19,50</c:v>
                </c:pt>
                <c:pt idx="8">
                  <c:v>16,22</c:v>
                </c:pt>
                <c:pt idx="9">
                  <c:v>15,67</c:v>
                </c:pt>
                <c:pt idx="10">
                  <c:v>14,16</c:v>
                </c:pt>
                <c:pt idx="11">
                  <c:v>13,22</c:v>
                </c:pt>
              </c:strCache>
            </c:strRef>
          </c:cat>
          <c:val>
            <c:numRef>
              <c:f>'2025'!$BU$44:$BU$55</c:f>
              <c:numCache>
                <c:formatCode>General</c:formatCode>
                <c:ptCount val="12"/>
                <c:pt idx="2" formatCode="0.00">
                  <c:v>22.13</c:v>
                </c:pt>
                <c:pt idx="3" formatCode="0.00">
                  <c:v>15.76</c:v>
                </c:pt>
                <c:pt idx="4" formatCode="0.00">
                  <c:v>13.83</c:v>
                </c:pt>
                <c:pt idx="5" formatCode="0.00">
                  <c:v>0</c:v>
                </c:pt>
                <c:pt idx="6" formatCode="0.00">
                  <c:v>6.18</c:v>
                </c:pt>
                <c:pt idx="7" formatCode="0.00">
                  <c:v>9.0500000000000007</c:v>
                </c:pt>
                <c:pt idx="8" formatCode="0.00">
                  <c:v>0.21</c:v>
                </c:pt>
                <c:pt idx="9" formatCode="0.00">
                  <c:v>32.1</c:v>
                </c:pt>
                <c:pt idx="10" formatCode="0.00">
                  <c:v>0.56999999999999995</c:v>
                </c:pt>
                <c:pt idx="11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7F12-4182-A609-A452DF31F1F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204192"/>
        <c:axId val="55719939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'2025'!$F$43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'2025'!$F$44:$F$55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12-4182-A609-A452DF31F1F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'2025'!$I$43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'2025'!$I$44:$I$55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F12-4182-A609-A452DF31F1F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'2025'!$L$43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'2025'!$L$44:$L$55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7F12-4182-A609-A452DF31F1F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'2025'!$O$43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'2025'!$O$44:$O$55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F12-4182-A609-A452DF31F1F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'2025'!$R$43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'2025'!$R$44:$R$55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F12-4182-A609-A452DF31F1F0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'2025'!$U$43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'2025'!$U$44:$U$55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7F12-4182-A609-A452DF31F1F0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'2025'!$X$43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'2025'!$X$44:$X$55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7F12-4182-A609-A452DF31F1F0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'2025'!$AA$43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'2025'!$AA$44:$AA$55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7F12-4182-A609-A452DF31F1F0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'2025'!$AD$43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'2025'!$AD$44:$AD$55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9-7F12-4182-A609-A452DF31F1F0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'2025'!$AG$43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'2025'!$AG$44:$AG$55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C-7F12-4182-A609-A452DF31F1F0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'2025'!$AJ$43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'2025'!$AJ$44:$AJ$55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F-7F12-4182-A609-A452DF31F1F0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'2025'!$AM$43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'2025'!$AM$44:$AM$55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7F12-4182-A609-A452DF31F1F0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'2025'!$AP$43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'2025'!$AP$44:$AP$55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5-7F12-4182-A609-A452DF31F1F0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'2025'!$AS$43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'2025'!$AS$44:$AS$55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8-7F12-4182-A609-A452DF31F1F0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'2025'!$AV$43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'2025'!$AV$44:$AV$55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B-7F12-4182-A609-A452DF31F1F0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'2025'!$AY$43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'2025'!$AY$44:$AY$55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E-7F12-4182-A609-A452DF31F1F0}"/>
                  </c:ext>
                </c:extLst>
              </c15:ser>
            </c15:filteredBarSeries>
            <c15:filteredBar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'2025'!$BB$43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'2025'!$BB$44:$BB$55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1-7F12-4182-A609-A452DF31F1F0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'2025'!$BE$43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'2025'!$BE$44:$BE$55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4-7F12-4182-A609-A452DF31F1F0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'2025'!$BH$43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'2025'!$BH$44:$BH$55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7-7F12-4182-A609-A452DF31F1F0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'2025'!$BK$43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'2025'!$BK$44:$BK$55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A-7F12-4182-A609-A452DF31F1F0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'2025'!$BN$43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'2025'!$BN$44:$BN$55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D-7F12-4182-A609-A452DF31F1F0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'2025'!$BQ$43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'2025'!$BQ$44:$BQ$55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0-7F12-4182-A609-A452DF31F1F0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'2025'!$BT$43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'2025'!$A$44:$D$55</c15:sqref>
                        </c15:fullRef>
                        <c15:levelRef>
                          <c15:sqref>'2025'!$D$44:$D$55</c15:sqref>
                        </c15:levelRef>
                        <c15:formulaRef>
                          <c15:sqref>'2025'!$D$44:$D$55</c15:sqref>
                        </c15:formulaRef>
                      </c:ext>
                    </c:extLst>
                    <c:strCache>
                      <c:ptCount val="12"/>
                      <c:pt idx="2">
                        <c:v>89,08</c:v>
                      </c:pt>
                      <c:pt idx="3">
                        <c:v>60,31</c:v>
                      </c:pt>
                      <c:pt idx="4">
                        <c:v>41,51</c:v>
                      </c:pt>
                      <c:pt idx="5">
                        <c:v>38,56</c:v>
                      </c:pt>
                      <c:pt idx="6">
                        <c:v>35,48</c:v>
                      </c:pt>
                      <c:pt idx="7">
                        <c:v>19,50</c:v>
                      </c:pt>
                      <c:pt idx="8">
                        <c:v>16,22</c:v>
                      </c:pt>
                      <c:pt idx="9">
                        <c:v>15,67</c:v>
                      </c:pt>
                      <c:pt idx="10">
                        <c:v>14,16</c:v>
                      </c:pt>
                      <c:pt idx="11">
                        <c:v>13,22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'2025'!$BT$44:$BT$55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3-7F12-4182-A609-A452DF31F1F0}"/>
                  </c:ext>
                </c:extLst>
              </c15:ser>
            </c15:filteredBarSeries>
          </c:ext>
        </c:extLst>
      </c:barChart>
      <c:catAx>
        <c:axId val="5572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99392"/>
        <c:crosses val="autoZero"/>
        <c:auto val="1"/>
        <c:lblAlgn val="ctr"/>
        <c:lblOffset val="100"/>
        <c:noMultiLvlLbl val="0"/>
      </c:catAx>
      <c:valAx>
        <c:axId val="5571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Count of Komoditas by Nilai Kuadran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8132528"/>
        <c:axId val="1978127248"/>
      </c:barChart>
      <c:catAx>
        <c:axId val="197813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127248"/>
        <c:crosses val="autoZero"/>
        <c:auto val="1"/>
        <c:lblAlgn val="ctr"/>
        <c:lblOffset val="100"/>
        <c:noMultiLvlLbl val="0"/>
      </c:catAx>
      <c:valAx>
        <c:axId val="197812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13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(Covered).xlsx]Sheet6!PivotTable214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Nilai_Ekspor_FOB by Bulan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Sheet6!$A$4:$A$15</c:f>
              <c:strCache>
                <c:ptCount val="12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</c:strCache>
            </c:strRef>
          </c:cat>
          <c:val>
            <c:numRef>
              <c:f>Sheet6!$B$4:$B$15</c:f>
              <c:numCache>
                <c:formatCode>General</c:formatCode>
                <c:ptCount val="12"/>
                <c:pt idx="0">
                  <c:v>707.89</c:v>
                </c:pt>
                <c:pt idx="1">
                  <c:v>-83.1</c:v>
                </c:pt>
                <c:pt idx="2">
                  <c:v>287.77</c:v>
                </c:pt>
                <c:pt idx="3">
                  <c:v>846.93000000000006</c:v>
                </c:pt>
                <c:pt idx="4">
                  <c:v>97.870000000000019</c:v>
                </c:pt>
                <c:pt idx="5">
                  <c:v>295.03000000000003</c:v>
                </c:pt>
                <c:pt idx="6">
                  <c:v>1076.08</c:v>
                </c:pt>
                <c:pt idx="7">
                  <c:v>402.43999999999994</c:v>
                </c:pt>
                <c:pt idx="8">
                  <c:v>345.28</c:v>
                </c:pt>
                <c:pt idx="9">
                  <c:v>583.78</c:v>
                </c:pt>
                <c:pt idx="10">
                  <c:v>123.42999999999999</c:v>
                </c:pt>
                <c:pt idx="11">
                  <c:v>351.46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5-4187-AF84-016957B52005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Sheet6!$A$4:$A$15</c:f>
              <c:strCache>
                <c:ptCount val="12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</c:strCache>
            </c:strRef>
          </c:cat>
          <c:val>
            <c:numRef>
              <c:f>Sheet6!$C$4:$C$15</c:f>
              <c:numCache>
                <c:formatCode>General</c:formatCode>
                <c:ptCount val="12"/>
                <c:pt idx="0">
                  <c:v>288.98</c:v>
                </c:pt>
                <c:pt idx="1">
                  <c:v>804.78</c:v>
                </c:pt>
                <c:pt idx="2">
                  <c:v>-182.88</c:v>
                </c:pt>
                <c:pt idx="3">
                  <c:v>310.48</c:v>
                </c:pt>
                <c:pt idx="4">
                  <c:v>915.6</c:v>
                </c:pt>
                <c:pt idx="5">
                  <c:v>104.35000000000001</c:v>
                </c:pt>
                <c:pt idx="6">
                  <c:v>293.79000000000002</c:v>
                </c:pt>
                <c:pt idx="7">
                  <c:v>659.27</c:v>
                </c:pt>
                <c:pt idx="8">
                  <c:v>-303.95999999999998</c:v>
                </c:pt>
                <c:pt idx="9">
                  <c:v>343.38</c:v>
                </c:pt>
                <c:pt idx="10">
                  <c:v>544.86</c:v>
                </c:pt>
                <c:pt idx="11">
                  <c:v>-222.7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B5-4187-AF84-016957B52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7303232"/>
        <c:axId val="1867301792"/>
      </c:barChart>
      <c:catAx>
        <c:axId val="18673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01792"/>
        <c:crosses val="autoZero"/>
        <c:auto val="1"/>
        <c:lblAlgn val="ctr"/>
        <c:lblOffset val="100"/>
        <c:noMultiLvlLbl val="0"/>
      </c:catAx>
      <c:valAx>
        <c:axId val="18673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(Covered).xlsx]Sheet7!PivotTable259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Nilai_Impor_CIF by Bulan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Sheet7!$A$4:$A$15</c:f>
              <c:strCache>
                <c:ptCount val="12"/>
                <c:pt idx="0">
                  <c:v>2021-01</c:v>
                </c:pt>
                <c:pt idx="1">
                  <c:v>2021-02</c:v>
                </c:pt>
                <c:pt idx="2">
                  <c:v>2021-03</c:v>
                </c:pt>
                <c:pt idx="3">
                  <c:v>2021-04</c:v>
                </c:pt>
                <c:pt idx="4">
                  <c:v>2021-05</c:v>
                </c:pt>
                <c:pt idx="5">
                  <c:v>2021-06</c:v>
                </c:pt>
                <c:pt idx="6">
                  <c:v>2021-07</c:v>
                </c:pt>
                <c:pt idx="7">
                  <c:v>2021-08</c:v>
                </c:pt>
                <c:pt idx="8">
                  <c:v>2021-09</c:v>
                </c:pt>
                <c:pt idx="9">
                  <c:v>2021-10</c:v>
                </c:pt>
                <c:pt idx="10">
                  <c:v>2021-11</c:v>
                </c:pt>
                <c:pt idx="11">
                  <c:v>2021-12</c:v>
                </c:pt>
              </c:strCache>
            </c:strRef>
          </c:cat>
          <c:val>
            <c:numRef>
              <c:f>Sheet7!$B$4:$B$15</c:f>
              <c:numCache>
                <c:formatCode>General</c:formatCode>
                <c:ptCount val="12"/>
                <c:pt idx="0">
                  <c:v>1104.3600000000001</c:v>
                </c:pt>
                <c:pt idx="1">
                  <c:v>909.93000000000006</c:v>
                </c:pt>
                <c:pt idx="2">
                  <c:v>1083.8399999999999</c:v>
                </c:pt>
                <c:pt idx="3">
                  <c:v>982.29</c:v>
                </c:pt>
                <c:pt idx="4">
                  <c:v>839.22</c:v>
                </c:pt>
                <c:pt idx="5">
                  <c:v>977.85000000000014</c:v>
                </c:pt>
                <c:pt idx="6">
                  <c:v>704.64</c:v>
                </c:pt>
                <c:pt idx="7">
                  <c:v>1175.46</c:v>
                </c:pt>
                <c:pt idx="8">
                  <c:v>1258.92</c:v>
                </c:pt>
                <c:pt idx="9">
                  <c:v>985.68000000000006</c:v>
                </c:pt>
                <c:pt idx="10">
                  <c:v>906.93000000000006</c:v>
                </c:pt>
                <c:pt idx="11">
                  <c:v>1174.3500000000001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B-41CA-B6FC-EC7B50A53CDC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Sheet7!$A$4:$A$15</c:f>
              <c:strCache>
                <c:ptCount val="12"/>
                <c:pt idx="0">
                  <c:v>2021-01</c:v>
                </c:pt>
                <c:pt idx="1">
                  <c:v>2021-02</c:v>
                </c:pt>
                <c:pt idx="2">
                  <c:v>2021-03</c:v>
                </c:pt>
                <c:pt idx="3">
                  <c:v>2021-04</c:v>
                </c:pt>
                <c:pt idx="4">
                  <c:v>2021-05</c:v>
                </c:pt>
                <c:pt idx="5">
                  <c:v>2021-06</c:v>
                </c:pt>
                <c:pt idx="6">
                  <c:v>2021-07</c:v>
                </c:pt>
                <c:pt idx="7">
                  <c:v>2021-08</c:v>
                </c:pt>
                <c:pt idx="8">
                  <c:v>2021-09</c:v>
                </c:pt>
                <c:pt idx="9">
                  <c:v>2021-10</c:v>
                </c:pt>
                <c:pt idx="10">
                  <c:v>2021-11</c:v>
                </c:pt>
                <c:pt idx="11">
                  <c:v>2021-12</c:v>
                </c:pt>
              </c:strCache>
            </c:strRef>
          </c:cat>
          <c:val>
            <c:numRef>
              <c:f>Sheet7!$C$4:$C$15</c:f>
              <c:numCache>
                <c:formatCode>General</c:formatCode>
                <c:ptCount val="12"/>
                <c:pt idx="0">
                  <c:v>3582.3</c:v>
                </c:pt>
                <c:pt idx="1">
                  <c:v>2567.1</c:v>
                </c:pt>
                <c:pt idx="2">
                  <c:v>2527.7700000000004</c:v>
                </c:pt>
                <c:pt idx="3">
                  <c:v>2536.29</c:v>
                </c:pt>
                <c:pt idx="4">
                  <c:v>3090.96</c:v>
                </c:pt>
                <c:pt idx="5">
                  <c:v>3237.3900000000003</c:v>
                </c:pt>
                <c:pt idx="6">
                  <c:v>3256.35</c:v>
                </c:pt>
                <c:pt idx="7">
                  <c:v>3086.46</c:v>
                </c:pt>
                <c:pt idx="8">
                  <c:v>2585.79</c:v>
                </c:pt>
                <c:pt idx="9">
                  <c:v>3014.01</c:v>
                </c:pt>
                <c:pt idx="10">
                  <c:v>3032.43</c:v>
                </c:pt>
                <c:pt idx="11">
                  <c:v>2587.9499999999998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B-41CA-B6FC-EC7B50A53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6107792"/>
        <c:axId val="1969046240"/>
      </c:barChart>
      <c:catAx>
        <c:axId val="186610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46240"/>
        <c:crosses val="autoZero"/>
        <c:auto val="1"/>
        <c:lblAlgn val="ctr"/>
        <c:lblOffset val="100"/>
        <c:noMultiLvlLbl val="0"/>
      </c:catAx>
      <c:valAx>
        <c:axId val="19690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0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(Covered).xlsx]Sheet8!PivotTable302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Nilai_Impor_CIF by Bulan and Nilai Kuadran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Sheet8!$B$3:$B$5</c:f>
              <c:strCache>
                <c:ptCount val="1"/>
                <c:pt idx="0">
                  <c:v>Kuadran 1 (High Export - High Import) - Sum of Nilai_Impor_CIF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Sheet8!$B$6:$B$17</c:f>
              <c:numCache>
                <c:formatCode>General</c:formatCode>
                <c:ptCount val="12"/>
                <c:pt idx="0">
                  <c:v>736.24</c:v>
                </c:pt>
                <c:pt idx="1">
                  <c:v>606.62000000000012</c:v>
                </c:pt>
                <c:pt idx="2">
                  <c:v>722.56</c:v>
                </c:pt>
                <c:pt idx="3">
                  <c:v>654.86</c:v>
                </c:pt>
                <c:pt idx="4">
                  <c:v>559.48</c:v>
                </c:pt>
                <c:pt idx="5">
                  <c:v>651.90000000000009</c:v>
                </c:pt>
                <c:pt idx="6">
                  <c:v>469.76</c:v>
                </c:pt>
                <c:pt idx="7">
                  <c:v>783.6400000000001</c:v>
                </c:pt>
                <c:pt idx="8">
                  <c:v>839.28</c:v>
                </c:pt>
                <c:pt idx="9">
                  <c:v>657.12</c:v>
                </c:pt>
                <c:pt idx="10">
                  <c:v>604.62</c:v>
                </c:pt>
                <c:pt idx="11">
                  <c:v>782.90000000000009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E-4CA6-AAA4-05BCBCD0AFCA}"/>
            </c:ext>
          </c:extLst>
        </c:ser>
        <c:ser>
          <c:idx val="1"/>
          <c:order val="1"/>
          <c:tx>
            <c:strRef>
              <c:f>Sheet8!$C$3:$C$5</c:f>
              <c:strCache>
                <c:ptCount val="1"/>
                <c:pt idx="0">
                  <c:v>Kuadran 1 (High Export - High Import) - Sum of Nilai_Ekspor_FOB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Sheet8!$C$6:$C$17</c:f>
              <c:numCache>
                <c:formatCode>General</c:formatCode>
                <c:ptCount val="12"/>
                <c:pt idx="0">
                  <c:v>2388.1999999999998</c:v>
                </c:pt>
                <c:pt idx="1">
                  <c:v>1711.4</c:v>
                </c:pt>
                <c:pt idx="2">
                  <c:v>1685.18</c:v>
                </c:pt>
                <c:pt idx="3">
                  <c:v>1690.86</c:v>
                </c:pt>
                <c:pt idx="4">
                  <c:v>2060.64</c:v>
                </c:pt>
                <c:pt idx="5">
                  <c:v>2158.2600000000002</c:v>
                </c:pt>
                <c:pt idx="6">
                  <c:v>2170.9</c:v>
                </c:pt>
                <c:pt idx="7">
                  <c:v>2057.64</c:v>
                </c:pt>
                <c:pt idx="8">
                  <c:v>1723.86</c:v>
                </c:pt>
                <c:pt idx="9">
                  <c:v>2009.34</c:v>
                </c:pt>
                <c:pt idx="10">
                  <c:v>2021.62</c:v>
                </c:pt>
                <c:pt idx="11">
                  <c:v>1725.3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E-4CA6-AAA4-05BCBCD0AFCA}"/>
            </c:ext>
          </c:extLst>
        </c:ser>
        <c:ser>
          <c:idx val="2"/>
          <c:order val="2"/>
          <c:tx>
            <c:strRef>
              <c:f>Sheet8!$D$3:$D$5</c:f>
              <c:strCache>
                <c:ptCount val="1"/>
                <c:pt idx="0">
                  <c:v>Kuadran 3 (Low Export - Low Import) - Sum of Nilai_Impor_CIF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Sheet8!$D$6:$D$17</c:f>
              <c:numCache>
                <c:formatCode>General</c:formatCode>
                <c:ptCount val="12"/>
                <c:pt idx="0">
                  <c:v>368.12</c:v>
                </c:pt>
                <c:pt idx="1">
                  <c:v>303.31</c:v>
                </c:pt>
                <c:pt idx="2">
                  <c:v>361.28000000000003</c:v>
                </c:pt>
                <c:pt idx="3">
                  <c:v>327.43</c:v>
                </c:pt>
                <c:pt idx="4">
                  <c:v>279.74</c:v>
                </c:pt>
                <c:pt idx="5">
                  <c:v>325.95</c:v>
                </c:pt>
                <c:pt idx="6">
                  <c:v>234.88</c:v>
                </c:pt>
                <c:pt idx="7">
                  <c:v>391.82</c:v>
                </c:pt>
                <c:pt idx="8">
                  <c:v>419.6400000000001</c:v>
                </c:pt>
                <c:pt idx="9">
                  <c:v>328.56</c:v>
                </c:pt>
                <c:pt idx="10">
                  <c:v>302.31</c:v>
                </c:pt>
                <c:pt idx="11">
                  <c:v>391.45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E-4CA6-AAA4-05BCBCD0AFCA}"/>
            </c:ext>
          </c:extLst>
        </c:ser>
        <c:ser>
          <c:idx val="3"/>
          <c:order val="3"/>
          <c:tx>
            <c:strRef>
              <c:f>Sheet8!$E$3:$E$5</c:f>
              <c:strCache>
                <c:ptCount val="1"/>
                <c:pt idx="0">
                  <c:v>Kuadran 3 (Low Export - Low Import) - Sum of Nilai_Ekspor_FOB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Sheet8!$E$6:$E$17</c:f>
              <c:numCache>
                <c:formatCode>General</c:formatCode>
                <c:ptCount val="12"/>
                <c:pt idx="0">
                  <c:v>1194.1000000000001</c:v>
                </c:pt>
                <c:pt idx="1">
                  <c:v>855.69999999999982</c:v>
                </c:pt>
                <c:pt idx="2">
                  <c:v>842.59000000000015</c:v>
                </c:pt>
                <c:pt idx="3">
                  <c:v>845.43</c:v>
                </c:pt>
                <c:pt idx="4">
                  <c:v>1030.3200000000002</c:v>
                </c:pt>
                <c:pt idx="5">
                  <c:v>1079.1299999999999</c:v>
                </c:pt>
                <c:pt idx="6">
                  <c:v>1085.4499999999998</c:v>
                </c:pt>
                <c:pt idx="7">
                  <c:v>1028.82</c:v>
                </c:pt>
                <c:pt idx="8">
                  <c:v>861.93</c:v>
                </c:pt>
                <c:pt idx="9">
                  <c:v>1004.6700000000001</c:v>
                </c:pt>
                <c:pt idx="10">
                  <c:v>1010.8100000000001</c:v>
                </c:pt>
                <c:pt idx="11">
                  <c:v>862.64999999999986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E-4CA6-AAA4-05BCBCD0A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308704"/>
        <c:axId val="1960309184"/>
      </c:barChart>
      <c:catAx>
        <c:axId val="19603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09184"/>
        <c:crosses val="autoZero"/>
        <c:auto val="1"/>
        <c:lblAlgn val="ctr"/>
        <c:lblOffset val="100"/>
        <c:noMultiLvlLbl val="0"/>
      </c:catAx>
      <c:valAx>
        <c:axId val="19603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(Covered).xlsx]Sheet9!PivotTable341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Nilai_Ekspor_FOB by Nilai Kuadran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Sheet9!$A$4:$A$6</c:f>
              <c:strCache>
                <c:ptCount val="3"/>
                <c:pt idx="0">
                  <c:v>Kuadran 1 (High Export - High Import)</c:v>
                </c:pt>
                <c:pt idx="1">
                  <c:v>Kuadran 3 (Low Export - Low Import)</c:v>
                </c:pt>
                <c:pt idx="2">
                  <c:v>Kuadran 4 (High Export - Low Import)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3"/>
                <c:pt idx="0">
                  <c:v>14064.14</c:v>
                </c:pt>
                <c:pt idx="1">
                  <c:v>9362.2099999999991</c:v>
                </c:pt>
                <c:pt idx="2">
                  <c:v>3760.2799999999997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9-4742-B3B5-003CE7F77EEC}"/>
            </c:ext>
          </c:extLst>
        </c:ser>
        <c:ser>
          <c:idx val="1"/>
          <c:order val="1"/>
          <c:tx>
            <c:strRef>
              <c:f>Sheet9!$C$3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Sheet9!$A$4:$A$6</c:f>
              <c:strCache>
                <c:ptCount val="3"/>
                <c:pt idx="0">
                  <c:v>Kuadran 1 (High Export - High Import)</c:v>
                </c:pt>
                <c:pt idx="1">
                  <c:v>Kuadran 3 (Low Export - Low Import)</c:v>
                </c:pt>
                <c:pt idx="2">
                  <c:v>Kuadran 4 (High Export - Low Import)</c:v>
                </c:pt>
              </c:strCache>
            </c:strRef>
          </c:cat>
          <c:val>
            <c:numRef>
              <c:f>Sheet9!$C$4:$C$6</c:f>
              <c:numCache>
                <c:formatCode>General</c:formatCode>
                <c:ptCount val="3"/>
                <c:pt idx="0">
                  <c:v>7031.0600000000013</c:v>
                </c:pt>
                <c:pt idx="1">
                  <c:v>3629.9699999999984</c:v>
                </c:pt>
                <c:pt idx="2">
                  <c:v>113.80000000000001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9-4742-B3B5-003CE7F77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2068816"/>
        <c:axId val="1872070736"/>
      </c:barChart>
      <c:catAx>
        <c:axId val="187206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70736"/>
        <c:crosses val="autoZero"/>
        <c:auto val="1"/>
        <c:lblAlgn val="ctr"/>
        <c:lblOffset val="100"/>
        <c:noMultiLvlLbl val="0"/>
      </c:catAx>
      <c:valAx>
        <c:axId val="187207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6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(Covered).xlsx]Sheet10!PivotTable372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Nilai_FIB_FOB by Month</a:t>
            </a:r>
            <a:r>
              <a:rPr lang="en-ID" baseline="0"/>
              <a:t> In 2025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Sheet10!$A$4:$A$15</c:f>
              <c:strCache>
                <c:ptCount val="12"/>
                <c:pt idx="0">
                  <c:v>2024-01</c:v>
                </c:pt>
                <c:pt idx="1">
                  <c:v>2024-02</c:v>
                </c:pt>
                <c:pt idx="2">
                  <c:v>2024-03</c:v>
                </c:pt>
                <c:pt idx="3">
                  <c:v>2024-04</c:v>
                </c:pt>
                <c:pt idx="4">
                  <c:v>2024-05</c:v>
                </c:pt>
                <c:pt idx="5">
                  <c:v>2024-06</c:v>
                </c:pt>
                <c:pt idx="6">
                  <c:v>2024-07</c:v>
                </c:pt>
                <c:pt idx="7">
                  <c:v>2024-08</c:v>
                </c:pt>
                <c:pt idx="8">
                  <c:v>2024-09</c:v>
                </c:pt>
                <c:pt idx="9">
                  <c:v>2024-10</c:v>
                </c:pt>
                <c:pt idx="10">
                  <c:v>2024-11</c:v>
                </c:pt>
                <c:pt idx="11">
                  <c:v>2024-12</c:v>
                </c:pt>
              </c:strCache>
            </c:strRef>
          </c:cat>
          <c:val>
            <c:numRef>
              <c:f>Sheet10!$B$4:$B$15</c:f>
              <c:numCache>
                <c:formatCode>General</c:formatCode>
                <c:ptCount val="12"/>
                <c:pt idx="0">
                  <c:v>1013.69</c:v>
                </c:pt>
                <c:pt idx="1">
                  <c:v>1253.6199999999999</c:v>
                </c:pt>
                <c:pt idx="2">
                  <c:v>1132.48</c:v>
                </c:pt>
                <c:pt idx="3">
                  <c:v>958.78</c:v>
                </c:pt>
                <c:pt idx="4">
                  <c:v>919.27</c:v>
                </c:pt>
                <c:pt idx="5">
                  <c:v>1292.79</c:v>
                </c:pt>
                <c:pt idx="6">
                  <c:v>1300.21</c:v>
                </c:pt>
                <c:pt idx="7">
                  <c:v>1712.1200000000001</c:v>
                </c:pt>
                <c:pt idx="8">
                  <c:v>1443.47</c:v>
                </c:pt>
                <c:pt idx="9">
                  <c:v>2119.92</c:v>
                </c:pt>
                <c:pt idx="10">
                  <c:v>1454.97</c:v>
                </c:pt>
                <c:pt idx="11">
                  <c:v>1671.7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E-47E0-9A3E-B01329FB8662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Sheet10!$A$4:$A$15</c:f>
              <c:strCache>
                <c:ptCount val="12"/>
                <c:pt idx="0">
                  <c:v>2024-01</c:v>
                </c:pt>
                <c:pt idx="1">
                  <c:v>2024-02</c:v>
                </c:pt>
                <c:pt idx="2">
                  <c:v>2024-03</c:v>
                </c:pt>
                <c:pt idx="3">
                  <c:v>2024-04</c:v>
                </c:pt>
                <c:pt idx="4">
                  <c:v>2024-05</c:v>
                </c:pt>
                <c:pt idx="5">
                  <c:v>2024-06</c:v>
                </c:pt>
                <c:pt idx="6">
                  <c:v>2024-07</c:v>
                </c:pt>
                <c:pt idx="7">
                  <c:v>2024-08</c:v>
                </c:pt>
                <c:pt idx="8">
                  <c:v>2024-09</c:v>
                </c:pt>
                <c:pt idx="9">
                  <c:v>2024-10</c:v>
                </c:pt>
                <c:pt idx="10">
                  <c:v>2024-11</c:v>
                </c:pt>
                <c:pt idx="11">
                  <c:v>2024-12</c:v>
                </c:pt>
              </c:strCache>
            </c:strRef>
          </c:cat>
          <c:val>
            <c:numRef>
              <c:f>Sheet10!$C$4:$C$15</c:f>
              <c:numCache>
                <c:formatCode>General</c:formatCode>
                <c:ptCount val="12"/>
                <c:pt idx="0">
                  <c:v>290.65999999999997</c:v>
                </c:pt>
                <c:pt idx="1">
                  <c:v>363.07000000000005</c:v>
                </c:pt>
                <c:pt idx="2">
                  <c:v>434.20000000000005</c:v>
                </c:pt>
                <c:pt idx="3">
                  <c:v>436.53000000000003</c:v>
                </c:pt>
                <c:pt idx="4">
                  <c:v>1439.18</c:v>
                </c:pt>
                <c:pt idx="5">
                  <c:v>306.5</c:v>
                </c:pt>
                <c:pt idx="6">
                  <c:v>351.9</c:v>
                </c:pt>
                <c:pt idx="7">
                  <c:v>298.94</c:v>
                </c:pt>
                <c:pt idx="8">
                  <c:v>237.8</c:v>
                </c:pt>
                <c:pt idx="9">
                  <c:v>311.94</c:v>
                </c:pt>
                <c:pt idx="10">
                  <c:v>300.35000000000002</c:v>
                </c:pt>
                <c:pt idx="11">
                  <c:v>310.01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2E-47E0-9A3E-B01329FB8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8071216"/>
        <c:axId val="1958071696"/>
      </c:barChart>
      <c:catAx>
        <c:axId val="19580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71696"/>
        <c:crosses val="autoZero"/>
        <c:auto val="1"/>
        <c:lblAlgn val="ctr"/>
        <c:lblOffset val="100"/>
        <c:noMultiLvlLbl val="0"/>
      </c:catAx>
      <c:valAx>
        <c:axId val="195807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7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(Covered).xlsx]Sheet11!PivotTable407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Nilai_Impor_CIF by Nilai Kuadran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Sheet11!$A$4:$A$7</c:f>
              <c:strCache>
                <c:ptCount val="4"/>
                <c:pt idx="0">
                  <c:v>Kuadran 1 (High Export - High Import)</c:v>
                </c:pt>
                <c:pt idx="1">
                  <c:v>Kuadran 2 (Low Export - High Import)</c:v>
                </c:pt>
                <c:pt idx="2">
                  <c:v>Kuadran 3 (Low Export - Low Import)</c:v>
                </c:pt>
                <c:pt idx="3">
                  <c:v>Kuadran 4 (High Export - Low Import)</c:v>
                </c:pt>
              </c:strCache>
            </c:strRef>
          </c:cat>
          <c:val>
            <c:numRef>
              <c:f>Sheet11!$B$4:$B$7</c:f>
              <c:numCache>
                <c:formatCode>General</c:formatCode>
                <c:ptCount val="4"/>
                <c:pt idx="0">
                  <c:v>1239.9499999999998</c:v>
                </c:pt>
                <c:pt idx="1">
                  <c:v>111.88999999999999</c:v>
                </c:pt>
                <c:pt idx="2">
                  <c:v>216.18999999999997</c:v>
                </c:pt>
                <c:pt idx="3">
                  <c:v>18.07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7-43BA-AA82-8AA220704B5D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Sheet11!$A$4:$A$7</c:f>
              <c:strCache>
                <c:ptCount val="4"/>
                <c:pt idx="0">
                  <c:v>Kuadran 1 (High Export - High Import)</c:v>
                </c:pt>
                <c:pt idx="1">
                  <c:v>Kuadran 2 (Low Export - High Import)</c:v>
                </c:pt>
                <c:pt idx="2">
                  <c:v>Kuadran 3 (Low Export - Low Import)</c:v>
                </c:pt>
                <c:pt idx="3">
                  <c:v>Kuadran 4 (High Export - Low Import)</c:v>
                </c:pt>
              </c:strCache>
            </c:strRef>
          </c:cat>
          <c:val>
            <c:numRef>
              <c:f>Sheet11!$C$4:$C$7</c:f>
              <c:numCache>
                <c:formatCode>General</c:formatCode>
                <c:ptCount val="4"/>
                <c:pt idx="0">
                  <c:v>9888.1999999999989</c:v>
                </c:pt>
                <c:pt idx="1">
                  <c:v>221.76000000000002</c:v>
                </c:pt>
                <c:pt idx="2">
                  <c:v>1573.0199999999998</c:v>
                </c:pt>
                <c:pt idx="3">
                  <c:v>1538.81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7-43BA-AA82-8AA22070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700464"/>
        <c:axId val="34702864"/>
      </c:barChart>
      <c:catAx>
        <c:axId val="34700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2864"/>
        <c:crosses val="autoZero"/>
        <c:auto val="1"/>
        <c:lblAlgn val="ctr"/>
        <c:lblOffset val="100"/>
        <c:noMultiLvlLbl val="0"/>
      </c:catAx>
      <c:valAx>
        <c:axId val="3470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(Covered).xlsx]Sheet12!PivotTable422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Nilai_Impor_CIF by Bulan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Sheet12!$A$4:$B$71</c:f>
              <c:multiLvlStrCache>
                <c:ptCount val="68"/>
                <c:lvl>
                  <c:pt idx="0">
                    <c:v>Ampas dan sisa industri makanan</c:v>
                  </c:pt>
                  <c:pt idx="1">
                    <c:v>Bahan bakar mineral</c:v>
                  </c:pt>
                  <c:pt idx="2">
                    <c:v>Berbagai produk kimia</c:v>
                  </c:pt>
                  <c:pt idx="3">
                    <c:v>Ikan, krustasea, dan moluska</c:v>
                  </c:pt>
                  <c:pt idx="4">
                    <c:v>Karet dan barang dari karet</c:v>
                  </c:pt>
                  <c:pt idx="5">
                    <c:v>Kayu, barang dari kayu</c:v>
                  </c:pt>
                  <c:pt idx="6">
                    <c:v>Kopi, teh, rempah - rempah </c:v>
                  </c:pt>
                  <c:pt idx="7">
                    <c:v>Lemak dan minyak hewan/nabati</c:v>
                  </c:pt>
                  <c:pt idx="8">
                    <c:v>Olahan dari sayuran, buah dan kacang</c:v>
                  </c:pt>
                  <c:pt idx="9">
                    <c:v>Pulp dari kayu</c:v>
                  </c:pt>
                  <c:pt idx="10">
                    <c:v>Total 10 Golongan Barang</c:v>
                  </c:pt>
                  <c:pt idx="11">
                    <c:v>Total Perolehan</c:v>
                  </c:pt>
                  <c:pt idx="12">
                    <c:v>Ampas dan sisa industri makanan</c:v>
                  </c:pt>
                  <c:pt idx="13">
                    <c:v>Bahan bakar mineral</c:v>
                  </c:pt>
                  <c:pt idx="14">
                    <c:v>Berbagai produk kimia</c:v>
                  </c:pt>
                  <c:pt idx="15">
                    <c:v>Ikan, krustasea, dan moluska</c:v>
                  </c:pt>
                  <c:pt idx="16">
                    <c:v>Karet dan barang dari karet</c:v>
                  </c:pt>
                  <c:pt idx="17">
                    <c:v>Kayu, barang dari kayu</c:v>
                  </c:pt>
                  <c:pt idx="18">
                    <c:v>Kopi, teh, rempah - rempah </c:v>
                  </c:pt>
                  <c:pt idx="19">
                    <c:v>Lemak dan minyak hewan/nabati</c:v>
                  </c:pt>
                  <c:pt idx="20">
                    <c:v>Olahan dari sayuran, buah dan kacang</c:v>
                  </c:pt>
                  <c:pt idx="21">
                    <c:v>Pulp dari kayu</c:v>
                  </c:pt>
                  <c:pt idx="22">
                    <c:v>Total 10 Golongan Barang</c:v>
                  </c:pt>
                  <c:pt idx="23">
                    <c:v>Total Perolehan</c:v>
                  </c:pt>
                  <c:pt idx="24">
                    <c:v>Ampas dan sisa industri makanan</c:v>
                  </c:pt>
                  <c:pt idx="25">
                    <c:v>Bahan bakar mineral</c:v>
                  </c:pt>
                  <c:pt idx="26">
                    <c:v>Berbagai produk kimia</c:v>
                  </c:pt>
                  <c:pt idx="27">
                    <c:v>Ikan, krustasea, dan moluska</c:v>
                  </c:pt>
                  <c:pt idx="28">
                    <c:v>Karet dan barang dari karet</c:v>
                  </c:pt>
                  <c:pt idx="29">
                    <c:v>Kayu, barang dari kayu</c:v>
                  </c:pt>
                  <c:pt idx="30">
                    <c:v>Olahan dari sayuran, buah dan kacang</c:v>
                  </c:pt>
                  <c:pt idx="31">
                    <c:v>Pulp dari kayu</c:v>
                  </c:pt>
                  <c:pt idx="32">
                    <c:v>Total 10 Golongan Barang</c:v>
                  </c:pt>
                  <c:pt idx="33">
                    <c:v>Total Perolehan</c:v>
                  </c:pt>
                  <c:pt idx="34">
                    <c:v>Ampas dan sisa industri makanan</c:v>
                  </c:pt>
                  <c:pt idx="35">
                    <c:v>Berbagai produk kimia</c:v>
                  </c:pt>
                  <c:pt idx="36">
                    <c:v>Kayu, barang dari kayu</c:v>
                  </c:pt>
                  <c:pt idx="37">
                    <c:v>Kopi, teh, rempah - rempah </c:v>
                  </c:pt>
                  <c:pt idx="38">
                    <c:v>Lemak dan minyak hewan/nabati</c:v>
                  </c:pt>
                  <c:pt idx="39">
                    <c:v>Pulp dari kayu</c:v>
                  </c:pt>
                  <c:pt idx="40">
                    <c:v>Total 10 Golongan Barang</c:v>
                  </c:pt>
                  <c:pt idx="41">
                    <c:v>Total Perolehan</c:v>
                  </c:pt>
                  <c:pt idx="42">
                    <c:v>Ampas dan sisa industri makanan</c:v>
                  </c:pt>
                  <c:pt idx="43">
                    <c:v>Berbagai produk kimia</c:v>
                  </c:pt>
                  <c:pt idx="44">
                    <c:v>Ikan, krustasea, dan moluska</c:v>
                  </c:pt>
                  <c:pt idx="45">
                    <c:v>Karet dan barang dari karet</c:v>
                  </c:pt>
                  <c:pt idx="46">
                    <c:v>Kopi, teh, rempah - rempah </c:v>
                  </c:pt>
                  <c:pt idx="47">
                    <c:v>Lemak dan minyak hewan/nabati</c:v>
                  </c:pt>
                  <c:pt idx="48">
                    <c:v>Olahan dari sayuran, buah dan kacang</c:v>
                  </c:pt>
                  <c:pt idx="49">
                    <c:v>Pulp dari kayu</c:v>
                  </c:pt>
                  <c:pt idx="50">
                    <c:v>Total 10 Golongan Barang</c:v>
                  </c:pt>
                  <c:pt idx="51">
                    <c:v>Total Perolehan</c:v>
                  </c:pt>
                  <c:pt idx="52">
                    <c:v>Berbagai produk kimia</c:v>
                  </c:pt>
                  <c:pt idx="53">
                    <c:v>Ikan, krustasea, dan moluska</c:v>
                  </c:pt>
                  <c:pt idx="54">
                    <c:v>Karet dan barang dari karet</c:v>
                  </c:pt>
                  <c:pt idx="55">
                    <c:v>Kayu, barang dari kayu</c:v>
                  </c:pt>
                  <c:pt idx="56">
                    <c:v>Kopi, teh, rempah - rempah </c:v>
                  </c:pt>
                  <c:pt idx="57">
                    <c:v>Lemak dan minyak hewan/nabati</c:v>
                  </c:pt>
                  <c:pt idx="58">
                    <c:v>Pulp dari kayu</c:v>
                  </c:pt>
                  <c:pt idx="59">
                    <c:v>Total 10 Golongan Barang</c:v>
                  </c:pt>
                  <c:pt idx="60">
                    <c:v>Total Perolehan</c:v>
                  </c:pt>
                  <c:pt idx="61">
                    <c:v>Ampas dan sisa industri makanan</c:v>
                  </c:pt>
                  <c:pt idx="62">
                    <c:v>Bahan bakar mineral</c:v>
                  </c:pt>
                  <c:pt idx="63">
                    <c:v>Kayu, barang dari kayu</c:v>
                  </c:pt>
                  <c:pt idx="64">
                    <c:v>Kopi, teh, rempah - rempah </c:v>
                  </c:pt>
                  <c:pt idx="65">
                    <c:v>Lemak dan minyak hewan/nabati</c:v>
                  </c:pt>
                  <c:pt idx="66">
                    <c:v>Total 10 Golongan Barang</c:v>
                  </c:pt>
                  <c:pt idx="67">
                    <c:v>Total Perolehan</c:v>
                  </c:pt>
                </c:lvl>
                <c:lvl>
                  <c:pt idx="0">
                    <c:v>2025-01</c:v>
                  </c:pt>
                  <c:pt idx="12">
                    <c:v>2025-02</c:v>
                  </c:pt>
                  <c:pt idx="24">
                    <c:v>2025-03</c:v>
                  </c:pt>
                  <c:pt idx="34">
                    <c:v>2025-04</c:v>
                  </c:pt>
                  <c:pt idx="42">
                    <c:v>2025-05</c:v>
                  </c:pt>
                  <c:pt idx="52">
                    <c:v>2025-06</c:v>
                  </c:pt>
                  <c:pt idx="61">
                    <c:v>2025-07</c:v>
                  </c:pt>
                </c:lvl>
              </c:multiLvlStrCache>
            </c:multiLvlStrRef>
          </c:cat>
          <c:val>
            <c:numRef>
              <c:f>Sheet12!$C$4:$C$71</c:f>
              <c:numCache>
                <c:formatCode>General</c:formatCode>
                <c:ptCount val="68"/>
                <c:pt idx="0">
                  <c:v>19.27</c:v>
                </c:pt>
                <c:pt idx="1">
                  <c:v>0</c:v>
                </c:pt>
                <c:pt idx="2">
                  <c:v>0.62</c:v>
                </c:pt>
                <c:pt idx="3">
                  <c:v>1.1399999999999999</c:v>
                </c:pt>
                <c:pt idx="4">
                  <c:v>1.04</c:v>
                </c:pt>
                <c:pt idx="5">
                  <c:v>0.05</c:v>
                </c:pt>
                <c:pt idx="6">
                  <c:v>0</c:v>
                </c:pt>
                <c:pt idx="7">
                  <c:v>11.93</c:v>
                </c:pt>
                <c:pt idx="8">
                  <c:v>0.74</c:v>
                </c:pt>
                <c:pt idx="9">
                  <c:v>0</c:v>
                </c:pt>
                <c:pt idx="10">
                  <c:v>60.48</c:v>
                </c:pt>
                <c:pt idx="11">
                  <c:v>95.269999999999982</c:v>
                </c:pt>
                <c:pt idx="12">
                  <c:v>7.98</c:v>
                </c:pt>
                <c:pt idx="13">
                  <c:v>12.89</c:v>
                </c:pt>
                <c:pt idx="14">
                  <c:v>4.7699999999999996</c:v>
                </c:pt>
                <c:pt idx="15">
                  <c:v>0</c:v>
                </c:pt>
                <c:pt idx="16">
                  <c:v>0</c:v>
                </c:pt>
                <c:pt idx="17">
                  <c:v>3.05</c:v>
                </c:pt>
                <c:pt idx="18">
                  <c:v>0</c:v>
                </c:pt>
                <c:pt idx="19">
                  <c:v>0</c:v>
                </c:pt>
                <c:pt idx="20">
                  <c:v>3.02</c:v>
                </c:pt>
                <c:pt idx="21">
                  <c:v>0.18</c:v>
                </c:pt>
                <c:pt idx="22">
                  <c:v>91.6</c:v>
                </c:pt>
                <c:pt idx="23">
                  <c:v>123.49</c:v>
                </c:pt>
                <c:pt idx="24">
                  <c:v>19.98</c:v>
                </c:pt>
                <c:pt idx="25">
                  <c:v>8.6199999999999992</c:v>
                </c:pt>
                <c:pt idx="26">
                  <c:v>0.67</c:v>
                </c:pt>
                <c:pt idx="27">
                  <c:v>0</c:v>
                </c:pt>
                <c:pt idx="28">
                  <c:v>3.31</c:v>
                </c:pt>
                <c:pt idx="29">
                  <c:v>0.78</c:v>
                </c:pt>
                <c:pt idx="30">
                  <c:v>0.7</c:v>
                </c:pt>
                <c:pt idx="31">
                  <c:v>10.54</c:v>
                </c:pt>
                <c:pt idx="32">
                  <c:v>61.17</c:v>
                </c:pt>
                <c:pt idx="33">
                  <c:v>105.77</c:v>
                </c:pt>
                <c:pt idx="34">
                  <c:v>6.97</c:v>
                </c:pt>
                <c:pt idx="35">
                  <c:v>1.1299999999999999</c:v>
                </c:pt>
                <c:pt idx="36">
                  <c:v>3.96</c:v>
                </c:pt>
                <c:pt idx="37">
                  <c:v>29.11</c:v>
                </c:pt>
                <c:pt idx="38">
                  <c:v>9.6199999999999992</c:v>
                </c:pt>
                <c:pt idx="39">
                  <c:v>2.61</c:v>
                </c:pt>
                <c:pt idx="40">
                  <c:v>104.56</c:v>
                </c:pt>
                <c:pt idx="41">
                  <c:v>157.96</c:v>
                </c:pt>
                <c:pt idx="42">
                  <c:v>22.1</c:v>
                </c:pt>
                <c:pt idx="43">
                  <c:v>0</c:v>
                </c:pt>
                <c:pt idx="44">
                  <c:v>4.45</c:v>
                </c:pt>
                <c:pt idx="45">
                  <c:v>0</c:v>
                </c:pt>
                <c:pt idx="46">
                  <c:v>2.1800000000000002</c:v>
                </c:pt>
                <c:pt idx="47">
                  <c:v>0.56999999999999995</c:v>
                </c:pt>
                <c:pt idx="48">
                  <c:v>5.5</c:v>
                </c:pt>
                <c:pt idx="49">
                  <c:v>3.45</c:v>
                </c:pt>
                <c:pt idx="50">
                  <c:v>63.03</c:v>
                </c:pt>
                <c:pt idx="51">
                  <c:v>101.28</c:v>
                </c:pt>
                <c:pt idx="52">
                  <c:v>4.09</c:v>
                </c:pt>
                <c:pt idx="53">
                  <c:v>4.3600000000000003</c:v>
                </c:pt>
                <c:pt idx="54">
                  <c:v>0.1</c:v>
                </c:pt>
                <c:pt idx="55">
                  <c:v>2.4700000000000002</c:v>
                </c:pt>
                <c:pt idx="56">
                  <c:v>10.28</c:v>
                </c:pt>
                <c:pt idx="57">
                  <c:v>54.43</c:v>
                </c:pt>
                <c:pt idx="58">
                  <c:v>0.92</c:v>
                </c:pt>
                <c:pt idx="59">
                  <c:v>25.5</c:v>
                </c:pt>
                <c:pt idx="60">
                  <c:v>102.15</c:v>
                </c:pt>
                <c:pt idx="61">
                  <c:v>20.149999999999999</c:v>
                </c:pt>
                <c:pt idx="62">
                  <c:v>4.47</c:v>
                </c:pt>
                <c:pt idx="63">
                  <c:v>28.35</c:v>
                </c:pt>
                <c:pt idx="64">
                  <c:v>1.7</c:v>
                </c:pt>
                <c:pt idx="65">
                  <c:v>11.9</c:v>
                </c:pt>
                <c:pt idx="66">
                  <c:v>40.56</c:v>
                </c:pt>
                <c:pt idx="67">
                  <c:v>107.13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5-4388-913D-C753FD07B242}"/>
            </c:ext>
          </c:extLst>
        </c:ser>
        <c:ser>
          <c:idx val="1"/>
          <c:order val="1"/>
          <c:tx>
            <c:strRef>
              <c:f>Sheet12!$D$3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Sheet12!$A$4:$B$71</c:f>
              <c:multiLvlStrCache>
                <c:ptCount val="68"/>
                <c:lvl>
                  <c:pt idx="0">
                    <c:v>Ampas dan sisa industri makanan</c:v>
                  </c:pt>
                  <c:pt idx="1">
                    <c:v>Bahan bakar mineral</c:v>
                  </c:pt>
                  <c:pt idx="2">
                    <c:v>Berbagai produk kimia</c:v>
                  </c:pt>
                  <c:pt idx="3">
                    <c:v>Ikan, krustasea, dan moluska</c:v>
                  </c:pt>
                  <c:pt idx="4">
                    <c:v>Karet dan barang dari karet</c:v>
                  </c:pt>
                  <c:pt idx="5">
                    <c:v>Kayu, barang dari kayu</c:v>
                  </c:pt>
                  <c:pt idx="6">
                    <c:v>Kopi, teh, rempah - rempah </c:v>
                  </c:pt>
                  <c:pt idx="7">
                    <c:v>Lemak dan minyak hewan/nabati</c:v>
                  </c:pt>
                  <c:pt idx="8">
                    <c:v>Olahan dari sayuran, buah dan kacang</c:v>
                  </c:pt>
                  <c:pt idx="9">
                    <c:v>Pulp dari kayu</c:v>
                  </c:pt>
                  <c:pt idx="10">
                    <c:v>Total 10 Golongan Barang</c:v>
                  </c:pt>
                  <c:pt idx="11">
                    <c:v>Total Perolehan</c:v>
                  </c:pt>
                  <c:pt idx="12">
                    <c:v>Ampas dan sisa industri makanan</c:v>
                  </c:pt>
                  <c:pt idx="13">
                    <c:v>Bahan bakar mineral</c:v>
                  </c:pt>
                  <c:pt idx="14">
                    <c:v>Berbagai produk kimia</c:v>
                  </c:pt>
                  <c:pt idx="15">
                    <c:v>Ikan, krustasea, dan moluska</c:v>
                  </c:pt>
                  <c:pt idx="16">
                    <c:v>Karet dan barang dari karet</c:v>
                  </c:pt>
                  <c:pt idx="17">
                    <c:v>Kayu, barang dari kayu</c:v>
                  </c:pt>
                  <c:pt idx="18">
                    <c:v>Kopi, teh, rempah - rempah </c:v>
                  </c:pt>
                  <c:pt idx="19">
                    <c:v>Lemak dan minyak hewan/nabati</c:v>
                  </c:pt>
                  <c:pt idx="20">
                    <c:v>Olahan dari sayuran, buah dan kacang</c:v>
                  </c:pt>
                  <c:pt idx="21">
                    <c:v>Pulp dari kayu</c:v>
                  </c:pt>
                  <c:pt idx="22">
                    <c:v>Total 10 Golongan Barang</c:v>
                  </c:pt>
                  <c:pt idx="23">
                    <c:v>Total Perolehan</c:v>
                  </c:pt>
                  <c:pt idx="24">
                    <c:v>Ampas dan sisa industri makanan</c:v>
                  </c:pt>
                  <c:pt idx="25">
                    <c:v>Bahan bakar mineral</c:v>
                  </c:pt>
                  <c:pt idx="26">
                    <c:v>Berbagai produk kimia</c:v>
                  </c:pt>
                  <c:pt idx="27">
                    <c:v>Ikan, krustasea, dan moluska</c:v>
                  </c:pt>
                  <c:pt idx="28">
                    <c:v>Karet dan barang dari karet</c:v>
                  </c:pt>
                  <c:pt idx="29">
                    <c:v>Kayu, barang dari kayu</c:v>
                  </c:pt>
                  <c:pt idx="30">
                    <c:v>Olahan dari sayuran, buah dan kacang</c:v>
                  </c:pt>
                  <c:pt idx="31">
                    <c:v>Pulp dari kayu</c:v>
                  </c:pt>
                  <c:pt idx="32">
                    <c:v>Total 10 Golongan Barang</c:v>
                  </c:pt>
                  <c:pt idx="33">
                    <c:v>Total Perolehan</c:v>
                  </c:pt>
                  <c:pt idx="34">
                    <c:v>Ampas dan sisa industri makanan</c:v>
                  </c:pt>
                  <c:pt idx="35">
                    <c:v>Berbagai produk kimia</c:v>
                  </c:pt>
                  <c:pt idx="36">
                    <c:v>Kayu, barang dari kayu</c:v>
                  </c:pt>
                  <c:pt idx="37">
                    <c:v>Kopi, teh, rempah - rempah </c:v>
                  </c:pt>
                  <c:pt idx="38">
                    <c:v>Lemak dan minyak hewan/nabati</c:v>
                  </c:pt>
                  <c:pt idx="39">
                    <c:v>Pulp dari kayu</c:v>
                  </c:pt>
                  <c:pt idx="40">
                    <c:v>Total 10 Golongan Barang</c:v>
                  </c:pt>
                  <c:pt idx="41">
                    <c:v>Total Perolehan</c:v>
                  </c:pt>
                  <c:pt idx="42">
                    <c:v>Ampas dan sisa industri makanan</c:v>
                  </c:pt>
                  <c:pt idx="43">
                    <c:v>Berbagai produk kimia</c:v>
                  </c:pt>
                  <c:pt idx="44">
                    <c:v>Ikan, krustasea, dan moluska</c:v>
                  </c:pt>
                  <c:pt idx="45">
                    <c:v>Karet dan barang dari karet</c:v>
                  </c:pt>
                  <c:pt idx="46">
                    <c:v>Kopi, teh, rempah - rempah </c:v>
                  </c:pt>
                  <c:pt idx="47">
                    <c:v>Lemak dan minyak hewan/nabati</c:v>
                  </c:pt>
                  <c:pt idx="48">
                    <c:v>Olahan dari sayuran, buah dan kacang</c:v>
                  </c:pt>
                  <c:pt idx="49">
                    <c:v>Pulp dari kayu</c:v>
                  </c:pt>
                  <c:pt idx="50">
                    <c:v>Total 10 Golongan Barang</c:v>
                  </c:pt>
                  <c:pt idx="51">
                    <c:v>Total Perolehan</c:v>
                  </c:pt>
                  <c:pt idx="52">
                    <c:v>Berbagai produk kimia</c:v>
                  </c:pt>
                  <c:pt idx="53">
                    <c:v>Ikan, krustasea, dan moluska</c:v>
                  </c:pt>
                  <c:pt idx="54">
                    <c:v>Karet dan barang dari karet</c:v>
                  </c:pt>
                  <c:pt idx="55">
                    <c:v>Kayu, barang dari kayu</c:v>
                  </c:pt>
                  <c:pt idx="56">
                    <c:v>Kopi, teh, rempah - rempah </c:v>
                  </c:pt>
                  <c:pt idx="57">
                    <c:v>Lemak dan minyak hewan/nabati</c:v>
                  </c:pt>
                  <c:pt idx="58">
                    <c:v>Pulp dari kayu</c:v>
                  </c:pt>
                  <c:pt idx="59">
                    <c:v>Total 10 Golongan Barang</c:v>
                  </c:pt>
                  <c:pt idx="60">
                    <c:v>Total Perolehan</c:v>
                  </c:pt>
                  <c:pt idx="61">
                    <c:v>Ampas dan sisa industri makanan</c:v>
                  </c:pt>
                  <c:pt idx="62">
                    <c:v>Bahan bakar mineral</c:v>
                  </c:pt>
                  <c:pt idx="63">
                    <c:v>Kayu, barang dari kayu</c:v>
                  </c:pt>
                  <c:pt idx="64">
                    <c:v>Kopi, teh, rempah - rempah </c:v>
                  </c:pt>
                  <c:pt idx="65">
                    <c:v>Lemak dan minyak hewan/nabati</c:v>
                  </c:pt>
                  <c:pt idx="66">
                    <c:v>Total 10 Golongan Barang</c:v>
                  </c:pt>
                  <c:pt idx="67">
                    <c:v>Total Perolehan</c:v>
                  </c:pt>
                </c:lvl>
                <c:lvl>
                  <c:pt idx="0">
                    <c:v>2025-01</c:v>
                  </c:pt>
                  <c:pt idx="12">
                    <c:v>2025-02</c:v>
                  </c:pt>
                  <c:pt idx="24">
                    <c:v>2025-03</c:v>
                  </c:pt>
                  <c:pt idx="34">
                    <c:v>2025-04</c:v>
                  </c:pt>
                  <c:pt idx="42">
                    <c:v>2025-05</c:v>
                  </c:pt>
                  <c:pt idx="52">
                    <c:v>2025-06</c:v>
                  </c:pt>
                  <c:pt idx="61">
                    <c:v>2025-07</c:v>
                  </c:pt>
                </c:lvl>
              </c:multiLvlStrCache>
            </c:multiLvlStrRef>
          </c:cat>
          <c:val>
            <c:numRef>
              <c:f>Sheet12!$D$4:$D$71</c:f>
              <c:numCache>
                <c:formatCode>General</c:formatCode>
                <c:ptCount val="68"/>
                <c:pt idx="0">
                  <c:v>21.95</c:v>
                </c:pt>
                <c:pt idx="1">
                  <c:v>62.15</c:v>
                </c:pt>
                <c:pt idx="2">
                  <c:v>10.220000000000001</c:v>
                </c:pt>
                <c:pt idx="3">
                  <c:v>8.1999999999999993</c:v>
                </c:pt>
                <c:pt idx="4">
                  <c:v>11.26</c:v>
                </c:pt>
                <c:pt idx="5">
                  <c:v>7.72</c:v>
                </c:pt>
                <c:pt idx="6">
                  <c:v>108.19</c:v>
                </c:pt>
                <c:pt idx="7">
                  <c:v>193.69</c:v>
                </c:pt>
                <c:pt idx="8">
                  <c:v>17.89</c:v>
                </c:pt>
                <c:pt idx="9">
                  <c:v>15.81</c:v>
                </c:pt>
                <c:pt idx="10">
                  <c:v>457.07</c:v>
                </c:pt>
                <c:pt idx="11">
                  <c:v>914.15</c:v>
                </c:pt>
                <c:pt idx="12">
                  <c:v>19.690000000000001</c:v>
                </c:pt>
                <c:pt idx="13">
                  <c:v>67.42</c:v>
                </c:pt>
                <c:pt idx="14">
                  <c:v>14.34</c:v>
                </c:pt>
                <c:pt idx="15">
                  <c:v>8.68</c:v>
                </c:pt>
                <c:pt idx="16">
                  <c:v>8.9700000000000006</c:v>
                </c:pt>
                <c:pt idx="17">
                  <c:v>17.45</c:v>
                </c:pt>
                <c:pt idx="18">
                  <c:v>118.12</c:v>
                </c:pt>
                <c:pt idx="19">
                  <c:v>219.57</c:v>
                </c:pt>
                <c:pt idx="20">
                  <c:v>20.98</c:v>
                </c:pt>
                <c:pt idx="21">
                  <c:v>17.45</c:v>
                </c:pt>
                <c:pt idx="22">
                  <c:v>502.46</c:v>
                </c:pt>
                <c:pt idx="23">
                  <c:v>1015.13</c:v>
                </c:pt>
                <c:pt idx="24">
                  <c:v>20.84</c:v>
                </c:pt>
                <c:pt idx="25">
                  <c:v>70.39</c:v>
                </c:pt>
                <c:pt idx="26">
                  <c:v>16.850000000000001</c:v>
                </c:pt>
                <c:pt idx="27">
                  <c:v>9.01</c:v>
                </c:pt>
                <c:pt idx="28">
                  <c:v>14.4</c:v>
                </c:pt>
                <c:pt idx="29">
                  <c:v>11.24</c:v>
                </c:pt>
                <c:pt idx="30">
                  <c:v>19.72</c:v>
                </c:pt>
                <c:pt idx="31">
                  <c:v>18.16</c:v>
                </c:pt>
                <c:pt idx="32">
                  <c:v>559.24</c:v>
                </c:pt>
                <c:pt idx="33">
                  <c:v>1118.07</c:v>
                </c:pt>
                <c:pt idx="34">
                  <c:v>21.15</c:v>
                </c:pt>
                <c:pt idx="35">
                  <c:v>6.27</c:v>
                </c:pt>
                <c:pt idx="36">
                  <c:v>5.3</c:v>
                </c:pt>
                <c:pt idx="37">
                  <c:v>81.63</c:v>
                </c:pt>
                <c:pt idx="38">
                  <c:v>113.28</c:v>
                </c:pt>
                <c:pt idx="39">
                  <c:v>17.22</c:v>
                </c:pt>
                <c:pt idx="40">
                  <c:v>339.83</c:v>
                </c:pt>
                <c:pt idx="41">
                  <c:v>679.64999999999986</c:v>
                </c:pt>
                <c:pt idx="42">
                  <c:v>14.54</c:v>
                </c:pt>
                <c:pt idx="43">
                  <c:v>1.59</c:v>
                </c:pt>
                <c:pt idx="44">
                  <c:v>8.84</c:v>
                </c:pt>
                <c:pt idx="45">
                  <c:v>8.3800000000000008</c:v>
                </c:pt>
                <c:pt idx="46">
                  <c:v>34.49</c:v>
                </c:pt>
                <c:pt idx="47">
                  <c:v>87.73</c:v>
                </c:pt>
                <c:pt idx="48">
                  <c:v>27.01</c:v>
                </c:pt>
                <c:pt idx="49">
                  <c:v>21.05</c:v>
                </c:pt>
                <c:pt idx="50">
                  <c:v>303.5</c:v>
                </c:pt>
                <c:pt idx="51">
                  <c:v>607</c:v>
                </c:pt>
                <c:pt idx="52">
                  <c:v>1.59</c:v>
                </c:pt>
                <c:pt idx="53">
                  <c:v>8.84</c:v>
                </c:pt>
                <c:pt idx="54">
                  <c:v>6.09</c:v>
                </c:pt>
                <c:pt idx="55">
                  <c:v>9.3800000000000008</c:v>
                </c:pt>
                <c:pt idx="56">
                  <c:v>91.24</c:v>
                </c:pt>
                <c:pt idx="57">
                  <c:v>86.73</c:v>
                </c:pt>
                <c:pt idx="58">
                  <c:v>21.05</c:v>
                </c:pt>
                <c:pt idx="59">
                  <c:v>431.03</c:v>
                </c:pt>
                <c:pt idx="60">
                  <c:v>728.69999999999982</c:v>
                </c:pt>
                <c:pt idx="61">
                  <c:v>137.19</c:v>
                </c:pt>
                <c:pt idx="62">
                  <c:v>671.7</c:v>
                </c:pt>
                <c:pt idx="63">
                  <c:v>53.4</c:v>
                </c:pt>
                <c:pt idx="64">
                  <c:v>244.6</c:v>
                </c:pt>
                <c:pt idx="65">
                  <c:v>402.94</c:v>
                </c:pt>
                <c:pt idx="66">
                  <c:v>230.16</c:v>
                </c:pt>
                <c:pt idx="67">
                  <c:v>2002.21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5-4388-913D-C753FD07B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94495"/>
        <c:axId val="43881535"/>
      </c:barChart>
      <c:catAx>
        <c:axId val="4389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1535"/>
        <c:crosses val="autoZero"/>
        <c:auto val="1"/>
        <c:lblAlgn val="ctr"/>
        <c:lblOffset val="100"/>
        <c:noMultiLvlLbl val="0"/>
      </c:catAx>
      <c:valAx>
        <c:axId val="4388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Count of Komoditas by Nilai Kuadran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Count of Komoditas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4"/>
              <c:pt idx="0">
                <c:v>Kuadran 1 (High Export - High Import)</c:v>
              </c:pt>
              <c:pt idx="1">
                <c:v>Kuadran 2 (Low Export - High Import)</c:v>
              </c:pt>
              <c:pt idx="2">
                <c:v>Kuadran 3 (Low Export - Low Import)</c:v>
              </c:pt>
              <c:pt idx="3">
                <c:v>Kuadran 4 (High Export - Low Import)</c:v>
              </c:pt>
            </c:strLit>
          </c:cat>
          <c:val>
            <c:numLit>
              <c:formatCode>General</c:formatCode>
              <c:ptCount val="4"/>
              <c:pt idx="0">
                <c:v>17</c:v>
              </c:pt>
              <c:pt idx="1">
                <c:v>21</c:v>
              </c:pt>
              <c:pt idx="2">
                <c:v>82</c:v>
              </c:pt>
              <c:pt idx="3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0-F332-4B29-932E-EF5400EEF617}"/>
            </c:ext>
          </c:extLst>
        </c:ser>
        <c:ser>
          <c:idx val="1"/>
          <c:order val="1"/>
          <c:tx>
            <c:v>Sum of Nilai_Ekspor_FOB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4"/>
              <c:pt idx="0">
                <c:v>Kuadran 1 (High Export - High Import)</c:v>
              </c:pt>
              <c:pt idx="1">
                <c:v>Kuadran 2 (Low Export - High Import)</c:v>
              </c:pt>
              <c:pt idx="2">
                <c:v>Kuadran 3 (Low Export - Low Import)</c:v>
              </c:pt>
              <c:pt idx="3">
                <c:v>Kuadran 4 (High Export - Low Import)</c:v>
              </c:pt>
            </c:strLit>
          </c:cat>
          <c:val>
            <c:numLit>
              <c:formatCode>General</c:formatCode>
              <c:ptCount val="4"/>
              <c:pt idx="0">
                <c:v>2975.5799999999995</c:v>
              </c:pt>
              <c:pt idx="1">
                <c:v>-1.5400000000000063</c:v>
              </c:pt>
              <c:pt idx="2">
                <c:v>181.98000000000005</c:v>
              </c:pt>
              <c:pt idx="3">
                <c:v>1878.84</c:v>
              </c:pt>
            </c:numLit>
          </c:val>
          <c:extLst>
            <c:ext xmlns:c16="http://schemas.microsoft.com/office/drawing/2014/chart" uri="{C3380CC4-5D6E-409C-BE32-E72D297353CC}">
              <c16:uniqueId val="{00000004-F332-4B29-932E-EF5400EEF617}"/>
            </c:ext>
          </c:extLst>
        </c:ser>
        <c:ser>
          <c:idx val="2"/>
          <c:order val="2"/>
          <c:tx>
            <c:v>Sum of Nilai_Impor_CIF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4"/>
              <c:pt idx="0">
                <c:v>Kuadran 1 (High Export - High Import)</c:v>
              </c:pt>
              <c:pt idx="1">
                <c:v>Kuadran 2 (Low Export - High Import)</c:v>
              </c:pt>
              <c:pt idx="2">
                <c:v>Kuadran 3 (Low Export - Low Import)</c:v>
              </c:pt>
              <c:pt idx="3">
                <c:v>Kuadran 4 (High Export - Low Import)</c:v>
              </c:pt>
            </c:strLit>
          </c:cat>
          <c:val>
            <c:numLit>
              <c:formatCode>General</c:formatCode>
              <c:ptCount val="4"/>
              <c:pt idx="0">
                <c:v>1424.5100000000002</c:v>
              </c:pt>
              <c:pt idx="1">
                <c:v>2761.27</c:v>
              </c:pt>
              <c:pt idx="2">
                <c:v>-503.18999999999988</c:v>
              </c:pt>
              <c:pt idx="3">
                <c:v>-126.64000000000001</c:v>
              </c:pt>
            </c:numLit>
          </c:val>
          <c:extLst>
            <c:ext xmlns:c16="http://schemas.microsoft.com/office/drawing/2014/chart" uri="{C3380CC4-5D6E-409C-BE32-E72D297353CC}">
              <c16:uniqueId val="{00000005-F332-4B29-932E-EF5400EE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80566080"/>
        <c:axId val="580573280"/>
      </c:barChart>
      <c:catAx>
        <c:axId val="58056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73280"/>
        <c:crosses val="autoZero"/>
        <c:auto val="1"/>
        <c:lblAlgn val="ctr"/>
        <c:lblOffset val="100"/>
        <c:noMultiLvlLbl val="0"/>
      </c:catAx>
      <c:valAx>
        <c:axId val="58057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6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(Covered).xlsx]Sheet6!PivotTable214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Sum of Nilai_FOB_CIF by Year</a:t>
            </a:r>
            <a:r>
              <a:rPr lang="en-ID" baseline="0"/>
              <a:t> 2020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Sheet6!$A$4:$A$15</c:f>
              <c:strCache>
                <c:ptCount val="12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</c:strCache>
            </c:strRef>
          </c:cat>
          <c:val>
            <c:numRef>
              <c:f>Sheet6!$B$4:$B$15</c:f>
              <c:numCache>
                <c:formatCode>General</c:formatCode>
                <c:ptCount val="12"/>
                <c:pt idx="0">
                  <c:v>707.89</c:v>
                </c:pt>
                <c:pt idx="1">
                  <c:v>-83.1</c:v>
                </c:pt>
                <c:pt idx="2">
                  <c:v>287.77</c:v>
                </c:pt>
                <c:pt idx="3">
                  <c:v>846.93000000000006</c:v>
                </c:pt>
                <c:pt idx="4">
                  <c:v>97.870000000000019</c:v>
                </c:pt>
                <c:pt idx="5">
                  <c:v>295.03000000000003</c:v>
                </c:pt>
                <c:pt idx="6">
                  <c:v>1076.08</c:v>
                </c:pt>
                <c:pt idx="7">
                  <c:v>402.43999999999994</c:v>
                </c:pt>
                <c:pt idx="8">
                  <c:v>345.28</c:v>
                </c:pt>
                <c:pt idx="9">
                  <c:v>583.78</c:v>
                </c:pt>
                <c:pt idx="10">
                  <c:v>123.42999999999999</c:v>
                </c:pt>
                <c:pt idx="11">
                  <c:v>351.46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9-4919-9BB6-C7F176392E79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Sheet6!$A$4:$A$15</c:f>
              <c:strCache>
                <c:ptCount val="12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</c:strCache>
            </c:strRef>
          </c:cat>
          <c:val>
            <c:numRef>
              <c:f>Sheet6!$C$4:$C$15</c:f>
              <c:numCache>
                <c:formatCode>General</c:formatCode>
                <c:ptCount val="12"/>
                <c:pt idx="0">
                  <c:v>288.98</c:v>
                </c:pt>
                <c:pt idx="1">
                  <c:v>804.78</c:v>
                </c:pt>
                <c:pt idx="2">
                  <c:v>-182.88</c:v>
                </c:pt>
                <c:pt idx="3">
                  <c:v>310.48</c:v>
                </c:pt>
                <c:pt idx="4">
                  <c:v>915.6</c:v>
                </c:pt>
                <c:pt idx="5">
                  <c:v>104.35000000000001</c:v>
                </c:pt>
                <c:pt idx="6">
                  <c:v>293.79000000000002</c:v>
                </c:pt>
                <c:pt idx="7">
                  <c:v>659.27</c:v>
                </c:pt>
                <c:pt idx="8">
                  <c:v>-303.95999999999998</c:v>
                </c:pt>
                <c:pt idx="9">
                  <c:v>343.38</c:v>
                </c:pt>
                <c:pt idx="10">
                  <c:v>544.86</c:v>
                </c:pt>
                <c:pt idx="11">
                  <c:v>-222.7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9-4919-9BB6-C7F176392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67303232"/>
        <c:axId val="1867301792"/>
      </c:barChart>
      <c:catAx>
        <c:axId val="18673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01792"/>
        <c:crosses val="autoZero"/>
        <c:auto val="1"/>
        <c:lblAlgn val="ctr"/>
        <c:lblOffset val="100"/>
        <c:noMultiLvlLbl val="0"/>
      </c:catAx>
      <c:valAx>
        <c:axId val="18673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Nilai Kuadran Scatter</a:t>
            </a:r>
            <a:r>
              <a:rPr lang="en-US" baseline="0"/>
              <a:t> 2020</a:t>
            </a:r>
            <a:endParaRPr lang="en-US"/>
          </a:p>
        </c:rich>
      </c:tx>
      <c:overlay val="0"/>
      <c:spPr>
        <a:solidFill>
          <a:schemeClr val="accent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'Hasil Analisis 2020-2025'!$E$1</c:f>
              <c:strCache>
                <c:ptCount val="1"/>
                <c:pt idx="0">
                  <c:v>Nilai Kuadran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'Hasil Analisis 2020-2025'!$A$2:$D$145</c:f>
              <c:multiLvlStrCache>
                <c:ptCount val="144"/>
                <c:lvl>
                  <c:pt idx="0">
                    <c:v>13,26</c:v>
                  </c:pt>
                  <c:pt idx="1">
                    <c:v>0</c:v>
                  </c:pt>
                  <c:pt idx="2">
                    <c:v>2,09</c:v>
                  </c:pt>
                  <c:pt idx="3">
                    <c:v>2,47</c:v>
                  </c:pt>
                  <c:pt idx="4">
                    <c:v>3,69</c:v>
                  </c:pt>
                  <c:pt idx="5">
                    <c:v>0,82</c:v>
                  </c:pt>
                  <c:pt idx="6">
                    <c:v>6</c:v>
                  </c:pt>
                  <c:pt idx="7">
                    <c:v>58,05</c:v>
                  </c:pt>
                  <c:pt idx="8">
                    <c:v>8,12</c:v>
                  </c:pt>
                  <c:pt idx="9">
                    <c:v>0</c:v>
                  </c:pt>
                  <c:pt idx="10">
                    <c:v>94,48</c:v>
                  </c:pt>
                  <c:pt idx="11">
                    <c:v>100</c:v>
                  </c:pt>
                  <c:pt idx="12">
                    <c:v>33,19</c:v>
                  </c:pt>
                  <c:pt idx="13">
                    <c:v>0</c:v>
                  </c:pt>
                  <c:pt idx="14">
                    <c:v>5,41</c:v>
                  </c:pt>
                  <c:pt idx="15">
                    <c:v>7,64</c:v>
                  </c:pt>
                  <c:pt idx="16">
                    <c:v>13,35</c:v>
                  </c:pt>
                  <c:pt idx="17">
                    <c:v>2,51</c:v>
                  </c:pt>
                  <c:pt idx="18">
                    <c:v>19,98</c:v>
                  </c:pt>
                  <c:pt idx="19">
                    <c:v>148,86</c:v>
                  </c:pt>
                  <c:pt idx="20">
                    <c:v>24,2</c:v>
                  </c:pt>
                  <c:pt idx="21">
                    <c:v>16,92</c:v>
                  </c:pt>
                  <c:pt idx="22">
                    <c:v>252,06</c:v>
                  </c:pt>
                  <c:pt idx="23">
                    <c:v>280,66</c:v>
                  </c:pt>
                  <c:pt idx="24">
                    <c:v>55,18</c:v>
                  </c:pt>
                  <c:pt idx="25">
                    <c:v>-100</c:v>
                  </c:pt>
                  <c:pt idx="26">
                    <c:v>53,72</c:v>
                  </c:pt>
                  <c:pt idx="27">
                    <c:v>-40,15</c:v>
                  </c:pt>
                  <c:pt idx="28">
                    <c:v>6,34</c:v>
                  </c:pt>
                  <c:pt idx="29">
                    <c:v>-46,4</c:v>
                  </c:pt>
                  <c:pt idx="30">
                    <c:v>-35,87</c:v>
                  </c:pt>
                  <c:pt idx="31">
                    <c:v>-21,01</c:v>
                  </c:pt>
                  <c:pt idx="32">
                    <c:v>14,15</c:v>
                  </c:pt>
                  <c:pt idx="33">
                    <c:v>-41,92</c:v>
                  </c:pt>
                  <c:pt idx="34">
                    <c:v>-15,53</c:v>
                  </c:pt>
                  <c:pt idx="35">
                    <c:v>-11,39</c:v>
                  </c:pt>
                  <c:pt idx="36">
                    <c:v>11,6</c:v>
                  </c:pt>
                  <c:pt idx="37">
                    <c:v>0</c:v>
                  </c:pt>
                  <c:pt idx="38">
                    <c:v>22,07</c:v>
                  </c:pt>
                  <c:pt idx="39">
                    <c:v>2,14</c:v>
                  </c:pt>
                  <c:pt idx="40">
                    <c:v>4,86</c:v>
                  </c:pt>
                  <c:pt idx="41">
                    <c:v>0,84</c:v>
                  </c:pt>
                  <c:pt idx="42">
                    <c:v>4,9</c:v>
                  </c:pt>
                  <c:pt idx="43">
                    <c:v>53,38</c:v>
                  </c:pt>
                  <c:pt idx="44">
                    <c:v>8,67</c:v>
                  </c:pt>
                  <c:pt idx="45">
                    <c:v>6,79</c:v>
                  </c:pt>
                  <c:pt idx="46">
                    <c:v>95,23</c:v>
                  </c:pt>
                  <c:pt idx="47">
                    <c:v>100</c:v>
                  </c:pt>
                  <c:pt idx="48">
                    <c:v>35,19</c:v>
                  </c:pt>
                  <c:pt idx="49">
                    <c:v>0</c:v>
                  </c:pt>
                  <c:pt idx="50">
                    <c:v>8,08</c:v>
                  </c:pt>
                  <c:pt idx="51">
                    <c:v>5,52</c:v>
                  </c:pt>
                  <c:pt idx="52">
                    <c:v>15,4</c:v>
                  </c:pt>
                  <c:pt idx="53">
                    <c:v>4,58</c:v>
                  </c:pt>
                  <c:pt idx="54">
                    <c:v>23,23</c:v>
                  </c:pt>
                  <c:pt idx="55">
                    <c:v>169,83</c:v>
                  </c:pt>
                  <c:pt idx="56">
                    <c:v>22,42</c:v>
                  </c:pt>
                  <c:pt idx="57">
                    <c:v>18,25</c:v>
                  </c:pt>
                  <c:pt idx="58">
                    <c:v>302,5</c:v>
                  </c:pt>
                  <c:pt idx="59">
                    <c:v>310,6</c:v>
                  </c:pt>
                  <c:pt idx="60">
                    <c:v>31,79</c:v>
                  </c:pt>
                  <c:pt idx="61">
                    <c:v>0</c:v>
                  </c:pt>
                  <c:pt idx="62">
                    <c:v>93,73</c:v>
                  </c:pt>
                  <c:pt idx="63">
                    <c:v>23,83</c:v>
                  </c:pt>
                  <c:pt idx="64">
                    <c:v>45,58</c:v>
                  </c:pt>
                  <c:pt idx="65">
                    <c:v>-24,4</c:v>
                  </c:pt>
                  <c:pt idx="66">
                    <c:v>-64,66</c:v>
                  </c:pt>
                  <c:pt idx="67">
                    <c:v>25,68</c:v>
                  </c:pt>
                  <c:pt idx="68">
                    <c:v>17,15</c:v>
                  </c:pt>
                  <c:pt idx="69">
                    <c:v>-38,74</c:v>
                  </c:pt>
                  <c:pt idx="70">
                    <c:v>2,09</c:v>
                  </c:pt>
                  <c:pt idx="71">
                    <c:v>-7,7</c:v>
                  </c:pt>
                  <c:pt idx="72">
                    <c:v>10,18</c:v>
                  </c:pt>
                  <c:pt idx="73">
                    <c:v>0</c:v>
                  </c:pt>
                  <c:pt idx="74">
                    <c:v>1,95</c:v>
                  </c:pt>
                  <c:pt idx="75">
                    <c:v>2,05</c:v>
                  </c:pt>
                  <c:pt idx="76">
                    <c:v>3,54</c:v>
                  </c:pt>
                  <c:pt idx="77">
                    <c:v>1,08</c:v>
                  </c:pt>
                  <c:pt idx="78">
                    <c:v>7,11</c:v>
                  </c:pt>
                  <c:pt idx="79">
                    <c:v>63,14</c:v>
                  </c:pt>
                  <c:pt idx="80">
                    <c:v>4,56</c:v>
                  </c:pt>
                  <c:pt idx="81">
                    <c:v>4,65</c:v>
                  </c:pt>
                  <c:pt idx="82">
                    <c:v>95,53</c:v>
                  </c:pt>
                  <c:pt idx="83">
                    <c:v>100</c:v>
                  </c:pt>
                  <c:pt idx="84">
                    <c:v>2,58</c:v>
                  </c:pt>
                  <c:pt idx="85">
                    <c:v>0</c:v>
                  </c:pt>
                  <c:pt idx="86">
                    <c:v>139,6</c:v>
                  </c:pt>
                  <c:pt idx="87">
                    <c:v>142,16</c:v>
                  </c:pt>
                  <c:pt idx="88">
                    <c:v>20,97</c:v>
                  </c:pt>
                  <c:pt idx="89">
                    <c:v>14,71</c:v>
                  </c:pt>
                  <c:pt idx="90">
                    <c:v>11,88</c:v>
                  </c:pt>
                  <c:pt idx="91">
                    <c:v>102,16</c:v>
                  </c:pt>
                  <c:pt idx="92">
                    <c:v>2,01</c:v>
                  </c:pt>
                  <c:pt idx="93">
                    <c:v>118,63</c:v>
                  </c:pt>
                  <c:pt idx="94">
                    <c:v>84,78</c:v>
                  </c:pt>
                  <c:pt idx="95">
                    <c:v>19,79</c:v>
                  </c:pt>
                  <c:pt idx="96">
                    <c:v>-71,45</c:v>
                  </c:pt>
                  <c:pt idx="97">
                    <c:v>-100</c:v>
                  </c:pt>
                  <c:pt idx="98">
                    <c:v>-13,04</c:v>
                  </c:pt>
                  <c:pt idx="99">
                    <c:v>-44,08</c:v>
                  </c:pt>
                  <c:pt idx="100">
                    <c:v>127,36</c:v>
                  </c:pt>
                  <c:pt idx="101">
                    <c:v>-40,73</c:v>
                  </c:pt>
                  <c:pt idx="102">
                    <c:v>-28,98</c:v>
                  </c:pt>
                  <c:pt idx="103">
                    <c:v>-21,49</c:v>
                  </c:pt>
                  <c:pt idx="104">
                    <c:v>5,05</c:v>
                  </c:pt>
                  <c:pt idx="105">
                    <c:v>-25,29</c:v>
                  </c:pt>
                  <c:pt idx="106">
                    <c:v>-100</c:v>
                  </c:pt>
                  <c:pt idx="107">
                    <c:v>8,69</c:v>
                  </c:pt>
                  <c:pt idx="108">
                    <c:v>2,75</c:v>
                  </c:pt>
                  <c:pt idx="109">
                    <c:v>7,36</c:v>
                  </c:pt>
                  <c:pt idx="110">
                    <c:v>100</c:v>
                  </c:pt>
                  <c:pt idx="111">
                    <c:v>49,88</c:v>
                  </c:pt>
                  <c:pt idx="112">
                    <c:v>20,63</c:v>
                  </c:pt>
                  <c:pt idx="113">
                    <c:v>5,94</c:v>
                  </c:pt>
                  <c:pt idx="114">
                    <c:v>16,4</c:v>
                  </c:pt>
                  <c:pt idx="115">
                    <c:v>49,38</c:v>
                  </c:pt>
                  <c:pt idx="116">
                    <c:v>3,48</c:v>
                  </c:pt>
                  <c:pt idx="117">
                    <c:v>79,37</c:v>
                  </c:pt>
                  <c:pt idx="118">
                    <c:v>0</c:v>
                  </c:pt>
                  <c:pt idx="119">
                    <c:v>8,19</c:v>
                  </c:pt>
                  <c:pt idx="120">
                    <c:v>2,58</c:v>
                  </c:pt>
                  <c:pt idx="121">
                    <c:v>0</c:v>
                  </c:pt>
                  <c:pt idx="122">
                    <c:v>139,6</c:v>
                  </c:pt>
                  <c:pt idx="123">
                    <c:v>106,33</c:v>
                  </c:pt>
                  <c:pt idx="124">
                    <c:v>20,97</c:v>
                  </c:pt>
                  <c:pt idx="125">
                    <c:v>23,32</c:v>
                  </c:pt>
                  <c:pt idx="126">
                    <c:v>11,88</c:v>
                  </c:pt>
                  <c:pt idx="127">
                    <c:v>102,16</c:v>
                  </c:pt>
                  <c:pt idx="128">
                    <c:v>2,01</c:v>
                  </c:pt>
                  <c:pt idx="129">
                    <c:v>118,63</c:v>
                  </c:pt>
                  <c:pt idx="130">
                    <c:v>0</c:v>
                  </c:pt>
                  <c:pt idx="131">
                    <c:v>17,38</c:v>
                  </c:pt>
                  <c:pt idx="132">
                    <c:v>-71,45</c:v>
                  </c:pt>
                  <c:pt idx="133">
                    <c:v>-100</c:v>
                  </c:pt>
                  <c:pt idx="134">
                    <c:v>-13,04</c:v>
                  </c:pt>
                  <c:pt idx="135">
                    <c:v>3,94</c:v>
                  </c:pt>
                  <c:pt idx="136">
                    <c:v>127,36</c:v>
                  </c:pt>
                  <c:pt idx="137">
                    <c:v>-23,48</c:v>
                  </c:pt>
                  <c:pt idx="138">
                    <c:v>-28,98</c:v>
                  </c:pt>
                  <c:pt idx="139">
                    <c:v>-21,49</c:v>
                  </c:pt>
                  <c:pt idx="140">
                    <c:v>5,05</c:v>
                  </c:pt>
                  <c:pt idx="141">
                    <c:v>-25,29</c:v>
                  </c:pt>
                  <c:pt idx="142">
                    <c:v>-100</c:v>
                  </c:pt>
                  <c:pt idx="143">
                    <c:v>24,68</c:v>
                  </c:pt>
                </c:lvl>
                <c:lvl>
                  <c:pt idx="0">
                    <c:v>32,48</c:v>
                  </c:pt>
                  <c:pt idx="1">
                    <c:v>0</c:v>
                  </c:pt>
                  <c:pt idx="2">
                    <c:v>5,12</c:v>
                  </c:pt>
                  <c:pt idx="3">
                    <c:v>6,05</c:v>
                  </c:pt>
                  <c:pt idx="4">
                    <c:v>9,04</c:v>
                  </c:pt>
                  <c:pt idx="5">
                    <c:v>2,01</c:v>
                  </c:pt>
                  <c:pt idx="6">
                    <c:v>14,71</c:v>
                  </c:pt>
                  <c:pt idx="7">
                    <c:v>142,16</c:v>
                  </c:pt>
                  <c:pt idx="8">
                    <c:v>19,89</c:v>
                  </c:pt>
                  <c:pt idx="9">
                    <c:v>0</c:v>
                  </c:pt>
                  <c:pt idx="10">
                    <c:v>231,46</c:v>
                  </c:pt>
                  <c:pt idx="11">
                    <c:v>244,97</c:v>
                  </c:pt>
                  <c:pt idx="12">
                    <c:v>17,72</c:v>
                  </c:pt>
                  <c:pt idx="13">
                    <c:v>-100</c:v>
                  </c:pt>
                  <c:pt idx="14">
                    <c:v>46,64</c:v>
                  </c:pt>
                  <c:pt idx="15">
                    <c:v>-7,2</c:v>
                  </c:pt>
                  <c:pt idx="16">
                    <c:v>27,61</c:v>
                  </c:pt>
                  <c:pt idx="17">
                    <c:v>-45,21</c:v>
                  </c:pt>
                  <c:pt idx="18">
                    <c:v>-40,73</c:v>
                  </c:pt>
                  <c:pt idx="19">
                    <c:v>-44,08</c:v>
                  </c:pt>
                  <c:pt idx="20">
                    <c:v>8,69</c:v>
                  </c:pt>
                  <c:pt idx="21">
                    <c:v>100</c:v>
                  </c:pt>
                  <c:pt idx="22">
                    <c:v>-24,08</c:v>
                  </c:pt>
                  <c:pt idx="23">
                    <c:v>-22,46</c:v>
                  </c:pt>
                  <c:pt idx="24">
                    <c:v>15,67</c:v>
                  </c:pt>
                  <c:pt idx="25">
                    <c:v>0</c:v>
                  </c:pt>
                  <c:pt idx="26">
                    <c:v>2,01</c:v>
                  </c:pt>
                  <c:pt idx="27">
                    <c:v>1,66</c:v>
                  </c:pt>
                  <c:pt idx="28">
                    <c:v>4,49</c:v>
                  </c:pt>
                  <c:pt idx="29">
                    <c:v>0,96</c:v>
                  </c:pt>
                  <c:pt idx="30">
                    <c:v>5,94</c:v>
                  </c:pt>
                  <c:pt idx="31">
                    <c:v>49,88</c:v>
                  </c:pt>
                  <c:pt idx="32">
                    <c:v>8,19</c:v>
                  </c:pt>
                  <c:pt idx="33">
                    <c:v>5,08</c:v>
                  </c:pt>
                  <c:pt idx="34">
                    <c:v>93,89</c:v>
                  </c:pt>
                  <c:pt idx="35">
                    <c:v>100</c:v>
                  </c:pt>
                  <c:pt idx="36">
                    <c:v>32,61</c:v>
                  </c:pt>
                  <c:pt idx="37">
                    <c:v>0</c:v>
                  </c:pt>
                  <c:pt idx="38">
                    <c:v>5,81</c:v>
                  </c:pt>
                  <c:pt idx="39">
                    <c:v>36,02</c:v>
                  </c:pt>
                  <c:pt idx="40">
                    <c:v>13,68</c:v>
                  </c:pt>
                  <c:pt idx="41">
                    <c:v>2,35</c:v>
                  </c:pt>
                  <c:pt idx="42">
                    <c:v>13,78</c:v>
                  </c:pt>
                  <c:pt idx="43">
                    <c:v>150,11</c:v>
                  </c:pt>
                  <c:pt idx="44">
                    <c:v>24,38</c:v>
                  </c:pt>
                  <c:pt idx="45">
                    <c:v>19,1</c:v>
                  </c:pt>
                  <c:pt idx="46">
                    <c:v>267,84</c:v>
                  </c:pt>
                  <c:pt idx="47">
                    <c:v>281,25</c:v>
                  </c:pt>
                  <c:pt idx="48">
                    <c:v>23,86</c:v>
                  </c:pt>
                  <c:pt idx="49">
                    <c:v>100</c:v>
                  </c:pt>
                  <c:pt idx="50">
                    <c:v>40,82</c:v>
                  </c:pt>
                  <c:pt idx="51">
                    <c:v>21,62</c:v>
                  </c:pt>
                  <c:pt idx="52">
                    <c:v>5,18</c:v>
                  </c:pt>
                  <c:pt idx="53">
                    <c:v>-35,91</c:v>
                  </c:pt>
                  <c:pt idx="54">
                    <c:v>-62,94</c:v>
                  </c:pt>
                  <c:pt idx="55">
                    <c:v>25,96</c:v>
                  </c:pt>
                  <c:pt idx="56">
                    <c:v>11,23</c:v>
                  </c:pt>
                  <c:pt idx="57">
                    <c:v>-33,72</c:v>
                  </c:pt>
                  <c:pt idx="58">
                    <c:v>1,52</c:v>
                  </c:pt>
                  <c:pt idx="59">
                    <c:v>0,25</c:v>
                  </c:pt>
                  <c:pt idx="60">
                    <c:v>12,5</c:v>
                  </c:pt>
                  <c:pt idx="61">
                    <c:v>0</c:v>
                  </c:pt>
                  <c:pt idx="62">
                    <c:v>2,72</c:v>
                  </c:pt>
                  <c:pt idx="63">
                    <c:v>2,75</c:v>
                  </c:pt>
                  <c:pt idx="64">
                    <c:v>5,21</c:v>
                  </c:pt>
                  <c:pt idx="65">
                    <c:v>1,09</c:v>
                  </c:pt>
                  <c:pt idx="66">
                    <c:v>4,54</c:v>
                  </c:pt>
                  <c:pt idx="67">
                    <c:v>55,81</c:v>
                  </c:pt>
                  <c:pt idx="68">
                    <c:v>7,7</c:v>
                  </c:pt>
                  <c:pt idx="69">
                    <c:v>5,2</c:v>
                  </c:pt>
                  <c:pt idx="70">
                    <c:v>97,51</c:v>
                  </c:pt>
                  <c:pt idx="71">
                    <c:v>100</c:v>
                  </c:pt>
                  <c:pt idx="72">
                    <c:v>37,28</c:v>
                  </c:pt>
                  <c:pt idx="73">
                    <c:v>0</c:v>
                  </c:pt>
                  <c:pt idx="74">
                    <c:v>7,15</c:v>
                  </c:pt>
                  <c:pt idx="75">
                    <c:v>7,51</c:v>
                  </c:pt>
                  <c:pt idx="76">
                    <c:v>12,96</c:v>
                  </c:pt>
                  <c:pt idx="77">
                    <c:v>3,94</c:v>
                  </c:pt>
                  <c:pt idx="78">
                    <c:v>26,04</c:v>
                  </c:pt>
                  <c:pt idx="79">
                    <c:v>231,29</c:v>
                  </c:pt>
                  <c:pt idx="80">
                    <c:v>16,71</c:v>
                  </c:pt>
                  <c:pt idx="81">
                    <c:v>17,02</c:v>
                  </c:pt>
                  <c:pt idx="82">
                    <c:v>349,9</c:v>
                  </c:pt>
                  <c:pt idx="83">
                    <c:v>366,28</c:v>
                  </c:pt>
                  <c:pt idx="84">
                    <c:v>27,02</c:v>
                  </c:pt>
                  <c:pt idx="85">
                    <c:v>100</c:v>
                  </c:pt>
                  <c:pt idx="86">
                    <c:v>47,76</c:v>
                  </c:pt>
                  <c:pt idx="87">
                    <c:v>26,62</c:v>
                  </c:pt>
                  <c:pt idx="88">
                    <c:v>41,65</c:v>
                  </c:pt>
                  <c:pt idx="89">
                    <c:v>-2,86</c:v>
                  </c:pt>
                  <c:pt idx="90">
                    <c:v>-25,43</c:v>
                  </c:pt>
                  <c:pt idx="91">
                    <c:v>34,98</c:v>
                  </c:pt>
                  <c:pt idx="92">
                    <c:v>11,86</c:v>
                  </c:pt>
                  <c:pt idx="93">
                    <c:v>100</c:v>
                  </c:pt>
                  <c:pt idx="94">
                    <c:v>21,2</c:v>
                  </c:pt>
                  <c:pt idx="95">
                    <c:v>19,64</c:v>
                  </c:pt>
                  <c:pt idx="96">
                    <c:v>1,45</c:v>
                  </c:pt>
                  <c:pt idx="97">
                    <c:v>0</c:v>
                  </c:pt>
                  <c:pt idx="98">
                    <c:v>100</c:v>
                  </c:pt>
                  <c:pt idx="99">
                    <c:v>45,28</c:v>
                  </c:pt>
                  <c:pt idx="100">
                    <c:v>17,33</c:v>
                  </c:pt>
                  <c:pt idx="101">
                    <c:v>9,93</c:v>
                  </c:pt>
                  <c:pt idx="102">
                    <c:v>8,74</c:v>
                  </c:pt>
                  <c:pt idx="103">
                    <c:v>70,83</c:v>
                  </c:pt>
                  <c:pt idx="104">
                    <c:v>1,65</c:v>
                  </c:pt>
                  <c:pt idx="105">
                    <c:v>82,67</c:v>
                  </c:pt>
                  <c:pt idx="106">
                    <c:v>0</c:v>
                  </c:pt>
                  <c:pt idx="107">
                    <c:v>7,4</c:v>
                  </c:pt>
                  <c:pt idx="108">
                    <c:v>4,19</c:v>
                  </c:pt>
                  <c:pt idx="109">
                    <c:v>11,23</c:v>
                  </c:pt>
                  <c:pt idx="110">
                    <c:v>152,47</c:v>
                  </c:pt>
                  <c:pt idx="111">
                    <c:v>122,99</c:v>
                  </c:pt>
                  <c:pt idx="112">
                    <c:v>31,45</c:v>
                  </c:pt>
                  <c:pt idx="113">
                    <c:v>14,65</c:v>
                  </c:pt>
                  <c:pt idx="114">
                    <c:v>25,01</c:v>
                  </c:pt>
                  <c:pt idx="115">
                    <c:v>75,29</c:v>
                  </c:pt>
                  <c:pt idx="116">
                    <c:v>5,3</c:v>
                  </c:pt>
                  <c:pt idx="117">
                    <c:v>121,02</c:v>
                  </c:pt>
                  <c:pt idx="118">
                    <c:v>0</c:v>
                  </c:pt>
                  <c:pt idx="119">
                    <c:v>20,18</c:v>
                  </c:pt>
                  <c:pt idx="120">
                    <c:v>-58,45</c:v>
                  </c:pt>
                  <c:pt idx="121">
                    <c:v>100</c:v>
                  </c:pt>
                  <c:pt idx="122">
                    <c:v>-12,3</c:v>
                  </c:pt>
                  <c:pt idx="123">
                    <c:v>-18,49</c:v>
                  </c:pt>
                  <c:pt idx="124">
                    <c:v>118</c:v>
                  </c:pt>
                  <c:pt idx="125">
                    <c:v>-59,43</c:v>
                  </c:pt>
                  <c:pt idx="126">
                    <c:v>31,02</c:v>
                  </c:pt>
                  <c:pt idx="127">
                    <c:v>-43,68</c:v>
                  </c:pt>
                  <c:pt idx="128">
                    <c:v>111,82</c:v>
                  </c:pt>
                  <c:pt idx="129">
                    <c:v>-26,35</c:v>
                  </c:pt>
                  <c:pt idx="130">
                    <c:v>-34,69</c:v>
                  </c:pt>
                  <c:pt idx="131">
                    <c:v>15,98</c:v>
                  </c:pt>
                  <c:pt idx="132">
                    <c:v>1,45</c:v>
                  </c:pt>
                  <c:pt idx="133">
                    <c:v>0</c:v>
                  </c:pt>
                  <c:pt idx="134">
                    <c:v>100</c:v>
                  </c:pt>
                  <c:pt idx="135">
                    <c:v>53,05</c:v>
                  </c:pt>
                  <c:pt idx="136">
                    <c:v>17,33</c:v>
                  </c:pt>
                  <c:pt idx="137">
                    <c:v>7,12</c:v>
                  </c:pt>
                  <c:pt idx="138">
                    <c:v>8,74</c:v>
                  </c:pt>
                  <c:pt idx="139">
                    <c:v>70,83</c:v>
                  </c:pt>
                  <c:pt idx="140">
                    <c:v>1,65</c:v>
                  </c:pt>
                  <c:pt idx="141">
                    <c:v>82,67</c:v>
                  </c:pt>
                  <c:pt idx="142">
                    <c:v>0</c:v>
                  </c:pt>
                  <c:pt idx="143">
                    <c:v>8,62</c:v>
                  </c:pt>
                </c:lvl>
                <c:lvl>
                  <c:pt idx="0">
                    <c:v>2020-01</c:v>
                  </c:pt>
                  <c:pt idx="1">
                    <c:v>2020-01</c:v>
                  </c:pt>
                  <c:pt idx="2">
                    <c:v>2020-01</c:v>
                  </c:pt>
                  <c:pt idx="3">
                    <c:v>2020-01</c:v>
                  </c:pt>
                  <c:pt idx="4">
                    <c:v>2020-01</c:v>
                  </c:pt>
                  <c:pt idx="5">
                    <c:v>2020-01</c:v>
                  </c:pt>
                  <c:pt idx="6">
                    <c:v>2020-01</c:v>
                  </c:pt>
                  <c:pt idx="7">
                    <c:v>2020-01</c:v>
                  </c:pt>
                  <c:pt idx="8">
                    <c:v>2020-01</c:v>
                  </c:pt>
                  <c:pt idx="9">
                    <c:v>2020-01</c:v>
                  </c:pt>
                  <c:pt idx="10">
                    <c:v>2020-01</c:v>
                  </c:pt>
                  <c:pt idx="11">
                    <c:v>2020-01</c:v>
                  </c:pt>
                  <c:pt idx="12">
                    <c:v>2020-02</c:v>
                  </c:pt>
                  <c:pt idx="13">
                    <c:v>2020-02</c:v>
                  </c:pt>
                  <c:pt idx="14">
                    <c:v>2020-02</c:v>
                  </c:pt>
                  <c:pt idx="15">
                    <c:v>2020-02</c:v>
                  </c:pt>
                  <c:pt idx="16">
                    <c:v>2020-02</c:v>
                  </c:pt>
                  <c:pt idx="17">
                    <c:v>2020-02</c:v>
                  </c:pt>
                  <c:pt idx="18">
                    <c:v>2020-02</c:v>
                  </c:pt>
                  <c:pt idx="19">
                    <c:v>2020-02</c:v>
                  </c:pt>
                  <c:pt idx="20">
                    <c:v>2020-02</c:v>
                  </c:pt>
                  <c:pt idx="21">
                    <c:v>2020-02</c:v>
                  </c:pt>
                  <c:pt idx="22">
                    <c:v>2020-02</c:v>
                  </c:pt>
                  <c:pt idx="23">
                    <c:v>2020-02</c:v>
                  </c:pt>
                  <c:pt idx="24">
                    <c:v>2020-03</c:v>
                  </c:pt>
                  <c:pt idx="25">
                    <c:v>2020-03</c:v>
                  </c:pt>
                  <c:pt idx="26">
                    <c:v>2020-03</c:v>
                  </c:pt>
                  <c:pt idx="27">
                    <c:v>2020-03</c:v>
                  </c:pt>
                  <c:pt idx="28">
                    <c:v>2020-03</c:v>
                  </c:pt>
                  <c:pt idx="29">
                    <c:v>2020-03</c:v>
                  </c:pt>
                  <c:pt idx="30">
                    <c:v>2020-03</c:v>
                  </c:pt>
                  <c:pt idx="31">
                    <c:v>2020-03</c:v>
                  </c:pt>
                  <c:pt idx="32">
                    <c:v>2020-03</c:v>
                  </c:pt>
                  <c:pt idx="33">
                    <c:v>2020-03</c:v>
                  </c:pt>
                  <c:pt idx="34">
                    <c:v>2020-03</c:v>
                  </c:pt>
                  <c:pt idx="35">
                    <c:v>2020-03</c:v>
                  </c:pt>
                  <c:pt idx="36">
                    <c:v>2020-04</c:v>
                  </c:pt>
                  <c:pt idx="37">
                    <c:v>2020-04</c:v>
                  </c:pt>
                  <c:pt idx="38">
                    <c:v>2020-04</c:v>
                  </c:pt>
                  <c:pt idx="39">
                    <c:v>2020-04</c:v>
                  </c:pt>
                  <c:pt idx="40">
                    <c:v>2020-04</c:v>
                  </c:pt>
                  <c:pt idx="41">
                    <c:v>2020-04</c:v>
                  </c:pt>
                  <c:pt idx="42">
                    <c:v>2020-04</c:v>
                  </c:pt>
                  <c:pt idx="43">
                    <c:v>2020-04</c:v>
                  </c:pt>
                  <c:pt idx="44">
                    <c:v>2020-04</c:v>
                  </c:pt>
                  <c:pt idx="45">
                    <c:v>2020-04</c:v>
                  </c:pt>
                  <c:pt idx="46">
                    <c:v>2020-04</c:v>
                  </c:pt>
                  <c:pt idx="47">
                    <c:v>2020-04</c:v>
                  </c:pt>
                  <c:pt idx="48">
                    <c:v>2020-05</c:v>
                  </c:pt>
                  <c:pt idx="49">
                    <c:v>2020-05</c:v>
                  </c:pt>
                  <c:pt idx="50">
                    <c:v>2020-05</c:v>
                  </c:pt>
                  <c:pt idx="51">
                    <c:v>2020-05</c:v>
                  </c:pt>
                  <c:pt idx="52">
                    <c:v>2020-05</c:v>
                  </c:pt>
                  <c:pt idx="53">
                    <c:v>2020-05</c:v>
                  </c:pt>
                  <c:pt idx="54">
                    <c:v>2020-05</c:v>
                  </c:pt>
                  <c:pt idx="55">
                    <c:v>2020-05</c:v>
                  </c:pt>
                  <c:pt idx="56">
                    <c:v>2020-05</c:v>
                  </c:pt>
                  <c:pt idx="57">
                    <c:v>2020-05</c:v>
                  </c:pt>
                  <c:pt idx="58">
                    <c:v>2020-05</c:v>
                  </c:pt>
                  <c:pt idx="59">
                    <c:v>2020-05</c:v>
                  </c:pt>
                  <c:pt idx="60">
                    <c:v>2020-06</c:v>
                  </c:pt>
                  <c:pt idx="61">
                    <c:v>2020-06</c:v>
                  </c:pt>
                  <c:pt idx="62">
                    <c:v>2020-06</c:v>
                  </c:pt>
                  <c:pt idx="63">
                    <c:v>2020-06</c:v>
                  </c:pt>
                  <c:pt idx="64">
                    <c:v>2020-06</c:v>
                  </c:pt>
                  <c:pt idx="65">
                    <c:v>2020-06</c:v>
                  </c:pt>
                  <c:pt idx="66">
                    <c:v>2020-06</c:v>
                  </c:pt>
                  <c:pt idx="67">
                    <c:v>2020-06</c:v>
                  </c:pt>
                  <c:pt idx="68">
                    <c:v>2020-06</c:v>
                  </c:pt>
                  <c:pt idx="69">
                    <c:v>2020-06</c:v>
                  </c:pt>
                  <c:pt idx="70">
                    <c:v>2020-06</c:v>
                  </c:pt>
                  <c:pt idx="71">
                    <c:v>2020-06</c:v>
                  </c:pt>
                  <c:pt idx="72">
                    <c:v>2020-07</c:v>
                  </c:pt>
                  <c:pt idx="73">
                    <c:v>2020-07</c:v>
                  </c:pt>
                  <c:pt idx="74">
                    <c:v>2020-07</c:v>
                  </c:pt>
                  <c:pt idx="75">
                    <c:v>2020-07</c:v>
                  </c:pt>
                  <c:pt idx="76">
                    <c:v>2020-07</c:v>
                  </c:pt>
                  <c:pt idx="77">
                    <c:v>2020-07</c:v>
                  </c:pt>
                  <c:pt idx="78">
                    <c:v>2020-07</c:v>
                  </c:pt>
                  <c:pt idx="79">
                    <c:v>2020-07</c:v>
                  </c:pt>
                  <c:pt idx="80">
                    <c:v>2020-07</c:v>
                  </c:pt>
                  <c:pt idx="81">
                    <c:v>2020-07</c:v>
                  </c:pt>
                  <c:pt idx="82">
                    <c:v>2020-07</c:v>
                  </c:pt>
                  <c:pt idx="83">
                    <c:v>2020-07</c:v>
                  </c:pt>
                  <c:pt idx="84">
                    <c:v>2020-08</c:v>
                  </c:pt>
                  <c:pt idx="85">
                    <c:v>2020-08</c:v>
                  </c:pt>
                  <c:pt idx="86">
                    <c:v>2020-08</c:v>
                  </c:pt>
                  <c:pt idx="87">
                    <c:v>2020-08</c:v>
                  </c:pt>
                  <c:pt idx="88">
                    <c:v>2020-08</c:v>
                  </c:pt>
                  <c:pt idx="89">
                    <c:v>2020-08</c:v>
                  </c:pt>
                  <c:pt idx="90">
                    <c:v>2020-08</c:v>
                  </c:pt>
                  <c:pt idx="91">
                    <c:v>2020-08</c:v>
                  </c:pt>
                  <c:pt idx="92">
                    <c:v>2020-08</c:v>
                  </c:pt>
                  <c:pt idx="93">
                    <c:v>2020-08</c:v>
                  </c:pt>
                  <c:pt idx="94">
                    <c:v>2020-08</c:v>
                  </c:pt>
                  <c:pt idx="95">
                    <c:v>2020-08</c:v>
                  </c:pt>
                  <c:pt idx="96">
                    <c:v>2020-09</c:v>
                  </c:pt>
                  <c:pt idx="97">
                    <c:v>2020-09</c:v>
                  </c:pt>
                  <c:pt idx="98">
                    <c:v>2020-09</c:v>
                  </c:pt>
                  <c:pt idx="99">
                    <c:v>2020-09</c:v>
                  </c:pt>
                  <c:pt idx="100">
                    <c:v>2020-09</c:v>
                  </c:pt>
                  <c:pt idx="101">
                    <c:v>2020-09</c:v>
                  </c:pt>
                  <c:pt idx="102">
                    <c:v>2020-09</c:v>
                  </c:pt>
                  <c:pt idx="103">
                    <c:v>2020-09</c:v>
                  </c:pt>
                  <c:pt idx="104">
                    <c:v>2020-09</c:v>
                  </c:pt>
                  <c:pt idx="105">
                    <c:v>2020-09</c:v>
                  </c:pt>
                  <c:pt idx="106">
                    <c:v>2020-09</c:v>
                  </c:pt>
                  <c:pt idx="107">
                    <c:v>2020-09</c:v>
                  </c:pt>
                  <c:pt idx="108">
                    <c:v>2020-10</c:v>
                  </c:pt>
                  <c:pt idx="109">
                    <c:v>2020-10</c:v>
                  </c:pt>
                  <c:pt idx="110">
                    <c:v>2020-10</c:v>
                  </c:pt>
                  <c:pt idx="111">
                    <c:v>2020-10</c:v>
                  </c:pt>
                  <c:pt idx="112">
                    <c:v>2020-10</c:v>
                  </c:pt>
                  <c:pt idx="113">
                    <c:v>2020-10</c:v>
                  </c:pt>
                  <c:pt idx="114">
                    <c:v>2020-10</c:v>
                  </c:pt>
                  <c:pt idx="115">
                    <c:v>2020-10</c:v>
                  </c:pt>
                  <c:pt idx="116">
                    <c:v>2020-10</c:v>
                  </c:pt>
                  <c:pt idx="117">
                    <c:v>2020-10</c:v>
                  </c:pt>
                  <c:pt idx="118">
                    <c:v>2020-10</c:v>
                  </c:pt>
                  <c:pt idx="119">
                    <c:v>2020-10</c:v>
                  </c:pt>
                  <c:pt idx="120">
                    <c:v>2020-11</c:v>
                  </c:pt>
                  <c:pt idx="121">
                    <c:v>2020-11</c:v>
                  </c:pt>
                  <c:pt idx="122">
                    <c:v>2020-11</c:v>
                  </c:pt>
                  <c:pt idx="123">
                    <c:v>2020-11</c:v>
                  </c:pt>
                  <c:pt idx="124">
                    <c:v>2020-11</c:v>
                  </c:pt>
                  <c:pt idx="125">
                    <c:v>2020-11</c:v>
                  </c:pt>
                  <c:pt idx="126">
                    <c:v>2020-11</c:v>
                  </c:pt>
                  <c:pt idx="127">
                    <c:v>2020-11</c:v>
                  </c:pt>
                  <c:pt idx="128">
                    <c:v>2020-11</c:v>
                  </c:pt>
                  <c:pt idx="129">
                    <c:v>2020-11</c:v>
                  </c:pt>
                  <c:pt idx="130">
                    <c:v>2020-11</c:v>
                  </c:pt>
                  <c:pt idx="131">
                    <c:v>2020-11</c:v>
                  </c:pt>
                  <c:pt idx="132">
                    <c:v>2020-12</c:v>
                  </c:pt>
                  <c:pt idx="133">
                    <c:v>2020-12</c:v>
                  </c:pt>
                  <c:pt idx="134">
                    <c:v>2020-12</c:v>
                  </c:pt>
                  <c:pt idx="135">
                    <c:v>2020-12</c:v>
                  </c:pt>
                  <c:pt idx="136">
                    <c:v>2020-12</c:v>
                  </c:pt>
                  <c:pt idx="137">
                    <c:v>2020-12</c:v>
                  </c:pt>
                  <c:pt idx="138">
                    <c:v>2020-12</c:v>
                  </c:pt>
                  <c:pt idx="139">
                    <c:v>2020-12</c:v>
                  </c:pt>
                  <c:pt idx="140">
                    <c:v>2020-12</c:v>
                  </c:pt>
                  <c:pt idx="141">
                    <c:v>2020-12</c:v>
                  </c:pt>
                  <c:pt idx="142">
                    <c:v>2020-12</c:v>
                  </c:pt>
                  <c:pt idx="143">
                    <c:v>2020-12</c:v>
                  </c:pt>
                </c:lvl>
                <c:lvl>
                  <c:pt idx="0">
                    <c:v>Ampas dan sisa industri makanan</c:v>
                  </c:pt>
                  <c:pt idx="1">
                    <c:v>Bahan bakar mineral</c:v>
                  </c:pt>
                  <c:pt idx="2">
                    <c:v>Berbagai produk kimia</c:v>
                  </c:pt>
                  <c:pt idx="3">
                    <c:v>Ikan, krustasea, dan moluska</c:v>
                  </c:pt>
                  <c:pt idx="4">
                    <c:v>Karet dan barang dari karet</c:v>
                  </c:pt>
                  <c:pt idx="5">
                    <c:v>Kayu, barang dari kayu</c:v>
                  </c:pt>
                  <c:pt idx="6">
                    <c:v>Kopi, teh, rempah - rempah </c:v>
                  </c:pt>
                  <c:pt idx="7">
                    <c:v>Lemak dan minyak hewan/nabati</c:v>
                  </c:pt>
                  <c:pt idx="8">
                    <c:v>Olahan dari sayuran, buah dan kacang</c:v>
                  </c:pt>
                  <c:pt idx="9">
                    <c:v>Pulp dari kayu</c:v>
                  </c:pt>
                  <c:pt idx="10">
                    <c:v>Total 10 Golongan Barang</c:v>
                  </c:pt>
                  <c:pt idx="11">
                    <c:v>Total Perolehan</c:v>
                  </c:pt>
                  <c:pt idx="12">
                    <c:v>Ampas dan sisa industri makanan</c:v>
                  </c:pt>
                  <c:pt idx="13">
                    <c:v>Bahan bakar mineral</c:v>
                  </c:pt>
                  <c:pt idx="14">
                    <c:v>Berbagai produk kimia</c:v>
                  </c:pt>
                  <c:pt idx="15">
                    <c:v>Ikan, krustasea, dan moluska</c:v>
                  </c:pt>
                  <c:pt idx="16">
                    <c:v>Karet dan barang dari karet</c:v>
                  </c:pt>
                  <c:pt idx="17">
                    <c:v>Kayu, barang dari kayu</c:v>
                  </c:pt>
                  <c:pt idx="18">
                    <c:v>Kopi, teh, rempah - rempah </c:v>
                  </c:pt>
                  <c:pt idx="19">
                    <c:v>Lemak dan minyak hewan/nabati</c:v>
                  </c:pt>
                  <c:pt idx="20">
                    <c:v>Olahan dari sayuran, buah dan kacang</c:v>
                  </c:pt>
                  <c:pt idx="21">
                    <c:v>Pulp dari kayu</c:v>
                  </c:pt>
                  <c:pt idx="22">
                    <c:v>Total 10 Golongan Barang</c:v>
                  </c:pt>
                  <c:pt idx="23">
                    <c:v>Total Perolehan</c:v>
                  </c:pt>
                  <c:pt idx="24">
                    <c:v>Ampas dan sisa industri makanan</c:v>
                  </c:pt>
                  <c:pt idx="25">
                    <c:v>Bahan bakar mineral</c:v>
                  </c:pt>
                  <c:pt idx="26">
                    <c:v>Berbagai produk kimia</c:v>
                  </c:pt>
                  <c:pt idx="27">
                    <c:v>Ikan, krustasea, dan moluska</c:v>
                  </c:pt>
                  <c:pt idx="28">
                    <c:v>Karet dan barang dari karet</c:v>
                  </c:pt>
                  <c:pt idx="29">
                    <c:v>Kayu, barang dari kayu</c:v>
                  </c:pt>
                  <c:pt idx="30">
                    <c:v>Kopi, teh, rempah - rempah </c:v>
                  </c:pt>
                  <c:pt idx="31">
                    <c:v>Lemak dan minyak hewan/nabati</c:v>
                  </c:pt>
                  <c:pt idx="32">
                    <c:v>Olahan dari sayuran, buah dan kacang</c:v>
                  </c:pt>
                  <c:pt idx="33">
                    <c:v>Pulp dari kayu</c:v>
                  </c:pt>
                  <c:pt idx="34">
                    <c:v>Total 10 Golongan Barang</c:v>
                  </c:pt>
                  <c:pt idx="35">
                    <c:v>Total Perolehan</c:v>
                  </c:pt>
                  <c:pt idx="36">
                    <c:v>Ampas dan sisa industri makanan</c:v>
                  </c:pt>
                  <c:pt idx="37">
                    <c:v>Bahan bakar mineral</c:v>
                  </c:pt>
                  <c:pt idx="38">
                    <c:v>Berbagai produk kimia</c:v>
                  </c:pt>
                  <c:pt idx="39">
                    <c:v>Ikan, krustasea, dan moluska</c:v>
                  </c:pt>
                  <c:pt idx="40">
                    <c:v>Karet dan barang dari karet</c:v>
                  </c:pt>
                  <c:pt idx="41">
                    <c:v>Kayu, barang dari kayu</c:v>
                  </c:pt>
                  <c:pt idx="42">
                    <c:v>Kopi, teh, rempah - rempah </c:v>
                  </c:pt>
                  <c:pt idx="43">
                    <c:v>Lemak dan minyak hewan/nabati</c:v>
                  </c:pt>
                  <c:pt idx="44">
                    <c:v>Olahan dari sayuran, buah dan kacang</c:v>
                  </c:pt>
                  <c:pt idx="45">
                    <c:v>Pulp dari kayu</c:v>
                  </c:pt>
                  <c:pt idx="46">
                    <c:v>Total 10 Golongan Barang</c:v>
                  </c:pt>
                  <c:pt idx="47">
                    <c:v>Total Perolehan</c:v>
                  </c:pt>
                  <c:pt idx="48">
                    <c:v>Ampas dan sisa industri makanan</c:v>
                  </c:pt>
                  <c:pt idx="49">
                    <c:v>Bahan bakar mineral</c:v>
                  </c:pt>
                  <c:pt idx="50">
                    <c:v>Berbagai produk kimia</c:v>
                  </c:pt>
                  <c:pt idx="51">
                    <c:v>Ikan, krustasea, dan moluska</c:v>
                  </c:pt>
                  <c:pt idx="52">
                    <c:v>Karet dan barang dari karet</c:v>
                  </c:pt>
                  <c:pt idx="53">
                    <c:v>Kayu, barang dari kayu</c:v>
                  </c:pt>
                  <c:pt idx="54">
                    <c:v>Kopi, teh, rempah - rempah </c:v>
                  </c:pt>
                  <c:pt idx="55">
                    <c:v>Lemak dan minyak hewan/nabati</c:v>
                  </c:pt>
                  <c:pt idx="56">
                    <c:v>Olahan dari sayuran, buah dan kacang</c:v>
                  </c:pt>
                  <c:pt idx="57">
                    <c:v>Pulp dari kayu</c:v>
                  </c:pt>
                  <c:pt idx="58">
                    <c:v>Total 10 Golongan Barang</c:v>
                  </c:pt>
                  <c:pt idx="59">
                    <c:v>Total Perolehan</c:v>
                  </c:pt>
                  <c:pt idx="60">
                    <c:v>Ampas dan sisa industri makanan</c:v>
                  </c:pt>
                  <c:pt idx="61">
                    <c:v>Bahan bakar mineral</c:v>
                  </c:pt>
                  <c:pt idx="62">
                    <c:v>Berbagai produk kimia</c:v>
                  </c:pt>
                  <c:pt idx="63">
                    <c:v>Ikan, krustasea, dan moluska</c:v>
                  </c:pt>
                  <c:pt idx="64">
                    <c:v>Karet dan barang dari karet</c:v>
                  </c:pt>
                  <c:pt idx="65">
                    <c:v>Kayu, barang dari kayu</c:v>
                  </c:pt>
                  <c:pt idx="66">
                    <c:v>Kopi, teh, rempah - rempah </c:v>
                  </c:pt>
                  <c:pt idx="67">
                    <c:v>Lemak dan minyak hewan/nabati</c:v>
                  </c:pt>
                  <c:pt idx="68">
                    <c:v>Olahan dari sayuran, buah dan kacang</c:v>
                  </c:pt>
                  <c:pt idx="69">
                    <c:v>Pulp dari kayu</c:v>
                  </c:pt>
                  <c:pt idx="70">
                    <c:v>Total 10 Golongan Barang</c:v>
                  </c:pt>
                  <c:pt idx="71">
                    <c:v>Total Perolehan</c:v>
                  </c:pt>
                  <c:pt idx="72">
                    <c:v>Ampas dan sisa industri makanan</c:v>
                  </c:pt>
                  <c:pt idx="73">
                    <c:v>Bahan bakar mineral</c:v>
                  </c:pt>
                  <c:pt idx="74">
                    <c:v>Berbagai produk kimia</c:v>
                  </c:pt>
                  <c:pt idx="75">
                    <c:v>Ikan, krustasea, dan moluska</c:v>
                  </c:pt>
                  <c:pt idx="76">
                    <c:v>Karet dan barang dari karet</c:v>
                  </c:pt>
                  <c:pt idx="77">
                    <c:v>Kayu, barang dari kayu</c:v>
                  </c:pt>
                  <c:pt idx="78">
                    <c:v>Kopi, teh, rempah - rempah </c:v>
                  </c:pt>
                  <c:pt idx="79">
                    <c:v>Lemak dan minyak hewan/nabati</c:v>
                  </c:pt>
                  <c:pt idx="80">
                    <c:v>Olahan dari sayuran, buah dan kacang</c:v>
                  </c:pt>
                  <c:pt idx="81">
                    <c:v>Pulp dari kayu</c:v>
                  </c:pt>
                  <c:pt idx="82">
                    <c:v>Total 10 Golongan Barang</c:v>
                  </c:pt>
                  <c:pt idx="83">
                    <c:v>Total Perolehan</c:v>
                  </c:pt>
                  <c:pt idx="84">
                    <c:v>Ampas dan sisa industri makanan</c:v>
                  </c:pt>
                  <c:pt idx="85">
                    <c:v>Bahan bakar mineral</c:v>
                  </c:pt>
                  <c:pt idx="86">
                    <c:v>Berbagai produk kimia</c:v>
                  </c:pt>
                  <c:pt idx="87">
                    <c:v>Ikan, krustasea, dan moluska</c:v>
                  </c:pt>
                  <c:pt idx="88">
                    <c:v>Karet dan barang dari karet</c:v>
                  </c:pt>
                  <c:pt idx="89">
                    <c:v>Kayu, barang dari kayu</c:v>
                  </c:pt>
                  <c:pt idx="90">
                    <c:v>Kopi, teh, rempah - rempah </c:v>
                  </c:pt>
                  <c:pt idx="91">
                    <c:v>Lemak dan minyak hewan/nabati</c:v>
                  </c:pt>
                  <c:pt idx="92">
                    <c:v>Olahan dari sayuran, buah dan kacang</c:v>
                  </c:pt>
                  <c:pt idx="93">
                    <c:v>Pulp dari kayu</c:v>
                  </c:pt>
                  <c:pt idx="94">
                    <c:v>Total 10 Golongan Barang</c:v>
                  </c:pt>
                  <c:pt idx="95">
                    <c:v>Total Perolehan</c:v>
                  </c:pt>
                  <c:pt idx="96">
                    <c:v>Ampas dan sisa industri makanan</c:v>
                  </c:pt>
                  <c:pt idx="97">
                    <c:v>Bahan bakar mineral</c:v>
                  </c:pt>
                  <c:pt idx="98">
                    <c:v>Berbagai produk kimia</c:v>
                  </c:pt>
                  <c:pt idx="99">
                    <c:v>Ikan, krustasea, dan moluska</c:v>
                  </c:pt>
                  <c:pt idx="100">
                    <c:v>Karet dan barang dari karet</c:v>
                  </c:pt>
                  <c:pt idx="101">
                    <c:v>Kayu, barang dari kayu</c:v>
                  </c:pt>
                  <c:pt idx="102">
                    <c:v>Kopi, teh, rempah - rempah </c:v>
                  </c:pt>
                  <c:pt idx="103">
                    <c:v>Lemak dan minyak hewan/nabati</c:v>
                  </c:pt>
                  <c:pt idx="104">
                    <c:v>Olahan dari sayuran, buah dan kacang</c:v>
                  </c:pt>
                  <c:pt idx="105">
                    <c:v>Pulp dari kayu</c:v>
                  </c:pt>
                  <c:pt idx="106">
                    <c:v>Total 10 Golongan Barang</c:v>
                  </c:pt>
                  <c:pt idx="107">
                    <c:v>Total Perolehan</c:v>
                  </c:pt>
                  <c:pt idx="108">
                    <c:v>Ampas dan sisa industri makanan</c:v>
                  </c:pt>
                  <c:pt idx="109">
                    <c:v>Bahan bakar mineral</c:v>
                  </c:pt>
                  <c:pt idx="110">
                    <c:v>Berbagai produk kimia</c:v>
                  </c:pt>
                  <c:pt idx="111">
                    <c:v>Ikan, krustasea, dan moluska</c:v>
                  </c:pt>
                  <c:pt idx="112">
                    <c:v>Karet dan barang dari karet</c:v>
                  </c:pt>
                  <c:pt idx="113">
                    <c:v>Kayu, barang dari kayu</c:v>
                  </c:pt>
                  <c:pt idx="114">
                    <c:v>Kopi, teh, rempah - rempah </c:v>
                  </c:pt>
                  <c:pt idx="115">
                    <c:v>Lemak dan minyak hewan/nabati</c:v>
                  </c:pt>
                  <c:pt idx="116">
                    <c:v>Olahan dari sayuran, buah dan kacang</c:v>
                  </c:pt>
                  <c:pt idx="117">
                    <c:v>Pulp dari kayu</c:v>
                  </c:pt>
                  <c:pt idx="118">
                    <c:v>Total 10 Golongan Barang</c:v>
                  </c:pt>
                  <c:pt idx="119">
                    <c:v>Total Perolehan</c:v>
                  </c:pt>
                  <c:pt idx="120">
                    <c:v>Ampas dan sisa industri makanan</c:v>
                  </c:pt>
                  <c:pt idx="121">
                    <c:v>Bahan bakar mineral</c:v>
                  </c:pt>
                  <c:pt idx="122">
                    <c:v>Berbagai produk kimia</c:v>
                  </c:pt>
                  <c:pt idx="123">
                    <c:v>Ikan, krustasea, dan moluska</c:v>
                  </c:pt>
                  <c:pt idx="124">
                    <c:v>Karet dan barang dari karet</c:v>
                  </c:pt>
                  <c:pt idx="125">
                    <c:v>Kayu, barang dari kayu</c:v>
                  </c:pt>
                  <c:pt idx="126">
                    <c:v>Kopi, teh, rempah - rempah </c:v>
                  </c:pt>
                  <c:pt idx="127">
                    <c:v>Lemak dan minyak hewan/nabati</c:v>
                  </c:pt>
                  <c:pt idx="128">
                    <c:v>Olahan dari sayuran, buah dan kacang</c:v>
                  </c:pt>
                  <c:pt idx="129">
                    <c:v>Pulp dari kayu</c:v>
                  </c:pt>
                  <c:pt idx="130">
                    <c:v>Total 10 Golongan Barang</c:v>
                  </c:pt>
                  <c:pt idx="131">
                    <c:v>Total Perolehan</c:v>
                  </c:pt>
                  <c:pt idx="132">
                    <c:v>Ampas dan sisa industri makanan</c:v>
                  </c:pt>
                  <c:pt idx="133">
                    <c:v>Bahan bakar mineral</c:v>
                  </c:pt>
                  <c:pt idx="134">
                    <c:v>Berbagai produk kimia</c:v>
                  </c:pt>
                  <c:pt idx="135">
                    <c:v>Ikan, krustasea, dan moluska</c:v>
                  </c:pt>
                  <c:pt idx="136">
                    <c:v>Karet dan barang dari karet</c:v>
                  </c:pt>
                  <c:pt idx="137">
                    <c:v>Kayu, barang dari kayu</c:v>
                  </c:pt>
                  <c:pt idx="138">
                    <c:v>Kopi, teh, rempah - rempah </c:v>
                  </c:pt>
                  <c:pt idx="139">
                    <c:v>Lemak dan minyak hewan/nabati</c:v>
                  </c:pt>
                  <c:pt idx="140">
                    <c:v>Olahan dari sayuran, buah dan kacang</c:v>
                  </c:pt>
                  <c:pt idx="141">
                    <c:v>Pulp dari kayu</c:v>
                  </c:pt>
                  <c:pt idx="142">
                    <c:v>Total 10 Golongan Barang</c:v>
                  </c:pt>
                  <c:pt idx="143">
                    <c:v>Total Perolehan</c:v>
                  </c:pt>
                </c:lvl>
              </c:multiLvlStrCache>
            </c:multiLvlStrRef>
          </c:xVal>
          <c:yVal>
            <c:numRef>
              <c:f>'Hasil Analisis 2020-2025'!$E$2:$E$145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5F-4DDB-9A1E-5DFCDE7C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895456"/>
        <c:axId val="1831894016"/>
      </c:scatterChart>
      <c:valAx>
        <c:axId val="183189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894016"/>
        <c:crosses val="autoZero"/>
        <c:crossBetween val="midCat"/>
      </c:valAx>
      <c:valAx>
        <c:axId val="18318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89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(Covered).xlsx]Sheet7!PivotTable259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Nilai_FOB_CIF by Year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Sheet7!$A$4:$A$15</c:f>
              <c:strCache>
                <c:ptCount val="12"/>
                <c:pt idx="0">
                  <c:v>2021-01</c:v>
                </c:pt>
                <c:pt idx="1">
                  <c:v>2021-02</c:v>
                </c:pt>
                <c:pt idx="2">
                  <c:v>2021-03</c:v>
                </c:pt>
                <c:pt idx="3">
                  <c:v>2021-04</c:v>
                </c:pt>
                <c:pt idx="4">
                  <c:v>2021-05</c:v>
                </c:pt>
                <c:pt idx="5">
                  <c:v>2021-06</c:v>
                </c:pt>
                <c:pt idx="6">
                  <c:v>2021-07</c:v>
                </c:pt>
                <c:pt idx="7">
                  <c:v>2021-08</c:v>
                </c:pt>
                <c:pt idx="8">
                  <c:v>2021-09</c:v>
                </c:pt>
                <c:pt idx="9">
                  <c:v>2021-10</c:v>
                </c:pt>
                <c:pt idx="10">
                  <c:v>2021-11</c:v>
                </c:pt>
                <c:pt idx="11">
                  <c:v>2021-12</c:v>
                </c:pt>
              </c:strCache>
            </c:strRef>
          </c:cat>
          <c:val>
            <c:numRef>
              <c:f>Sheet7!$B$4:$B$15</c:f>
              <c:numCache>
                <c:formatCode>General</c:formatCode>
                <c:ptCount val="12"/>
                <c:pt idx="0">
                  <c:v>1104.3600000000001</c:v>
                </c:pt>
                <c:pt idx="1">
                  <c:v>909.93000000000006</c:v>
                </c:pt>
                <c:pt idx="2">
                  <c:v>1083.8399999999999</c:v>
                </c:pt>
                <c:pt idx="3">
                  <c:v>982.29</c:v>
                </c:pt>
                <c:pt idx="4">
                  <c:v>839.22</c:v>
                </c:pt>
                <c:pt idx="5">
                  <c:v>977.85000000000014</c:v>
                </c:pt>
                <c:pt idx="6">
                  <c:v>704.64</c:v>
                </c:pt>
                <c:pt idx="7">
                  <c:v>1175.46</c:v>
                </c:pt>
                <c:pt idx="8">
                  <c:v>1258.92</c:v>
                </c:pt>
                <c:pt idx="9">
                  <c:v>985.68000000000006</c:v>
                </c:pt>
                <c:pt idx="10">
                  <c:v>906.93000000000006</c:v>
                </c:pt>
                <c:pt idx="11">
                  <c:v>1174.3500000000001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E-4D89-B29A-FE1C00CE1135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exp"/>
            <c:dispRSqr val="0"/>
            <c:dispEq val="0"/>
          </c:trendline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Sheet7!$A$4:$A$15</c:f>
              <c:strCache>
                <c:ptCount val="12"/>
                <c:pt idx="0">
                  <c:v>2021-01</c:v>
                </c:pt>
                <c:pt idx="1">
                  <c:v>2021-02</c:v>
                </c:pt>
                <c:pt idx="2">
                  <c:v>2021-03</c:v>
                </c:pt>
                <c:pt idx="3">
                  <c:v>2021-04</c:v>
                </c:pt>
                <c:pt idx="4">
                  <c:v>2021-05</c:v>
                </c:pt>
                <c:pt idx="5">
                  <c:v>2021-06</c:v>
                </c:pt>
                <c:pt idx="6">
                  <c:v>2021-07</c:v>
                </c:pt>
                <c:pt idx="7">
                  <c:v>2021-08</c:v>
                </c:pt>
                <c:pt idx="8">
                  <c:v>2021-09</c:v>
                </c:pt>
                <c:pt idx="9">
                  <c:v>2021-10</c:v>
                </c:pt>
                <c:pt idx="10">
                  <c:v>2021-11</c:v>
                </c:pt>
                <c:pt idx="11">
                  <c:v>2021-12</c:v>
                </c:pt>
              </c:strCache>
            </c:strRef>
          </c:cat>
          <c:val>
            <c:numRef>
              <c:f>Sheet7!$C$4:$C$15</c:f>
              <c:numCache>
                <c:formatCode>General</c:formatCode>
                <c:ptCount val="12"/>
                <c:pt idx="0">
                  <c:v>3582.3</c:v>
                </c:pt>
                <c:pt idx="1">
                  <c:v>2567.1</c:v>
                </c:pt>
                <c:pt idx="2">
                  <c:v>2527.7700000000004</c:v>
                </c:pt>
                <c:pt idx="3">
                  <c:v>2536.29</c:v>
                </c:pt>
                <c:pt idx="4">
                  <c:v>3090.96</c:v>
                </c:pt>
                <c:pt idx="5">
                  <c:v>3237.3900000000003</c:v>
                </c:pt>
                <c:pt idx="6">
                  <c:v>3256.35</c:v>
                </c:pt>
                <c:pt idx="7">
                  <c:v>3086.46</c:v>
                </c:pt>
                <c:pt idx="8">
                  <c:v>2585.79</c:v>
                </c:pt>
                <c:pt idx="9">
                  <c:v>3014.01</c:v>
                </c:pt>
                <c:pt idx="10">
                  <c:v>3032.43</c:v>
                </c:pt>
                <c:pt idx="11">
                  <c:v>2587.9499999999998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E-4D89-B29A-FE1C00CE113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66107792"/>
        <c:axId val="1969046240"/>
      </c:barChart>
      <c:catAx>
        <c:axId val="18661077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46240"/>
        <c:crosses val="autoZero"/>
        <c:auto val="1"/>
        <c:lblAlgn val="ctr"/>
        <c:lblOffset val="100"/>
        <c:noMultiLvlLbl val="0"/>
      </c:catAx>
      <c:valAx>
        <c:axId val="19690462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0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'Hasil Analisis 2020-2025'!$A$148:$B$148</c:f>
              <c:strCache>
                <c:ptCount val="2"/>
                <c:pt idx="0">
                  <c:v>Ampas dan sisa industri makanan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2020-2025'!$C$148:$E$148</c:f>
              <c:numCache>
                <c:formatCode>General</c:formatCode>
                <c:ptCount val="3"/>
                <c:pt idx="0">
                  <c:v>96.38</c:v>
                </c:pt>
                <c:pt idx="1">
                  <c:v>7.86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C-4BB3-9460-2FB87F01C771}"/>
            </c:ext>
          </c:extLst>
        </c:ser>
        <c:ser>
          <c:idx val="1"/>
          <c:order val="1"/>
          <c:tx>
            <c:strRef>
              <c:f>'Hasil Analisis 2020-2025'!$A$149:$B$149</c:f>
              <c:strCache>
                <c:ptCount val="2"/>
                <c:pt idx="0">
                  <c:v>Bahan bakar mineral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2020-2025'!$C$149:$E$149</c:f>
              <c:numCache>
                <c:formatCode>General</c:formatCode>
                <c:ptCount val="3"/>
                <c:pt idx="0">
                  <c:v>82.68</c:v>
                </c:pt>
                <c:pt idx="1">
                  <c:v>30.22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C-4BB3-9460-2FB87F01C771}"/>
            </c:ext>
          </c:extLst>
        </c:ser>
        <c:ser>
          <c:idx val="2"/>
          <c:order val="2"/>
          <c:tx>
            <c:strRef>
              <c:f>'Hasil Analisis 2020-2025'!$A$150:$B$150</c:f>
              <c:strCache>
                <c:ptCount val="2"/>
                <c:pt idx="0">
                  <c:v>Berbagai produk kimia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2020-2025'!$C$150:$E$150</c:f>
              <c:numCache>
                <c:formatCode>General</c:formatCode>
                <c:ptCount val="3"/>
                <c:pt idx="0">
                  <c:v>160.69999999999999</c:v>
                </c:pt>
                <c:pt idx="1">
                  <c:v>47.76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C-4BB3-9460-2FB87F01C771}"/>
            </c:ext>
          </c:extLst>
        </c:ser>
        <c:ser>
          <c:idx val="3"/>
          <c:order val="3"/>
          <c:tx>
            <c:strRef>
              <c:f>'Hasil Analisis 2020-2025'!$A$151:$B$151</c:f>
              <c:strCache>
                <c:ptCount val="2"/>
                <c:pt idx="0">
                  <c:v>Ikan, krustasea, dan moluska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2020-2025'!$C$151:$E$151</c:f>
              <c:numCache>
                <c:formatCode>General</c:formatCode>
                <c:ptCount val="3"/>
                <c:pt idx="0">
                  <c:v>146.66</c:v>
                </c:pt>
                <c:pt idx="1">
                  <c:v>42.47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C-4BB3-9460-2FB87F01C771}"/>
            </c:ext>
          </c:extLst>
        </c:ser>
        <c:ser>
          <c:idx val="4"/>
          <c:order val="4"/>
          <c:tx>
            <c:strRef>
              <c:f>'Hasil Analisis 2020-2025'!$A$152:$B$152</c:f>
              <c:strCache>
                <c:ptCount val="2"/>
                <c:pt idx="0">
                  <c:v>Karet dan barang dari karet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2020-2025'!$C$152:$E$152</c:f>
              <c:numCache>
                <c:formatCode>General</c:formatCode>
                <c:ptCount val="3"/>
                <c:pt idx="0">
                  <c:v>170.1</c:v>
                </c:pt>
                <c:pt idx="1">
                  <c:v>50.85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EC-4BB3-9460-2FB87F01C771}"/>
            </c:ext>
          </c:extLst>
        </c:ser>
        <c:ser>
          <c:idx val="5"/>
          <c:order val="5"/>
          <c:tx>
            <c:strRef>
              <c:f>'Hasil Analisis 2020-2025'!$A$153:$B$153</c:f>
              <c:strCache>
                <c:ptCount val="2"/>
                <c:pt idx="0">
                  <c:v>Kayu, barang dari kayu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2020-2025'!$C$153:$E$153</c:f>
              <c:numCache>
                <c:formatCode>General</c:formatCode>
                <c:ptCount val="3"/>
                <c:pt idx="0">
                  <c:v>129.72999999999999</c:v>
                </c:pt>
                <c:pt idx="1">
                  <c:v>44.8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C-4BB3-9460-2FB87F01C771}"/>
            </c:ext>
          </c:extLst>
        </c:ser>
        <c:ser>
          <c:idx val="6"/>
          <c:order val="6"/>
          <c:tx>
            <c:strRef>
              <c:f>'Hasil Analisis 2020-2025'!$A$154:$B$154</c:f>
              <c:strCache>
                <c:ptCount val="2"/>
                <c:pt idx="0">
                  <c:v>Kopi, teh, rempah - rempah 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2020-2025'!$C$154:$E$154</c:f>
              <c:numCache>
                <c:formatCode>General</c:formatCode>
                <c:ptCount val="3"/>
                <c:pt idx="0">
                  <c:v>148.33000000000001</c:v>
                </c:pt>
                <c:pt idx="1">
                  <c:v>40.81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EC-4BB3-9460-2FB87F01C771}"/>
            </c:ext>
          </c:extLst>
        </c:ser>
        <c:ser>
          <c:idx val="7"/>
          <c:order val="7"/>
          <c:tx>
            <c:strRef>
              <c:f>'Hasil Analisis 2020-2025'!$A$155:$B$155</c:f>
              <c:strCache>
                <c:ptCount val="2"/>
                <c:pt idx="0">
                  <c:v>Lemak dan minyak hewan/nabati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2020-2025'!$C$155:$E$155</c:f>
              <c:numCache>
                <c:formatCode>General</c:formatCode>
                <c:ptCount val="3"/>
                <c:pt idx="0">
                  <c:v>45.44</c:v>
                </c:pt>
                <c:pt idx="1">
                  <c:v>36.1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C-4BB3-9460-2FB87F01C771}"/>
            </c:ext>
          </c:extLst>
        </c:ser>
        <c:ser>
          <c:idx val="8"/>
          <c:order val="8"/>
          <c:tx>
            <c:strRef>
              <c:f>'Hasil Analisis 2020-2025'!$A$156:$B$156</c:f>
              <c:strCache>
                <c:ptCount val="2"/>
                <c:pt idx="0">
                  <c:v>Olahan dari sayuran, buah dan kacang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2020-2025'!$C$156:$E$156</c:f>
              <c:numCache>
                <c:formatCode>General</c:formatCode>
                <c:ptCount val="3"/>
                <c:pt idx="0">
                  <c:v>31.94</c:v>
                </c:pt>
                <c:pt idx="1">
                  <c:v>15.33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EC-4BB3-9460-2FB87F01C771}"/>
            </c:ext>
          </c:extLst>
        </c:ser>
        <c:ser>
          <c:idx val="9"/>
          <c:order val="9"/>
          <c:tx>
            <c:strRef>
              <c:f>'Hasil Analisis 2020-2025'!$A$157:$B$157</c:f>
              <c:strCache>
                <c:ptCount val="2"/>
                <c:pt idx="0">
                  <c:v>Pulp dari kayu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2020-2025'!$C$157:$E$157</c:f>
              <c:numCache>
                <c:formatCode>General</c:formatCode>
                <c:ptCount val="3"/>
                <c:pt idx="0">
                  <c:v>164.96</c:v>
                </c:pt>
                <c:pt idx="1">
                  <c:v>46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C-4BB3-9460-2FB87F01C771}"/>
            </c:ext>
          </c:extLst>
        </c:ser>
        <c:ser>
          <c:idx val="10"/>
          <c:order val="10"/>
          <c:tx>
            <c:strRef>
              <c:f>'Hasil Analisis 2020-2025'!$A$158:$B$158</c:f>
              <c:strCache>
                <c:ptCount val="2"/>
                <c:pt idx="0">
                  <c:v>Total 10 Golongan Barang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2020-2025'!$C$158:$E$158</c:f>
              <c:numCache>
                <c:formatCode>General</c:formatCode>
                <c:ptCount val="3"/>
                <c:pt idx="0">
                  <c:v>17.18</c:v>
                </c:pt>
                <c:pt idx="1">
                  <c:v>5.92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EC-4BB3-9460-2FB87F01C771}"/>
            </c:ext>
          </c:extLst>
        </c:ser>
        <c:ser>
          <c:idx val="11"/>
          <c:order val="11"/>
          <c:tx>
            <c:strRef>
              <c:f>'Hasil Analisis 2020-2025'!$A$159:$B$159</c:f>
              <c:strCache>
                <c:ptCount val="2"/>
                <c:pt idx="0">
                  <c:v>Total Perolehan</c:v>
                </c:pt>
                <c:pt idx="1">
                  <c:v>2021-01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2020-2025'!$C$159:$E$159</c:f>
              <c:numCache>
                <c:formatCode>General</c:formatCode>
                <c:ptCount val="3"/>
                <c:pt idx="0">
                  <c:v>2388.1999999999998</c:v>
                </c:pt>
                <c:pt idx="1">
                  <c:v>736.24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EC-4BB3-9460-2FB87F01C771}"/>
            </c:ext>
          </c:extLst>
        </c:ser>
        <c:ser>
          <c:idx val="12"/>
          <c:order val="12"/>
          <c:tx>
            <c:strRef>
              <c:f>'Hasil Analisis 2020-2025'!$A$160:$B$160</c:f>
              <c:strCache>
                <c:ptCount val="2"/>
                <c:pt idx="0">
                  <c:v>Ampas dan sisa industri makanan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2020-2025'!$C$160:$E$160</c:f>
              <c:numCache>
                <c:formatCode>General</c:formatCode>
                <c:ptCount val="3"/>
                <c:pt idx="0">
                  <c:v>31.82</c:v>
                </c:pt>
                <c:pt idx="1">
                  <c:v>56.62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EC-4BB3-9460-2FB87F01C771}"/>
            </c:ext>
          </c:extLst>
        </c:ser>
        <c:ser>
          <c:idx val="13"/>
          <c:order val="13"/>
          <c:tx>
            <c:strRef>
              <c:f>'Hasil Analisis 2020-2025'!$A$161:$B$161</c:f>
              <c:strCache>
                <c:ptCount val="2"/>
                <c:pt idx="0">
                  <c:v>Bahan bakar mineral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2020-2025'!$C$161:$E$161</c:f>
              <c:numCache>
                <c:formatCode>General</c:formatCode>
                <c:ptCount val="3"/>
                <c:pt idx="0">
                  <c:v>109.33</c:v>
                </c:pt>
                <c:pt idx="1">
                  <c:v>17.59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EC-4BB3-9460-2FB87F01C771}"/>
            </c:ext>
          </c:extLst>
        </c:ser>
        <c:ser>
          <c:idx val="14"/>
          <c:order val="14"/>
          <c:tx>
            <c:strRef>
              <c:f>'Hasil Analisis 2020-2025'!$A$162:$B$162</c:f>
              <c:strCache>
                <c:ptCount val="2"/>
                <c:pt idx="0">
                  <c:v>Berbagai produk kimia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2020-2025'!$C$162:$E$162</c:f>
              <c:numCache>
                <c:formatCode>General</c:formatCode>
                <c:ptCount val="3"/>
                <c:pt idx="0">
                  <c:v>52.81</c:v>
                </c:pt>
                <c:pt idx="1">
                  <c:v>29.65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C-4BB3-9460-2FB87F01C771}"/>
            </c:ext>
          </c:extLst>
        </c:ser>
        <c:ser>
          <c:idx val="15"/>
          <c:order val="15"/>
          <c:tx>
            <c:strRef>
              <c:f>'Hasil Analisis 2020-2025'!$A$163:$B$163</c:f>
              <c:strCache>
                <c:ptCount val="2"/>
                <c:pt idx="0">
                  <c:v>Ikan, krustasea, dan moluska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2020-2025'!$C$163:$E$163</c:f>
              <c:numCache>
                <c:formatCode>General</c:formatCode>
                <c:ptCount val="3"/>
                <c:pt idx="0">
                  <c:v>147.30000000000001</c:v>
                </c:pt>
                <c:pt idx="1">
                  <c:v>29.35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C-4BB3-9460-2FB87F01C771}"/>
            </c:ext>
          </c:extLst>
        </c:ser>
        <c:ser>
          <c:idx val="16"/>
          <c:order val="16"/>
          <c:tx>
            <c:strRef>
              <c:f>'Hasil Analisis 2020-2025'!$A$164:$B$164</c:f>
              <c:strCache>
                <c:ptCount val="2"/>
                <c:pt idx="0">
                  <c:v>Karet dan barang dari karet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2020-2025'!$C$164:$E$164</c:f>
              <c:numCache>
                <c:formatCode>General</c:formatCode>
                <c:ptCount val="3"/>
                <c:pt idx="0">
                  <c:v>13.92</c:v>
                </c:pt>
                <c:pt idx="1">
                  <c:v>30.54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C-4BB3-9460-2FB87F01C771}"/>
            </c:ext>
          </c:extLst>
        </c:ser>
        <c:ser>
          <c:idx val="17"/>
          <c:order val="17"/>
          <c:tx>
            <c:strRef>
              <c:f>'Hasil Analisis 2020-2025'!$A$165:$B$165</c:f>
              <c:strCache>
                <c:ptCount val="2"/>
                <c:pt idx="0">
                  <c:v>Kayu, barang dari kayu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2020-2025'!$C$165:$E$165</c:f>
              <c:numCache>
                <c:formatCode>General</c:formatCode>
                <c:ptCount val="3"/>
                <c:pt idx="0">
                  <c:v>139.71</c:v>
                </c:pt>
                <c:pt idx="1">
                  <c:v>35.75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EC-4BB3-9460-2FB87F01C771}"/>
            </c:ext>
          </c:extLst>
        </c:ser>
        <c:ser>
          <c:idx val="18"/>
          <c:order val="18"/>
          <c:tx>
            <c:strRef>
              <c:f>'Hasil Analisis 2020-2025'!$A$166:$B$166</c:f>
              <c:strCache>
                <c:ptCount val="2"/>
                <c:pt idx="0">
                  <c:v>Kopi, teh, rempah - rempah 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2020-2025'!$C$166:$E$166</c:f>
              <c:numCache>
                <c:formatCode>General</c:formatCode>
                <c:ptCount val="3"/>
                <c:pt idx="0">
                  <c:v>136.66999999999999</c:v>
                </c:pt>
                <c:pt idx="1">
                  <c:v>55.88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EC-4BB3-9460-2FB87F01C771}"/>
            </c:ext>
          </c:extLst>
        </c:ser>
        <c:ser>
          <c:idx val="19"/>
          <c:order val="19"/>
          <c:tx>
            <c:strRef>
              <c:f>'Hasil Analisis 2020-2025'!$A$167:$B$167</c:f>
              <c:strCache>
                <c:ptCount val="2"/>
                <c:pt idx="0">
                  <c:v>Lemak dan minyak hewan/nabati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2020-2025'!$C$167:$E$167</c:f>
              <c:numCache>
                <c:formatCode>General</c:formatCode>
                <c:ptCount val="3"/>
                <c:pt idx="0">
                  <c:v>91.89</c:v>
                </c:pt>
                <c:pt idx="1">
                  <c:v>6.9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EC-4BB3-9460-2FB87F01C771}"/>
            </c:ext>
          </c:extLst>
        </c:ser>
        <c:ser>
          <c:idx val="20"/>
          <c:order val="20"/>
          <c:tx>
            <c:strRef>
              <c:f>'Hasil Analisis 2020-2025'!$A$168:$B$168</c:f>
              <c:strCache>
                <c:ptCount val="2"/>
                <c:pt idx="0">
                  <c:v>Olahan dari sayuran, buah dan kacang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2020-2025'!$C$168:$E$168</c:f>
              <c:numCache>
                <c:formatCode>General</c:formatCode>
                <c:ptCount val="3"/>
                <c:pt idx="0">
                  <c:v>90.42</c:v>
                </c:pt>
                <c:pt idx="1">
                  <c:v>7.39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EC-4BB3-9460-2FB87F01C771}"/>
            </c:ext>
          </c:extLst>
        </c:ser>
        <c:ser>
          <c:idx val="21"/>
          <c:order val="21"/>
          <c:tx>
            <c:strRef>
              <c:f>'Hasil Analisis 2020-2025'!$A$169:$B$169</c:f>
              <c:strCache>
                <c:ptCount val="2"/>
                <c:pt idx="0">
                  <c:v>Pulp dari kayu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2020-2025'!$C$169:$E$169</c:f>
              <c:numCache>
                <c:formatCode>General</c:formatCode>
                <c:ptCount val="3"/>
                <c:pt idx="0">
                  <c:v>24.66</c:v>
                </c:pt>
                <c:pt idx="1">
                  <c:v>18.920000000000002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EC-4BB3-9460-2FB87F01C771}"/>
            </c:ext>
          </c:extLst>
        </c:ser>
        <c:ser>
          <c:idx val="22"/>
          <c:order val="22"/>
          <c:tx>
            <c:strRef>
              <c:f>'Hasil Analisis 2020-2025'!$A$170:$B$170</c:f>
              <c:strCache>
                <c:ptCount val="2"/>
                <c:pt idx="0">
                  <c:v>Total 10 Golongan Barang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2020-2025'!$C$170:$E$170</c:f>
              <c:numCache>
                <c:formatCode>General</c:formatCode>
                <c:ptCount val="3"/>
                <c:pt idx="0">
                  <c:v>17.170000000000002</c:v>
                </c:pt>
                <c:pt idx="1">
                  <c:v>14.72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EC-4BB3-9460-2FB87F01C771}"/>
            </c:ext>
          </c:extLst>
        </c:ser>
        <c:ser>
          <c:idx val="23"/>
          <c:order val="23"/>
          <c:tx>
            <c:strRef>
              <c:f>'Hasil Analisis 2020-2025'!$A$171:$B$171</c:f>
              <c:strCache>
                <c:ptCount val="2"/>
                <c:pt idx="0">
                  <c:v>Total Perolehan</c:v>
                </c:pt>
                <c:pt idx="1">
                  <c:v>2021-02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2020-2025'!$C$171:$E$171</c:f>
              <c:numCache>
                <c:formatCode>General</c:formatCode>
                <c:ptCount val="3"/>
                <c:pt idx="0">
                  <c:v>1711.4</c:v>
                </c:pt>
                <c:pt idx="1">
                  <c:v>606.62000000000012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EC-4BB3-9460-2FB87F01C771}"/>
            </c:ext>
          </c:extLst>
        </c:ser>
        <c:ser>
          <c:idx val="24"/>
          <c:order val="24"/>
          <c:tx>
            <c:strRef>
              <c:f>'Hasil Analisis 2020-2025'!$A$172:$B$172</c:f>
              <c:strCache>
                <c:ptCount val="2"/>
                <c:pt idx="0">
                  <c:v>Ampas dan sisa industri makanan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2020-2025'!$C$172:$E$172</c:f>
              <c:numCache>
                <c:formatCode>General</c:formatCode>
                <c:ptCount val="3"/>
                <c:pt idx="0">
                  <c:v>92.33</c:v>
                </c:pt>
                <c:pt idx="1">
                  <c:v>28.7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EC-4BB3-9460-2FB87F01C771}"/>
            </c:ext>
          </c:extLst>
        </c:ser>
        <c:ser>
          <c:idx val="25"/>
          <c:order val="25"/>
          <c:tx>
            <c:strRef>
              <c:f>'Hasil Analisis 2020-2025'!$A$173:$B$173</c:f>
              <c:strCache>
                <c:ptCount val="2"/>
                <c:pt idx="0">
                  <c:v>Bahan bakar mineral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2020-2025'!$C$173:$E$173</c:f>
              <c:numCache>
                <c:formatCode>General</c:formatCode>
                <c:ptCount val="3"/>
                <c:pt idx="0">
                  <c:v>129.44999999999999</c:v>
                </c:pt>
                <c:pt idx="1">
                  <c:v>50.99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EC-4BB3-9460-2FB87F01C771}"/>
            </c:ext>
          </c:extLst>
        </c:ser>
        <c:ser>
          <c:idx val="26"/>
          <c:order val="26"/>
          <c:tx>
            <c:strRef>
              <c:f>'Hasil Analisis 2020-2025'!$A$174:$B$174</c:f>
              <c:strCache>
                <c:ptCount val="2"/>
                <c:pt idx="0">
                  <c:v>Berbagai produk kimia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2020-2025'!$C$174:$E$174</c:f>
              <c:numCache>
                <c:formatCode>General</c:formatCode>
                <c:ptCount val="3"/>
                <c:pt idx="0">
                  <c:v>156.55000000000001</c:v>
                </c:pt>
                <c:pt idx="1">
                  <c:v>26.74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EC-4BB3-9460-2FB87F01C771}"/>
            </c:ext>
          </c:extLst>
        </c:ser>
        <c:ser>
          <c:idx val="27"/>
          <c:order val="27"/>
          <c:tx>
            <c:strRef>
              <c:f>'Hasil Analisis 2020-2025'!$A$175:$B$175</c:f>
              <c:strCache>
                <c:ptCount val="2"/>
                <c:pt idx="0">
                  <c:v>Ikan, krustasea, dan moluska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2020-2025'!$C$175:$E$175</c:f>
              <c:numCache>
                <c:formatCode>General</c:formatCode>
                <c:ptCount val="3"/>
                <c:pt idx="0">
                  <c:v>19.850000000000001</c:v>
                </c:pt>
                <c:pt idx="1">
                  <c:v>57.58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AEC-4BB3-9460-2FB87F01C771}"/>
            </c:ext>
          </c:extLst>
        </c:ser>
        <c:ser>
          <c:idx val="28"/>
          <c:order val="28"/>
          <c:tx>
            <c:strRef>
              <c:f>'Hasil Analisis 2020-2025'!$A$176:$B$176</c:f>
              <c:strCache>
                <c:ptCount val="2"/>
                <c:pt idx="0">
                  <c:v>Karet dan barang dari karet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2020-2025'!$C$176:$E$176</c:f>
              <c:numCache>
                <c:formatCode>General</c:formatCode>
                <c:ptCount val="3"/>
                <c:pt idx="0">
                  <c:v>124.41</c:v>
                </c:pt>
                <c:pt idx="1">
                  <c:v>17.38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EC-4BB3-9460-2FB87F01C771}"/>
            </c:ext>
          </c:extLst>
        </c:ser>
        <c:ser>
          <c:idx val="29"/>
          <c:order val="29"/>
          <c:tx>
            <c:strRef>
              <c:f>'Hasil Analisis 2020-2025'!$A$177:$B$177</c:f>
              <c:strCache>
                <c:ptCount val="2"/>
                <c:pt idx="0">
                  <c:v>Kayu, barang dari kayu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2020-2025'!$C$177:$E$177</c:f>
              <c:numCache>
                <c:formatCode>General</c:formatCode>
                <c:ptCount val="3"/>
                <c:pt idx="0">
                  <c:v>77.31</c:v>
                </c:pt>
                <c:pt idx="1">
                  <c:v>9.08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EC-4BB3-9460-2FB87F01C771}"/>
            </c:ext>
          </c:extLst>
        </c:ser>
        <c:ser>
          <c:idx val="30"/>
          <c:order val="30"/>
          <c:tx>
            <c:strRef>
              <c:f>'Hasil Analisis 2020-2025'!$A$178:$B$178</c:f>
              <c:strCache>
                <c:ptCount val="2"/>
                <c:pt idx="0">
                  <c:v>Kopi, teh, rempah - rempah 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2020-2025'!$C$178:$E$178</c:f>
              <c:numCache>
                <c:formatCode>General</c:formatCode>
                <c:ptCount val="3"/>
                <c:pt idx="0">
                  <c:v>42.15</c:v>
                </c:pt>
                <c:pt idx="1">
                  <c:v>38.78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EC-4BB3-9460-2FB87F01C771}"/>
            </c:ext>
          </c:extLst>
        </c:ser>
        <c:ser>
          <c:idx val="31"/>
          <c:order val="31"/>
          <c:tx>
            <c:strRef>
              <c:f>'Hasil Analisis 2020-2025'!$A$179:$B$179</c:f>
              <c:strCache>
                <c:ptCount val="2"/>
                <c:pt idx="0">
                  <c:v>Lemak dan minyak hewan/nabati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2020-2025'!$C$179:$E$179</c:f>
              <c:numCache>
                <c:formatCode>General</c:formatCode>
                <c:ptCount val="3"/>
                <c:pt idx="0">
                  <c:v>81.489999999999995</c:v>
                </c:pt>
                <c:pt idx="1">
                  <c:v>52.98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EC-4BB3-9460-2FB87F01C771}"/>
            </c:ext>
          </c:extLst>
        </c:ser>
        <c:ser>
          <c:idx val="32"/>
          <c:order val="32"/>
          <c:tx>
            <c:strRef>
              <c:f>'Hasil Analisis 2020-2025'!$A$180:$B$180</c:f>
              <c:strCache>
                <c:ptCount val="2"/>
                <c:pt idx="0">
                  <c:v>Olahan dari sayuran, buah dan kacang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2020-2025'!$C$180:$E$180</c:f>
              <c:numCache>
                <c:formatCode>General</c:formatCode>
                <c:ptCount val="3"/>
                <c:pt idx="0">
                  <c:v>43.58</c:v>
                </c:pt>
                <c:pt idx="1">
                  <c:v>35.479999999999997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EC-4BB3-9460-2FB87F01C771}"/>
            </c:ext>
          </c:extLst>
        </c:ser>
        <c:ser>
          <c:idx val="33"/>
          <c:order val="33"/>
          <c:tx>
            <c:strRef>
              <c:f>'Hasil Analisis 2020-2025'!$A$181:$B$181</c:f>
              <c:strCache>
                <c:ptCount val="2"/>
                <c:pt idx="0">
                  <c:v>Pulp dari kayu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2020-2025'!$C$181:$E$181</c:f>
              <c:numCache>
                <c:formatCode>General</c:formatCode>
                <c:ptCount val="3"/>
                <c:pt idx="0">
                  <c:v>63.39</c:v>
                </c:pt>
                <c:pt idx="1">
                  <c:v>24.3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AEC-4BB3-9460-2FB87F01C771}"/>
            </c:ext>
          </c:extLst>
        </c:ser>
        <c:ser>
          <c:idx val="34"/>
          <c:order val="34"/>
          <c:tx>
            <c:strRef>
              <c:f>'Hasil Analisis 2020-2025'!$A$182:$B$182</c:f>
              <c:strCache>
                <c:ptCount val="2"/>
                <c:pt idx="0">
                  <c:v>Total 10 Golongan Barang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2020-2025'!$C$182:$E$182</c:f>
              <c:numCache>
                <c:formatCode>General</c:formatCode>
                <c:ptCount val="3"/>
                <c:pt idx="0">
                  <c:v>12.08</c:v>
                </c:pt>
                <c:pt idx="1">
                  <c:v>19.27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AEC-4BB3-9460-2FB87F01C771}"/>
            </c:ext>
          </c:extLst>
        </c:ser>
        <c:ser>
          <c:idx val="35"/>
          <c:order val="35"/>
          <c:tx>
            <c:strRef>
              <c:f>'Hasil Analisis 2020-2025'!$A$183:$B$183</c:f>
              <c:strCache>
                <c:ptCount val="2"/>
                <c:pt idx="0">
                  <c:v>Total Perolehan</c:v>
                </c:pt>
                <c:pt idx="1">
                  <c:v>2021-03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2020-2025'!$C$183:$E$183</c:f>
              <c:numCache>
                <c:formatCode>General</c:formatCode>
                <c:ptCount val="3"/>
                <c:pt idx="0">
                  <c:v>1685.18</c:v>
                </c:pt>
                <c:pt idx="1">
                  <c:v>722.56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AEC-4BB3-9460-2FB87F01C771}"/>
            </c:ext>
          </c:extLst>
        </c:ser>
        <c:ser>
          <c:idx val="36"/>
          <c:order val="36"/>
          <c:tx>
            <c:strRef>
              <c:f>'Hasil Analisis 2020-2025'!$A$184:$B$184</c:f>
              <c:strCache>
                <c:ptCount val="2"/>
                <c:pt idx="0">
                  <c:v>Ampas dan sisa industri makanan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2020-2025'!$C$184:$E$184</c:f>
              <c:numCache>
                <c:formatCode>General</c:formatCode>
                <c:ptCount val="3"/>
                <c:pt idx="0">
                  <c:v>97.68</c:v>
                </c:pt>
                <c:pt idx="1">
                  <c:v>58.44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AEC-4BB3-9460-2FB87F01C771}"/>
            </c:ext>
          </c:extLst>
        </c:ser>
        <c:ser>
          <c:idx val="37"/>
          <c:order val="37"/>
          <c:tx>
            <c:strRef>
              <c:f>'Hasil Analisis 2020-2025'!$A$185:$B$185</c:f>
              <c:strCache>
                <c:ptCount val="2"/>
                <c:pt idx="0">
                  <c:v>Bahan bakar mineral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2020-2025'!$C$185:$E$185</c:f>
              <c:numCache>
                <c:formatCode>General</c:formatCode>
                <c:ptCount val="3"/>
                <c:pt idx="0">
                  <c:v>29.02</c:v>
                </c:pt>
                <c:pt idx="1">
                  <c:v>33.07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AEC-4BB3-9460-2FB87F01C771}"/>
            </c:ext>
          </c:extLst>
        </c:ser>
        <c:ser>
          <c:idx val="38"/>
          <c:order val="38"/>
          <c:tx>
            <c:strRef>
              <c:f>'Hasil Analisis 2020-2025'!$A$186:$B$186</c:f>
              <c:strCache>
                <c:ptCount val="2"/>
                <c:pt idx="0">
                  <c:v>Berbagai produk kimia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2020-2025'!$C$186:$E$186</c:f>
              <c:numCache>
                <c:formatCode>General</c:formatCode>
                <c:ptCount val="3"/>
                <c:pt idx="0">
                  <c:v>117.98</c:v>
                </c:pt>
                <c:pt idx="1">
                  <c:v>39.67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AEC-4BB3-9460-2FB87F01C771}"/>
            </c:ext>
          </c:extLst>
        </c:ser>
        <c:ser>
          <c:idx val="39"/>
          <c:order val="39"/>
          <c:tx>
            <c:strRef>
              <c:f>'Hasil Analisis 2020-2025'!$A$187:$B$187</c:f>
              <c:strCache>
                <c:ptCount val="2"/>
                <c:pt idx="0">
                  <c:v>Ikan, krustasea, dan moluska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2020-2025'!$C$187:$E$187</c:f>
              <c:numCache>
                <c:formatCode>General</c:formatCode>
                <c:ptCount val="3"/>
                <c:pt idx="0">
                  <c:v>144.35</c:v>
                </c:pt>
                <c:pt idx="1">
                  <c:v>34.33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AEC-4BB3-9460-2FB87F01C771}"/>
            </c:ext>
          </c:extLst>
        </c:ser>
        <c:ser>
          <c:idx val="40"/>
          <c:order val="40"/>
          <c:tx>
            <c:strRef>
              <c:f>'Hasil Analisis 2020-2025'!$A$188:$B$188</c:f>
              <c:strCache>
                <c:ptCount val="2"/>
                <c:pt idx="0">
                  <c:v>Karet dan barang dari karet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2020-2025'!$C$188:$E$188</c:f>
              <c:numCache>
                <c:formatCode>General</c:formatCode>
                <c:ptCount val="3"/>
                <c:pt idx="0">
                  <c:v>37.9</c:v>
                </c:pt>
                <c:pt idx="1">
                  <c:v>5.33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AEC-4BB3-9460-2FB87F01C771}"/>
            </c:ext>
          </c:extLst>
        </c:ser>
        <c:ser>
          <c:idx val="41"/>
          <c:order val="41"/>
          <c:tx>
            <c:strRef>
              <c:f>'Hasil Analisis 2020-2025'!$A$189:$B$189</c:f>
              <c:strCache>
                <c:ptCount val="2"/>
                <c:pt idx="0">
                  <c:v>Kayu, barang dari kayu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2020-2025'!$C$189:$E$189</c:f>
              <c:numCache>
                <c:formatCode>General</c:formatCode>
                <c:ptCount val="3"/>
                <c:pt idx="0">
                  <c:v>42.88</c:v>
                </c:pt>
                <c:pt idx="1">
                  <c:v>45.91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AEC-4BB3-9460-2FB87F01C771}"/>
            </c:ext>
          </c:extLst>
        </c:ser>
        <c:ser>
          <c:idx val="42"/>
          <c:order val="42"/>
          <c:tx>
            <c:strRef>
              <c:f>'Hasil Analisis 2020-2025'!$A$190:$B$190</c:f>
              <c:strCache>
                <c:ptCount val="2"/>
                <c:pt idx="0">
                  <c:v>Kopi, teh, rempah - rempah 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2020-2025'!$C$190:$E$190</c:f>
              <c:numCache>
                <c:formatCode>General</c:formatCode>
                <c:ptCount val="3"/>
                <c:pt idx="0">
                  <c:v>11.04</c:v>
                </c:pt>
                <c:pt idx="1">
                  <c:v>7.04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AEC-4BB3-9460-2FB87F01C771}"/>
            </c:ext>
          </c:extLst>
        </c:ser>
        <c:ser>
          <c:idx val="43"/>
          <c:order val="43"/>
          <c:tx>
            <c:strRef>
              <c:f>'Hasil Analisis 2020-2025'!$A$191:$B$191</c:f>
              <c:strCache>
                <c:ptCount val="2"/>
                <c:pt idx="0">
                  <c:v>Lemak dan minyak hewan/nabati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2020-2025'!$C$191:$E$191</c:f>
              <c:numCache>
                <c:formatCode>General</c:formatCode>
                <c:ptCount val="3"/>
                <c:pt idx="0">
                  <c:v>156.06</c:v>
                </c:pt>
                <c:pt idx="1">
                  <c:v>24.25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AEC-4BB3-9460-2FB87F01C771}"/>
            </c:ext>
          </c:extLst>
        </c:ser>
        <c:ser>
          <c:idx val="44"/>
          <c:order val="44"/>
          <c:tx>
            <c:strRef>
              <c:f>'Hasil Analisis 2020-2025'!$A$192:$B$192</c:f>
              <c:strCache>
                <c:ptCount val="2"/>
                <c:pt idx="0">
                  <c:v>Olahan dari sayuran, buah dan kacang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2020-2025'!$C$192:$E$192</c:f>
              <c:numCache>
                <c:formatCode>General</c:formatCode>
                <c:ptCount val="3"/>
                <c:pt idx="0">
                  <c:v>142.88</c:v>
                </c:pt>
                <c:pt idx="1">
                  <c:v>31.6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AEC-4BB3-9460-2FB87F01C771}"/>
            </c:ext>
          </c:extLst>
        </c:ser>
        <c:ser>
          <c:idx val="45"/>
          <c:order val="45"/>
          <c:tx>
            <c:strRef>
              <c:f>'Hasil Analisis 2020-2025'!$A$193:$B$193</c:f>
              <c:strCache>
                <c:ptCount val="2"/>
                <c:pt idx="0">
                  <c:v>Pulp dari kayu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2020-2025'!$C$193:$E$193</c:f>
              <c:numCache>
                <c:formatCode>General</c:formatCode>
                <c:ptCount val="3"/>
                <c:pt idx="0">
                  <c:v>47.25</c:v>
                </c:pt>
                <c:pt idx="1">
                  <c:v>41.09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AEC-4BB3-9460-2FB87F01C771}"/>
            </c:ext>
          </c:extLst>
        </c:ser>
        <c:ser>
          <c:idx val="46"/>
          <c:order val="46"/>
          <c:tx>
            <c:strRef>
              <c:f>'Hasil Analisis 2020-2025'!$A$194:$B$194</c:f>
              <c:strCache>
                <c:ptCount val="2"/>
                <c:pt idx="0">
                  <c:v>Total 10 Golongan Barang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7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2020-2025'!$C$194:$E$194</c:f>
              <c:numCache>
                <c:formatCode>General</c:formatCode>
                <c:ptCount val="3"/>
                <c:pt idx="0">
                  <c:v>18.39</c:v>
                </c:pt>
                <c:pt idx="1">
                  <c:v>6.7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AEC-4BB3-9460-2FB87F01C771}"/>
            </c:ext>
          </c:extLst>
        </c:ser>
        <c:ser>
          <c:idx val="47"/>
          <c:order val="47"/>
          <c:tx>
            <c:strRef>
              <c:f>'Hasil Analisis 2020-2025'!$A$195:$B$195</c:f>
              <c:strCache>
                <c:ptCount val="2"/>
                <c:pt idx="0">
                  <c:v>Total Perolehan</c:v>
                </c:pt>
                <c:pt idx="1">
                  <c:v>2021-04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2020-2025'!$C$195:$E$195</c:f>
              <c:numCache>
                <c:formatCode>General</c:formatCode>
                <c:ptCount val="3"/>
                <c:pt idx="0">
                  <c:v>1690.86</c:v>
                </c:pt>
                <c:pt idx="1">
                  <c:v>654.86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AEC-4BB3-9460-2FB87F01C771}"/>
            </c:ext>
          </c:extLst>
        </c:ser>
        <c:ser>
          <c:idx val="48"/>
          <c:order val="48"/>
          <c:tx>
            <c:strRef>
              <c:f>'Hasil Analisis 2020-2025'!$A$196:$B$196</c:f>
              <c:strCache>
                <c:ptCount val="2"/>
                <c:pt idx="0">
                  <c:v>Ampas dan sisa industri makanan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2020-2025'!$C$196:$E$196</c:f>
              <c:numCache>
                <c:formatCode>General</c:formatCode>
                <c:ptCount val="3"/>
                <c:pt idx="0">
                  <c:v>62.91</c:v>
                </c:pt>
                <c:pt idx="1">
                  <c:v>25.71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AEC-4BB3-9460-2FB87F01C771}"/>
            </c:ext>
          </c:extLst>
        </c:ser>
        <c:ser>
          <c:idx val="49"/>
          <c:order val="49"/>
          <c:tx>
            <c:strRef>
              <c:f>'Hasil Analisis 2020-2025'!$A$197:$B$197</c:f>
              <c:strCache>
                <c:ptCount val="2"/>
                <c:pt idx="0">
                  <c:v>Bahan bakar mineral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2020-2025'!$C$197:$E$197</c:f>
              <c:numCache>
                <c:formatCode>General</c:formatCode>
                <c:ptCount val="3"/>
                <c:pt idx="0">
                  <c:v>166.96</c:v>
                </c:pt>
                <c:pt idx="1">
                  <c:v>6.47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AEC-4BB3-9460-2FB87F01C771}"/>
            </c:ext>
          </c:extLst>
        </c:ser>
        <c:ser>
          <c:idx val="50"/>
          <c:order val="50"/>
          <c:tx>
            <c:strRef>
              <c:f>'Hasil Analisis 2020-2025'!$A$198:$B$198</c:f>
              <c:strCache>
                <c:ptCount val="2"/>
                <c:pt idx="0">
                  <c:v>Berbagai produk kimia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2020-2025'!$C$198:$E$198</c:f>
              <c:numCache>
                <c:formatCode>General</c:formatCode>
                <c:ptCount val="3"/>
                <c:pt idx="0">
                  <c:v>128.53</c:v>
                </c:pt>
                <c:pt idx="1">
                  <c:v>10.42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AEC-4BB3-9460-2FB87F01C771}"/>
            </c:ext>
          </c:extLst>
        </c:ser>
        <c:ser>
          <c:idx val="51"/>
          <c:order val="51"/>
          <c:tx>
            <c:strRef>
              <c:f>'Hasil Analisis 2020-2025'!$A$199:$B$199</c:f>
              <c:strCache>
                <c:ptCount val="2"/>
                <c:pt idx="0">
                  <c:v>Ikan, krustasea, dan moluska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2020-2025'!$C$199:$E$199</c:f>
              <c:numCache>
                <c:formatCode>General</c:formatCode>
                <c:ptCount val="3"/>
                <c:pt idx="0">
                  <c:v>86.51</c:v>
                </c:pt>
                <c:pt idx="1">
                  <c:v>12.37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AEC-4BB3-9460-2FB87F01C771}"/>
            </c:ext>
          </c:extLst>
        </c:ser>
        <c:ser>
          <c:idx val="52"/>
          <c:order val="52"/>
          <c:tx>
            <c:strRef>
              <c:f>'Hasil Analisis 2020-2025'!$A$200:$B$200</c:f>
              <c:strCache>
                <c:ptCount val="2"/>
                <c:pt idx="0">
                  <c:v>Karet dan barang dari karet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2020-2025'!$C$200:$E$200</c:f>
              <c:numCache>
                <c:formatCode>General</c:formatCode>
                <c:ptCount val="3"/>
                <c:pt idx="0">
                  <c:v>106.58</c:v>
                </c:pt>
                <c:pt idx="1">
                  <c:v>34.729999999999997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AEC-4BB3-9460-2FB87F01C771}"/>
            </c:ext>
          </c:extLst>
        </c:ser>
        <c:ser>
          <c:idx val="53"/>
          <c:order val="53"/>
          <c:tx>
            <c:strRef>
              <c:f>'Hasil Analisis 2020-2025'!$A$201:$B$201</c:f>
              <c:strCache>
                <c:ptCount val="2"/>
                <c:pt idx="0">
                  <c:v>Kayu, barang dari kayu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2020-2025'!$C$201:$E$201</c:f>
              <c:numCache>
                <c:formatCode>General</c:formatCode>
                <c:ptCount val="3"/>
                <c:pt idx="0">
                  <c:v>38.72</c:v>
                </c:pt>
                <c:pt idx="1">
                  <c:v>23.76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AEC-4BB3-9460-2FB87F01C771}"/>
            </c:ext>
          </c:extLst>
        </c:ser>
        <c:ser>
          <c:idx val="54"/>
          <c:order val="54"/>
          <c:tx>
            <c:strRef>
              <c:f>'Hasil Analisis 2020-2025'!$A$202:$B$202</c:f>
              <c:strCache>
                <c:ptCount val="2"/>
                <c:pt idx="0">
                  <c:v>Kopi, teh, rempah - rempah 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2020-2025'!$C$202:$E$202</c:f>
              <c:numCache>
                <c:formatCode>General</c:formatCode>
                <c:ptCount val="3"/>
                <c:pt idx="0">
                  <c:v>141.25</c:v>
                </c:pt>
                <c:pt idx="1">
                  <c:v>11.36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AEC-4BB3-9460-2FB87F01C771}"/>
            </c:ext>
          </c:extLst>
        </c:ser>
        <c:ser>
          <c:idx val="55"/>
          <c:order val="55"/>
          <c:tx>
            <c:strRef>
              <c:f>'Hasil Analisis 2020-2025'!$A$203:$B$203</c:f>
              <c:strCache>
                <c:ptCount val="2"/>
                <c:pt idx="0">
                  <c:v>Lemak dan minyak hewan/nabati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2020-2025'!$C$203:$E$203</c:f>
              <c:numCache>
                <c:formatCode>General</c:formatCode>
                <c:ptCount val="3"/>
                <c:pt idx="0">
                  <c:v>39.1</c:v>
                </c:pt>
                <c:pt idx="1">
                  <c:v>34.64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AEC-4BB3-9460-2FB87F01C771}"/>
            </c:ext>
          </c:extLst>
        </c:ser>
        <c:ser>
          <c:idx val="56"/>
          <c:order val="56"/>
          <c:tx>
            <c:strRef>
              <c:f>'Hasil Analisis 2020-2025'!$A$204:$B$204</c:f>
              <c:strCache>
                <c:ptCount val="2"/>
                <c:pt idx="0">
                  <c:v>Olahan dari sayuran, buah dan kacang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2020-2025'!$C$204:$E$204</c:f>
              <c:numCache>
                <c:formatCode>General</c:formatCode>
                <c:ptCount val="3"/>
                <c:pt idx="0">
                  <c:v>113.26</c:v>
                </c:pt>
                <c:pt idx="1">
                  <c:v>52.26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AEC-4BB3-9460-2FB87F01C771}"/>
            </c:ext>
          </c:extLst>
        </c:ser>
        <c:ser>
          <c:idx val="57"/>
          <c:order val="57"/>
          <c:tx>
            <c:strRef>
              <c:f>'Hasil Analisis 2020-2025'!$A$205:$B$205</c:f>
              <c:strCache>
                <c:ptCount val="2"/>
                <c:pt idx="0">
                  <c:v>Pulp dari kayu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2020-2025'!$C$205:$E$205</c:f>
              <c:numCache>
                <c:formatCode>General</c:formatCode>
                <c:ptCount val="3"/>
                <c:pt idx="0">
                  <c:v>135.22999999999999</c:v>
                </c:pt>
                <c:pt idx="1">
                  <c:v>50.91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AEC-4BB3-9460-2FB87F01C771}"/>
            </c:ext>
          </c:extLst>
        </c:ser>
        <c:ser>
          <c:idx val="58"/>
          <c:order val="58"/>
          <c:tx>
            <c:strRef>
              <c:f>'Hasil Analisis 2020-2025'!$A$206:$B$206</c:f>
              <c:strCache>
                <c:ptCount val="2"/>
                <c:pt idx="0">
                  <c:v>Total 10 Golongan Barang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2020-2025'!$C$206:$E$206</c:f>
              <c:numCache>
                <c:formatCode>General</c:formatCode>
                <c:ptCount val="3"/>
                <c:pt idx="0">
                  <c:v>11.27</c:v>
                </c:pt>
                <c:pt idx="1">
                  <c:v>17.11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AEC-4BB3-9460-2FB87F01C771}"/>
            </c:ext>
          </c:extLst>
        </c:ser>
        <c:ser>
          <c:idx val="59"/>
          <c:order val="59"/>
          <c:tx>
            <c:strRef>
              <c:f>'Hasil Analisis 2020-2025'!$A$207:$B$207</c:f>
              <c:strCache>
                <c:ptCount val="2"/>
                <c:pt idx="0">
                  <c:v>Total Perolehan</c:v>
                </c:pt>
                <c:pt idx="1">
                  <c:v>2021-05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2020-2025'!$C$207:$E$207</c:f>
              <c:numCache>
                <c:formatCode>General</c:formatCode>
                <c:ptCount val="3"/>
                <c:pt idx="0">
                  <c:v>2060.64</c:v>
                </c:pt>
                <c:pt idx="1">
                  <c:v>559.48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AEC-4BB3-9460-2FB87F01C771}"/>
            </c:ext>
          </c:extLst>
        </c:ser>
        <c:ser>
          <c:idx val="60"/>
          <c:order val="60"/>
          <c:tx>
            <c:strRef>
              <c:f>'Hasil Analisis 2020-2025'!$A$208:$B$208</c:f>
              <c:strCache>
                <c:ptCount val="2"/>
                <c:pt idx="0">
                  <c:v>Ampas dan sisa industri makanan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2020-2025'!$C$208:$E$208</c:f>
              <c:numCache>
                <c:formatCode>General</c:formatCode>
                <c:ptCount val="3"/>
                <c:pt idx="0">
                  <c:v>17.760000000000002</c:v>
                </c:pt>
                <c:pt idx="1">
                  <c:v>36.82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AEC-4BB3-9460-2FB87F01C771}"/>
            </c:ext>
          </c:extLst>
        </c:ser>
        <c:ser>
          <c:idx val="61"/>
          <c:order val="61"/>
          <c:tx>
            <c:strRef>
              <c:f>'Hasil Analisis 2020-2025'!$A$209:$B$209</c:f>
              <c:strCache>
                <c:ptCount val="2"/>
                <c:pt idx="0">
                  <c:v>Bahan bakar mineral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2020-2025'!$C$209:$E$209</c:f>
              <c:numCache>
                <c:formatCode>General</c:formatCode>
                <c:ptCount val="3"/>
                <c:pt idx="0">
                  <c:v>178.11</c:v>
                </c:pt>
                <c:pt idx="1">
                  <c:v>13.5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AEC-4BB3-9460-2FB87F01C771}"/>
            </c:ext>
          </c:extLst>
        </c:ser>
        <c:ser>
          <c:idx val="62"/>
          <c:order val="62"/>
          <c:tx>
            <c:strRef>
              <c:f>'Hasil Analisis 2020-2025'!$A$210:$B$210</c:f>
              <c:strCache>
                <c:ptCount val="2"/>
                <c:pt idx="0">
                  <c:v>Berbagai produk kimia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2020-2025'!$C$210:$E$210</c:f>
              <c:numCache>
                <c:formatCode>General</c:formatCode>
                <c:ptCount val="3"/>
                <c:pt idx="0">
                  <c:v>15.18</c:v>
                </c:pt>
                <c:pt idx="1">
                  <c:v>15.49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AEC-4BB3-9460-2FB87F01C771}"/>
            </c:ext>
          </c:extLst>
        </c:ser>
        <c:ser>
          <c:idx val="63"/>
          <c:order val="63"/>
          <c:tx>
            <c:strRef>
              <c:f>'Hasil Analisis 2020-2025'!$A$211:$B$211</c:f>
              <c:strCache>
                <c:ptCount val="2"/>
                <c:pt idx="0">
                  <c:v>Ikan, krustasea, dan moluska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2020-2025'!$C$211:$E$211</c:f>
              <c:numCache>
                <c:formatCode>General</c:formatCode>
                <c:ptCount val="3"/>
                <c:pt idx="0">
                  <c:v>154.71</c:v>
                </c:pt>
                <c:pt idx="1">
                  <c:v>40.119999999999997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AEC-4BB3-9460-2FB87F01C771}"/>
            </c:ext>
          </c:extLst>
        </c:ser>
        <c:ser>
          <c:idx val="64"/>
          <c:order val="64"/>
          <c:tx>
            <c:strRef>
              <c:f>'Hasil Analisis 2020-2025'!$A$212:$B$212</c:f>
              <c:strCache>
                <c:ptCount val="2"/>
                <c:pt idx="0">
                  <c:v>Karet dan barang dari karet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2020-2025'!$C$212:$E$212</c:f>
              <c:numCache>
                <c:formatCode>General</c:formatCode>
                <c:ptCount val="3"/>
                <c:pt idx="0">
                  <c:v>51.16</c:v>
                </c:pt>
                <c:pt idx="1">
                  <c:v>33.01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AEC-4BB3-9460-2FB87F01C771}"/>
            </c:ext>
          </c:extLst>
        </c:ser>
        <c:ser>
          <c:idx val="65"/>
          <c:order val="65"/>
          <c:tx>
            <c:strRef>
              <c:f>'Hasil Analisis 2020-2025'!$A$213:$B$213</c:f>
              <c:strCache>
                <c:ptCount val="2"/>
                <c:pt idx="0">
                  <c:v>Kayu, barang dari kayu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2020-2025'!$C$213:$E$213</c:f>
              <c:numCache>
                <c:formatCode>General</c:formatCode>
                <c:ptCount val="3"/>
                <c:pt idx="0">
                  <c:v>161.21</c:v>
                </c:pt>
                <c:pt idx="1">
                  <c:v>52.16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AEC-4BB3-9460-2FB87F01C771}"/>
            </c:ext>
          </c:extLst>
        </c:ser>
        <c:ser>
          <c:idx val="66"/>
          <c:order val="66"/>
          <c:tx>
            <c:strRef>
              <c:f>'Hasil Analisis 2020-2025'!$A$214:$B$214</c:f>
              <c:strCache>
                <c:ptCount val="2"/>
                <c:pt idx="0">
                  <c:v>Kopi, teh, rempah - rempah 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2020-2025'!$C$214:$E$214</c:f>
              <c:numCache>
                <c:formatCode>General</c:formatCode>
                <c:ptCount val="3"/>
                <c:pt idx="0">
                  <c:v>172.83</c:v>
                </c:pt>
                <c:pt idx="1">
                  <c:v>46.6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AEC-4BB3-9460-2FB87F01C771}"/>
            </c:ext>
          </c:extLst>
        </c:ser>
        <c:ser>
          <c:idx val="67"/>
          <c:order val="67"/>
          <c:tx>
            <c:strRef>
              <c:f>'Hasil Analisis 2020-2025'!$A$215:$B$215</c:f>
              <c:strCache>
                <c:ptCount val="2"/>
                <c:pt idx="0">
                  <c:v>Lemak dan minyak hewan/nabati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2020-2025'!$C$215:$E$215</c:f>
              <c:numCache>
                <c:formatCode>General</c:formatCode>
                <c:ptCount val="3"/>
                <c:pt idx="0">
                  <c:v>67.61</c:v>
                </c:pt>
                <c:pt idx="1">
                  <c:v>5.41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AEC-4BB3-9460-2FB87F01C771}"/>
            </c:ext>
          </c:extLst>
        </c:ser>
        <c:ser>
          <c:idx val="68"/>
          <c:order val="68"/>
          <c:tx>
            <c:strRef>
              <c:f>'Hasil Analisis 2020-2025'!$A$216:$B$216</c:f>
              <c:strCache>
                <c:ptCount val="2"/>
                <c:pt idx="0">
                  <c:v>Olahan dari sayuran, buah dan kacang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2020-2025'!$C$216:$E$216</c:f>
              <c:numCache>
                <c:formatCode>General</c:formatCode>
                <c:ptCount val="3"/>
                <c:pt idx="0">
                  <c:v>85.4</c:v>
                </c:pt>
                <c:pt idx="1">
                  <c:v>27.43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AEC-4BB3-9460-2FB87F01C771}"/>
            </c:ext>
          </c:extLst>
        </c:ser>
        <c:ser>
          <c:idx val="69"/>
          <c:order val="69"/>
          <c:tx>
            <c:strRef>
              <c:f>'Hasil Analisis 2020-2025'!$A$217:$B$217</c:f>
              <c:strCache>
                <c:ptCount val="2"/>
                <c:pt idx="0">
                  <c:v>Pulp dari kayu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2020-2025'!$C$217:$E$217</c:f>
              <c:numCache>
                <c:formatCode>General</c:formatCode>
                <c:ptCount val="3"/>
                <c:pt idx="0">
                  <c:v>150.85</c:v>
                </c:pt>
                <c:pt idx="1">
                  <c:v>44.69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AEC-4BB3-9460-2FB87F01C771}"/>
            </c:ext>
          </c:extLst>
        </c:ser>
        <c:ser>
          <c:idx val="70"/>
          <c:order val="70"/>
          <c:tx>
            <c:strRef>
              <c:f>'Hasil Analisis 2020-2025'!$A$218:$B$218</c:f>
              <c:strCache>
                <c:ptCount val="2"/>
                <c:pt idx="0">
                  <c:v>Total 10 Golongan Barang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2020-2025'!$C$218:$E$218</c:f>
              <c:numCache>
                <c:formatCode>General</c:formatCode>
                <c:ptCount val="3"/>
                <c:pt idx="0">
                  <c:v>24.31</c:v>
                </c:pt>
                <c:pt idx="1">
                  <c:v>10.72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AEC-4BB3-9460-2FB87F01C771}"/>
            </c:ext>
          </c:extLst>
        </c:ser>
        <c:ser>
          <c:idx val="71"/>
          <c:order val="71"/>
          <c:tx>
            <c:strRef>
              <c:f>'Hasil Analisis 2020-2025'!$A$219:$B$219</c:f>
              <c:strCache>
                <c:ptCount val="2"/>
                <c:pt idx="0">
                  <c:v>Total Perolehan</c:v>
                </c:pt>
                <c:pt idx="1">
                  <c:v>2021-06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2020-2025'!$C$219:$E$219</c:f>
              <c:numCache>
                <c:formatCode>General</c:formatCode>
                <c:ptCount val="3"/>
                <c:pt idx="0">
                  <c:v>2158.2600000000002</c:v>
                </c:pt>
                <c:pt idx="1">
                  <c:v>651.90000000000009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AEC-4BB3-9460-2FB87F01C771}"/>
            </c:ext>
          </c:extLst>
        </c:ser>
        <c:ser>
          <c:idx val="72"/>
          <c:order val="72"/>
          <c:tx>
            <c:strRef>
              <c:f>'Hasil Analisis 2020-2025'!$A$220:$B$220</c:f>
              <c:strCache>
                <c:ptCount val="2"/>
                <c:pt idx="0">
                  <c:v>Ampas dan sisa industri makanan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2020-2025'!$C$220:$E$220</c:f>
              <c:numCache>
                <c:formatCode>General</c:formatCode>
                <c:ptCount val="3"/>
                <c:pt idx="0">
                  <c:v>84.41</c:v>
                </c:pt>
                <c:pt idx="1">
                  <c:v>20.239999999999998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AEC-4BB3-9460-2FB87F01C771}"/>
            </c:ext>
          </c:extLst>
        </c:ser>
        <c:ser>
          <c:idx val="73"/>
          <c:order val="73"/>
          <c:tx>
            <c:strRef>
              <c:f>'Hasil Analisis 2020-2025'!$A$221:$B$221</c:f>
              <c:strCache>
                <c:ptCount val="2"/>
                <c:pt idx="0">
                  <c:v>Bahan bakar mineral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2020-2025'!$C$221:$E$221</c:f>
              <c:numCache>
                <c:formatCode>General</c:formatCode>
                <c:ptCount val="3"/>
                <c:pt idx="0">
                  <c:v>125.16</c:v>
                </c:pt>
                <c:pt idx="1">
                  <c:v>54.98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AEC-4BB3-9460-2FB87F01C771}"/>
            </c:ext>
          </c:extLst>
        </c:ser>
        <c:ser>
          <c:idx val="74"/>
          <c:order val="74"/>
          <c:tx>
            <c:strRef>
              <c:f>'Hasil Analisis 2020-2025'!$A$222:$B$222</c:f>
              <c:strCache>
                <c:ptCount val="2"/>
                <c:pt idx="0">
                  <c:v>Berbagai produk kimia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2020-2025'!$C$222:$E$222</c:f>
              <c:numCache>
                <c:formatCode>General</c:formatCode>
                <c:ptCount val="3"/>
                <c:pt idx="0">
                  <c:v>121.74</c:v>
                </c:pt>
                <c:pt idx="1">
                  <c:v>9.7100000000000009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AEC-4BB3-9460-2FB87F01C771}"/>
            </c:ext>
          </c:extLst>
        </c:ser>
        <c:ser>
          <c:idx val="75"/>
          <c:order val="75"/>
          <c:tx>
            <c:strRef>
              <c:f>'Hasil Analisis 2020-2025'!$A$223:$B$223</c:f>
              <c:strCache>
                <c:ptCount val="2"/>
                <c:pt idx="0">
                  <c:v>Ikan, krustasea, dan moluska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2020-2025'!$C$223:$E$223</c:f>
              <c:numCache>
                <c:formatCode>General</c:formatCode>
                <c:ptCount val="3"/>
                <c:pt idx="0">
                  <c:v>71.61</c:v>
                </c:pt>
                <c:pt idx="1">
                  <c:v>6.88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AEC-4BB3-9460-2FB87F01C771}"/>
            </c:ext>
          </c:extLst>
        </c:ser>
        <c:ser>
          <c:idx val="76"/>
          <c:order val="76"/>
          <c:tx>
            <c:strRef>
              <c:f>'Hasil Analisis 2020-2025'!$A$224:$B$224</c:f>
              <c:strCache>
                <c:ptCount val="2"/>
                <c:pt idx="0">
                  <c:v>Karet dan barang dari karet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2020-2025'!$C$224:$E$224</c:f>
              <c:numCache>
                <c:formatCode>General</c:formatCode>
                <c:ptCount val="3"/>
                <c:pt idx="0">
                  <c:v>36.840000000000003</c:v>
                </c:pt>
                <c:pt idx="1">
                  <c:v>7.57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AEC-4BB3-9460-2FB87F01C771}"/>
            </c:ext>
          </c:extLst>
        </c:ser>
        <c:ser>
          <c:idx val="77"/>
          <c:order val="77"/>
          <c:tx>
            <c:strRef>
              <c:f>'Hasil Analisis 2020-2025'!$A$225:$B$225</c:f>
              <c:strCache>
                <c:ptCount val="2"/>
                <c:pt idx="0">
                  <c:v>Kayu, barang dari kayu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2020-2025'!$C$225:$E$225</c:f>
              <c:numCache>
                <c:formatCode>General</c:formatCode>
                <c:ptCount val="3"/>
                <c:pt idx="0">
                  <c:v>134.26</c:v>
                </c:pt>
                <c:pt idx="1">
                  <c:v>38.86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AEC-4BB3-9460-2FB87F01C771}"/>
            </c:ext>
          </c:extLst>
        </c:ser>
        <c:ser>
          <c:idx val="78"/>
          <c:order val="78"/>
          <c:tx>
            <c:strRef>
              <c:f>'Hasil Analisis 2020-2025'!$A$226:$B$226</c:f>
              <c:strCache>
                <c:ptCount val="2"/>
                <c:pt idx="0">
                  <c:v>Kopi, teh, rempah - rempah 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2020-2025'!$C$226:$E$226</c:f>
              <c:numCache>
                <c:formatCode>General</c:formatCode>
                <c:ptCount val="3"/>
                <c:pt idx="0">
                  <c:v>129.33000000000001</c:v>
                </c:pt>
                <c:pt idx="1">
                  <c:v>29.85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AEC-4BB3-9460-2FB87F01C771}"/>
            </c:ext>
          </c:extLst>
        </c:ser>
        <c:ser>
          <c:idx val="79"/>
          <c:order val="79"/>
          <c:tx>
            <c:strRef>
              <c:f>'Hasil Analisis 2020-2025'!$A$227:$B$227</c:f>
              <c:strCache>
                <c:ptCount val="2"/>
                <c:pt idx="0">
                  <c:v>Lemak dan minyak hewan/nabati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2020-2025'!$C$227:$E$227</c:f>
              <c:numCache>
                <c:formatCode>General</c:formatCode>
                <c:ptCount val="3"/>
                <c:pt idx="0">
                  <c:v>55.99</c:v>
                </c:pt>
                <c:pt idx="1">
                  <c:v>7.69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AEC-4BB3-9460-2FB87F01C771}"/>
            </c:ext>
          </c:extLst>
        </c:ser>
        <c:ser>
          <c:idx val="80"/>
          <c:order val="80"/>
          <c:tx>
            <c:strRef>
              <c:f>'Hasil Analisis 2020-2025'!$A$228:$B$228</c:f>
              <c:strCache>
                <c:ptCount val="2"/>
                <c:pt idx="0">
                  <c:v>Olahan dari sayuran, buah dan kacang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2020-2025'!$C$228:$E$228</c:f>
              <c:numCache>
                <c:formatCode>General</c:formatCode>
                <c:ptCount val="3"/>
                <c:pt idx="0">
                  <c:v>176.94</c:v>
                </c:pt>
                <c:pt idx="1">
                  <c:v>19.37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AEC-4BB3-9460-2FB87F01C771}"/>
            </c:ext>
          </c:extLst>
        </c:ser>
        <c:ser>
          <c:idx val="81"/>
          <c:order val="81"/>
          <c:tx>
            <c:strRef>
              <c:f>'Hasil Analisis 2020-2025'!$A$229:$B$229</c:f>
              <c:strCache>
                <c:ptCount val="2"/>
                <c:pt idx="0">
                  <c:v>Pulp dari kayu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2020-2025'!$C$229:$E$229</c:f>
              <c:numCache>
                <c:formatCode>General</c:formatCode>
                <c:ptCount val="3"/>
                <c:pt idx="0">
                  <c:v>136.58000000000001</c:v>
                </c:pt>
                <c:pt idx="1">
                  <c:v>27.32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AEC-4BB3-9460-2FB87F01C771}"/>
            </c:ext>
          </c:extLst>
        </c:ser>
        <c:ser>
          <c:idx val="82"/>
          <c:order val="82"/>
          <c:tx>
            <c:strRef>
              <c:f>'Hasil Analisis 2020-2025'!$A$230:$B$230</c:f>
              <c:strCache>
                <c:ptCount val="2"/>
                <c:pt idx="0">
                  <c:v>Total 10 Golongan Barang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2020-2025'!$C$230:$E$230</c:f>
              <c:numCache>
                <c:formatCode>General</c:formatCode>
                <c:ptCount val="3"/>
                <c:pt idx="0">
                  <c:v>12.59</c:v>
                </c:pt>
                <c:pt idx="1">
                  <c:v>12.41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AEC-4BB3-9460-2FB87F01C771}"/>
            </c:ext>
          </c:extLst>
        </c:ser>
        <c:ser>
          <c:idx val="83"/>
          <c:order val="83"/>
          <c:tx>
            <c:strRef>
              <c:f>'Hasil Analisis 2020-2025'!$A$231:$B$231</c:f>
              <c:strCache>
                <c:ptCount val="2"/>
                <c:pt idx="0">
                  <c:v>Total Perolehan</c:v>
                </c:pt>
                <c:pt idx="1">
                  <c:v>2021-07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2020-2025'!$C$231:$E$231</c:f>
              <c:numCache>
                <c:formatCode>General</c:formatCode>
                <c:ptCount val="3"/>
                <c:pt idx="0">
                  <c:v>2170.9</c:v>
                </c:pt>
                <c:pt idx="1">
                  <c:v>469.76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AEC-4BB3-9460-2FB87F01C771}"/>
            </c:ext>
          </c:extLst>
        </c:ser>
        <c:ser>
          <c:idx val="84"/>
          <c:order val="84"/>
          <c:tx>
            <c:strRef>
              <c:f>'Hasil Analisis 2020-2025'!$A$232:$B$232</c:f>
              <c:strCache>
                <c:ptCount val="2"/>
                <c:pt idx="0">
                  <c:v>Ampas dan sisa industri makanan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2020-2025'!$C$232:$E$232</c:f>
              <c:numCache>
                <c:formatCode>General</c:formatCode>
                <c:ptCount val="3"/>
                <c:pt idx="0">
                  <c:v>26.3</c:v>
                </c:pt>
                <c:pt idx="1">
                  <c:v>14.84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AEC-4BB3-9460-2FB87F01C771}"/>
            </c:ext>
          </c:extLst>
        </c:ser>
        <c:ser>
          <c:idx val="85"/>
          <c:order val="85"/>
          <c:tx>
            <c:strRef>
              <c:f>'Hasil Analisis 2020-2025'!$A$233:$B$233</c:f>
              <c:strCache>
                <c:ptCount val="2"/>
                <c:pt idx="0">
                  <c:v>Bahan bakar mineral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2020-2025'!$C$233:$E$233</c:f>
              <c:numCache>
                <c:formatCode>General</c:formatCode>
                <c:ptCount val="3"/>
                <c:pt idx="0">
                  <c:v>145.18</c:v>
                </c:pt>
                <c:pt idx="1">
                  <c:v>6.94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AEC-4BB3-9460-2FB87F01C771}"/>
            </c:ext>
          </c:extLst>
        </c:ser>
        <c:ser>
          <c:idx val="86"/>
          <c:order val="86"/>
          <c:tx>
            <c:strRef>
              <c:f>'Hasil Analisis 2020-2025'!$A$234:$B$234</c:f>
              <c:strCache>
                <c:ptCount val="2"/>
                <c:pt idx="0">
                  <c:v>Berbagai produk kimia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2020-2025'!$C$234:$E$234</c:f>
              <c:numCache>
                <c:formatCode>General</c:formatCode>
                <c:ptCount val="3"/>
                <c:pt idx="0">
                  <c:v>179.88</c:v>
                </c:pt>
                <c:pt idx="1">
                  <c:v>59.87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AEC-4BB3-9460-2FB87F01C771}"/>
            </c:ext>
          </c:extLst>
        </c:ser>
        <c:ser>
          <c:idx val="87"/>
          <c:order val="87"/>
          <c:tx>
            <c:strRef>
              <c:f>'Hasil Analisis 2020-2025'!$A$235:$B$235</c:f>
              <c:strCache>
                <c:ptCount val="2"/>
                <c:pt idx="0">
                  <c:v>Ikan, krustasea, dan moluska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2020-2025'!$C$235:$E$235</c:f>
              <c:numCache>
                <c:formatCode>General</c:formatCode>
                <c:ptCount val="3"/>
                <c:pt idx="0">
                  <c:v>44.41</c:v>
                </c:pt>
                <c:pt idx="1">
                  <c:v>33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AEC-4BB3-9460-2FB87F01C771}"/>
            </c:ext>
          </c:extLst>
        </c:ser>
        <c:ser>
          <c:idx val="88"/>
          <c:order val="88"/>
          <c:tx>
            <c:strRef>
              <c:f>'Hasil Analisis 2020-2025'!$A$236:$B$236</c:f>
              <c:strCache>
                <c:ptCount val="2"/>
                <c:pt idx="0">
                  <c:v>Karet dan barang dari karet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2020-2025'!$C$236:$E$236</c:f>
              <c:numCache>
                <c:formatCode>General</c:formatCode>
                <c:ptCount val="3"/>
                <c:pt idx="0">
                  <c:v>95.61</c:v>
                </c:pt>
                <c:pt idx="1">
                  <c:v>36.31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AEC-4BB3-9460-2FB87F01C771}"/>
            </c:ext>
          </c:extLst>
        </c:ser>
        <c:ser>
          <c:idx val="89"/>
          <c:order val="89"/>
          <c:tx>
            <c:strRef>
              <c:f>'Hasil Analisis 2020-2025'!$A$237:$B$237</c:f>
              <c:strCache>
                <c:ptCount val="2"/>
                <c:pt idx="0">
                  <c:v>Kayu, barang dari kayu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2020-2025'!$C$237:$E$237</c:f>
              <c:numCache>
                <c:formatCode>General</c:formatCode>
                <c:ptCount val="3"/>
                <c:pt idx="0">
                  <c:v>160.82</c:v>
                </c:pt>
                <c:pt idx="1">
                  <c:v>29.18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AEC-4BB3-9460-2FB87F01C771}"/>
            </c:ext>
          </c:extLst>
        </c:ser>
        <c:ser>
          <c:idx val="90"/>
          <c:order val="90"/>
          <c:tx>
            <c:strRef>
              <c:f>'Hasil Analisis 2020-2025'!$A$238:$B$238</c:f>
              <c:strCache>
                <c:ptCount val="2"/>
                <c:pt idx="0">
                  <c:v>Kopi, teh, rempah - rempah 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2020-2025'!$C$238:$E$238</c:f>
              <c:numCache>
                <c:formatCode>General</c:formatCode>
                <c:ptCount val="3"/>
                <c:pt idx="0">
                  <c:v>60.59</c:v>
                </c:pt>
                <c:pt idx="1">
                  <c:v>38.26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AEC-4BB3-9460-2FB87F01C771}"/>
            </c:ext>
          </c:extLst>
        </c:ser>
        <c:ser>
          <c:idx val="91"/>
          <c:order val="91"/>
          <c:tx>
            <c:strRef>
              <c:f>'Hasil Analisis 2020-2025'!$A$239:$B$239</c:f>
              <c:strCache>
                <c:ptCount val="2"/>
                <c:pt idx="0">
                  <c:v>Lemak dan minyak hewan/nabati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2020-2025'!$C$239:$E$239</c:f>
              <c:numCache>
                <c:formatCode>General</c:formatCode>
                <c:ptCount val="3"/>
                <c:pt idx="0">
                  <c:v>127.48</c:v>
                </c:pt>
                <c:pt idx="1">
                  <c:v>56.33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AEC-4BB3-9460-2FB87F01C771}"/>
            </c:ext>
          </c:extLst>
        </c:ser>
        <c:ser>
          <c:idx val="92"/>
          <c:order val="92"/>
          <c:tx>
            <c:strRef>
              <c:f>'Hasil Analisis 2020-2025'!$A$240:$B$240</c:f>
              <c:strCache>
                <c:ptCount val="2"/>
                <c:pt idx="0">
                  <c:v>Olahan dari sayuran, buah dan kacang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2020-2025'!$C$240:$E$240</c:f>
              <c:numCache>
                <c:formatCode>General</c:formatCode>
                <c:ptCount val="3"/>
                <c:pt idx="0">
                  <c:v>130.52000000000001</c:v>
                </c:pt>
                <c:pt idx="1">
                  <c:v>59.9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AEC-4BB3-9460-2FB87F01C771}"/>
            </c:ext>
          </c:extLst>
        </c:ser>
        <c:ser>
          <c:idx val="93"/>
          <c:order val="93"/>
          <c:tx>
            <c:strRef>
              <c:f>'Hasil Analisis 2020-2025'!$A$241:$B$241</c:f>
              <c:strCache>
                <c:ptCount val="2"/>
                <c:pt idx="0">
                  <c:v>Pulp dari kayu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2020-2025'!$C$241:$E$241</c:f>
              <c:numCache>
                <c:formatCode>General</c:formatCode>
                <c:ptCount val="3"/>
                <c:pt idx="0">
                  <c:v>40.18</c:v>
                </c:pt>
                <c:pt idx="1">
                  <c:v>47.7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AEC-4BB3-9460-2FB87F01C771}"/>
            </c:ext>
          </c:extLst>
        </c:ser>
        <c:ser>
          <c:idx val="94"/>
          <c:order val="94"/>
          <c:tx>
            <c:strRef>
              <c:f>'Hasil Analisis 2020-2025'!$A$242:$B$242</c:f>
              <c:strCache>
                <c:ptCount val="2"/>
                <c:pt idx="0">
                  <c:v>Total 10 Golongan Barang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2020-2025'!$C$242:$E$242</c:f>
              <c:numCache>
                <c:formatCode>General</c:formatCode>
                <c:ptCount val="3"/>
                <c:pt idx="0">
                  <c:v>17.850000000000001</c:v>
                </c:pt>
                <c:pt idx="1">
                  <c:v>9.49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AEC-4BB3-9460-2FB87F01C771}"/>
            </c:ext>
          </c:extLst>
        </c:ser>
        <c:ser>
          <c:idx val="95"/>
          <c:order val="95"/>
          <c:tx>
            <c:strRef>
              <c:f>'Hasil Analisis 2020-2025'!$A$243:$B$243</c:f>
              <c:strCache>
                <c:ptCount val="2"/>
                <c:pt idx="0">
                  <c:v>Total Perolehan</c:v>
                </c:pt>
                <c:pt idx="1">
                  <c:v>2021-08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2020-2025'!$C$243:$E$243</c:f>
              <c:numCache>
                <c:formatCode>General</c:formatCode>
                <c:ptCount val="3"/>
                <c:pt idx="0">
                  <c:v>2057.64</c:v>
                </c:pt>
                <c:pt idx="1">
                  <c:v>783.6400000000001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AEC-4BB3-9460-2FB87F01C771}"/>
            </c:ext>
          </c:extLst>
        </c:ser>
        <c:ser>
          <c:idx val="96"/>
          <c:order val="96"/>
          <c:tx>
            <c:strRef>
              <c:f>'Hasil Analisis 2020-2025'!$A$244:$B$244</c:f>
              <c:strCache>
                <c:ptCount val="2"/>
                <c:pt idx="0">
                  <c:v>Ampas dan sisa industri makanan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2020-2025'!$C$244:$E$244</c:f>
              <c:numCache>
                <c:formatCode>General</c:formatCode>
                <c:ptCount val="3"/>
                <c:pt idx="0">
                  <c:v>17.690000000000001</c:v>
                </c:pt>
                <c:pt idx="1">
                  <c:v>33.14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AEC-4BB3-9460-2FB87F01C771}"/>
            </c:ext>
          </c:extLst>
        </c:ser>
        <c:ser>
          <c:idx val="97"/>
          <c:order val="97"/>
          <c:tx>
            <c:strRef>
              <c:f>'Hasil Analisis 2020-2025'!$A$245:$B$245</c:f>
              <c:strCache>
                <c:ptCount val="2"/>
                <c:pt idx="0">
                  <c:v>Bahan bakar mineral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2020-2025'!$C$245:$E$245</c:f>
              <c:numCache>
                <c:formatCode>General</c:formatCode>
                <c:ptCount val="3"/>
                <c:pt idx="0">
                  <c:v>14.94</c:v>
                </c:pt>
                <c:pt idx="1">
                  <c:v>30.94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AEC-4BB3-9460-2FB87F01C771}"/>
            </c:ext>
          </c:extLst>
        </c:ser>
        <c:ser>
          <c:idx val="98"/>
          <c:order val="98"/>
          <c:tx>
            <c:strRef>
              <c:f>'Hasil Analisis 2020-2025'!$A$246:$B$246</c:f>
              <c:strCache>
                <c:ptCount val="2"/>
                <c:pt idx="0">
                  <c:v>Berbagai produk kimia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2020-2025'!$C$246:$E$246</c:f>
              <c:numCache>
                <c:formatCode>General</c:formatCode>
                <c:ptCount val="3"/>
                <c:pt idx="0">
                  <c:v>96.11</c:v>
                </c:pt>
                <c:pt idx="1">
                  <c:v>49.39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AEC-4BB3-9460-2FB87F01C771}"/>
            </c:ext>
          </c:extLst>
        </c:ser>
        <c:ser>
          <c:idx val="99"/>
          <c:order val="99"/>
          <c:tx>
            <c:strRef>
              <c:f>'Hasil Analisis 2020-2025'!$A$247:$B$247</c:f>
              <c:strCache>
                <c:ptCount val="2"/>
                <c:pt idx="0">
                  <c:v>Ikan, krustasea, dan moluska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2020-2025'!$C$247:$E$247</c:f>
              <c:numCache>
                <c:formatCode>General</c:formatCode>
                <c:ptCount val="3"/>
                <c:pt idx="0">
                  <c:v>158.27000000000001</c:v>
                </c:pt>
                <c:pt idx="1">
                  <c:v>50.37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AEC-4BB3-9460-2FB87F01C771}"/>
            </c:ext>
          </c:extLst>
        </c:ser>
        <c:ser>
          <c:idx val="100"/>
          <c:order val="100"/>
          <c:tx>
            <c:strRef>
              <c:f>'Hasil Analisis 2020-2025'!$A$248:$B$248</c:f>
              <c:strCache>
                <c:ptCount val="2"/>
                <c:pt idx="0">
                  <c:v>Karet dan barang dari karet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2020-2025'!$C$248:$E$248</c:f>
              <c:numCache>
                <c:formatCode>General</c:formatCode>
                <c:ptCount val="3"/>
                <c:pt idx="0">
                  <c:v>107.21</c:v>
                </c:pt>
                <c:pt idx="1">
                  <c:v>58.95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AEC-4BB3-9460-2FB87F01C771}"/>
            </c:ext>
          </c:extLst>
        </c:ser>
        <c:ser>
          <c:idx val="101"/>
          <c:order val="101"/>
          <c:tx>
            <c:strRef>
              <c:f>'Hasil Analisis 2020-2025'!$A$249:$B$249</c:f>
              <c:strCache>
                <c:ptCount val="2"/>
                <c:pt idx="0">
                  <c:v>Kayu, barang dari kayu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2020-2025'!$C$249:$E$249</c:f>
              <c:numCache>
                <c:formatCode>General</c:formatCode>
                <c:ptCount val="3"/>
                <c:pt idx="0">
                  <c:v>55.4</c:v>
                </c:pt>
                <c:pt idx="1">
                  <c:v>39.24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AEC-4BB3-9460-2FB87F01C771}"/>
            </c:ext>
          </c:extLst>
        </c:ser>
        <c:ser>
          <c:idx val="102"/>
          <c:order val="102"/>
          <c:tx>
            <c:strRef>
              <c:f>'Hasil Analisis 2020-2025'!$A$250:$B$250</c:f>
              <c:strCache>
                <c:ptCount val="2"/>
                <c:pt idx="0">
                  <c:v>Kopi, teh, rempah - rempah 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2020-2025'!$C$250:$E$250</c:f>
              <c:numCache>
                <c:formatCode>General</c:formatCode>
                <c:ptCount val="3"/>
                <c:pt idx="0">
                  <c:v>140.56</c:v>
                </c:pt>
                <c:pt idx="1">
                  <c:v>52.5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AEC-4BB3-9460-2FB87F01C771}"/>
            </c:ext>
          </c:extLst>
        </c:ser>
        <c:ser>
          <c:idx val="103"/>
          <c:order val="103"/>
          <c:tx>
            <c:strRef>
              <c:f>'Hasil Analisis 2020-2025'!$A$251:$B$251</c:f>
              <c:strCache>
                <c:ptCount val="2"/>
                <c:pt idx="0">
                  <c:v>Lemak dan minyak hewan/nabati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2020-2025'!$C$251:$E$251</c:f>
              <c:numCache>
                <c:formatCode>General</c:formatCode>
                <c:ptCount val="3"/>
                <c:pt idx="0">
                  <c:v>47.47</c:v>
                </c:pt>
                <c:pt idx="1">
                  <c:v>16.670000000000002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AEC-4BB3-9460-2FB87F01C771}"/>
            </c:ext>
          </c:extLst>
        </c:ser>
        <c:ser>
          <c:idx val="104"/>
          <c:order val="104"/>
          <c:tx>
            <c:strRef>
              <c:f>'Hasil Analisis 2020-2025'!$A$252:$B$252</c:f>
              <c:strCache>
                <c:ptCount val="2"/>
                <c:pt idx="0">
                  <c:v>Olahan dari sayuran, buah dan kacang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2020-2025'!$C$252:$E$252</c:f>
              <c:numCache>
                <c:formatCode>General</c:formatCode>
                <c:ptCount val="3"/>
                <c:pt idx="0">
                  <c:v>47.18</c:v>
                </c:pt>
                <c:pt idx="1">
                  <c:v>48.92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AEC-4BB3-9460-2FB87F01C771}"/>
            </c:ext>
          </c:extLst>
        </c:ser>
        <c:ser>
          <c:idx val="105"/>
          <c:order val="105"/>
          <c:tx>
            <c:strRef>
              <c:f>'Hasil Analisis 2020-2025'!$A$253:$B$253</c:f>
              <c:strCache>
                <c:ptCount val="2"/>
                <c:pt idx="0">
                  <c:v>Pulp dari kayu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2020-2025'!$C$253:$E$253</c:f>
              <c:numCache>
                <c:formatCode>General</c:formatCode>
                <c:ptCount val="3"/>
                <c:pt idx="0">
                  <c:v>155.94</c:v>
                </c:pt>
                <c:pt idx="1">
                  <c:v>26.35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AEC-4BB3-9460-2FB87F01C771}"/>
            </c:ext>
          </c:extLst>
        </c:ser>
        <c:ser>
          <c:idx val="106"/>
          <c:order val="106"/>
          <c:tx>
            <c:strRef>
              <c:f>'Hasil Analisis 2020-2025'!$A$254:$B$254</c:f>
              <c:strCache>
                <c:ptCount val="2"/>
                <c:pt idx="0">
                  <c:v>Total 10 Golongan Barang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2020-2025'!$C$254:$E$254</c:f>
              <c:numCache>
                <c:formatCode>General</c:formatCode>
                <c:ptCount val="3"/>
                <c:pt idx="0">
                  <c:v>21.16</c:v>
                </c:pt>
                <c:pt idx="1">
                  <c:v>13.17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AEC-4BB3-9460-2FB87F01C771}"/>
            </c:ext>
          </c:extLst>
        </c:ser>
        <c:ser>
          <c:idx val="107"/>
          <c:order val="107"/>
          <c:tx>
            <c:strRef>
              <c:f>'Hasil Analisis 2020-2025'!$A$255:$B$255</c:f>
              <c:strCache>
                <c:ptCount val="2"/>
                <c:pt idx="0">
                  <c:v>Total Perolehan</c:v>
                </c:pt>
                <c:pt idx="1">
                  <c:v>2021-09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2020-2025'!$C$255:$E$255</c:f>
              <c:numCache>
                <c:formatCode>General</c:formatCode>
                <c:ptCount val="3"/>
                <c:pt idx="0">
                  <c:v>1723.86</c:v>
                </c:pt>
                <c:pt idx="1">
                  <c:v>839.28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AEC-4BB3-9460-2FB87F01C771}"/>
            </c:ext>
          </c:extLst>
        </c:ser>
        <c:ser>
          <c:idx val="108"/>
          <c:order val="108"/>
          <c:tx>
            <c:strRef>
              <c:f>'Hasil Analisis 2020-2025'!$A$256:$B$256</c:f>
              <c:strCache>
                <c:ptCount val="2"/>
                <c:pt idx="0">
                  <c:v>Ampas dan sisa industri makanan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2020-2025'!$C$256:$E$256</c:f>
              <c:numCache>
                <c:formatCode>General</c:formatCode>
                <c:ptCount val="3"/>
                <c:pt idx="0">
                  <c:v>126.42</c:v>
                </c:pt>
                <c:pt idx="1">
                  <c:v>59.88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AEC-4BB3-9460-2FB87F01C771}"/>
            </c:ext>
          </c:extLst>
        </c:ser>
        <c:ser>
          <c:idx val="109"/>
          <c:order val="109"/>
          <c:tx>
            <c:strRef>
              <c:f>'Hasil Analisis 2020-2025'!$A$257:$B$257</c:f>
              <c:strCache>
                <c:ptCount val="2"/>
                <c:pt idx="0">
                  <c:v>Bahan bakar mineral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2020-2025'!$C$257:$E$257</c:f>
              <c:numCache>
                <c:formatCode>General</c:formatCode>
                <c:ptCount val="3"/>
                <c:pt idx="0">
                  <c:v>40.22</c:v>
                </c:pt>
                <c:pt idx="1">
                  <c:v>9.34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AEC-4BB3-9460-2FB87F01C771}"/>
            </c:ext>
          </c:extLst>
        </c:ser>
        <c:ser>
          <c:idx val="110"/>
          <c:order val="110"/>
          <c:tx>
            <c:strRef>
              <c:f>'Hasil Analisis 2020-2025'!$A$258:$B$258</c:f>
              <c:strCache>
                <c:ptCount val="2"/>
                <c:pt idx="0">
                  <c:v>Berbagai produk kimia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2020-2025'!$C$258:$E$258</c:f>
              <c:numCache>
                <c:formatCode>General</c:formatCode>
                <c:ptCount val="3"/>
                <c:pt idx="0">
                  <c:v>168.55</c:v>
                </c:pt>
                <c:pt idx="1">
                  <c:v>29.93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AEC-4BB3-9460-2FB87F01C771}"/>
            </c:ext>
          </c:extLst>
        </c:ser>
        <c:ser>
          <c:idx val="111"/>
          <c:order val="111"/>
          <c:tx>
            <c:strRef>
              <c:f>'Hasil Analisis 2020-2025'!$A$259:$B$259</c:f>
              <c:strCache>
                <c:ptCount val="2"/>
                <c:pt idx="0">
                  <c:v>Ikan, krustasea, dan moluska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2020-2025'!$C$259:$E$259</c:f>
              <c:numCache>
                <c:formatCode>General</c:formatCode>
                <c:ptCount val="3"/>
                <c:pt idx="0">
                  <c:v>112.46</c:v>
                </c:pt>
                <c:pt idx="1">
                  <c:v>28.97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AEC-4BB3-9460-2FB87F01C771}"/>
            </c:ext>
          </c:extLst>
        </c:ser>
        <c:ser>
          <c:idx val="112"/>
          <c:order val="112"/>
          <c:tx>
            <c:strRef>
              <c:f>'Hasil Analisis 2020-2025'!$A$260:$B$260</c:f>
              <c:strCache>
                <c:ptCount val="2"/>
                <c:pt idx="0">
                  <c:v>Karet dan barang dari karet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2020-2025'!$C$260:$E$260</c:f>
              <c:numCache>
                <c:formatCode>General</c:formatCode>
                <c:ptCount val="3"/>
                <c:pt idx="0">
                  <c:v>89.89</c:v>
                </c:pt>
                <c:pt idx="1">
                  <c:v>49.42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AEC-4BB3-9460-2FB87F01C771}"/>
            </c:ext>
          </c:extLst>
        </c:ser>
        <c:ser>
          <c:idx val="113"/>
          <c:order val="113"/>
          <c:tx>
            <c:strRef>
              <c:f>'Hasil Analisis 2020-2025'!$A$261:$B$261</c:f>
              <c:strCache>
                <c:ptCount val="2"/>
                <c:pt idx="0">
                  <c:v>Kayu, barang dari kayu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2020-2025'!$C$261:$E$261</c:f>
              <c:numCache>
                <c:formatCode>General</c:formatCode>
                <c:ptCount val="3"/>
                <c:pt idx="0">
                  <c:v>122.85</c:v>
                </c:pt>
                <c:pt idx="1">
                  <c:v>12.3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AEC-4BB3-9460-2FB87F01C771}"/>
            </c:ext>
          </c:extLst>
        </c:ser>
        <c:ser>
          <c:idx val="114"/>
          <c:order val="114"/>
          <c:tx>
            <c:strRef>
              <c:f>'Hasil Analisis 2020-2025'!$A$262:$B$262</c:f>
              <c:strCache>
                <c:ptCount val="2"/>
                <c:pt idx="0">
                  <c:v>Kopi, teh, rempah - rempah 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2020-2025'!$C$262:$E$262</c:f>
              <c:numCache>
                <c:formatCode>General</c:formatCode>
                <c:ptCount val="3"/>
                <c:pt idx="0">
                  <c:v>127</c:v>
                </c:pt>
                <c:pt idx="1">
                  <c:v>32.520000000000003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AEC-4BB3-9460-2FB87F01C771}"/>
            </c:ext>
          </c:extLst>
        </c:ser>
        <c:ser>
          <c:idx val="115"/>
          <c:order val="115"/>
          <c:tx>
            <c:strRef>
              <c:f>'Hasil Analisis 2020-2025'!$A$263:$B$263</c:f>
              <c:strCache>
                <c:ptCount val="2"/>
                <c:pt idx="0">
                  <c:v>Lemak dan minyak hewan/nabati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2020-2025'!$C$263:$E$263</c:f>
              <c:numCache>
                <c:formatCode>General</c:formatCode>
                <c:ptCount val="3"/>
                <c:pt idx="0">
                  <c:v>148.03</c:v>
                </c:pt>
                <c:pt idx="1">
                  <c:v>44.87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AEC-4BB3-9460-2FB87F01C771}"/>
            </c:ext>
          </c:extLst>
        </c:ser>
        <c:ser>
          <c:idx val="116"/>
          <c:order val="116"/>
          <c:tx>
            <c:strRef>
              <c:f>'Hasil Analisis 2020-2025'!$A$264:$B$264</c:f>
              <c:strCache>
                <c:ptCount val="2"/>
                <c:pt idx="0">
                  <c:v>Olahan dari sayuran, buah dan kacang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2020-2025'!$C$264:$E$264</c:f>
              <c:numCache>
                <c:formatCode>General</c:formatCode>
                <c:ptCount val="3"/>
                <c:pt idx="0">
                  <c:v>38.47</c:v>
                </c:pt>
                <c:pt idx="1">
                  <c:v>8.4499999999999993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AEC-4BB3-9460-2FB87F01C771}"/>
            </c:ext>
          </c:extLst>
        </c:ser>
        <c:ser>
          <c:idx val="117"/>
          <c:order val="117"/>
          <c:tx>
            <c:strRef>
              <c:f>'Hasil Analisis 2020-2025'!$A$265:$B$265</c:f>
              <c:strCache>
                <c:ptCount val="2"/>
                <c:pt idx="0">
                  <c:v>Pulp dari kayu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2020-2025'!$C$265:$E$265</c:f>
              <c:numCache>
                <c:formatCode>General</c:formatCode>
                <c:ptCount val="3"/>
                <c:pt idx="0">
                  <c:v>10.94</c:v>
                </c:pt>
                <c:pt idx="1">
                  <c:v>41.49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AEC-4BB3-9460-2FB87F01C771}"/>
            </c:ext>
          </c:extLst>
        </c:ser>
        <c:ser>
          <c:idx val="118"/>
          <c:order val="118"/>
          <c:tx>
            <c:strRef>
              <c:f>'Hasil Analisis 2020-2025'!$A$266:$B$266</c:f>
              <c:strCache>
                <c:ptCount val="2"/>
                <c:pt idx="0">
                  <c:v>Total 10 Golongan Barang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2020-2025'!$C$266:$E$266</c:f>
              <c:numCache>
                <c:formatCode>General</c:formatCode>
                <c:ptCount val="3"/>
                <c:pt idx="0">
                  <c:v>19.84</c:v>
                </c:pt>
                <c:pt idx="1">
                  <c:v>11.39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AEC-4BB3-9460-2FB87F01C771}"/>
            </c:ext>
          </c:extLst>
        </c:ser>
        <c:ser>
          <c:idx val="119"/>
          <c:order val="119"/>
          <c:tx>
            <c:strRef>
              <c:f>'Hasil Analisis 2020-2025'!$A$267:$B$267</c:f>
              <c:strCache>
                <c:ptCount val="2"/>
                <c:pt idx="0">
                  <c:v>Total Perolehan</c:v>
                </c:pt>
                <c:pt idx="1">
                  <c:v>2021-10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2020-2025'!$C$267:$E$267</c:f>
              <c:numCache>
                <c:formatCode>General</c:formatCode>
                <c:ptCount val="3"/>
                <c:pt idx="0">
                  <c:v>2009.34</c:v>
                </c:pt>
                <c:pt idx="1">
                  <c:v>657.12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AEC-4BB3-9460-2FB87F01C771}"/>
            </c:ext>
          </c:extLst>
        </c:ser>
        <c:ser>
          <c:idx val="120"/>
          <c:order val="120"/>
          <c:tx>
            <c:strRef>
              <c:f>'Hasil Analisis 2020-2025'!$A$268:$B$268</c:f>
              <c:strCache>
                <c:ptCount val="2"/>
                <c:pt idx="0">
                  <c:v>Ampas dan sisa industri makanan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2020-2025'!$C$268:$E$268</c:f>
              <c:numCache>
                <c:formatCode>General</c:formatCode>
                <c:ptCount val="3"/>
                <c:pt idx="0">
                  <c:v>154.36000000000001</c:v>
                </c:pt>
                <c:pt idx="1">
                  <c:v>32.96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AEC-4BB3-9460-2FB87F01C771}"/>
            </c:ext>
          </c:extLst>
        </c:ser>
        <c:ser>
          <c:idx val="121"/>
          <c:order val="121"/>
          <c:tx>
            <c:strRef>
              <c:f>'Hasil Analisis 2020-2025'!$A$269:$B$269</c:f>
              <c:strCache>
                <c:ptCount val="2"/>
                <c:pt idx="0">
                  <c:v>Bahan bakar mineral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2020-2025'!$C$269:$E$269</c:f>
              <c:numCache>
                <c:formatCode>General</c:formatCode>
                <c:ptCount val="3"/>
                <c:pt idx="0">
                  <c:v>158.74</c:v>
                </c:pt>
                <c:pt idx="1">
                  <c:v>34.69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AEC-4BB3-9460-2FB87F01C771}"/>
            </c:ext>
          </c:extLst>
        </c:ser>
        <c:ser>
          <c:idx val="122"/>
          <c:order val="122"/>
          <c:tx>
            <c:strRef>
              <c:f>'Hasil Analisis 2020-2025'!$A$270:$B$270</c:f>
              <c:strCache>
                <c:ptCount val="2"/>
                <c:pt idx="0">
                  <c:v>Berbagai produk kimia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2020-2025'!$C$270:$E$270</c:f>
              <c:numCache>
                <c:formatCode>General</c:formatCode>
                <c:ptCount val="3"/>
                <c:pt idx="0">
                  <c:v>84.94</c:v>
                </c:pt>
                <c:pt idx="1">
                  <c:v>14.93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AEC-4BB3-9460-2FB87F01C771}"/>
            </c:ext>
          </c:extLst>
        </c:ser>
        <c:ser>
          <c:idx val="123"/>
          <c:order val="123"/>
          <c:tx>
            <c:strRef>
              <c:f>'Hasil Analisis 2020-2025'!$A$271:$B$271</c:f>
              <c:strCache>
                <c:ptCount val="2"/>
                <c:pt idx="0">
                  <c:v>Ikan, krustasea, dan moluska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2020-2025'!$C$271:$E$271</c:f>
              <c:numCache>
                <c:formatCode>General</c:formatCode>
                <c:ptCount val="3"/>
                <c:pt idx="0">
                  <c:v>151.41</c:v>
                </c:pt>
                <c:pt idx="1">
                  <c:v>30.8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AEC-4BB3-9460-2FB87F01C771}"/>
            </c:ext>
          </c:extLst>
        </c:ser>
        <c:ser>
          <c:idx val="124"/>
          <c:order val="124"/>
          <c:tx>
            <c:strRef>
              <c:f>'Hasil Analisis 2020-2025'!$A$272:$B$272</c:f>
              <c:strCache>
                <c:ptCount val="2"/>
                <c:pt idx="0">
                  <c:v>Karet dan barang dari karet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2020-2025'!$C$272:$E$272</c:f>
              <c:numCache>
                <c:formatCode>General</c:formatCode>
                <c:ptCount val="3"/>
                <c:pt idx="0">
                  <c:v>96.39</c:v>
                </c:pt>
                <c:pt idx="1">
                  <c:v>37.46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AEC-4BB3-9460-2FB87F01C771}"/>
            </c:ext>
          </c:extLst>
        </c:ser>
        <c:ser>
          <c:idx val="125"/>
          <c:order val="125"/>
          <c:tx>
            <c:strRef>
              <c:f>'Hasil Analisis 2020-2025'!$A$273:$B$273</c:f>
              <c:strCache>
                <c:ptCount val="2"/>
                <c:pt idx="0">
                  <c:v>Kayu, barang dari kayu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2020-2025'!$C$273:$E$273</c:f>
              <c:numCache>
                <c:formatCode>General</c:formatCode>
                <c:ptCount val="3"/>
                <c:pt idx="0">
                  <c:v>83.95</c:v>
                </c:pt>
                <c:pt idx="1">
                  <c:v>26.21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AEC-4BB3-9460-2FB87F01C771}"/>
            </c:ext>
          </c:extLst>
        </c:ser>
        <c:ser>
          <c:idx val="126"/>
          <c:order val="126"/>
          <c:tx>
            <c:strRef>
              <c:f>'Hasil Analisis 2020-2025'!$A$274:$B$274</c:f>
              <c:strCache>
                <c:ptCount val="2"/>
                <c:pt idx="0">
                  <c:v>Kopi, teh, rempah - rempah 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2020-2025'!$C$274:$E$274</c:f>
              <c:numCache>
                <c:formatCode>General</c:formatCode>
                <c:ptCount val="3"/>
                <c:pt idx="0">
                  <c:v>75.819999999999993</c:v>
                </c:pt>
                <c:pt idx="1">
                  <c:v>49.93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AEC-4BB3-9460-2FB87F01C771}"/>
            </c:ext>
          </c:extLst>
        </c:ser>
        <c:ser>
          <c:idx val="127"/>
          <c:order val="127"/>
          <c:tx>
            <c:strRef>
              <c:f>'Hasil Analisis 2020-2025'!$A$275:$B$275</c:f>
              <c:strCache>
                <c:ptCount val="2"/>
                <c:pt idx="0">
                  <c:v>Lemak dan minyak hewan/nabati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2020-2025'!$C$275:$E$275</c:f>
              <c:numCache>
                <c:formatCode>General</c:formatCode>
                <c:ptCount val="3"/>
                <c:pt idx="0">
                  <c:v>11.79</c:v>
                </c:pt>
                <c:pt idx="1">
                  <c:v>26.89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AEC-4BB3-9460-2FB87F01C771}"/>
            </c:ext>
          </c:extLst>
        </c:ser>
        <c:ser>
          <c:idx val="128"/>
          <c:order val="128"/>
          <c:tx>
            <c:strRef>
              <c:f>'Hasil Analisis 2020-2025'!$A$276:$B$276</c:f>
              <c:strCache>
                <c:ptCount val="2"/>
                <c:pt idx="0">
                  <c:v>Olahan dari sayuran, buah dan kacang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2020-2025'!$C$276:$E$276</c:f>
              <c:numCache>
                <c:formatCode>General</c:formatCode>
                <c:ptCount val="3"/>
                <c:pt idx="0">
                  <c:v>101.59</c:v>
                </c:pt>
                <c:pt idx="1">
                  <c:v>22.37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AEC-4BB3-9460-2FB87F01C771}"/>
            </c:ext>
          </c:extLst>
        </c:ser>
        <c:ser>
          <c:idx val="129"/>
          <c:order val="129"/>
          <c:tx>
            <c:strRef>
              <c:f>'Hasil Analisis 2020-2025'!$A$277:$B$277</c:f>
              <c:strCache>
                <c:ptCount val="2"/>
                <c:pt idx="0">
                  <c:v>Pulp dari kayu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2020-2025'!$C$277:$E$277</c:f>
              <c:numCache>
                <c:formatCode>General</c:formatCode>
                <c:ptCount val="3"/>
                <c:pt idx="0">
                  <c:v>70.8</c:v>
                </c:pt>
                <c:pt idx="1">
                  <c:v>15.01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AEC-4BB3-9460-2FB87F01C771}"/>
            </c:ext>
          </c:extLst>
        </c:ser>
        <c:ser>
          <c:idx val="130"/>
          <c:order val="130"/>
          <c:tx>
            <c:strRef>
              <c:f>'Hasil Analisis 2020-2025'!$A$278:$B$278</c:f>
              <c:strCache>
                <c:ptCount val="2"/>
                <c:pt idx="0">
                  <c:v>Total 10 Golongan Barang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2020-2025'!$C$278:$E$278</c:f>
              <c:numCache>
                <c:formatCode>General</c:formatCode>
                <c:ptCount val="3"/>
                <c:pt idx="0">
                  <c:v>21.02</c:v>
                </c:pt>
                <c:pt idx="1">
                  <c:v>11.06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AEC-4BB3-9460-2FB87F01C771}"/>
            </c:ext>
          </c:extLst>
        </c:ser>
        <c:ser>
          <c:idx val="131"/>
          <c:order val="131"/>
          <c:tx>
            <c:strRef>
              <c:f>'Hasil Analisis 2020-2025'!$A$279:$B$279</c:f>
              <c:strCache>
                <c:ptCount val="2"/>
                <c:pt idx="0">
                  <c:v>Total Perolehan</c:v>
                </c:pt>
                <c:pt idx="1">
                  <c:v>2021-11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2020-2025'!$C$279:$E$279</c:f>
              <c:numCache>
                <c:formatCode>General</c:formatCode>
                <c:ptCount val="3"/>
                <c:pt idx="0">
                  <c:v>2021.62</c:v>
                </c:pt>
                <c:pt idx="1">
                  <c:v>604.62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AEC-4BB3-9460-2FB87F01C771}"/>
            </c:ext>
          </c:extLst>
        </c:ser>
        <c:ser>
          <c:idx val="132"/>
          <c:order val="132"/>
          <c:tx>
            <c:strRef>
              <c:f>'Hasil Analisis 2020-2025'!$A$280:$B$280</c:f>
              <c:strCache>
                <c:ptCount val="2"/>
                <c:pt idx="0">
                  <c:v>Ampas dan sisa industri makanan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2020-2025'!$C$280:$E$280</c:f>
              <c:numCache>
                <c:formatCode>General</c:formatCode>
                <c:ptCount val="3"/>
                <c:pt idx="0">
                  <c:v>31.29</c:v>
                </c:pt>
                <c:pt idx="1">
                  <c:v>23.7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AEC-4BB3-9460-2FB87F01C771}"/>
            </c:ext>
          </c:extLst>
        </c:ser>
        <c:ser>
          <c:idx val="133"/>
          <c:order val="133"/>
          <c:tx>
            <c:strRef>
              <c:f>'Hasil Analisis 2020-2025'!$A$281:$B$281</c:f>
              <c:strCache>
                <c:ptCount val="2"/>
                <c:pt idx="0">
                  <c:v>Bahan bakar mineral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2020-2025'!$C$281:$E$281</c:f>
              <c:numCache>
                <c:formatCode>General</c:formatCode>
                <c:ptCount val="3"/>
                <c:pt idx="0">
                  <c:v>136.63999999999999</c:v>
                </c:pt>
                <c:pt idx="1">
                  <c:v>43.23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AEC-4BB3-9460-2FB87F01C771}"/>
            </c:ext>
          </c:extLst>
        </c:ser>
        <c:ser>
          <c:idx val="134"/>
          <c:order val="134"/>
          <c:tx>
            <c:strRef>
              <c:f>'Hasil Analisis 2020-2025'!$A$282:$B$282</c:f>
              <c:strCache>
                <c:ptCount val="2"/>
                <c:pt idx="0">
                  <c:v>Berbagai produk kimia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2020-2025'!$C$282:$E$282</c:f>
              <c:numCache>
                <c:formatCode>General</c:formatCode>
                <c:ptCount val="3"/>
                <c:pt idx="0">
                  <c:v>44</c:v>
                </c:pt>
                <c:pt idx="1">
                  <c:v>5.24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AEC-4BB3-9460-2FB87F01C771}"/>
            </c:ext>
          </c:extLst>
        </c:ser>
        <c:ser>
          <c:idx val="135"/>
          <c:order val="135"/>
          <c:tx>
            <c:strRef>
              <c:f>'Hasil Analisis 2020-2025'!$A$283:$B$283</c:f>
              <c:strCache>
                <c:ptCount val="2"/>
                <c:pt idx="0">
                  <c:v>Ikan, krustasea, dan moluska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2020-2025'!$C$283:$E$283</c:f>
              <c:numCache>
                <c:formatCode>General</c:formatCode>
                <c:ptCount val="3"/>
                <c:pt idx="0">
                  <c:v>14.88</c:v>
                </c:pt>
                <c:pt idx="1">
                  <c:v>55.48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AEC-4BB3-9460-2FB87F01C771}"/>
            </c:ext>
          </c:extLst>
        </c:ser>
        <c:ser>
          <c:idx val="136"/>
          <c:order val="136"/>
          <c:tx>
            <c:strRef>
              <c:f>'Hasil Analisis 2020-2025'!$A$284:$B$284</c:f>
              <c:strCache>
                <c:ptCount val="2"/>
                <c:pt idx="0">
                  <c:v>Karet dan barang dari karet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2020-2025'!$C$284:$E$284</c:f>
              <c:numCache>
                <c:formatCode>General</c:formatCode>
                <c:ptCount val="3"/>
                <c:pt idx="0">
                  <c:v>65.040000000000006</c:v>
                </c:pt>
                <c:pt idx="1">
                  <c:v>48.4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AEC-4BB3-9460-2FB87F01C771}"/>
            </c:ext>
          </c:extLst>
        </c:ser>
        <c:ser>
          <c:idx val="137"/>
          <c:order val="137"/>
          <c:tx>
            <c:strRef>
              <c:f>'Hasil Analisis 2020-2025'!$A$285:$B$285</c:f>
              <c:strCache>
                <c:ptCount val="2"/>
                <c:pt idx="0">
                  <c:v>Kayu, barang dari kayu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2020-2025'!$C$285:$E$285</c:f>
              <c:numCache>
                <c:formatCode>General</c:formatCode>
                <c:ptCount val="3"/>
                <c:pt idx="0">
                  <c:v>97.49</c:v>
                </c:pt>
                <c:pt idx="1">
                  <c:v>56.66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AEC-4BB3-9460-2FB87F01C771}"/>
            </c:ext>
          </c:extLst>
        </c:ser>
        <c:ser>
          <c:idx val="138"/>
          <c:order val="138"/>
          <c:tx>
            <c:strRef>
              <c:f>'Hasil Analisis 2020-2025'!$A$286:$B$286</c:f>
              <c:strCache>
                <c:ptCount val="2"/>
                <c:pt idx="0">
                  <c:v>Kopi, teh, rempah - rempah 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2020-2025'!$C$286:$E$286</c:f>
              <c:numCache>
                <c:formatCode>General</c:formatCode>
                <c:ptCount val="3"/>
                <c:pt idx="0">
                  <c:v>114.58</c:v>
                </c:pt>
                <c:pt idx="1">
                  <c:v>40.700000000000003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AEC-4BB3-9460-2FB87F01C771}"/>
            </c:ext>
          </c:extLst>
        </c:ser>
        <c:ser>
          <c:idx val="139"/>
          <c:order val="139"/>
          <c:tx>
            <c:strRef>
              <c:f>'Hasil Analisis 2020-2025'!$A$287:$B$287</c:f>
              <c:strCache>
                <c:ptCount val="2"/>
                <c:pt idx="0">
                  <c:v>Lemak dan minyak hewan/nabati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2020-2025'!$C$287:$E$287</c:f>
              <c:numCache>
                <c:formatCode>General</c:formatCode>
                <c:ptCount val="3"/>
                <c:pt idx="0">
                  <c:v>105.4</c:v>
                </c:pt>
                <c:pt idx="1">
                  <c:v>45.48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AEC-4BB3-9460-2FB87F01C771}"/>
            </c:ext>
          </c:extLst>
        </c:ser>
        <c:ser>
          <c:idx val="140"/>
          <c:order val="140"/>
          <c:tx>
            <c:strRef>
              <c:f>'Hasil Analisis 2020-2025'!$A$288:$B$288</c:f>
              <c:strCache>
                <c:ptCount val="2"/>
                <c:pt idx="0">
                  <c:v>Olahan dari sayuran, buah dan kacang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2020-2025'!$C$288:$E$288</c:f>
              <c:numCache>
                <c:formatCode>General</c:formatCode>
                <c:ptCount val="3"/>
                <c:pt idx="0">
                  <c:v>63.28</c:v>
                </c:pt>
                <c:pt idx="1">
                  <c:v>9.5500000000000007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AEC-4BB3-9460-2FB87F01C771}"/>
            </c:ext>
          </c:extLst>
        </c:ser>
        <c:ser>
          <c:idx val="141"/>
          <c:order val="141"/>
          <c:tx>
            <c:strRef>
              <c:f>'Hasil Analisis 2020-2025'!$A$289:$B$289</c:f>
              <c:strCache>
                <c:ptCount val="2"/>
                <c:pt idx="0">
                  <c:v>Pulp dari kayu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2020-2025'!$C$289:$E$289</c:f>
              <c:numCache>
                <c:formatCode>General</c:formatCode>
                <c:ptCount val="3"/>
                <c:pt idx="0">
                  <c:v>172.04</c:v>
                </c:pt>
                <c:pt idx="1">
                  <c:v>51.62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AEC-4BB3-9460-2FB87F01C771}"/>
            </c:ext>
          </c:extLst>
        </c:ser>
        <c:ser>
          <c:idx val="142"/>
          <c:order val="142"/>
          <c:tx>
            <c:strRef>
              <c:f>'Hasil Analisis 2020-2025'!$A$290:$B$290</c:f>
              <c:strCache>
                <c:ptCount val="2"/>
                <c:pt idx="0">
                  <c:v>Total 10 Golongan Barang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2020-2025'!$C$290:$E$290</c:f>
              <c:numCache>
                <c:formatCode>General</c:formatCode>
                <c:ptCount val="3"/>
                <c:pt idx="0">
                  <c:v>18.010000000000002</c:v>
                </c:pt>
                <c:pt idx="1">
                  <c:v>11.39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AEC-4BB3-9460-2FB87F01C771}"/>
            </c:ext>
          </c:extLst>
        </c:ser>
        <c:ser>
          <c:idx val="143"/>
          <c:order val="143"/>
          <c:tx>
            <c:strRef>
              <c:f>'Hasil Analisis 2020-2025'!$A$291:$B$291</c:f>
              <c:strCache>
                <c:ptCount val="2"/>
                <c:pt idx="0">
                  <c:v>Total Perolehan</c:v>
                </c:pt>
                <c:pt idx="1">
                  <c:v>2021-12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'Hasil Analisis 2020-2025'!$C$147:$E$147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2020-2025'!$C$291:$E$291</c:f>
              <c:numCache>
                <c:formatCode>General</c:formatCode>
                <c:ptCount val="3"/>
                <c:pt idx="0">
                  <c:v>1725.3</c:v>
                </c:pt>
                <c:pt idx="1">
                  <c:v>782.90000000000009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AEC-4BB3-9460-2FB87F01C77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065760"/>
        <c:axId val="1960062880"/>
      </c:lineChart>
      <c:catAx>
        <c:axId val="196006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62880"/>
        <c:crosses val="autoZero"/>
        <c:auto val="1"/>
        <c:lblAlgn val="ctr"/>
        <c:lblOffset val="100"/>
        <c:noMultiLvlLbl val="0"/>
      </c:catAx>
      <c:valAx>
        <c:axId val="19600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(Covered).xlsx]Sheet8!PivotTable302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Nilai_FOB_CIF by Bulan and Nilai Kuadran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Sheet8!$B$3:$B$5</c:f>
              <c:strCache>
                <c:ptCount val="1"/>
                <c:pt idx="0">
                  <c:v>Kuadran 1 (High Export - High Import) - Sum of Nilai_Impor_CIF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Sheet8!$B$6:$B$17</c:f>
              <c:numCache>
                <c:formatCode>General</c:formatCode>
                <c:ptCount val="12"/>
                <c:pt idx="0">
                  <c:v>736.24</c:v>
                </c:pt>
                <c:pt idx="1">
                  <c:v>606.62000000000012</c:v>
                </c:pt>
                <c:pt idx="2">
                  <c:v>722.56</c:v>
                </c:pt>
                <c:pt idx="3">
                  <c:v>654.86</c:v>
                </c:pt>
                <c:pt idx="4">
                  <c:v>559.48</c:v>
                </c:pt>
                <c:pt idx="5">
                  <c:v>651.90000000000009</c:v>
                </c:pt>
                <c:pt idx="6">
                  <c:v>469.76</c:v>
                </c:pt>
                <c:pt idx="7">
                  <c:v>783.6400000000001</c:v>
                </c:pt>
                <c:pt idx="8">
                  <c:v>839.28</c:v>
                </c:pt>
                <c:pt idx="9">
                  <c:v>657.12</c:v>
                </c:pt>
                <c:pt idx="10">
                  <c:v>604.62</c:v>
                </c:pt>
                <c:pt idx="11">
                  <c:v>782.90000000000009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3-4AE9-B336-FF275947670D}"/>
            </c:ext>
          </c:extLst>
        </c:ser>
        <c:ser>
          <c:idx val="1"/>
          <c:order val="1"/>
          <c:tx>
            <c:strRef>
              <c:f>Sheet8!$C$3:$C$5</c:f>
              <c:strCache>
                <c:ptCount val="1"/>
                <c:pt idx="0">
                  <c:v>Kuadran 1 (High Export - High Import) - Sum of Nilai_Ekspor_FOB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Sheet8!$C$6:$C$17</c:f>
              <c:numCache>
                <c:formatCode>General</c:formatCode>
                <c:ptCount val="12"/>
                <c:pt idx="0">
                  <c:v>2388.1999999999998</c:v>
                </c:pt>
                <c:pt idx="1">
                  <c:v>1711.4</c:v>
                </c:pt>
                <c:pt idx="2">
                  <c:v>1685.18</c:v>
                </c:pt>
                <c:pt idx="3">
                  <c:v>1690.86</c:v>
                </c:pt>
                <c:pt idx="4">
                  <c:v>2060.64</c:v>
                </c:pt>
                <c:pt idx="5">
                  <c:v>2158.2600000000002</c:v>
                </c:pt>
                <c:pt idx="6">
                  <c:v>2170.9</c:v>
                </c:pt>
                <c:pt idx="7">
                  <c:v>2057.64</c:v>
                </c:pt>
                <c:pt idx="8">
                  <c:v>1723.86</c:v>
                </c:pt>
                <c:pt idx="9">
                  <c:v>2009.34</c:v>
                </c:pt>
                <c:pt idx="10">
                  <c:v>2021.62</c:v>
                </c:pt>
                <c:pt idx="11">
                  <c:v>1725.3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03-4AE9-B336-FF275947670D}"/>
            </c:ext>
          </c:extLst>
        </c:ser>
        <c:ser>
          <c:idx val="2"/>
          <c:order val="2"/>
          <c:tx>
            <c:strRef>
              <c:f>Sheet8!$D$3:$D$5</c:f>
              <c:strCache>
                <c:ptCount val="1"/>
                <c:pt idx="0">
                  <c:v>Kuadran 3 (Low Export - Low Import) - Sum of Nilai_Impor_CIF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Sheet8!$D$6:$D$17</c:f>
              <c:numCache>
                <c:formatCode>General</c:formatCode>
                <c:ptCount val="12"/>
                <c:pt idx="0">
                  <c:v>368.12</c:v>
                </c:pt>
                <c:pt idx="1">
                  <c:v>303.31</c:v>
                </c:pt>
                <c:pt idx="2">
                  <c:v>361.28000000000003</c:v>
                </c:pt>
                <c:pt idx="3">
                  <c:v>327.43</c:v>
                </c:pt>
                <c:pt idx="4">
                  <c:v>279.74</c:v>
                </c:pt>
                <c:pt idx="5">
                  <c:v>325.95</c:v>
                </c:pt>
                <c:pt idx="6">
                  <c:v>234.88</c:v>
                </c:pt>
                <c:pt idx="7">
                  <c:v>391.82</c:v>
                </c:pt>
                <c:pt idx="8">
                  <c:v>419.6400000000001</c:v>
                </c:pt>
                <c:pt idx="9">
                  <c:v>328.56</c:v>
                </c:pt>
                <c:pt idx="10">
                  <c:v>302.31</c:v>
                </c:pt>
                <c:pt idx="11">
                  <c:v>391.45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03-4AE9-B336-FF275947670D}"/>
            </c:ext>
          </c:extLst>
        </c:ser>
        <c:ser>
          <c:idx val="3"/>
          <c:order val="3"/>
          <c:tx>
            <c:strRef>
              <c:f>Sheet8!$E$3:$E$5</c:f>
              <c:strCache>
                <c:ptCount val="1"/>
                <c:pt idx="0">
                  <c:v>Kuadran 3 (Low Export - Low Import) - Sum of Nilai_Ekspor_FOB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Sheet8!$A$6:$A$17</c:f>
              <c:strCache>
                <c:ptCount val="12"/>
                <c:pt idx="0">
                  <c:v>2022-01</c:v>
                </c:pt>
                <c:pt idx="1">
                  <c:v>2022-02</c:v>
                </c:pt>
                <c:pt idx="2">
                  <c:v>2022-03</c:v>
                </c:pt>
                <c:pt idx="3">
                  <c:v>2022-04</c:v>
                </c:pt>
                <c:pt idx="4">
                  <c:v>2022-05</c:v>
                </c:pt>
                <c:pt idx="5">
                  <c:v>2022-06</c:v>
                </c:pt>
                <c:pt idx="6">
                  <c:v>2022-07</c:v>
                </c:pt>
                <c:pt idx="7">
                  <c:v>2022-08</c:v>
                </c:pt>
                <c:pt idx="8">
                  <c:v>2022-09</c:v>
                </c:pt>
                <c:pt idx="9">
                  <c:v>2022-10</c:v>
                </c:pt>
                <c:pt idx="10">
                  <c:v>2022-11</c:v>
                </c:pt>
                <c:pt idx="11">
                  <c:v>2022-12</c:v>
                </c:pt>
              </c:strCache>
            </c:strRef>
          </c:cat>
          <c:val>
            <c:numRef>
              <c:f>Sheet8!$E$6:$E$17</c:f>
              <c:numCache>
                <c:formatCode>General</c:formatCode>
                <c:ptCount val="12"/>
                <c:pt idx="0">
                  <c:v>1194.1000000000001</c:v>
                </c:pt>
                <c:pt idx="1">
                  <c:v>855.69999999999982</c:v>
                </c:pt>
                <c:pt idx="2">
                  <c:v>842.59000000000015</c:v>
                </c:pt>
                <c:pt idx="3">
                  <c:v>845.43</c:v>
                </c:pt>
                <c:pt idx="4">
                  <c:v>1030.3200000000002</c:v>
                </c:pt>
                <c:pt idx="5">
                  <c:v>1079.1299999999999</c:v>
                </c:pt>
                <c:pt idx="6">
                  <c:v>1085.4499999999998</c:v>
                </c:pt>
                <c:pt idx="7">
                  <c:v>1028.82</c:v>
                </c:pt>
                <c:pt idx="8">
                  <c:v>861.93</c:v>
                </c:pt>
                <c:pt idx="9">
                  <c:v>1004.6700000000001</c:v>
                </c:pt>
                <c:pt idx="10">
                  <c:v>1010.8100000000001</c:v>
                </c:pt>
                <c:pt idx="11">
                  <c:v>862.64999999999986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03-4AE9-B336-FF2759476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960308704"/>
        <c:axId val="1960309184"/>
      </c:barChart>
      <c:catAx>
        <c:axId val="196030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09184"/>
        <c:crosses val="autoZero"/>
        <c:auto val="1"/>
        <c:lblAlgn val="ctr"/>
        <c:lblOffset val="100"/>
        <c:noMultiLvlLbl val="0"/>
      </c:catAx>
      <c:valAx>
        <c:axId val="19603091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Kuadran</a:t>
            </a:r>
            <a:r>
              <a:rPr lang="en-ID" baseline="0"/>
              <a:t> With Line Chart 2022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Analisis 2020-2025'!$C$293</c:f>
              <c:strCache>
                <c:ptCount val="1"/>
                <c:pt idx="0">
                  <c:v>Nilai_Ekspor_FOB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2020-2025'!$A$294:$B$437</c15:sqref>
                  </c15:fullRef>
                  <c15:levelRef>
                    <c15:sqref>'Hasil Analisis 2020-2025'!$A$294:$A$437</c15:sqref>
                  </c15:levelRef>
                </c:ext>
              </c:extLst>
              <c:f>'Hasil Analisis 2020-2025'!$A$294:$A$437</c:f>
              <c:strCache>
                <c:ptCount val="144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Berbagai produk kimia</c:v>
                </c:pt>
                <c:pt idx="39">
                  <c:v>Ikan, krustasea, dan moluska</c:v>
                </c:pt>
                <c:pt idx="40">
                  <c:v>Karet dan barang dari karet</c:v>
                </c:pt>
                <c:pt idx="41">
                  <c:v>Kayu, barang dari kayu</c:v>
                </c:pt>
                <c:pt idx="42">
                  <c:v>Kopi, teh, rempah - rempah </c:v>
                </c:pt>
                <c:pt idx="43">
                  <c:v>Lemak dan minyak hewan/nabati</c:v>
                </c:pt>
                <c:pt idx="44">
                  <c:v>Olahan dari sayuran, buah dan kacang</c:v>
                </c:pt>
                <c:pt idx="45">
                  <c:v>Pulp dari kayu</c:v>
                </c:pt>
                <c:pt idx="46">
                  <c:v>Total 10 Golongan Barang</c:v>
                </c:pt>
                <c:pt idx="47">
                  <c:v>Total Perolehan</c:v>
                </c:pt>
                <c:pt idx="48">
                  <c:v>Ampas dan sisa industri makanan</c:v>
                </c:pt>
                <c:pt idx="49">
                  <c:v>Bahan bakar mineral</c:v>
                </c:pt>
                <c:pt idx="50">
                  <c:v>Berbagai produk kimia</c:v>
                </c:pt>
                <c:pt idx="51">
                  <c:v>Ikan, krustasea, dan moluska</c:v>
                </c:pt>
                <c:pt idx="52">
                  <c:v>Karet dan barang dari karet</c:v>
                </c:pt>
                <c:pt idx="53">
                  <c:v>Kayu, barang dari kayu</c:v>
                </c:pt>
                <c:pt idx="54">
                  <c:v>Kopi, teh, rempah - rempah </c:v>
                </c:pt>
                <c:pt idx="55">
                  <c:v>Lemak dan minyak hewan/nabati</c:v>
                </c:pt>
                <c:pt idx="56">
                  <c:v>Olahan dari sayuran, buah dan kacang</c:v>
                </c:pt>
                <c:pt idx="57">
                  <c:v>Pulp dari kayu</c:v>
                </c:pt>
                <c:pt idx="58">
                  <c:v>Total 10 Golongan Barang</c:v>
                </c:pt>
                <c:pt idx="59">
                  <c:v>Total Perolehan</c:v>
                </c:pt>
                <c:pt idx="60">
                  <c:v>Ampas dan sisa industri makanan</c:v>
                </c:pt>
                <c:pt idx="61">
                  <c:v>Bahan bakar mineral</c:v>
                </c:pt>
                <c:pt idx="62">
                  <c:v>Berbagai produk kimia</c:v>
                </c:pt>
                <c:pt idx="63">
                  <c:v>Ikan, krustasea, dan moluska</c:v>
                </c:pt>
                <c:pt idx="64">
                  <c:v>Karet dan barang dari karet</c:v>
                </c:pt>
                <c:pt idx="65">
                  <c:v>Kayu, barang dari kayu</c:v>
                </c:pt>
                <c:pt idx="66">
                  <c:v>Kopi, teh, rempah - rempah </c:v>
                </c:pt>
                <c:pt idx="67">
                  <c:v>Lemak dan minyak hewan/nabati</c:v>
                </c:pt>
                <c:pt idx="68">
                  <c:v>Olahan dari sayuran, buah dan kacang</c:v>
                </c:pt>
                <c:pt idx="69">
                  <c:v>Pulp dari kayu</c:v>
                </c:pt>
                <c:pt idx="70">
                  <c:v>Total 10 Golongan Barang</c:v>
                </c:pt>
                <c:pt idx="71">
                  <c:v>Total Perolehan</c:v>
                </c:pt>
                <c:pt idx="72">
                  <c:v>Ampas dan sisa industri makanan</c:v>
                </c:pt>
                <c:pt idx="73">
                  <c:v>Bahan bakar mineral</c:v>
                </c:pt>
                <c:pt idx="74">
                  <c:v>Berbagai produk kimia</c:v>
                </c:pt>
                <c:pt idx="75">
                  <c:v>Ikan, krustasea, dan moluska</c:v>
                </c:pt>
                <c:pt idx="76">
                  <c:v>Karet dan barang dari karet</c:v>
                </c:pt>
                <c:pt idx="77">
                  <c:v>Kayu, barang dari kayu</c:v>
                </c:pt>
                <c:pt idx="78">
                  <c:v>Kopi, teh, rempah - rempah </c:v>
                </c:pt>
                <c:pt idx="79">
                  <c:v>Lemak dan minyak hewan/nabati</c:v>
                </c:pt>
                <c:pt idx="80">
                  <c:v>Olahan dari sayuran, buah dan kacang</c:v>
                </c:pt>
                <c:pt idx="81">
                  <c:v>Pulp dari kayu</c:v>
                </c:pt>
                <c:pt idx="82">
                  <c:v>Total 10 Golongan Barang</c:v>
                </c:pt>
                <c:pt idx="83">
                  <c:v>Total Perolehan</c:v>
                </c:pt>
                <c:pt idx="84">
                  <c:v>Ampas dan sisa industri makanan</c:v>
                </c:pt>
                <c:pt idx="85">
                  <c:v>Bahan bakar mineral</c:v>
                </c:pt>
                <c:pt idx="86">
                  <c:v>Berbagai produk kimia</c:v>
                </c:pt>
                <c:pt idx="87">
                  <c:v>Ikan, krustasea, dan moluska</c:v>
                </c:pt>
                <c:pt idx="88">
                  <c:v>Karet dan barang dari karet</c:v>
                </c:pt>
                <c:pt idx="89">
                  <c:v>Kayu, barang dari kayu</c:v>
                </c:pt>
                <c:pt idx="90">
                  <c:v>Kopi, teh, rempah - rempah </c:v>
                </c:pt>
                <c:pt idx="91">
                  <c:v>Lemak dan minyak hewan/nabati</c:v>
                </c:pt>
                <c:pt idx="92">
                  <c:v>Olahan dari sayuran, buah dan kacang</c:v>
                </c:pt>
                <c:pt idx="93">
                  <c:v>Pulp dari kayu</c:v>
                </c:pt>
                <c:pt idx="94">
                  <c:v>Total 10 Golongan Barang</c:v>
                </c:pt>
                <c:pt idx="95">
                  <c:v>Total Perolehan</c:v>
                </c:pt>
                <c:pt idx="96">
                  <c:v>Ampas dan sisa industri makanan</c:v>
                </c:pt>
                <c:pt idx="97">
                  <c:v>Bahan bakar mineral</c:v>
                </c:pt>
                <c:pt idx="98">
                  <c:v>Berbagai produk kimia</c:v>
                </c:pt>
                <c:pt idx="99">
                  <c:v>Ikan, krustasea, dan moluska</c:v>
                </c:pt>
                <c:pt idx="100">
                  <c:v>Karet dan barang dari karet</c:v>
                </c:pt>
                <c:pt idx="101">
                  <c:v>Kayu, barang dari kayu</c:v>
                </c:pt>
                <c:pt idx="102">
                  <c:v>Kopi, teh, rempah - rempah </c:v>
                </c:pt>
                <c:pt idx="103">
                  <c:v>Lemak dan minyak hewan/nabati</c:v>
                </c:pt>
                <c:pt idx="104">
                  <c:v>Olahan dari sayuran, buah dan kacang</c:v>
                </c:pt>
                <c:pt idx="105">
                  <c:v>Pulp dari kayu</c:v>
                </c:pt>
                <c:pt idx="106">
                  <c:v>Total 10 Golongan Barang</c:v>
                </c:pt>
                <c:pt idx="107">
                  <c:v>Total Perolehan</c:v>
                </c:pt>
                <c:pt idx="108">
                  <c:v>Ampas dan sisa industri makanan</c:v>
                </c:pt>
                <c:pt idx="109">
                  <c:v>Bahan bakar mineral</c:v>
                </c:pt>
                <c:pt idx="110">
                  <c:v>Berbagai produk kimia</c:v>
                </c:pt>
                <c:pt idx="111">
                  <c:v>Ikan, krustasea, dan moluska</c:v>
                </c:pt>
                <c:pt idx="112">
                  <c:v>Karet dan barang dari karet</c:v>
                </c:pt>
                <c:pt idx="113">
                  <c:v>Kayu, barang dari kayu</c:v>
                </c:pt>
                <c:pt idx="114">
                  <c:v>Kopi, teh, rempah - rempah </c:v>
                </c:pt>
                <c:pt idx="115">
                  <c:v>Lemak dan minyak hewan/nabati</c:v>
                </c:pt>
                <c:pt idx="116">
                  <c:v>Olahan dari sayuran, buah dan kacang</c:v>
                </c:pt>
                <c:pt idx="117">
                  <c:v>Pulp dari kayu</c:v>
                </c:pt>
                <c:pt idx="118">
                  <c:v>Total 10 Golongan Barang</c:v>
                </c:pt>
                <c:pt idx="119">
                  <c:v>Total Perolehan</c:v>
                </c:pt>
                <c:pt idx="120">
                  <c:v>Ampas dan sisa industri makanan</c:v>
                </c:pt>
                <c:pt idx="121">
                  <c:v>Bahan bakar mineral</c:v>
                </c:pt>
                <c:pt idx="122">
                  <c:v>Berbagai produk kimia</c:v>
                </c:pt>
                <c:pt idx="123">
                  <c:v>Ikan, krustasea, dan moluska</c:v>
                </c:pt>
                <c:pt idx="124">
                  <c:v>Karet dan barang dari karet</c:v>
                </c:pt>
                <c:pt idx="125">
                  <c:v>Kayu, barang dari kayu</c:v>
                </c:pt>
                <c:pt idx="126">
                  <c:v>Kopi, teh, rempah - rempah </c:v>
                </c:pt>
                <c:pt idx="127">
                  <c:v>Lemak dan minyak hewan/nabati</c:v>
                </c:pt>
                <c:pt idx="128">
                  <c:v>Olahan dari sayuran, buah dan kacang</c:v>
                </c:pt>
                <c:pt idx="129">
                  <c:v>Pulp dari kayu</c:v>
                </c:pt>
                <c:pt idx="130">
                  <c:v>Total 10 Golongan Barang</c:v>
                </c:pt>
                <c:pt idx="131">
                  <c:v>Total Perolehan</c:v>
                </c:pt>
                <c:pt idx="132">
                  <c:v>Ampas dan sisa industri makanan</c:v>
                </c:pt>
                <c:pt idx="133">
                  <c:v>Bahan bakar mineral</c:v>
                </c:pt>
                <c:pt idx="134">
                  <c:v>Berbagai produk kimia</c:v>
                </c:pt>
                <c:pt idx="135">
                  <c:v>Ikan, krustasea, dan moluska</c:v>
                </c:pt>
                <c:pt idx="136">
                  <c:v>Karet dan barang dari karet</c:v>
                </c:pt>
                <c:pt idx="137">
                  <c:v>Kayu, barang dari kayu</c:v>
                </c:pt>
                <c:pt idx="138">
                  <c:v>Kopi, teh, rempah - rempah </c:v>
                </c:pt>
                <c:pt idx="139">
                  <c:v>Lemak dan minyak hewan/nabati</c:v>
                </c:pt>
                <c:pt idx="140">
                  <c:v>Olahan dari sayuran, buah dan kacang</c:v>
                </c:pt>
                <c:pt idx="141">
                  <c:v>Pulp dari kayu</c:v>
                </c:pt>
                <c:pt idx="142">
                  <c:v>Total 10 Golongan Barang</c:v>
                </c:pt>
                <c:pt idx="143">
                  <c:v>Total Perolehan</c:v>
                </c:pt>
              </c:strCache>
            </c:strRef>
          </c:cat>
          <c:val>
            <c:numRef>
              <c:f>'Hasil Analisis 2020-2025'!$C$294:$C$437</c:f>
              <c:numCache>
                <c:formatCode>General</c:formatCode>
                <c:ptCount val="144"/>
                <c:pt idx="0">
                  <c:v>96.38</c:v>
                </c:pt>
                <c:pt idx="1">
                  <c:v>82.68</c:v>
                </c:pt>
                <c:pt idx="2">
                  <c:v>160.69999999999999</c:v>
                </c:pt>
                <c:pt idx="3">
                  <c:v>146.66</c:v>
                </c:pt>
                <c:pt idx="4">
                  <c:v>170.1</c:v>
                </c:pt>
                <c:pt idx="5">
                  <c:v>129.72999999999999</c:v>
                </c:pt>
                <c:pt idx="6">
                  <c:v>148.33000000000001</c:v>
                </c:pt>
                <c:pt idx="7">
                  <c:v>45.44</c:v>
                </c:pt>
                <c:pt idx="8">
                  <c:v>31.94</c:v>
                </c:pt>
                <c:pt idx="9">
                  <c:v>164.96</c:v>
                </c:pt>
                <c:pt idx="10">
                  <c:v>17.18</c:v>
                </c:pt>
                <c:pt idx="11">
                  <c:v>2388.1999999999998</c:v>
                </c:pt>
                <c:pt idx="12">
                  <c:v>31.82</c:v>
                </c:pt>
                <c:pt idx="13">
                  <c:v>109.33</c:v>
                </c:pt>
                <c:pt idx="14">
                  <c:v>52.81</c:v>
                </c:pt>
                <c:pt idx="15">
                  <c:v>147.30000000000001</c:v>
                </c:pt>
                <c:pt idx="16">
                  <c:v>13.92</c:v>
                </c:pt>
                <c:pt idx="17">
                  <c:v>139.71</c:v>
                </c:pt>
                <c:pt idx="18">
                  <c:v>136.66999999999999</c:v>
                </c:pt>
                <c:pt idx="19">
                  <c:v>91.89</c:v>
                </c:pt>
                <c:pt idx="20">
                  <c:v>90.42</c:v>
                </c:pt>
                <c:pt idx="21">
                  <c:v>24.66</c:v>
                </c:pt>
                <c:pt idx="22">
                  <c:v>17.170000000000002</c:v>
                </c:pt>
                <c:pt idx="23">
                  <c:v>1711.4</c:v>
                </c:pt>
                <c:pt idx="24">
                  <c:v>92.33</c:v>
                </c:pt>
                <c:pt idx="25">
                  <c:v>129.44999999999999</c:v>
                </c:pt>
                <c:pt idx="26">
                  <c:v>156.55000000000001</c:v>
                </c:pt>
                <c:pt idx="27">
                  <c:v>19.850000000000001</c:v>
                </c:pt>
                <c:pt idx="28">
                  <c:v>124.41</c:v>
                </c:pt>
                <c:pt idx="29">
                  <c:v>77.31</c:v>
                </c:pt>
                <c:pt idx="30">
                  <c:v>42.15</c:v>
                </c:pt>
                <c:pt idx="31">
                  <c:v>81.489999999999995</c:v>
                </c:pt>
                <c:pt idx="32">
                  <c:v>43.58</c:v>
                </c:pt>
                <c:pt idx="33">
                  <c:v>63.39</c:v>
                </c:pt>
                <c:pt idx="34">
                  <c:v>12.08</c:v>
                </c:pt>
                <c:pt idx="35">
                  <c:v>1685.18</c:v>
                </c:pt>
                <c:pt idx="36">
                  <c:v>97.68</c:v>
                </c:pt>
                <c:pt idx="37">
                  <c:v>29.02</c:v>
                </c:pt>
                <c:pt idx="38">
                  <c:v>117.98</c:v>
                </c:pt>
                <c:pt idx="39">
                  <c:v>144.35</c:v>
                </c:pt>
                <c:pt idx="40">
                  <c:v>37.9</c:v>
                </c:pt>
                <c:pt idx="41">
                  <c:v>42.88</c:v>
                </c:pt>
                <c:pt idx="42">
                  <c:v>11.04</c:v>
                </c:pt>
                <c:pt idx="43">
                  <c:v>156.06</c:v>
                </c:pt>
                <c:pt idx="44">
                  <c:v>142.88</c:v>
                </c:pt>
                <c:pt idx="45">
                  <c:v>47.25</c:v>
                </c:pt>
                <c:pt idx="46">
                  <c:v>18.39</c:v>
                </c:pt>
                <c:pt idx="47">
                  <c:v>1690.86</c:v>
                </c:pt>
                <c:pt idx="48">
                  <c:v>62.91</c:v>
                </c:pt>
                <c:pt idx="49">
                  <c:v>166.96</c:v>
                </c:pt>
                <c:pt idx="50">
                  <c:v>128.53</c:v>
                </c:pt>
                <c:pt idx="51">
                  <c:v>86.51</c:v>
                </c:pt>
                <c:pt idx="52">
                  <c:v>106.58</c:v>
                </c:pt>
                <c:pt idx="53">
                  <c:v>38.72</c:v>
                </c:pt>
                <c:pt idx="54">
                  <c:v>141.25</c:v>
                </c:pt>
                <c:pt idx="55">
                  <c:v>39.1</c:v>
                </c:pt>
                <c:pt idx="56">
                  <c:v>113.26</c:v>
                </c:pt>
                <c:pt idx="57">
                  <c:v>135.22999999999999</c:v>
                </c:pt>
                <c:pt idx="58">
                  <c:v>11.27</c:v>
                </c:pt>
                <c:pt idx="59">
                  <c:v>2060.64</c:v>
                </c:pt>
                <c:pt idx="60">
                  <c:v>17.760000000000002</c:v>
                </c:pt>
                <c:pt idx="61">
                  <c:v>178.11</c:v>
                </c:pt>
                <c:pt idx="62">
                  <c:v>15.18</c:v>
                </c:pt>
                <c:pt idx="63">
                  <c:v>154.71</c:v>
                </c:pt>
                <c:pt idx="64">
                  <c:v>51.16</c:v>
                </c:pt>
                <c:pt idx="65">
                  <c:v>161.21</c:v>
                </c:pt>
                <c:pt idx="66">
                  <c:v>172.83</c:v>
                </c:pt>
                <c:pt idx="67">
                  <c:v>67.61</c:v>
                </c:pt>
                <c:pt idx="68">
                  <c:v>85.4</c:v>
                </c:pt>
                <c:pt idx="69">
                  <c:v>150.85</c:v>
                </c:pt>
                <c:pt idx="70">
                  <c:v>24.31</c:v>
                </c:pt>
                <c:pt idx="71">
                  <c:v>2158.2600000000002</c:v>
                </c:pt>
                <c:pt idx="72">
                  <c:v>84.41</c:v>
                </c:pt>
                <c:pt idx="73">
                  <c:v>125.16</c:v>
                </c:pt>
                <c:pt idx="74">
                  <c:v>121.74</c:v>
                </c:pt>
                <c:pt idx="75">
                  <c:v>71.61</c:v>
                </c:pt>
                <c:pt idx="76">
                  <c:v>36.840000000000003</c:v>
                </c:pt>
                <c:pt idx="77">
                  <c:v>134.26</c:v>
                </c:pt>
                <c:pt idx="78">
                  <c:v>129.33000000000001</c:v>
                </c:pt>
                <c:pt idx="79">
                  <c:v>55.99</c:v>
                </c:pt>
                <c:pt idx="80">
                  <c:v>176.94</c:v>
                </c:pt>
                <c:pt idx="81">
                  <c:v>136.58000000000001</c:v>
                </c:pt>
                <c:pt idx="82">
                  <c:v>12.59</c:v>
                </c:pt>
                <c:pt idx="83">
                  <c:v>2170.9</c:v>
                </c:pt>
                <c:pt idx="84">
                  <c:v>26.3</c:v>
                </c:pt>
                <c:pt idx="85">
                  <c:v>145.18</c:v>
                </c:pt>
                <c:pt idx="86">
                  <c:v>179.88</c:v>
                </c:pt>
                <c:pt idx="87">
                  <c:v>44.41</c:v>
                </c:pt>
                <c:pt idx="88">
                  <c:v>95.61</c:v>
                </c:pt>
                <c:pt idx="89">
                  <c:v>160.82</c:v>
                </c:pt>
                <c:pt idx="90">
                  <c:v>60.59</c:v>
                </c:pt>
                <c:pt idx="91">
                  <c:v>127.48</c:v>
                </c:pt>
                <c:pt idx="92">
                  <c:v>130.52000000000001</c:v>
                </c:pt>
                <c:pt idx="93">
                  <c:v>40.18</c:v>
                </c:pt>
                <c:pt idx="94">
                  <c:v>17.850000000000001</c:v>
                </c:pt>
                <c:pt idx="95">
                  <c:v>2057.64</c:v>
                </c:pt>
                <c:pt idx="96">
                  <c:v>17.690000000000001</c:v>
                </c:pt>
                <c:pt idx="97">
                  <c:v>14.94</c:v>
                </c:pt>
                <c:pt idx="98">
                  <c:v>96.11</c:v>
                </c:pt>
                <c:pt idx="99">
                  <c:v>158.27000000000001</c:v>
                </c:pt>
                <c:pt idx="100">
                  <c:v>107.21</c:v>
                </c:pt>
                <c:pt idx="101">
                  <c:v>55.4</c:v>
                </c:pt>
                <c:pt idx="102">
                  <c:v>140.56</c:v>
                </c:pt>
                <c:pt idx="103">
                  <c:v>47.47</c:v>
                </c:pt>
                <c:pt idx="104">
                  <c:v>47.18</c:v>
                </c:pt>
                <c:pt idx="105">
                  <c:v>155.94</c:v>
                </c:pt>
                <c:pt idx="106">
                  <c:v>21.16</c:v>
                </c:pt>
                <c:pt idx="107">
                  <c:v>1723.86</c:v>
                </c:pt>
                <c:pt idx="108">
                  <c:v>126.42</c:v>
                </c:pt>
                <c:pt idx="109">
                  <c:v>40.22</c:v>
                </c:pt>
                <c:pt idx="110">
                  <c:v>168.55</c:v>
                </c:pt>
                <c:pt idx="111">
                  <c:v>112.46</c:v>
                </c:pt>
                <c:pt idx="112">
                  <c:v>89.89</c:v>
                </c:pt>
                <c:pt idx="113">
                  <c:v>122.85</c:v>
                </c:pt>
                <c:pt idx="114">
                  <c:v>127</c:v>
                </c:pt>
                <c:pt idx="115">
                  <c:v>148.03</c:v>
                </c:pt>
                <c:pt idx="116">
                  <c:v>38.47</c:v>
                </c:pt>
                <c:pt idx="117">
                  <c:v>10.94</c:v>
                </c:pt>
                <c:pt idx="118">
                  <c:v>19.84</c:v>
                </c:pt>
                <c:pt idx="119">
                  <c:v>2009.34</c:v>
                </c:pt>
                <c:pt idx="120">
                  <c:v>154.36000000000001</c:v>
                </c:pt>
                <c:pt idx="121">
                  <c:v>158.74</c:v>
                </c:pt>
                <c:pt idx="122">
                  <c:v>84.94</c:v>
                </c:pt>
                <c:pt idx="123">
                  <c:v>151.41</c:v>
                </c:pt>
                <c:pt idx="124">
                  <c:v>96.39</c:v>
                </c:pt>
                <c:pt idx="125">
                  <c:v>83.95</c:v>
                </c:pt>
                <c:pt idx="126">
                  <c:v>75.819999999999993</c:v>
                </c:pt>
                <c:pt idx="127">
                  <c:v>11.79</c:v>
                </c:pt>
                <c:pt idx="128">
                  <c:v>101.59</c:v>
                </c:pt>
                <c:pt idx="129">
                  <c:v>70.8</c:v>
                </c:pt>
                <c:pt idx="130">
                  <c:v>21.02</c:v>
                </c:pt>
                <c:pt idx="131">
                  <c:v>2021.62</c:v>
                </c:pt>
                <c:pt idx="132">
                  <c:v>31.29</c:v>
                </c:pt>
                <c:pt idx="133">
                  <c:v>136.63999999999999</c:v>
                </c:pt>
                <c:pt idx="134">
                  <c:v>44</c:v>
                </c:pt>
                <c:pt idx="135">
                  <c:v>14.88</c:v>
                </c:pt>
                <c:pt idx="136">
                  <c:v>65.040000000000006</c:v>
                </c:pt>
                <c:pt idx="137">
                  <c:v>97.49</c:v>
                </c:pt>
                <c:pt idx="138">
                  <c:v>114.58</c:v>
                </c:pt>
                <c:pt idx="139">
                  <c:v>105.4</c:v>
                </c:pt>
                <c:pt idx="140">
                  <c:v>63.28</c:v>
                </c:pt>
                <c:pt idx="141">
                  <c:v>172.04</c:v>
                </c:pt>
                <c:pt idx="142">
                  <c:v>18.010000000000002</c:v>
                </c:pt>
                <c:pt idx="143">
                  <c:v>1725.3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E-42F3-864F-855AF40FA9F6}"/>
            </c:ext>
          </c:extLst>
        </c:ser>
        <c:ser>
          <c:idx val="1"/>
          <c:order val="1"/>
          <c:tx>
            <c:strRef>
              <c:f>'Hasil Analisis 2020-2025'!$D$293</c:f>
              <c:strCache>
                <c:ptCount val="1"/>
                <c:pt idx="0">
                  <c:v>Nilai_Impor_CIF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2020-2025'!$A$294:$B$437</c15:sqref>
                  </c15:fullRef>
                  <c15:levelRef>
                    <c15:sqref>'Hasil Analisis 2020-2025'!$A$294:$A$437</c15:sqref>
                  </c15:levelRef>
                </c:ext>
              </c:extLst>
              <c:f>'Hasil Analisis 2020-2025'!$A$294:$A$437</c:f>
              <c:strCache>
                <c:ptCount val="144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Berbagai produk kimia</c:v>
                </c:pt>
                <c:pt idx="39">
                  <c:v>Ikan, krustasea, dan moluska</c:v>
                </c:pt>
                <c:pt idx="40">
                  <c:v>Karet dan barang dari karet</c:v>
                </c:pt>
                <c:pt idx="41">
                  <c:v>Kayu, barang dari kayu</c:v>
                </c:pt>
                <c:pt idx="42">
                  <c:v>Kopi, teh, rempah - rempah </c:v>
                </c:pt>
                <c:pt idx="43">
                  <c:v>Lemak dan minyak hewan/nabati</c:v>
                </c:pt>
                <c:pt idx="44">
                  <c:v>Olahan dari sayuran, buah dan kacang</c:v>
                </c:pt>
                <c:pt idx="45">
                  <c:v>Pulp dari kayu</c:v>
                </c:pt>
                <c:pt idx="46">
                  <c:v>Total 10 Golongan Barang</c:v>
                </c:pt>
                <c:pt idx="47">
                  <c:v>Total Perolehan</c:v>
                </c:pt>
                <c:pt idx="48">
                  <c:v>Ampas dan sisa industri makanan</c:v>
                </c:pt>
                <c:pt idx="49">
                  <c:v>Bahan bakar mineral</c:v>
                </c:pt>
                <c:pt idx="50">
                  <c:v>Berbagai produk kimia</c:v>
                </c:pt>
                <c:pt idx="51">
                  <c:v>Ikan, krustasea, dan moluska</c:v>
                </c:pt>
                <c:pt idx="52">
                  <c:v>Karet dan barang dari karet</c:v>
                </c:pt>
                <c:pt idx="53">
                  <c:v>Kayu, barang dari kayu</c:v>
                </c:pt>
                <c:pt idx="54">
                  <c:v>Kopi, teh, rempah - rempah </c:v>
                </c:pt>
                <c:pt idx="55">
                  <c:v>Lemak dan minyak hewan/nabati</c:v>
                </c:pt>
                <c:pt idx="56">
                  <c:v>Olahan dari sayuran, buah dan kacang</c:v>
                </c:pt>
                <c:pt idx="57">
                  <c:v>Pulp dari kayu</c:v>
                </c:pt>
                <c:pt idx="58">
                  <c:v>Total 10 Golongan Barang</c:v>
                </c:pt>
                <c:pt idx="59">
                  <c:v>Total Perolehan</c:v>
                </c:pt>
                <c:pt idx="60">
                  <c:v>Ampas dan sisa industri makanan</c:v>
                </c:pt>
                <c:pt idx="61">
                  <c:v>Bahan bakar mineral</c:v>
                </c:pt>
                <c:pt idx="62">
                  <c:v>Berbagai produk kimia</c:v>
                </c:pt>
                <c:pt idx="63">
                  <c:v>Ikan, krustasea, dan moluska</c:v>
                </c:pt>
                <c:pt idx="64">
                  <c:v>Karet dan barang dari karet</c:v>
                </c:pt>
                <c:pt idx="65">
                  <c:v>Kayu, barang dari kayu</c:v>
                </c:pt>
                <c:pt idx="66">
                  <c:v>Kopi, teh, rempah - rempah </c:v>
                </c:pt>
                <c:pt idx="67">
                  <c:v>Lemak dan minyak hewan/nabati</c:v>
                </c:pt>
                <c:pt idx="68">
                  <c:v>Olahan dari sayuran, buah dan kacang</c:v>
                </c:pt>
                <c:pt idx="69">
                  <c:v>Pulp dari kayu</c:v>
                </c:pt>
                <c:pt idx="70">
                  <c:v>Total 10 Golongan Barang</c:v>
                </c:pt>
                <c:pt idx="71">
                  <c:v>Total Perolehan</c:v>
                </c:pt>
                <c:pt idx="72">
                  <c:v>Ampas dan sisa industri makanan</c:v>
                </c:pt>
                <c:pt idx="73">
                  <c:v>Bahan bakar mineral</c:v>
                </c:pt>
                <c:pt idx="74">
                  <c:v>Berbagai produk kimia</c:v>
                </c:pt>
                <c:pt idx="75">
                  <c:v>Ikan, krustasea, dan moluska</c:v>
                </c:pt>
                <c:pt idx="76">
                  <c:v>Karet dan barang dari karet</c:v>
                </c:pt>
                <c:pt idx="77">
                  <c:v>Kayu, barang dari kayu</c:v>
                </c:pt>
                <c:pt idx="78">
                  <c:v>Kopi, teh, rempah - rempah </c:v>
                </c:pt>
                <c:pt idx="79">
                  <c:v>Lemak dan minyak hewan/nabati</c:v>
                </c:pt>
                <c:pt idx="80">
                  <c:v>Olahan dari sayuran, buah dan kacang</c:v>
                </c:pt>
                <c:pt idx="81">
                  <c:v>Pulp dari kayu</c:v>
                </c:pt>
                <c:pt idx="82">
                  <c:v>Total 10 Golongan Barang</c:v>
                </c:pt>
                <c:pt idx="83">
                  <c:v>Total Perolehan</c:v>
                </c:pt>
                <c:pt idx="84">
                  <c:v>Ampas dan sisa industri makanan</c:v>
                </c:pt>
                <c:pt idx="85">
                  <c:v>Bahan bakar mineral</c:v>
                </c:pt>
                <c:pt idx="86">
                  <c:v>Berbagai produk kimia</c:v>
                </c:pt>
                <c:pt idx="87">
                  <c:v>Ikan, krustasea, dan moluska</c:v>
                </c:pt>
                <c:pt idx="88">
                  <c:v>Karet dan barang dari karet</c:v>
                </c:pt>
                <c:pt idx="89">
                  <c:v>Kayu, barang dari kayu</c:v>
                </c:pt>
                <c:pt idx="90">
                  <c:v>Kopi, teh, rempah - rempah </c:v>
                </c:pt>
                <c:pt idx="91">
                  <c:v>Lemak dan minyak hewan/nabati</c:v>
                </c:pt>
                <c:pt idx="92">
                  <c:v>Olahan dari sayuran, buah dan kacang</c:v>
                </c:pt>
                <c:pt idx="93">
                  <c:v>Pulp dari kayu</c:v>
                </c:pt>
                <c:pt idx="94">
                  <c:v>Total 10 Golongan Barang</c:v>
                </c:pt>
                <c:pt idx="95">
                  <c:v>Total Perolehan</c:v>
                </c:pt>
                <c:pt idx="96">
                  <c:v>Ampas dan sisa industri makanan</c:v>
                </c:pt>
                <c:pt idx="97">
                  <c:v>Bahan bakar mineral</c:v>
                </c:pt>
                <c:pt idx="98">
                  <c:v>Berbagai produk kimia</c:v>
                </c:pt>
                <c:pt idx="99">
                  <c:v>Ikan, krustasea, dan moluska</c:v>
                </c:pt>
                <c:pt idx="100">
                  <c:v>Karet dan barang dari karet</c:v>
                </c:pt>
                <c:pt idx="101">
                  <c:v>Kayu, barang dari kayu</c:v>
                </c:pt>
                <c:pt idx="102">
                  <c:v>Kopi, teh, rempah - rempah </c:v>
                </c:pt>
                <c:pt idx="103">
                  <c:v>Lemak dan minyak hewan/nabati</c:v>
                </c:pt>
                <c:pt idx="104">
                  <c:v>Olahan dari sayuran, buah dan kacang</c:v>
                </c:pt>
                <c:pt idx="105">
                  <c:v>Pulp dari kayu</c:v>
                </c:pt>
                <c:pt idx="106">
                  <c:v>Total 10 Golongan Barang</c:v>
                </c:pt>
                <c:pt idx="107">
                  <c:v>Total Perolehan</c:v>
                </c:pt>
                <c:pt idx="108">
                  <c:v>Ampas dan sisa industri makanan</c:v>
                </c:pt>
                <c:pt idx="109">
                  <c:v>Bahan bakar mineral</c:v>
                </c:pt>
                <c:pt idx="110">
                  <c:v>Berbagai produk kimia</c:v>
                </c:pt>
                <c:pt idx="111">
                  <c:v>Ikan, krustasea, dan moluska</c:v>
                </c:pt>
                <c:pt idx="112">
                  <c:v>Karet dan barang dari karet</c:v>
                </c:pt>
                <c:pt idx="113">
                  <c:v>Kayu, barang dari kayu</c:v>
                </c:pt>
                <c:pt idx="114">
                  <c:v>Kopi, teh, rempah - rempah </c:v>
                </c:pt>
                <c:pt idx="115">
                  <c:v>Lemak dan minyak hewan/nabati</c:v>
                </c:pt>
                <c:pt idx="116">
                  <c:v>Olahan dari sayuran, buah dan kacang</c:v>
                </c:pt>
                <c:pt idx="117">
                  <c:v>Pulp dari kayu</c:v>
                </c:pt>
                <c:pt idx="118">
                  <c:v>Total 10 Golongan Barang</c:v>
                </c:pt>
                <c:pt idx="119">
                  <c:v>Total Perolehan</c:v>
                </c:pt>
                <c:pt idx="120">
                  <c:v>Ampas dan sisa industri makanan</c:v>
                </c:pt>
                <c:pt idx="121">
                  <c:v>Bahan bakar mineral</c:v>
                </c:pt>
                <c:pt idx="122">
                  <c:v>Berbagai produk kimia</c:v>
                </c:pt>
                <c:pt idx="123">
                  <c:v>Ikan, krustasea, dan moluska</c:v>
                </c:pt>
                <c:pt idx="124">
                  <c:v>Karet dan barang dari karet</c:v>
                </c:pt>
                <c:pt idx="125">
                  <c:v>Kayu, barang dari kayu</c:v>
                </c:pt>
                <c:pt idx="126">
                  <c:v>Kopi, teh, rempah - rempah </c:v>
                </c:pt>
                <c:pt idx="127">
                  <c:v>Lemak dan minyak hewan/nabati</c:v>
                </c:pt>
                <c:pt idx="128">
                  <c:v>Olahan dari sayuran, buah dan kacang</c:v>
                </c:pt>
                <c:pt idx="129">
                  <c:v>Pulp dari kayu</c:v>
                </c:pt>
                <c:pt idx="130">
                  <c:v>Total 10 Golongan Barang</c:v>
                </c:pt>
                <c:pt idx="131">
                  <c:v>Total Perolehan</c:v>
                </c:pt>
                <c:pt idx="132">
                  <c:v>Ampas dan sisa industri makanan</c:v>
                </c:pt>
                <c:pt idx="133">
                  <c:v>Bahan bakar mineral</c:v>
                </c:pt>
                <c:pt idx="134">
                  <c:v>Berbagai produk kimia</c:v>
                </c:pt>
                <c:pt idx="135">
                  <c:v>Ikan, krustasea, dan moluska</c:v>
                </c:pt>
                <c:pt idx="136">
                  <c:v>Karet dan barang dari karet</c:v>
                </c:pt>
                <c:pt idx="137">
                  <c:v>Kayu, barang dari kayu</c:v>
                </c:pt>
                <c:pt idx="138">
                  <c:v>Kopi, teh, rempah - rempah </c:v>
                </c:pt>
                <c:pt idx="139">
                  <c:v>Lemak dan minyak hewan/nabati</c:v>
                </c:pt>
                <c:pt idx="140">
                  <c:v>Olahan dari sayuran, buah dan kacang</c:v>
                </c:pt>
                <c:pt idx="141">
                  <c:v>Pulp dari kayu</c:v>
                </c:pt>
                <c:pt idx="142">
                  <c:v>Total 10 Golongan Barang</c:v>
                </c:pt>
                <c:pt idx="143">
                  <c:v>Total Perolehan</c:v>
                </c:pt>
              </c:strCache>
            </c:strRef>
          </c:cat>
          <c:val>
            <c:numRef>
              <c:f>'Hasil Analisis 2020-2025'!$D$294:$D$437</c:f>
              <c:numCache>
                <c:formatCode>General</c:formatCode>
                <c:ptCount val="144"/>
                <c:pt idx="0">
                  <c:v>7.86</c:v>
                </c:pt>
                <c:pt idx="1">
                  <c:v>30.22</c:v>
                </c:pt>
                <c:pt idx="2">
                  <c:v>47.76</c:v>
                </c:pt>
                <c:pt idx="3">
                  <c:v>42.47</c:v>
                </c:pt>
                <c:pt idx="4">
                  <c:v>50.85</c:v>
                </c:pt>
                <c:pt idx="5">
                  <c:v>44.8</c:v>
                </c:pt>
                <c:pt idx="6">
                  <c:v>40.81</c:v>
                </c:pt>
                <c:pt idx="7">
                  <c:v>36.1</c:v>
                </c:pt>
                <c:pt idx="8">
                  <c:v>15.33</c:v>
                </c:pt>
                <c:pt idx="9">
                  <c:v>46</c:v>
                </c:pt>
                <c:pt idx="10">
                  <c:v>5.92</c:v>
                </c:pt>
                <c:pt idx="11">
                  <c:v>736.24</c:v>
                </c:pt>
                <c:pt idx="12">
                  <c:v>56.62</c:v>
                </c:pt>
                <c:pt idx="13">
                  <c:v>17.59</c:v>
                </c:pt>
                <c:pt idx="14">
                  <c:v>29.65</c:v>
                </c:pt>
                <c:pt idx="15">
                  <c:v>29.35</c:v>
                </c:pt>
                <c:pt idx="16">
                  <c:v>30.54</c:v>
                </c:pt>
                <c:pt idx="17">
                  <c:v>35.75</c:v>
                </c:pt>
                <c:pt idx="18">
                  <c:v>55.88</c:v>
                </c:pt>
                <c:pt idx="19">
                  <c:v>6.9</c:v>
                </c:pt>
                <c:pt idx="20">
                  <c:v>7.39</c:v>
                </c:pt>
                <c:pt idx="21">
                  <c:v>18.920000000000002</c:v>
                </c:pt>
                <c:pt idx="22">
                  <c:v>14.72</c:v>
                </c:pt>
                <c:pt idx="23">
                  <c:v>606.62000000000012</c:v>
                </c:pt>
                <c:pt idx="24">
                  <c:v>28.7</c:v>
                </c:pt>
                <c:pt idx="25">
                  <c:v>50.99</c:v>
                </c:pt>
                <c:pt idx="26">
                  <c:v>26.74</c:v>
                </c:pt>
                <c:pt idx="27">
                  <c:v>57.58</c:v>
                </c:pt>
                <c:pt idx="28">
                  <c:v>17.38</c:v>
                </c:pt>
                <c:pt idx="29">
                  <c:v>9.08</c:v>
                </c:pt>
                <c:pt idx="30">
                  <c:v>38.78</c:v>
                </c:pt>
                <c:pt idx="31">
                  <c:v>52.98</c:v>
                </c:pt>
                <c:pt idx="32">
                  <c:v>35.479999999999997</c:v>
                </c:pt>
                <c:pt idx="33">
                  <c:v>24.3</c:v>
                </c:pt>
                <c:pt idx="34">
                  <c:v>19.27</c:v>
                </c:pt>
                <c:pt idx="35">
                  <c:v>722.56</c:v>
                </c:pt>
                <c:pt idx="36">
                  <c:v>58.44</c:v>
                </c:pt>
                <c:pt idx="37">
                  <c:v>33.07</c:v>
                </c:pt>
                <c:pt idx="38">
                  <c:v>39.67</c:v>
                </c:pt>
                <c:pt idx="39">
                  <c:v>34.33</c:v>
                </c:pt>
                <c:pt idx="40">
                  <c:v>5.33</c:v>
                </c:pt>
                <c:pt idx="41">
                  <c:v>45.91</c:v>
                </c:pt>
                <c:pt idx="42">
                  <c:v>7.04</c:v>
                </c:pt>
                <c:pt idx="43">
                  <c:v>24.25</c:v>
                </c:pt>
                <c:pt idx="44">
                  <c:v>31.6</c:v>
                </c:pt>
                <c:pt idx="45">
                  <c:v>41.09</c:v>
                </c:pt>
                <c:pt idx="46">
                  <c:v>6.7</c:v>
                </c:pt>
                <c:pt idx="47">
                  <c:v>654.86</c:v>
                </c:pt>
                <c:pt idx="48">
                  <c:v>25.71</c:v>
                </c:pt>
                <c:pt idx="49">
                  <c:v>6.47</c:v>
                </c:pt>
                <c:pt idx="50">
                  <c:v>10.42</c:v>
                </c:pt>
                <c:pt idx="51">
                  <c:v>12.37</c:v>
                </c:pt>
                <c:pt idx="52">
                  <c:v>34.729999999999997</c:v>
                </c:pt>
                <c:pt idx="53">
                  <c:v>23.76</c:v>
                </c:pt>
                <c:pt idx="54">
                  <c:v>11.36</c:v>
                </c:pt>
                <c:pt idx="55">
                  <c:v>34.64</c:v>
                </c:pt>
                <c:pt idx="56">
                  <c:v>52.26</c:v>
                </c:pt>
                <c:pt idx="57">
                  <c:v>50.91</c:v>
                </c:pt>
                <c:pt idx="58">
                  <c:v>17.11</c:v>
                </c:pt>
                <c:pt idx="59">
                  <c:v>559.48</c:v>
                </c:pt>
                <c:pt idx="60">
                  <c:v>36.82</c:v>
                </c:pt>
                <c:pt idx="61">
                  <c:v>13.5</c:v>
                </c:pt>
                <c:pt idx="62">
                  <c:v>15.49</c:v>
                </c:pt>
                <c:pt idx="63">
                  <c:v>40.119999999999997</c:v>
                </c:pt>
                <c:pt idx="64">
                  <c:v>33.01</c:v>
                </c:pt>
                <c:pt idx="65">
                  <c:v>52.16</c:v>
                </c:pt>
                <c:pt idx="66">
                  <c:v>46.6</c:v>
                </c:pt>
                <c:pt idx="67">
                  <c:v>5.41</c:v>
                </c:pt>
                <c:pt idx="68">
                  <c:v>27.43</c:v>
                </c:pt>
                <c:pt idx="69">
                  <c:v>44.69</c:v>
                </c:pt>
                <c:pt idx="70">
                  <c:v>10.72</c:v>
                </c:pt>
                <c:pt idx="71">
                  <c:v>651.90000000000009</c:v>
                </c:pt>
                <c:pt idx="72">
                  <c:v>20.239999999999998</c:v>
                </c:pt>
                <c:pt idx="73">
                  <c:v>54.98</c:v>
                </c:pt>
                <c:pt idx="74">
                  <c:v>9.7100000000000009</c:v>
                </c:pt>
                <c:pt idx="75">
                  <c:v>6.88</c:v>
                </c:pt>
                <c:pt idx="76">
                  <c:v>7.57</c:v>
                </c:pt>
                <c:pt idx="77">
                  <c:v>38.86</c:v>
                </c:pt>
                <c:pt idx="78">
                  <c:v>29.85</c:v>
                </c:pt>
                <c:pt idx="79">
                  <c:v>7.69</c:v>
                </c:pt>
                <c:pt idx="80">
                  <c:v>19.37</c:v>
                </c:pt>
                <c:pt idx="81">
                  <c:v>27.32</c:v>
                </c:pt>
                <c:pt idx="82">
                  <c:v>12.41</c:v>
                </c:pt>
                <c:pt idx="83">
                  <c:v>469.76</c:v>
                </c:pt>
                <c:pt idx="84">
                  <c:v>14.84</c:v>
                </c:pt>
                <c:pt idx="85">
                  <c:v>6.94</c:v>
                </c:pt>
                <c:pt idx="86">
                  <c:v>59.87</c:v>
                </c:pt>
                <c:pt idx="87">
                  <c:v>33</c:v>
                </c:pt>
                <c:pt idx="88">
                  <c:v>36.31</c:v>
                </c:pt>
                <c:pt idx="89">
                  <c:v>29.18</c:v>
                </c:pt>
                <c:pt idx="90">
                  <c:v>38.26</c:v>
                </c:pt>
                <c:pt idx="91">
                  <c:v>56.33</c:v>
                </c:pt>
                <c:pt idx="92">
                  <c:v>59.9</c:v>
                </c:pt>
                <c:pt idx="93">
                  <c:v>47.7</c:v>
                </c:pt>
                <c:pt idx="94">
                  <c:v>9.49</c:v>
                </c:pt>
                <c:pt idx="95">
                  <c:v>783.6400000000001</c:v>
                </c:pt>
                <c:pt idx="96">
                  <c:v>33.14</c:v>
                </c:pt>
                <c:pt idx="97">
                  <c:v>30.94</c:v>
                </c:pt>
                <c:pt idx="98">
                  <c:v>49.39</c:v>
                </c:pt>
                <c:pt idx="99">
                  <c:v>50.37</c:v>
                </c:pt>
                <c:pt idx="100">
                  <c:v>58.95</c:v>
                </c:pt>
                <c:pt idx="101">
                  <c:v>39.24</c:v>
                </c:pt>
                <c:pt idx="102">
                  <c:v>52.5</c:v>
                </c:pt>
                <c:pt idx="103">
                  <c:v>16.670000000000002</c:v>
                </c:pt>
                <c:pt idx="104">
                  <c:v>48.92</c:v>
                </c:pt>
                <c:pt idx="105">
                  <c:v>26.35</c:v>
                </c:pt>
                <c:pt idx="106">
                  <c:v>13.17</c:v>
                </c:pt>
                <c:pt idx="107">
                  <c:v>839.28</c:v>
                </c:pt>
                <c:pt idx="108">
                  <c:v>59.88</c:v>
                </c:pt>
                <c:pt idx="109">
                  <c:v>9.34</c:v>
                </c:pt>
                <c:pt idx="110">
                  <c:v>29.93</c:v>
                </c:pt>
                <c:pt idx="111">
                  <c:v>28.97</c:v>
                </c:pt>
                <c:pt idx="112">
                  <c:v>49.42</c:v>
                </c:pt>
                <c:pt idx="113">
                  <c:v>12.3</c:v>
                </c:pt>
                <c:pt idx="114">
                  <c:v>32.520000000000003</c:v>
                </c:pt>
                <c:pt idx="115">
                  <c:v>44.87</c:v>
                </c:pt>
                <c:pt idx="116">
                  <c:v>8.4499999999999993</c:v>
                </c:pt>
                <c:pt idx="117">
                  <c:v>41.49</c:v>
                </c:pt>
                <c:pt idx="118">
                  <c:v>11.39</c:v>
                </c:pt>
                <c:pt idx="119">
                  <c:v>657.12</c:v>
                </c:pt>
                <c:pt idx="120">
                  <c:v>32.96</c:v>
                </c:pt>
                <c:pt idx="121">
                  <c:v>34.69</c:v>
                </c:pt>
                <c:pt idx="122">
                  <c:v>14.93</c:v>
                </c:pt>
                <c:pt idx="123">
                  <c:v>30.8</c:v>
                </c:pt>
                <c:pt idx="124">
                  <c:v>37.46</c:v>
                </c:pt>
                <c:pt idx="125">
                  <c:v>26.21</c:v>
                </c:pt>
                <c:pt idx="126">
                  <c:v>49.93</c:v>
                </c:pt>
                <c:pt idx="127">
                  <c:v>26.89</c:v>
                </c:pt>
                <c:pt idx="128">
                  <c:v>22.37</c:v>
                </c:pt>
                <c:pt idx="129">
                  <c:v>15.01</c:v>
                </c:pt>
                <c:pt idx="130">
                  <c:v>11.06</c:v>
                </c:pt>
                <c:pt idx="131">
                  <c:v>604.62</c:v>
                </c:pt>
                <c:pt idx="132">
                  <c:v>23.7</c:v>
                </c:pt>
                <c:pt idx="133">
                  <c:v>43.23</c:v>
                </c:pt>
                <c:pt idx="134">
                  <c:v>5.24</c:v>
                </c:pt>
                <c:pt idx="135">
                  <c:v>55.48</c:v>
                </c:pt>
                <c:pt idx="136">
                  <c:v>48.4</c:v>
                </c:pt>
                <c:pt idx="137">
                  <c:v>56.66</c:v>
                </c:pt>
                <c:pt idx="138">
                  <c:v>40.700000000000003</c:v>
                </c:pt>
                <c:pt idx="139">
                  <c:v>45.48</c:v>
                </c:pt>
                <c:pt idx="140">
                  <c:v>9.5500000000000007</c:v>
                </c:pt>
                <c:pt idx="141">
                  <c:v>51.62</c:v>
                </c:pt>
                <c:pt idx="142">
                  <c:v>11.39</c:v>
                </c:pt>
                <c:pt idx="143">
                  <c:v>782.90000000000009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E-42F3-864F-855AF40FA9F6}"/>
            </c:ext>
          </c:extLst>
        </c:ser>
        <c:ser>
          <c:idx val="2"/>
          <c:order val="2"/>
          <c:tx>
            <c:strRef>
              <c:f>'Hasil Analisis 2020-2025'!$E$293</c:f>
              <c:strCache>
                <c:ptCount val="1"/>
                <c:pt idx="0">
                  <c:v>Nilai Kuadran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3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2020-2025'!$A$294:$B$437</c15:sqref>
                  </c15:fullRef>
                  <c15:levelRef>
                    <c15:sqref>'Hasil Analisis 2020-2025'!$A$294:$A$437</c15:sqref>
                  </c15:levelRef>
                </c:ext>
              </c:extLst>
              <c:f>'Hasil Analisis 2020-2025'!$A$294:$A$437</c:f>
              <c:strCache>
                <c:ptCount val="144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Berbagai produk kimia</c:v>
                </c:pt>
                <c:pt idx="39">
                  <c:v>Ikan, krustasea, dan moluska</c:v>
                </c:pt>
                <c:pt idx="40">
                  <c:v>Karet dan barang dari karet</c:v>
                </c:pt>
                <c:pt idx="41">
                  <c:v>Kayu, barang dari kayu</c:v>
                </c:pt>
                <c:pt idx="42">
                  <c:v>Kopi, teh, rempah - rempah </c:v>
                </c:pt>
                <c:pt idx="43">
                  <c:v>Lemak dan minyak hewan/nabati</c:v>
                </c:pt>
                <c:pt idx="44">
                  <c:v>Olahan dari sayuran, buah dan kacang</c:v>
                </c:pt>
                <c:pt idx="45">
                  <c:v>Pulp dari kayu</c:v>
                </c:pt>
                <c:pt idx="46">
                  <c:v>Total 10 Golongan Barang</c:v>
                </c:pt>
                <c:pt idx="47">
                  <c:v>Total Perolehan</c:v>
                </c:pt>
                <c:pt idx="48">
                  <c:v>Ampas dan sisa industri makanan</c:v>
                </c:pt>
                <c:pt idx="49">
                  <c:v>Bahan bakar mineral</c:v>
                </c:pt>
                <c:pt idx="50">
                  <c:v>Berbagai produk kimia</c:v>
                </c:pt>
                <c:pt idx="51">
                  <c:v>Ikan, krustasea, dan moluska</c:v>
                </c:pt>
                <c:pt idx="52">
                  <c:v>Karet dan barang dari karet</c:v>
                </c:pt>
                <c:pt idx="53">
                  <c:v>Kayu, barang dari kayu</c:v>
                </c:pt>
                <c:pt idx="54">
                  <c:v>Kopi, teh, rempah - rempah </c:v>
                </c:pt>
                <c:pt idx="55">
                  <c:v>Lemak dan minyak hewan/nabati</c:v>
                </c:pt>
                <c:pt idx="56">
                  <c:v>Olahan dari sayuran, buah dan kacang</c:v>
                </c:pt>
                <c:pt idx="57">
                  <c:v>Pulp dari kayu</c:v>
                </c:pt>
                <c:pt idx="58">
                  <c:v>Total 10 Golongan Barang</c:v>
                </c:pt>
                <c:pt idx="59">
                  <c:v>Total Perolehan</c:v>
                </c:pt>
                <c:pt idx="60">
                  <c:v>Ampas dan sisa industri makanan</c:v>
                </c:pt>
                <c:pt idx="61">
                  <c:v>Bahan bakar mineral</c:v>
                </c:pt>
                <c:pt idx="62">
                  <c:v>Berbagai produk kimia</c:v>
                </c:pt>
                <c:pt idx="63">
                  <c:v>Ikan, krustasea, dan moluska</c:v>
                </c:pt>
                <c:pt idx="64">
                  <c:v>Karet dan barang dari karet</c:v>
                </c:pt>
                <c:pt idx="65">
                  <c:v>Kayu, barang dari kayu</c:v>
                </c:pt>
                <c:pt idx="66">
                  <c:v>Kopi, teh, rempah - rempah </c:v>
                </c:pt>
                <c:pt idx="67">
                  <c:v>Lemak dan minyak hewan/nabati</c:v>
                </c:pt>
                <c:pt idx="68">
                  <c:v>Olahan dari sayuran, buah dan kacang</c:v>
                </c:pt>
                <c:pt idx="69">
                  <c:v>Pulp dari kayu</c:v>
                </c:pt>
                <c:pt idx="70">
                  <c:v>Total 10 Golongan Barang</c:v>
                </c:pt>
                <c:pt idx="71">
                  <c:v>Total Perolehan</c:v>
                </c:pt>
                <c:pt idx="72">
                  <c:v>Ampas dan sisa industri makanan</c:v>
                </c:pt>
                <c:pt idx="73">
                  <c:v>Bahan bakar mineral</c:v>
                </c:pt>
                <c:pt idx="74">
                  <c:v>Berbagai produk kimia</c:v>
                </c:pt>
                <c:pt idx="75">
                  <c:v>Ikan, krustasea, dan moluska</c:v>
                </c:pt>
                <c:pt idx="76">
                  <c:v>Karet dan barang dari karet</c:v>
                </c:pt>
                <c:pt idx="77">
                  <c:v>Kayu, barang dari kayu</c:v>
                </c:pt>
                <c:pt idx="78">
                  <c:v>Kopi, teh, rempah - rempah </c:v>
                </c:pt>
                <c:pt idx="79">
                  <c:v>Lemak dan minyak hewan/nabati</c:v>
                </c:pt>
                <c:pt idx="80">
                  <c:v>Olahan dari sayuran, buah dan kacang</c:v>
                </c:pt>
                <c:pt idx="81">
                  <c:v>Pulp dari kayu</c:v>
                </c:pt>
                <c:pt idx="82">
                  <c:v>Total 10 Golongan Barang</c:v>
                </c:pt>
                <c:pt idx="83">
                  <c:v>Total Perolehan</c:v>
                </c:pt>
                <c:pt idx="84">
                  <c:v>Ampas dan sisa industri makanan</c:v>
                </c:pt>
                <c:pt idx="85">
                  <c:v>Bahan bakar mineral</c:v>
                </c:pt>
                <c:pt idx="86">
                  <c:v>Berbagai produk kimia</c:v>
                </c:pt>
                <c:pt idx="87">
                  <c:v>Ikan, krustasea, dan moluska</c:v>
                </c:pt>
                <c:pt idx="88">
                  <c:v>Karet dan barang dari karet</c:v>
                </c:pt>
                <c:pt idx="89">
                  <c:v>Kayu, barang dari kayu</c:v>
                </c:pt>
                <c:pt idx="90">
                  <c:v>Kopi, teh, rempah - rempah </c:v>
                </c:pt>
                <c:pt idx="91">
                  <c:v>Lemak dan minyak hewan/nabati</c:v>
                </c:pt>
                <c:pt idx="92">
                  <c:v>Olahan dari sayuran, buah dan kacang</c:v>
                </c:pt>
                <c:pt idx="93">
                  <c:v>Pulp dari kayu</c:v>
                </c:pt>
                <c:pt idx="94">
                  <c:v>Total 10 Golongan Barang</c:v>
                </c:pt>
                <c:pt idx="95">
                  <c:v>Total Perolehan</c:v>
                </c:pt>
                <c:pt idx="96">
                  <c:v>Ampas dan sisa industri makanan</c:v>
                </c:pt>
                <c:pt idx="97">
                  <c:v>Bahan bakar mineral</c:v>
                </c:pt>
                <c:pt idx="98">
                  <c:v>Berbagai produk kimia</c:v>
                </c:pt>
                <c:pt idx="99">
                  <c:v>Ikan, krustasea, dan moluska</c:v>
                </c:pt>
                <c:pt idx="100">
                  <c:v>Karet dan barang dari karet</c:v>
                </c:pt>
                <c:pt idx="101">
                  <c:v>Kayu, barang dari kayu</c:v>
                </c:pt>
                <c:pt idx="102">
                  <c:v>Kopi, teh, rempah - rempah </c:v>
                </c:pt>
                <c:pt idx="103">
                  <c:v>Lemak dan minyak hewan/nabati</c:v>
                </c:pt>
                <c:pt idx="104">
                  <c:v>Olahan dari sayuran, buah dan kacang</c:v>
                </c:pt>
                <c:pt idx="105">
                  <c:v>Pulp dari kayu</c:v>
                </c:pt>
                <c:pt idx="106">
                  <c:v>Total 10 Golongan Barang</c:v>
                </c:pt>
                <c:pt idx="107">
                  <c:v>Total Perolehan</c:v>
                </c:pt>
                <c:pt idx="108">
                  <c:v>Ampas dan sisa industri makanan</c:v>
                </c:pt>
                <c:pt idx="109">
                  <c:v>Bahan bakar mineral</c:v>
                </c:pt>
                <c:pt idx="110">
                  <c:v>Berbagai produk kimia</c:v>
                </c:pt>
                <c:pt idx="111">
                  <c:v>Ikan, krustasea, dan moluska</c:v>
                </c:pt>
                <c:pt idx="112">
                  <c:v>Karet dan barang dari karet</c:v>
                </c:pt>
                <c:pt idx="113">
                  <c:v>Kayu, barang dari kayu</c:v>
                </c:pt>
                <c:pt idx="114">
                  <c:v>Kopi, teh, rempah - rempah </c:v>
                </c:pt>
                <c:pt idx="115">
                  <c:v>Lemak dan minyak hewan/nabati</c:v>
                </c:pt>
                <c:pt idx="116">
                  <c:v>Olahan dari sayuran, buah dan kacang</c:v>
                </c:pt>
                <c:pt idx="117">
                  <c:v>Pulp dari kayu</c:v>
                </c:pt>
                <c:pt idx="118">
                  <c:v>Total 10 Golongan Barang</c:v>
                </c:pt>
                <c:pt idx="119">
                  <c:v>Total Perolehan</c:v>
                </c:pt>
                <c:pt idx="120">
                  <c:v>Ampas dan sisa industri makanan</c:v>
                </c:pt>
                <c:pt idx="121">
                  <c:v>Bahan bakar mineral</c:v>
                </c:pt>
                <c:pt idx="122">
                  <c:v>Berbagai produk kimia</c:v>
                </c:pt>
                <c:pt idx="123">
                  <c:v>Ikan, krustasea, dan moluska</c:v>
                </c:pt>
                <c:pt idx="124">
                  <c:v>Karet dan barang dari karet</c:v>
                </c:pt>
                <c:pt idx="125">
                  <c:v>Kayu, barang dari kayu</c:v>
                </c:pt>
                <c:pt idx="126">
                  <c:v>Kopi, teh, rempah - rempah </c:v>
                </c:pt>
                <c:pt idx="127">
                  <c:v>Lemak dan minyak hewan/nabati</c:v>
                </c:pt>
                <c:pt idx="128">
                  <c:v>Olahan dari sayuran, buah dan kacang</c:v>
                </c:pt>
                <c:pt idx="129">
                  <c:v>Pulp dari kayu</c:v>
                </c:pt>
                <c:pt idx="130">
                  <c:v>Total 10 Golongan Barang</c:v>
                </c:pt>
                <c:pt idx="131">
                  <c:v>Total Perolehan</c:v>
                </c:pt>
                <c:pt idx="132">
                  <c:v>Ampas dan sisa industri makanan</c:v>
                </c:pt>
                <c:pt idx="133">
                  <c:v>Bahan bakar mineral</c:v>
                </c:pt>
                <c:pt idx="134">
                  <c:v>Berbagai produk kimia</c:v>
                </c:pt>
                <c:pt idx="135">
                  <c:v>Ikan, krustasea, dan moluska</c:v>
                </c:pt>
                <c:pt idx="136">
                  <c:v>Karet dan barang dari karet</c:v>
                </c:pt>
                <c:pt idx="137">
                  <c:v>Kayu, barang dari kayu</c:v>
                </c:pt>
                <c:pt idx="138">
                  <c:v>Kopi, teh, rempah - rempah </c:v>
                </c:pt>
                <c:pt idx="139">
                  <c:v>Lemak dan minyak hewan/nabati</c:v>
                </c:pt>
                <c:pt idx="140">
                  <c:v>Olahan dari sayuran, buah dan kacang</c:v>
                </c:pt>
                <c:pt idx="141">
                  <c:v>Pulp dari kayu</c:v>
                </c:pt>
                <c:pt idx="142">
                  <c:v>Total 10 Golongan Barang</c:v>
                </c:pt>
                <c:pt idx="143">
                  <c:v>Total Perolehan</c:v>
                </c:pt>
              </c:strCache>
            </c:strRef>
          </c:cat>
          <c:val>
            <c:numRef>
              <c:f>'Hasil Analisis 2020-2025'!$E$294:$E$437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E-42F3-864F-855AF40FA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125744"/>
        <c:axId val="1954124784"/>
      </c:lineChart>
      <c:catAx>
        <c:axId val="19541257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24784"/>
        <c:crosses val="autoZero"/>
        <c:auto val="1"/>
        <c:lblAlgn val="ctr"/>
        <c:lblOffset val="100"/>
        <c:noMultiLvlLbl val="0"/>
      </c:catAx>
      <c:valAx>
        <c:axId val="19541247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2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(Covered).xlsx]Sheet9!PivotTable341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Nilai_CIF_FOB by Nilai Kuadran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Sheet9!$A$4:$A$6</c:f>
              <c:strCache>
                <c:ptCount val="3"/>
                <c:pt idx="0">
                  <c:v>Kuadran 1 (High Export - High Import)</c:v>
                </c:pt>
                <c:pt idx="1">
                  <c:v>Kuadran 3 (Low Export - Low Import)</c:v>
                </c:pt>
                <c:pt idx="2">
                  <c:v>Kuadran 4 (High Export - Low Import)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3"/>
                <c:pt idx="0">
                  <c:v>14064.14</c:v>
                </c:pt>
                <c:pt idx="1">
                  <c:v>9362.2099999999991</c:v>
                </c:pt>
                <c:pt idx="2">
                  <c:v>3760.2799999999997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E-47F5-BC36-E1BC0CFD7C62}"/>
            </c:ext>
          </c:extLst>
        </c:ser>
        <c:ser>
          <c:idx val="1"/>
          <c:order val="1"/>
          <c:tx>
            <c:strRef>
              <c:f>Sheet9!$C$3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Sheet9!$A$4:$A$6</c:f>
              <c:strCache>
                <c:ptCount val="3"/>
                <c:pt idx="0">
                  <c:v>Kuadran 1 (High Export - High Import)</c:v>
                </c:pt>
                <c:pt idx="1">
                  <c:v>Kuadran 3 (Low Export - Low Import)</c:v>
                </c:pt>
                <c:pt idx="2">
                  <c:v>Kuadran 4 (High Export - Low Import)</c:v>
                </c:pt>
              </c:strCache>
            </c:strRef>
          </c:cat>
          <c:val>
            <c:numRef>
              <c:f>Sheet9!$C$4:$C$6</c:f>
              <c:numCache>
                <c:formatCode>General</c:formatCode>
                <c:ptCount val="3"/>
                <c:pt idx="0">
                  <c:v>7031.0600000000013</c:v>
                </c:pt>
                <c:pt idx="1">
                  <c:v>3629.9699999999984</c:v>
                </c:pt>
                <c:pt idx="2">
                  <c:v>113.80000000000001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3E-47F5-BC36-E1BC0CFD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872068816"/>
        <c:axId val="1872070736"/>
      </c:barChart>
      <c:catAx>
        <c:axId val="1872068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70736"/>
        <c:crosses val="autoZero"/>
        <c:auto val="1"/>
        <c:lblAlgn val="ctr"/>
        <c:lblOffset val="100"/>
        <c:noMultiLvlLbl val="0"/>
      </c:catAx>
      <c:valAx>
        <c:axId val="18720707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6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Clustered Area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'Hasil Analisis 2020-2025'!$A$439:$B$439</c:f>
              <c:strCache>
                <c:ptCount val="2"/>
                <c:pt idx="0">
                  <c:v>Ampas dan sisa industri makanan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2020-2025'!$C$439:$E$439</c:f>
              <c:numCache>
                <c:formatCode>General</c:formatCode>
                <c:ptCount val="3"/>
                <c:pt idx="0">
                  <c:v>126.15</c:v>
                </c:pt>
                <c:pt idx="1">
                  <c:v>29.57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B-4A7F-A19C-2FDF574E3BE1}"/>
            </c:ext>
          </c:extLst>
        </c:ser>
        <c:ser>
          <c:idx val="1"/>
          <c:order val="1"/>
          <c:tx>
            <c:strRef>
              <c:f>'Hasil Analisis 2020-2025'!$A$440:$B$440</c:f>
              <c:strCache>
                <c:ptCount val="2"/>
                <c:pt idx="0">
                  <c:v>Bahan bakar mineral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2020-2025'!$C$440:$E$440</c:f>
              <c:numCache>
                <c:formatCode>General</c:formatCode>
                <c:ptCount val="3"/>
                <c:pt idx="0">
                  <c:v>40.83</c:v>
                </c:pt>
                <c:pt idx="1">
                  <c:v>18.13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B-4A7F-A19C-2FDF574E3BE1}"/>
            </c:ext>
          </c:extLst>
        </c:ser>
        <c:ser>
          <c:idx val="2"/>
          <c:order val="2"/>
          <c:tx>
            <c:strRef>
              <c:f>'Hasil Analisis 2020-2025'!$A$441:$B$441</c:f>
              <c:strCache>
                <c:ptCount val="2"/>
                <c:pt idx="0">
                  <c:v>Berbagai produk kimia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2020-2025'!$C$441:$E$441</c:f>
              <c:numCache>
                <c:formatCode>General</c:formatCode>
                <c:ptCount val="3"/>
                <c:pt idx="0">
                  <c:v>77.89</c:v>
                </c:pt>
                <c:pt idx="1">
                  <c:v>36.700000000000003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B-4A7F-A19C-2FDF574E3BE1}"/>
            </c:ext>
          </c:extLst>
        </c:ser>
        <c:ser>
          <c:idx val="3"/>
          <c:order val="3"/>
          <c:tx>
            <c:strRef>
              <c:f>'Hasil Analisis 2020-2025'!$A$442:$B$442</c:f>
              <c:strCache>
                <c:ptCount val="2"/>
                <c:pt idx="0">
                  <c:v>Ikan, krustasea, dan moluska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2020-2025'!$C$442:$E$442</c:f>
              <c:numCache>
                <c:formatCode>General</c:formatCode>
                <c:ptCount val="3"/>
                <c:pt idx="0">
                  <c:v>145.09</c:v>
                </c:pt>
                <c:pt idx="1">
                  <c:v>38.65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3B-4A7F-A19C-2FDF574E3BE1}"/>
            </c:ext>
          </c:extLst>
        </c:ser>
        <c:ser>
          <c:idx val="4"/>
          <c:order val="4"/>
          <c:tx>
            <c:strRef>
              <c:f>'Hasil Analisis 2020-2025'!$A$443:$B$443</c:f>
              <c:strCache>
                <c:ptCount val="2"/>
                <c:pt idx="0">
                  <c:v>Karet dan barang dari karet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2020-2025'!$C$443:$E$443</c:f>
              <c:numCache>
                <c:formatCode>General</c:formatCode>
                <c:ptCount val="3"/>
                <c:pt idx="0">
                  <c:v>94.08</c:v>
                </c:pt>
                <c:pt idx="1">
                  <c:v>62.07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3B-4A7F-A19C-2FDF574E3BE1}"/>
            </c:ext>
          </c:extLst>
        </c:ser>
        <c:ser>
          <c:idx val="5"/>
          <c:order val="5"/>
          <c:tx>
            <c:strRef>
              <c:f>'Hasil Analisis 2020-2025'!$A$444:$B$444</c:f>
              <c:strCache>
                <c:ptCount val="2"/>
                <c:pt idx="0">
                  <c:v>Kayu, barang dari kayu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2020-2025'!$C$444:$E$444</c:f>
              <c:numCache>
                <c:formatCode>General</c:formatCode>
                <c:ptCount val="3"/>
                <c:pt idx="0">
                  <c:v>111.11</c:v>
                </c:pt>
                <c:pt idx="1">
                  <c:v>27.2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3B-4A7F-A19C-2FDF574E3BE1}"/>
            </c:ext>
          </c:extLst>
        </c:ser>
        <c:ser>
          <c:idx val="6"/>
          <c:order val="6"/>
          <c:tx>
            <c:strRef>
              <c:f>'Hasil Analisis 2020-2025'!$A$445:$B$445</c:f>
              <c:strCache>
                <c:ptCount val="2"/>
                <c:pt idx="0">
                  <c:v>Kopi, teh, rempah - rempah 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2020-2025'!$C$445:$E$445</c:f>
              <c:numCache>
                <c:formatCode>General</c:formatCode>
                <c:ptCount val="3"/>
                <c:pt idx="0">
                  <c:v>87.99</c:v>
                </c:pt>
                <c:pt idx="1">
                  <c:v>28.42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3B-4A7F-A19C-2FDF574E3BE1}"/>
            </c:ext>
          </c:extLst>
        </c:ser>
        <c:ser>
          <c:idx val="7"/>
          <c:order val="7"/>
          <c:tx>
            <c:strRef>
              <c:f>'Hasil Analisis 2020-2025'!$A$446:$B$446</c:f>
              <c:strCache>
                <c:ptCount val="2"/>
                <c:pt idx="0">
                  <c:v>Lemak dan minyak hewan/nabati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2020-2025'!$C$446:$E$446</c:f>
              <c:numCache>
                <c:formatCode>General</c:formatCode>
                <c:ptCount val="3"/>
                <c:pt idx="0">
                  <c:v>122.04</c:v>
                </c:pt>
                <c:pt idx="1">
                  <c:v>29.36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3B-4A7F-A19C-2FDF574E3BE1}"/>
            </c:ext>
          </c:extLst>
        </c:ser>
        <c:ser>
          <c:idx val="8"/>
          <c:order val="8"/>
          <c:tx>
            <c:strRef>
              <c:f>'Hasil Analisis 2020-2025'!$A$447:$B$447</c:f>
              <c:strCache>
                <c:ptCount val="2"/>
                <c:pt idx="0">
                  <c:v>Olahan dari sayuran, buah dan kacang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2020-2025'!$C$447:$E$447</c:f>
              <c:numCache>
                <c:formatCode>General</c:formatCode>
                <c:ptCount val="3"/>
                <c:pt idx="0">
                  <c:v>80.08</c:v>
                </c:pt>
                <c:pt idx="1">
                  <c:v>19.46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3B-4A7F-A19C-2FDF574E3BE1}"/>
            </c:ext>
          </c:extLst>
        </c:ser>
        <c:ser>
          <c:idx val="9"/>
          <c:order val="9"/>
          <c:tx>
            <c:strRef>
              <c:f>'Hasil Analisis 2020-2025'!$A$448:$B$448</c:f>
              <c:strCache>
                <c:ptCount val="2"/>
                <c:pt idx="0">
                  <c:v>Pulp dari kayu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2020-2025'!$C$448:$E$448</c:f>
              <c:numCache>
                <c:formatCode>General</c:formatCode>
                <c:ptCount val="3"/>
                <c:pt idx="0">
                  <c:v>110.58</c:v>
                </c:pt>
                <c:pt idx="1">
                  <c:v>68.66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3B-4A7F-A19C-2FDF574E3BE1}"/>
            </c:ext>
          </c:extLst>
        </c:ser>
        <c:ser>
          <c:idx val="10"/>
          <c:order val="10"/>
          <c:tx>
            <c:strRef>
              <c:f>'Hasil Analisis 2020-2025'!$A$449:$B$449</c:f>
              <c:strCache>
                <c:ptCount val="2"/>
                <c:pt idx="0">
                  <c:v>Total 10 Golongan Barang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2020-2025'!$C$449:$E$449</c:f>
              <c:numCache>
                <c:formatCode>General</c:formatCode>
                <c:ptCount val="3"/>
                <c:pt idx="0">
                  <c:v>20.39</c:v>
                </c:pt>
                <c:pt idx="1">
                  <c:v>17.760000000000002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3B-4A7F-A19C-2FDF574E3BE1}"/>
            </c:ext>
          </c:extLst>
        </c:ser>
        <c:ser>
          <c:idx val="11"/>
          <c:order val="11"/>
          <c:tx>
            <c:strRef>
              <c:f>'Hasil Analisis 2020-2025'!$A$450:$B$450</c:f>
              <c:strCache>
                <c:ptCount val="2"/>
                <c:pt idx="0">
                  <c:v>Total Perolehan</c:v>
                </c:pt>
                <c:pt idx="1">
                  <c:v>2023-01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2020-2025'!$C$450:$E$450</c:f>
              <c:numCache>
                <c:formatCode>General</c:formatCode>
                <c:ptCount val="3"/>
                <c:pt idx="0">
                  <c:v>1132.46</c:v>
                </c:pt>
                <c:pt idx="1">
                  <c:v>751.96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3B-4A7F-A19C-2FDF574E3BE1}"/>
            </c:ext>
          </c:extLst>
        </c:ser>
        <c:ser>
          <c:idx val="12"/>
          <c:order val="12"/>
          <c:tx>
            <c:strRef>
              <c:f>'Hasil Analisis 2020-2025'!$A$451:$B$451</c:f>
              <c:strCache>
                <c:ptCount val="2"/>
                <c:pt idx="0">
                  <c:v>Ampas dan sisa industri makanan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2020-2025'!$C$451:$E$451</c:f>
              <c:numCache>
                <c:formatCode>General</c:formatCode>
                <c:ptCount val="3"/>
                <c:pt idx="0">
                  <c:v>63.03</c:v>
                </c:pt>
                <c:pt idx="1">
                  <c:v>52.32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3B-4A7F-A19C-2FDF574E3BE1}"/>
            </c:ext>
          </c:extLst>
        </c:ser>
        <c:ser>
          <c:idx val="13"/>
          <c:order val="13"/>
          <c:tx>
            <c:strRef>
              <c:f>'Hasil Analisis 2020-2025'!$A$452:$B$452</c:f>
              <c:strCache>
                <c:ptCount val="2"/>
                <c:pt idx="0">
                  <c:v>Bahan bakar mineral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2020-2025'!$C$452:$E$452</c:f>
              <c:numCache>
                <c:formatCode>General</c:formatCode>
                <c:ptCount val="3"/>
                <c:pt idx="0">
                  <c:v>39.72</c:v>
                </c:pt>
                <c:pt idx="1">
                  <c:v>34.72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3B-4A7F-A19C-2FDF574E3BE1}"/>
            </c:ext>
          </c:extLst>
        </c:ser>
        <c:ser>
          <c:idx val="14"/>
          <c:order val="14"/>
          <c:tx>
            <c:strRef>
              <c:f>'Hasil Analisis 2020-2025'!$A$453:$B$453</c:f>
              <c:strCache>
                <c:ptCount val="2"/>
                <c:pt idx="0">
                  <c:v>Berbagai produk kimia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2020-2025'!$C$453:$E$453</c:f>
              <c:numCache>
                <c:formatCode>General</c:formatCode>
                <c:ptCount val="3"/>
                <c:pt idx="0">
                  <c:v>119.65</c:v>
                </c:pt>
                <c:pt idx="1">
                  <c:v>21.7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F3B-4A7F-A19C-2FDF574E3BE1}"/>
            </c:ext>
          </c:extLst>
        </c:ser>
        <c:ser>
          <c:idx val="15"/>
          <c:order val="15"/>
          <c:tx>
            <c:strRef>
              <c:f>'Hasil Analisis 2020-2025'!$A$454:$B$454</c:f>
              <c:strCache>
                <c:ptCount val="2"/>
                <c:pt idx="0">
                  <c:v>Ikan, krustasea, dan moluska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2020-2025'!$C$454:$E$454</c:f>
              <c:numCache>
                <c:formatCode>General</c:formatCode>
                <c:ptCount val="3"/>
                <c:pt idx="0">
                  <c:v>25.14</c:v>
                </c:pt>
                <c:pt idx="1">
                  <c:v>58.49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F3B-4A7F-A19C-2FDF574E3BE1}"/>
            </c:ext>
          </c:extLst>
        </c:ser>
        <c:ser>
          <c:idx val="16"/>
          <c:order val="16"/>
          <c:tx>
            <c:strRef>
              <c:f>'Hasil Analisis 2020-2025'!$A$455:$B$455</c:f>
              <c:strCache>
                <c:ptCount val="2"/>
                <c:pt idx="0">
                  <c:v>Karet dan barang dari karet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2020-2025'!$C$455:$E$455</c:f>
              <c:numCache>
                <c:formatCode>General</c:formatCode>
                <c:ptCount val="3"/>
                <c:pt idx="0">
                  <c:v>108.84</c:v>
                </c:pt>
                <c:pt idx="1">
                  <c:v>34.42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F3B-4A7F-A19C-2FDF574E3BE1}"/>
            </c:ext>
          </c:extLst>
        </c:ser>
        <c:ser>
          <c:idx val="17"/>
          <c:order val="17"/>
          <c:tx>
            <c:strRef>
              <c:f>'Hasil Analisis 2020-2025'!$A$456:$B$456</c:f>
              <c:strCache>
                <c:ptCount val="2"/>
                <c:pt idx="0">
                  <c:v>Kayu, barang dari kayu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2020-2025'!$C$456:$E$456</c:f>
              <c:numCache>
                <c:formatCode>General</c:formatCode>
                <c:ptCount val="3"/>
                <c:pt idx="0">
                  <c:v>126.3</c:v>
                </c:pt>
                <c:pt idx="1">
                  <c:v>28.53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F3B-4A7F-A19C-2FDF574E3BE1}"/>
            </c:ext>
          </c:extLst>
        </c:ser>
        <c:ser>
          <c:idx val="18"/>
          <c:order val="18"/>
          <c:tx>
            <c:strRef>
              <c:f>'Hasil Analisis 2020-2025'!$A$457:$B$457</c:f>
              <c:strCache>
                <c:ptCount val="2"/>
                <c:pt idx="0">
                  <c:v>Kopi, teh, rempah - rempah 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2020-2025'!$C$457:$E$457</c:f>
              <c:numCache>
                <c:formatCode>General</c:formatCode>
                <c:ptCount val="3"/>
                <c:pt idx="0">
                  <c:v>73.95</c:v>
                </c:pt>
                <c:pt idx="1">
                  <c:v>34.68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F3B-4A7F-A19C-2FDF574E3BE1}"/>
            </c:ext>
          </c:extLst>
        </c:ser>
        <c:ser>
          <c:idx val="19"/>
          <c:order val="19"/>
          <c:tx>
            <c:strRef>
              <c:f>'Hasil Analisis 2020-2025'!$A$458:$B$458</c:f>
              <c:strCache>
                <c:ptCount val="2"/>
                <c:pt idx="0">
                  <c:v>Lemak dan minyak hewan/nabati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2020-2025'!$C$458:$E$458</c:f>
              <c:numCache>
                <c:formatCode>General</c:formatCode>
                <c:ptCount val="3"/>
                <c:pt idx="0">
                  <c:v>57.21</c:v>
                </c:pt>
                <c:pt idx="1">
                  <c:v>54.36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F3B-4A7F-A19C-2FDF574E3BE1}"/>
            </c:ext>
          </c:extLst>
        </c:ser>
        <c:ser>
          <c:idx val="20"/>
          <c:order val="20"/>
          <c:tx>
            <c:strRef>
              <c:f>'Hasil Analisis 2020-2025'!$A$459:$B$459</c:f>
              <c:strCache>
                <c:ptCount val="2"/>
                <c:pt idx="0">
                  <c:v>Olahan dari sayuran, buah dan kacang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2020-2025'!$C$459:$E$459</c:f>
              <c:numCache>
                <c:formatCode>General</c:formatCode>
                <c:ptCount val="3"/>
                <c:pt idx="0">
                  <c:v>90</c:v>
                </c:pt>
                <c:pt idx="1">
                  <c:v>63.55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F3B-4A7F-A19C-2FDF574E3BE1}"/>
            </c:ext>
          </c:extLst>
        </c:ser>
        <c:ser>
          <c:idx val="21"/>
          <c:order val="21"/>
          <c:tx>
            <c:strRef>
              <c:f>'Hasil Analisis 2020-2025'!$A$460:$B$460</c:f>
              <c:strCache>
                <c:ptCount val="2"/>
                <c:pt idx="0">
                  <c:v>Pulp dari kayu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2020-2025'!$C$460:$E$460</c:f>
              <c:numCache>
                <c:formatCode>General</c:formatCode>
                <c:ptCount val="3"/>
                <c:pt idx="0">
                  <c:v>30.27</c:v>
                </c:pt>
                <c:pt idx="1">
                  <c:v>21.91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F3B-4A7F-A19C-2FDF574E3BE1}"/>
            </c:ext>
          </c:extLst>
        </c:ser>
        <c:ser>
          <c:idx val="22"/>
          <c:order val="22"/>
          <c:tx>
            <c:strRef>
              <c:f>'Hasil Analisis 2020-2025'!$A$461:$B$461</c:f>
              <c:strCache>
                <c:ptCount val="2"/>
                <c:pt idx="0">
                  <c:v>Total 10 Golongan Barang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2020-2025'!$C$461:$E$461</c:f>
              <c:numCache>
                <c:formatCode>General</c:formatCode>
                <c:ptCount val="3"/>
                <c:pt idx="0">
                  <c:v>28.89</c:v>
                </c:pt>
                <c:pt idx="1">
                  <c:v>14.76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F3B-4A7F-A19C-2FDF574E3BE1}"/>
            </c:ext>
          </c:extLst>
        </c:ser>
        <c:ser>
          <c:idx val="23"/>
          <c:order val="23"/>
          <c:tx>
            <c:strRef>
              <c:f>'Hasil Analisis 2020-2025'!$A$462:$B$462</c:f>
              <c:strCache>
                <c:ptCount val="2"/>
                <c:pt idx="0">
                  <c:v>Total Perolehan</c:v>
                </c:pt>
                <c:pt idx="1">
                  <c:v>2023-02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2020-2025'!$C$462:$E$462</c:f>
              <c:numCache>
                <c:formatCode>General</c:formatCode>
                <c:ptCount val="3"/>
                <c:pt idx="0">
                  <c:v>1526</c:v>
                </c:pt>
                <c:pt idx="1">
                  <c:v>838.88000000000011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F3B-4A7F-A19C-2FDF574E3BE1}"/>
            </c:ext>
          </c:extLst>
        </c:ser>
        <c:ser>
          <c:idx val="24"/>
          <c:order val="24"/>
          <c:tx>
            <c:strRef>
              <c:f>'Hasil Analisis 2020-2025'!$A$463:$B$463</c:f>
              <c:strCache>
                <c:ptCount val="2"/>
                <c:pt idx="0">
                  <c:v>Ampas dan sisa industri makanan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2020-2025'!$C$463:$E$463</c:f>
              <c:numCache>
                <c:formatCode>General</c:formatCode>
                <c:ptCount val="3"/>
                <c:pt idx="0">
                  <c:v>69.16</c:v>
                </c:pt>
                <c:pt idx="1">
                  <c:v>64.72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F3B-4A7F-A19C-2FDF574E3BE1}"/>
            </c:ext>
          </c:extLst>
        </c:ser>
        <c:ser>
          <c:idx val="25"/>
          <c:order val="25"/>
          <c:tx>
            <c:strRef>
              <c:f>'Hasil Analisis 2020-2025'!$A$464:$B$464</c:f>
              <c:strCache>
                <c:ptCount val="2"/>
                <c:pt idx="0">
                  <c:v>Bahan bakar mineral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2020-2025'!$C$464:$E$464</c:f>
              <c:numCache>
                <c:formatCode>General</c:formatCode>
                <c:ptCount val="3"/>
                <c:pt idx="0">
                  <c:v>95.99</c:v>
                </c:pt>
                <c:pt idx="1">
                  <c:v>24.14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F3B-4A7F-A19C-2FDF574E3BE1}"/>
            </c:ext>
          </c:extLst>
        </c:ser>
        <c:ser>
          <c:idx val="26"/>
          <c:order val="26"/>
          <c:tx>
            <c:strRef>
              <c:f>'Hasil Analisis 2020-2025'!$A$465:$B$465</c:f>
              <c:strCache>
                <c:ptCount val="2"/>
                <c:pt idx="0">
                  <c:v>Berbagai produk kimia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2020-2025'!$C$465:$E$465</c:f>
              <c:numCache>
                <c:formatCode>General</c:formatCode>
                <c:ptCount val="3"/>
                <c:pt idx="0">
                  <c:v>150.32</c:v>
                </c:pt>
                <c:pt idx="1">
                  <c:v>38.19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F3B-4A7F-A19C-2FDF574E3BE1}"/>
            </c:ext>
          </c:extLst>
        </c:ser>
        <c:ser>
          <c:idx val="27"/>
          <c:order val="27"/>
          <c:tx>
            <c:strRef>
              <c:f>'Hasil Analisis 2020-2025'!$A$466:$B$466</c:f>
              <c:strCache>
                <c:ptCount val="2"/>
                <c:pt idx="0">
                  <c:v>Ikan, krustasea, dan moluska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2020-2025'!$C$466:$E$466</c:f>
              <c:numCache>
                <c:formatCode>General</c:formatCode>
                <c:ptCount val="3"/>
                <c:pt idx="0">
                  <c:v>132.66</c:v>
                </c:pt>
                <c:pt idx="1">
                  <c:v>57.7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F3B-4A7F-A19C-2FDF574E3BE1}"/>
            </c:ext>
          </c:extLst>
        </c:ser>
        <c:ser>
          <c:idx val="28"/>
          <c:order val="28"/>
          <c:tx>
            <c:strRef>
              <c:f>'Hasil Analisis 2020-2025'!$A$467:$B$467</c:f>
              <c:strCache>
                <c:ptCount val="2"/>
                <c:pt idx="0">
                  <c:v>Karet dan barang dari karet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2020-2025'!$C$467:$E$467</c:f>
              <c:numCache>
                <c:formatCode>General</c:formatCode>
                <c:ptCount val="3"/>
                <c:pt idx="0">
                  <c:v>31.06</c:v>
                </c:pt>
                <c:pt idx="1">
                  <c:v>56.98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F3B-4A7F-A19C-2FDF574E3BE1}"/>
            </c:ext>
          </c:extLst>
        </c:ser>
        <c:ser>
          <c:idx val="29"/>
          <c:order val="29"/>
          <c:tx>
            <c:strRef>
              <c:f>'Hasil Analisis 2020-2025'!$A$468:$B$468</c:f>
              <c:strCache>
                <c:ptCount val="2"/>
                <c:pt idx="0">
                  <c:v>Kayu, barang dari kayu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2020-2025'!$C$468:$E$468</c:f>
              <c:numCache>
                <c:formatCode>General</c:formatCode>
                <c:ptCount val="3"/>
                <c:pt idx="0">
                  <c:v>14.55</c:v>
                </c:pt>
                <c:pt idx="1">
                  <c:v>52.57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F3B-4A7F-A19C-2FDF574E3BE1}"/>
            </c:ext>
          </c:extLst>
        </c:ser>
        <c:ser>
          <c:idx val="30"/>
          <c:order val="30"/>
          <c:tx>
            <c:strRef>
              <c:f>'Hasil Analisis 2020-2025'!$A$469:$B$469</c:f>
              <c:strCache>
                <c:ptCount val="2"/>
                <c:pt idx="0">
                  <c:v>Kopi, teh, rempah - rempah 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2020-2025'!$C$469:$E$469</c:f>
              <c:numCache>
                <c:formatCode>General</c:formatCode>
                <c:ptCount val="3"/>
                <c:pt idx="0">
                  <c:v>66.22</c:v>
                </c:pt>
                <c:pt idx="1">
                  <c:v>55.23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F3B-4A7F-A19C-2FDF574E3BE1}"/>
            </c:ext>
          </c:extLst>
        </c:ser>
        <c:ser>
          <c:idx val="31"/>
          <c:order val="31"/>
          <c:tx>
            <c:strRef>
              <c:f>'Hasil Analisis 2020-2025'!$A$470:$B$470</c:f>
              <c:strCache>
                <c:ptCount val="2"/>
                <c:pt idx="0">
                  <c:v>Lemak dan minyak hewan/nabati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2020-2025'!$C$470:$E$470</c:f>
              <c:numCache>
                <c:formatCode>General</c:formatCode>
                <c:ptCount val="3"/>
                <c:pt idx="0">
                  <c:v>47.84</c:v>
                </c:pt>
                <c:pt idx="1">
                  <c:v>45.14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F3B-4A7F-A19C-2FDF574E3BE1}"/>
            </c:ext>
          </c:extLst>
        </c:ser>
        <c:ser>
          <c:idx val="32"/>
          <c:order val="32"/>
          <c:tx>
            <c:strRef>
              <c:f>'Hasil Analisis 2020-2025'!$A$471:$B$471</c:f>
              <c:strCache>
                <c:ptCount val="2"/>
                <c:pt idx="0">
                  <c:v>Olahan dari sayuran, buah dan kacang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2020-2025'!$C$471:$E$471</c:f>
              <c:numCache>
                <c:formatCode>General</c:formatCode>
                <c:ptCount val="3"/>
                <c:pt idx="0">
                  <c:v>79.28</c:v>
                </c:pt>
                <c:pt idx="1">
                  <c:v>30.69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F3B-4A7F-A19C-2FDF574E3BE1}"/>
            </c:ext>
          </c:extLst>
        </c:ser>
        <c:ser>
          <c:idx val="33"/>
          <c:order val="33"/>
          <c:tx>
            <c:strRef>
              <c:f>'Hasil Analisis 2020-2025'!$A$472:$B$472</c:f>
              <c:strCache>
                <c:ptCount val="2"/>
                <c:pt idx="0">
                  <c:v>Pulp dari kayu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2020-2025'!$C$472:$E$472</c:f>
              <c:numCache>
                <c:formatCode>General</c:formatCode>
                <c:ptCount val="3"/>
                <c:pt idx="0">
                  <c:v>62.13</c:v>
                </c:pt>
                <c:pt idx="1">
                  <c:v>27.6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F3B-4A7F-A19C-2FDF574E3BE1}"/>
            </c:ext>
          </c:extLst>
        </c:ser>
        <c:ser>
          <c:idx val="34"/>
          <c:order val="34"/>
          <c:tx>
            <c:strRef>
              <c:f>'Hasil Analisis 2020-2025'!$A$473:$B$473</c:f>
              <c:strCache>
                <c:ptCount val="2"/>
                <c:pt idx="0">
                  <c:v>Total 10 Golongan Barang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2020-2025'!$C$473:$E$473</c:f>
              <c:numCache>
                <c:formatCode>General</c:formatCode>
                <c:ptCount val="3"/>
                <c:pt idx="0">
                  <c:v>23.71</c:v>
                </c:pt>
                <c:pt idx="1">
                  <c:v>17.78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F3B-4A7F-A19C-2FDF574E3BE1}"/>
            </c:ext>
          </c:extLst>
        </c:ser>
        <c:ser>
          <c:idx val="35"/>
          <c:order val="35"/>
          <c:tx>
            <c:strRef>
              <c:f>'Hasil Analisis 2020-2025'!$A$474:$B$474</c:f>
              <c:strCache>
                <c:ptCount val="2"/>
                <c:pt idx="0">
                  <c:v>Total Perolehan</c:v>
                </c:pt>
                <c:pt idx="1">
                  <c:v>2023-03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2020-2025'!$C$474:$E$474</c:f>
              <c:numCache>
                <c:formatCode>General</c:formatCode>
                <c:ptCount val="3"/>
                <c:pt idx="0">
                  <c:v>1545.84</c:v>
                </c:pt>
                <c:pt idx="1">
                  <c:v>941.48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F3B-4A7F-A19C-2FDF574E3BE1}"/>
            </c:ext>
          </c:extLst>
        </c:ser>
        <c:ser>
          <c:idx val="36"/>
          <c:order val="36"/>
          <c:tx>
            <c:strRef>
              <c:f>'Hasil Analisis 2020-2025'!$A$475:$B$475</c:f>
              <c:strCache>
                <c:ptCount val="2"/>
                <c:pt idx="0">
                  <c:v>Ampas dan sisa industri makanan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2020-2025'!$C$475:$E$475</c:f>
              <c:numCache>
                <c:formatCode>General</c:formatCode>
                <c:ptCount val="3"/>
                <c:pt idx="0">
                  <c:v>48.07</c:v>
                </c:pt>
                <c:pt idx="1">
                  <c:v>45.07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F3B-4A7F-A19C-2FDF574E3BE1}"/>
            </c:ext>
          </c:extLst>
        </c:ser>
        <c:ser>
          <c:idx val="37"/>
          <c:order val="37"/>
          <c:tx>
            <c:strRef>
              <c:f>'Hasil Analisis 2020-2025'!$A$476:$B$476</c:f>
              <c:strCache>
                <c:ptCount val="2"/>
                <c:pt idx="0">
                  <c:v>Bahan bakar mineral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2020-2025'!$C$476:$E$476</c:f>
              <c:numCache>
                <c:formatCode>General</c:formatCode>
                <c:ptCount val="3"/>
                <c:pt idx="0">
                  <c:v>96.03</c:v>
                </c:pt>
                <c:pt idx="1">
                  <c:v>31.01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F3B-4A7F-A19C-2FDF574E3BE1}"/>
            </c:ext>
          </c:extLst>
        </c:ser>
        <c:ser>
          <c:idx val="38"/>
          <c:order val="38"/>
          <c:tx>
            <c:strRef>
              <c:f>'Hasil Analisis 2020-2025'!$A$477:$B$477</c:f>
              <c:strCache>
                <c:ptCount val="2"/>
                <c:pt idx="0">
                  <c:v>Berbagai produk kimia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2020-2025'!$C$477:$E$477</c:f>
              <c:numCache>
                <c:formatCode>General</c:formatCode>
                <c:ptCount val="3"/>
                <c:pt idx="0">
                  <c:v>92.65</c:v>
                </c:pt>
                <c:pt idx="1">
                  <c:v>44.7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F3B-4A7F-A19C-2FDF574E3BE1}"/>
            </c:ext>
          </c:extLst>
        </c:ser>
        <c:ser>
          <c:idx val="39"/>
          <c:order val="39"/>
          <c:tx>
            <c:strRef>
              <c:f>'Hasil Analisis 2020-2025'!$A$478:$B$478</c:f>
              <c:strCache>
                <c:ptCount val="2"/>
                <c:pt idx="0">
                  <c:v>Ikan, krustasea, dan moluska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2020-2025'!$C$478:$E$478</c:f>
              <c:numCache>
                <c:formatCode>General</c:formatCode>
                <c:ptCount val="3"/>
                <c:pt idx="0">
                  <c:v>50.5</c:v>
                </c:pt>
                <c:pt idx="1">
                  <c:v>11.25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F3B-4A7F-A19C-2FDF574E3BE1}"/>
            </c:ext>
          </c:extLst>
        </c:ser>
        <c:ser>
          <c:idx val="40"/>
          <c:order val="40"/>
          <c:tx>
            <c:strRef>
              <c:f>'Hasil Analisis 2020-2025'!$A$479:$B$479</c:f>
              <c:strCache>
                <c:ptCount val="2"/>
                <c:pt idx="0">
                  <c:v>Karet dan barang dari karet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2020-2025'!$C$479:$E$479</c:f>
              <c:numCache>
                <c:formatCode>General</c:formatCode>
                <c:ptCount val="3"/>
                <c:pt idx="0">
                  <c:v>142.56</c:v>
                </c:pt>
                <c:pt idx="1">
                  <c:v>18.79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F3B-4A7F-A19C-2FDF574E3BE1}"/>
            </c:ext>
          </c:extLst>
        </c:ser>
        <c:ser>
          <c:idx val="41"/>
          <c:order val="41"/>
          <c:tx>
            <c:strRef>
              <c:f>'Hasil Analisis 2020-2025'!$A$480:$B$480</c:f>
              <c:strCache>
                <c:ptCount val="2"/>
                <c:pt idx="0">
                  <c:v>Kayu, barang dari kayu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2020-2025'!$C$480:$E$480</c:f>
              <c:numCache>
                <c:formatCode>General</c:formatCode>
                <c:ptCount val="3"/>
                <c:pt idx="0">
                  <c:v>105.92</c:v>
                </c:pt>
                <c:pt idx="1">
                  <c:v>15.46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F3B-4A7F-A19C-2FDF574E3BE1}"/>
            </c:ext>
          </c:extLst>
        </c:ser>
        <c:ser>
          <c:idx val="42"/>
          <c:order val="42"/>
          <c:tx>
            <c:strRef>
              <c:f>'Hasil Analisis 2020-2025'!$A$481:$B$481</c:f>
              <c:strCache>
                <c:ptCount val="2"/>
                <c:pt idx="0">
                  <c:v>Kopi, teh, rempah - rempah 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2020-2025'!$C$481:$E$481</c:f>
              <c:numCache>
                <c:formatCode>General</c:formatCode>
                <c:ptCount val="3"/>
                <c:pt idx="0">
                  <c:v>127.19</c:v>
                </c:pt>
                <c:pt idx="1">
                  <c:v>74.69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F3B-4A7F-A19C-2FDF574E3BE1}"/>
            </c:ext>
          </c:extLst>
        </c:ser>
        <c:ser>
          <c:idx val="43"/>
          <c:order val="43"/>
          <c:tx>
            <c:strRef>
              <c:f>'Hasil Analisis 2020-2025'!$A$482:$B$482</c:f>
              <c:strCache>
                <c:ptCount val="2"/>
                <c:pt idx="0">
                  <c:v>Lemak dan minyak hewan/nabati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2020-2025'!$C$482:$E$482</c:f>
              <c:numCache>
                <c:formatCode>General</c:formatCode>
                <c:ptCount val="3"/>
                <c:pt idx="0">
                  <c:v>99.11</c:v>
                </c:pt>
                <c:pt idx="1">
                  <c:v>34.06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F3B-4A7F-A19C-2FDF574E3BE1}"/>
            </c:ext>
          </c:extLst>
        </c:ser>
        <c:ser>
          <c:idx val="44"/>
          <c:order val="44"/>
          <c:tx>
            <c:strRef>
              <c:f>'Hasil Analisis 2020-2025'!$A$483:$B$483</c:f>
              <c:strCache>
                <c:ptCount val="2"/>
                <c:pt idx="0">
                  <c:v>Olahan dari sayuran, buah dan kacang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2020-2025'!$C$483:$E$483</c:f>
              <c:numCache>
                <c:formatCode>General</c:formatCode>
                <c:ptCount val="3"/>
                <c:pt idx="0">
                  <c:v>61.34</c:v>
                </c:pt>
                <c:pt idx="1">
                  <c:v>45.01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F3B-4A7F-A19C-2FDF574E3BE1}"/>
            </c:ext>
          </c:extLst>
        </c:ser>
        <c:ser>
          <c:idx val="45"/>
          <c:order val="45"/>
          <c:tx>
            <c:strRef>
              <c:f>'Hasil Analisis 2020-2025'!$A$484:$B$484</c:f>
              <c:strCache>
                <c:ptCount val="2"/>
                <c:pt idx="0">
                  <c:v>Pulp dari kayu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2020-2025'!$C$484:$E$484</c:f>
              <c:numCache>
                <c:formatCode>General</c:formatCode>
                <c:ptCount val="3"/>
                <c:pt idx="0">
                  <c:v>77.540000000000006</c:v>
                </c:pt>
                <c:pt idx="1">
                  <c:v>42.84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F3B-4A7F-A19C-2FDF574E3BE1}"/>
            </c:ext>
          </c:extLst>
        </c:ser>
        <c:ser>
          <c:idx val="46"/>
          <c:order val="46"/>
          <c:tx>
            <c:strRef>
              <c:f>'Hasil Analisis 2020-2025'!$A$485:$B$485</c:f>
              <c:strCache>
                <c:ptCount val="2"/>
                <c:pt idx="0">
                  <c:v>Total 10 Golongan Barang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2020-2025'!$C$485:$E$485</c:f>
              <c:numCache>
                <c:formatCode>General</c:formatCode>
                <c:ptCount val="3"/>
                <c:pt idx="0">
                  <c:v>11.21</c:v>
                </c:pt>
                <c:pt idx="1">
                  <c:v>6.35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F3B-4A7F-A19C-2FDF574E3BE1}"/>
            </c:ext>
          </c:extLst>
        </c:ser>
        <c:ser>
          <c:idx val="47"/>
          <c:order val="47"/>
          <c:tx>
            <c:strRef>
              <c:f>'Hasil Analisis 2020-2025'!$A$486:$B$486</c:f>
              <c:strCache>
                <c:ptCount val="2"/>
                <c:pt idx="0">
                  <c:v>Total Perolehan</c:v>
                </c:pt>
                <c:pt idx="1">
                  <c:v>2023-04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2020-2025'!$C$486:$E$486</c:f>
              <c:numCache>
                <c:formatCode>General</c:formatCode>
                <c:ptCount val="3"/>
                <c:pt idx="0">
                  <c:v>1824.24</c:v>
                </c:pt>
                <c:pt idx="1">
                  <c:v>738.46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F3B-4A7F-A19C-2FDF574E3BE1}"/>
            </c:ext>
          </c:extLst>
        </c:ser>
        <c:ser>
          <c:idx val="48"/>
          <c:order val="48"/>
          <c:tx>
            <c:strRef>
              <c:f>'Hasil Analisis 2020-2025'!$A$487:$B$487</c:f>
              <c:strCache>
                <c:ptCount val="2"/>
                <c:pt idx="0">
                  <c:v>Ampas dan sisa industri makanan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2020-2025'!$C$487:$E$487</c:f>
              <c:numCache>
                <c:formatCode>General</c:formatCode>
                <c:ptCount val="3"/>
                <c:pt idx="0">
                  <c:v>58.41</c:v>
                </c:pt>
                <c:pt idx="1">
                  <c:v>65.25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F3B-4A7F-A19C-2FDF574E3BE1}"/>
            </c:ext>
          </c:extLst>
        </c:ser>
        <c:ser>
          <c:idx val="49"/>
          <c:order val="49"/>
          <c:tx>
            <c:strRef>
              <c:f>'Hasil Analisis 2020-2025'!$A$488:$B$488</c:f>
              <c:strCache>
                <c:ptCount val="2"/>
                <c:pt idx="0">
                  <c:v>Bahan bakar mineral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2020-2025'!$C$488:$E$488</c:f>
              <c:numCache>
                <c:formatCode>General</c:formatCode>
                <c:ptCount val="3"/>
                <c:pt idx="0">
                  <c:v>112.24</c:v>
                </c:pt>
                <c:pt idx="1">
                  <c:v>42.38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F3B-4A7F-A19C-2FDF574E3BE1}"/>
            </c:ext>
          </c:extLst>
        </c:ser>
        <c:ser>
          <c:idx val="50"/>
          <c:order val="50"/>
          <c:tx>
            <c:strRef>
              <c:f>'Hasil Analisis 2020-2025'!$A$489:$B$489</c:f>
              <c:strCache>
                <c:ptCount val="2"/>
                <c:pt idx="0">
                  <c:v>Berbagai produk kimia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2020-2025'!$C$489:$E$489</c:f>
              <c:numCache>
                <c:formatCode>General</c:formatCode>
                <c:ptCount val="3"/>
                <c:pt idx="0">
                  <c:v>117.75</c:v>
                </c:pt>
                <c:pt idx="1">
                  <c:v>14.25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F3B-4A7F-A19C-2FDF574E3BE1}"/>
            </c:ext>
          </c:extLst>
        </c:ser>
        <c:ser>
          <c:idx val="51"/>
          <c:order val="51"/>
          <c:tx>
            <c:strRef>
              <c:f>'Hasil Analisis 2020-2025'!$A$490:$B$490</c:f>
              <c:strCache>
                <c:ptCount val="2"/>
                <c:pt idx="0">
                  <c:v>Ikan, krustasea, dan moluska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2020-2025'!$C$490:$E$490</c:f>
              <c:numCache>
                <c:formatCode>General</c:formatCode>
                <c:ptCount val="3"/>
                <c:pt idx="0">
                  <c:v>42.69</c:v>
                </c:pt>
                <c:pt idx="1">
                  <c:v>55.48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F3B-4A7F-A19C-2FDF574E3BE1}"/>
            </c:ext>
          </c:extLst>
        </c:ser>
        <c:ser>
          <c:idx val="52"/>
          <c:order val="52"/>
          <c:tx>
            <c:strRef>
              <c:f>'Hasil Analisis 2020-2025'!$A$491:$B$491</c:f>
              <c:strCache>
                <c:ptCount val="2"/>
                <c:pt idx="0">
                  <c:v>Karet dan barang dari karet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2020-2025'!$C$491:$E$491</c:f>
              <c:numCache>
                <c:formatCode>General</c:formatCode>
                <c:ptCount val="3"/>
                <c:pt idx="0">
                  <c:v>107.28</c:v>
                </c:pt>
                <c:pt idx="1">
                  <c:v>48.25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F3B-4A7F-A19C-2FDF574E3BE1}"/>
            </c:ext>
          </c:extLst>
        </c:ser>
        <c:ser>
          <c:idx val="53"/>
          <c:order val="53"/>
          <c:tx>
            <c:strRef>
              <c:f>'Hasil Analisis 2020-2025'!$A$492:$B$492</c:f>
              <c:strCache>
                <c:ptCount val="2"/>
                <c:pt idx="0">
                  <c:v>Kayu, barang dari kayu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2020-2025'!$C$492:$E$492</c:f>
              <c:numCache>
                <c:formatCode>General</c:formatCode>
                <c:ptCount val="3"/>
                <c:pt idx="0">
                  <c:v>99.97</c:v>
                </c:pt>
                <c:pt idx="1">
                  <c:v>52.55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F3B-4A7F-A19C-2FDF574E3BE1}"/>
            </c:ext>
          </c:extLst>
        </c:ser>
        <c:ser>
          <c:idx val="54"/>
          <c:order val="54"/>
          <c:tx>
            <c:strRef>
              <c:f>'Hasil Analisis 2020-2025'!$A$493:$B$493</c:f>
              <c:strCache>
                <c:ptCount val="2"/>
                <c:pt idx="0">
                  <c:v>Kopi, teh, rempah - rempah 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2020-2025'!$C$493:$E$493</c:f>
              <c:numCache>
                <c:formatCode>General</c:formatCode>
                <c:ptCount val="3"/>
                <c:pt idx="0">
                  <c:v>81.290000000000006</c:v>
                </c:pt>
                <c:pt idx="1">
                  <c:v>31.85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F3B-4A7F-A19C-2FDF574E3BE1}"/>
            </c:ext>
          </c:extLst>
        </c:ser>
        <c:ser>
          <c:idx val="55"/>
          <c:order val="55"/>
          <c:tx>
            <c:strRef>
              <c:f>'Hasil Analisis 2020-2025'!$A$494:$B$494</c:f>
              <c:strCache>
                <c:ptCount val="2"/>
                <c:pt idx="0">
                  <c:v>Lemak dan minyak hewan/nabati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2020-2025'!$C$494:$E$494</c:f>
              <c:numCache>
                <c:formatCode>General</c:formatCode>
                <c:ptCount val="3"/>
                <c:pt idx="0">
                  <c:v>125.68</c:v>
                </c:pt>
                <c:pt idx="1">
                  <c:v>69.98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F3B-4A7F-A19C-2FDF574E3BE1}"/>
            </c:ext>
          </c:extLst>
        </c:ser>
        <c:ser>
          <c:idx val="56"/>
          <c:order val="56"/>
          <c:tx>
            <c:strRef>
              <c:f>'Hasil Analisis 2020-2025'!$A$495:$B$495</c:f>
              <c:strCache>
                <c:ptCount val="2"/>
                <c:pt idx="0">
                  <c:v>Olahan dari sayuran, buah dan kacang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2020-2025'!$C$495:$E$495</c:f>
              <c:numCache>
                <c:formatCode>General</c:formatCode>
                <c:ptCount val="3"/>
                <c:pt idx="0">
                  <c:v>79.36</c:v>
                </c:pt>
                <c:pt idx="1">
                  <c:v>46.76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F3B-4A7F-A19C-2FDF574E3BE1}"/>
            </c:ext>
          </c:extLst>
        </c:ser>
        <c:ser>
          <c:idx val="57"/>
          <c:order val="57"/>
          <c:tx>
            <c:strRef>
              <c:f>'Hasil Analisis 2020-2025'!$A$496:$B$496</c:f>
              <c:strCache>
                <c:ptCount val="2"/>
                <c:pt idx="0">
                  <c:v>Pulp dari kayu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2020-2025'!$C$496:$E$496</c:f>
              <c:numCache>
                <c:formatCode>General</c:formatCode>
                <c:ptCount val="3"/>
                <c:pt idx="0">
                  <c:v>148.88</c:v>
                </c:pt>
                <c:pt idx="1">
                  <c:v>68.430000000000007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F3B-4A7F-A19C-2FDF574E3BE1}"/>
            </c:ext>
          </c:extLst>
        </c:ser>
        <c:ser>
          <c:idx val="58"/>
          <c:order val="58"/>
          <c:tx>
            <c:strRef>
              <c:f>'Hasil Analisis 2020-2025'!$A$497:$B$497</c:f>
              <c:strCache>
                <c:ptCount val="2"/>
                <c:pt idx="0">
                  <c:v>Total 10 Golongan Barang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2020-2025'!$C$497:$E$497</c:f>
              <c:numCache>
                <c:formatCode>General</c:formatCode>
                <c:ptCount val="3"/>
                <c:pt idx="0">
                  <c:v>24.15</c:v>
                </c:pt>
                <c:pt idx="1">
                  <c:v>19.61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F3B-4A7F-A19C-2FDF574E3BE1}"/>
            </c:ext>
          </c:extLst>
        </c:ser>
        <c:ser>
          <c:idx val="59"/>
          <c:order val="59"/>
          <c:tx>
            <c:strRef>
              <c:f>'Hasil Analisis 2020-2025'!$A$498:$B$498</c:f>
              <c:strCache>
                <c:ptCount val="2"/>
                <c:pt idx="0">
                  <c:v>Total Perolehan</c:v>
                </c:pt>
                <c:pt idx="1">
                  <c:v>2023-05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2020-2025'!$C$498:$E$498</c:f>
              <c:numCache>
                <c:formatCode>General</c:formatCode>
                <c:ptCount val="3"/>
                <c:pt idx="0">
                  <c:v>1995.4</c:v>
                </c:pt>
                <c:pt idx="1">
                  <c:v>1029.58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F3B-4A7F-A19C-2FDF574E3BE1}"/>
            </c:ext>
          </c:extLst>
        </c:ser>
        <c:ser>
          <c:idx val="60"/>
          <c:order val="60"/>
          <c:tx>
            <c:strRef>
              <c:f>'Hasil Analisis 2020-2025'!$A$499:$B$499</c:f>
              <c:strCache>
                <c:ptCount val="2"/>
                <c:pt idx="0">
                  <c:v>Ampas dan sisa industri makanan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2020-2025'!$C$499:$E$499</c:f>
              <c:numCache>
                <c:formatCode>General</c:formatCode>
                <c:ptCount val="3"/>
                <c:pt idx="0">
                  <c:v>111.69</c:v>
                </c:pt>
                <c:pt idx="1">
                  <c:v>33.78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F3B-4A7F-A19C-2FDF574E3BE1}"/>
            </c:ext>
          </c:extLst>
        </c:ser>
        <c:ser>
          <c:idx val="61"/>
          <c:order val="61"/>
          <c:tx>
            <c:strRef>
              <c:f>'Hasil Analisis 2020-2025'!$A$500:$B$500</c:f>
              <c:strCache>
                <c:ptCount val="2"/>
                <c:pt idx="0">
                  <c:v>Bahan bakar mineral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2020-2025'!$C$500:$E$500</c:f>
              <c:numCache>
                <c:formatCode>General</c:formatCode>
                <c:ptCount val="3"/>
                <c:pt idx="0">
                  <c:v>146.21</c:v>
                </c:pt>
                <c:pt idx="1">
                  <c:v>52.66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F3B-4A7F-A19C-2FDF574E3BE1}"/>
            </c:ext>
          </c:extLst>
        </c:ser>
        <c:ser>
          <c:idx val="62"/>
          <c:order val="62"/>
          <c:tx>
            <c:strRef>
              <c:f>'Hasil Analisis 2020-2025'!$A$501:$B$501</c:f>
              <c:strCache>
                <c:ptCount val="2"/>
                <c:pt idx="0">
                  <c:v>Berbagai produk kimia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2020-2025'!$C$501:$E$501</c:f>
              <c:numCache>
                <c:formatCode>General</c:formatCode>
                <c:ptCount val="3"/>
                <c:pt idx="0">
                  <c:v>104.58</c:v>
                </c:pt>
                <c:pt idx="1">
                  <c:v>27.89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F3B-4A7F-A19C-2FDF574E3BE1}"/>
            </c:ext>
          </c:extLst>
        </c:ser>
        <c:ser>
          <c:idx val="63"/>
          <c:order val="63"/>
          <c:tx>
            <c:strRef>
              <c:f>'Hasil Analisis 2020-2025'!$A$502:$B$502</c:f>
              <c:strCache>
                <c:ptCount val="2"/>
                <c:pt idx="0">
                  <c:v>Ikan, krustasea, dan moluska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2020-2025'!$C$502:$E$502</c:f>
              <c:numCache>
                <c:formatCode>General</c:formatCode>
                <c:ptCount val="3"/>
                <c:pt idx="0">
                  <c:v>102.45</c:v>
                </c:pt>
                <c:pt idx="1">
                  <c:v>64.23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F3B-4A7F-A19C-2FDF574E3BE1}"/>
            </c:ext>
          </c:extLst>
        </c:ser>
        <c:ser>
          <c:idx val="64"/>
          <c:order val="64"/>
          <c:tx>
            <c:strRef>
              <c:f>'Hasil Analisis 2020-2025'!$A$503:$B$503</c:f>
              <c:strCache>
                <c:ptCount val="2"/>
                <c:pt idx="0">
                  <c:v>Karet dan barang dari karet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2020-2025'!$C$503:$E$503</c:f>
              <c:numCache>
                <c:formatCode>General</c:formatCode>
                <c:ptCount val="3"/>
                <c:pt idx="0">
                  <c:v>98.12</c:v>
                </c:pt>
                <c:pt idx="1">
                  <c:v>66.010000000000005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F3B-4A7F-A19C-2FDF574E3BE1}"/>
            </c:ext>
          </c:extLst>
        </c:ser>
        <c:ser>
          <c:idx val="65"/>
          <c:order val="65"/>
          <c:tx>
            <c:strRef>
              <c:f>'Hasil Analisis 2020-2025'!$A$504:$B$504</c:f>
              <c:strCache>
                <c:ptCount val="2"/>
                <c:pt idx="0">
                  <c:v>Kayu, barang dari kayu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2020-2025'!$C$504:$E$504</c:f>
              <c:numCache>
                <c:formatCode>General</c:formatCode>
                <c:ptCount val="3"/>
                <c:pt idx="0">
                  <c:v>37.119999999999997</c:v>
                </c:pt>
                <c:pt idx="1">
                  <c:v>67.489999999999995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F3B-4A7F-A19C-2FDF574E3BE1}"/>
            </c:ext>
          </c:extLst>
        </c:ser>
        <c:ser>
          <c:idx val="66"/>
          <c:order val="66"/>
          <c:tx>
            <c:strRef>
              <c:f>'Hasil Analisis 2020-2025'!$A$505:$B$505</c:f>
              <c:strCache>
                <c:ptCount val="2"/>
                <c:pt idx="0">
                  <c:v>Kopi, teh, rempah - rempah 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2020-2025'!$C$505:$E$505</c:f>
              <c:numCache>
                <c:formatCode>General</c:formatCode>
                <c:ptCount val="3"/>
                <c:pt idx="0">
                  <c:v>21.43</c:v>
                </c:pt>
                <c:pt idx="1">
                  <c:v>59.09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F3B-4A7F-A19C-2FDF574E3BE1}"/>
            </c:ext>
          </c:extLst>
        </c:ser>
        <c:ser>
          <c:idx val="67"/>
          <c:order val="67"/>
          <c:tx>
            <c:strRef>
              <c:f>'Hasil Analisis 2020-2025'!$A$506:$B$506</c:f>
              <c:strCache>
                <c:ptCount val="2"/>
                <c:pt idx="0">
                  <c:v>Lemak dan minyak hewan/nabati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2020-2025'!$C$506:$E$506</c:f>
              <c:numCache>
                <c:formatCode>General</c:formatCode>
                <c:ptCount val="3"/>
                <c:pt idx="0">
                  <c:v>78.849999999999994</c:v>
                </c:pt>
                <c:pt idx="1">
                  <c:v>64.39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F3B-4A7F-A19C-2FDF574E3BE1}"/>
            </c:ext>
          </c:extLst>
        </c:ser>
        <c:ser>
          <c:idx val="68"/>
          <c:order val="68"/>
          <c:tx>
            <c:strRef>
              <c:f>'Hasil Analisis 2020-2025'!$A$507:$B$507</c:f>
              <c:strCache>
                <c:ptCount val="2"/>
                <c:pt idx="0">
                  <c:v>Olahan dari sayuran, buah dan kacang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2020-2025'!$C$507:$E$507</c:f>
              <c:numCache>
                <c:formatCode>General</c:formatCode>
                <c:ptCount val="3"/>
                <c:pt idx="0">
                  <c:v>153.16</c:v>
                </c:pt>
                <c:pt idx="1">
                  <c:v>42.94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F3B-4A7F-A19C-2FDF574E3BE1}"/>
            </c:ext>
          </c:extLst>
        </c:ser>
        <c:ser>
          <c:idx val="69"/>
          <c:order val="69"/>
          <c:tx>
            <c:strRef>
              <c:f>'Hasil Analisis 2020-2025'!$A$508:$B$508</c:f>
              <c:strCache>
                <c:ptCount val="2"/>
                <c:pt idx="0">
                  <c:v>Pulp dari kayu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2020-2025'!$C$508:$E$508</c:f>
              <c:numCache>
                <c:formatCode>General</c:formatCode>
                <c:ptCount val="3"/>
                <c:pt idx="0">
                  <c:v>51.57</c:v>
                </c:pt>
                <c:pt idx="1">
                  <c:v>73.900000000000006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F3B-4A7F-A19C-2FDF574E3BE1}"/>
            </c:ext>
          </c:extLst>
        </c:ser>
        <c:ser>
          <c:idx val="70"/>
          <c:order val="70"/>
          <c:tx>
            <c:strRef>
              <c:f>'Hasil Analisis 2020-2025'!$A$509:$B$509</c:f>
              <c:strCache>
                <c:ptCount val="2"/>
                <c:pt idx="0">
                  <c:v>Total 10 Golongan Barang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2020-2025'!$C$509:$E$509</c:f>
              <c:numCache>
                <c:formatCode>General</c:formatCode>
                <c:ptCount val="3"/>
                <c:pt idx="0">
                  <c:v>30.19</c:v>
                </c:pt>
                <c:pt idx="1">
                  <c:v>18.97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F3B-4A7F-A19C-2FDF574E3BE1}"/>
            </c:ext>
          </c:extLst>
        </c:ser>
        <c:ser>
          <c:idx val="71"/>
          <c:order val="71"/>
          <c:tx>
            <c:strRef>
              <c:f>'Hasil Analisis 2020-2025'!$A$510:$B$510</c:f>
              <c:strCache>
                <c:ptCount val="2"/>
                <c:pt idx="0">
                  <c:v>Total Perolehan</c:v>
                </c:pt>
                <c:pt idx="1">
                  <c:v>2023-06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2020-2025'!$C$510:$E$510</c:f>
              <c:numCache>
                <c:formatCode>General</c:formatCode>
                <c:ptCount val="3"/>
                <c:pt idx="0">
                  <c:v>1870.74</c:v>
                </c:pt>
                <c:pt idx="1">
                  <c:v>1142.7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F3B-4A7F-A19C-2FDF574E3BE1}"/>
            </c:ext>
          </c:extLst>
        </c:ser>
        <c:ser>
          <c:idx val="72"/>
          <c:order val="72"/>
          <c:tx>
            <c:strRef>
              <c:f>'Hasil Analisis 2020-2025'!$A$511:$B$511</c:f>
              <c:strCache>
                <c:ptCount val="2"/>
                <c:pt idx="0">
                  <c:v>Ampas dan sisa industri makanan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2020-2025'!$C$511:$E$511</c:f>
              <c:numCache>
                <c:formatCode>General</c:formatCode>
                <c:ptCount val="3"/>
                <c:pt idx="0">
                  <c:v>26.55</c:v>
                </c:pt>
                <c:pt idx="1">
                  <c:v>29.22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F3B-4A7F-A19C-2FDF574E3BE1}"/>
            </c:ext>
          </c:extLst>
        </c:ser>
        <c:ser>
          <c:idx val="73"/>
          <c:order val="73"/>
          <c:tx>
            <c:strRef>
              <c:f>'Hasil Analisis 2020-2025'!$A$512:$B$512</c:f>
              <c:strCache>
                <c:ptCount val="2"/>
                <c:pt idx="0">
                  <c:v>Bahan bakar mineral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2020-2025'!$C$512:$E$512</c:f>
              <c:numCache>
                <c:formatCode>General</c:formatCode>
                <c:ptCount val="3"/>
                <c:pt idx="0">
                  <c:v>126.46</c:v>
                </c:pt>
                <c:pt idx="1">
                  <c:v>15.1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F3B-4A7F-A19C-2FDF574E3BE1}"/>
            </c:ext>
          </c:extLst>
        </c:ser>
        <c:ser>
          <c:idx val="74"/>
          <c:order val="74"/>
          <c:tx>
            <c:strRef>
              <c:f>'Hasil Analisis 2020-2025'!$A$513:$B$513</c:f>
              <c:strCache>
                <c:ptCount val="2"/>
                <c:pt idx="0">
                  <c:v>Berbagai produk kimia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2020-2025'!$C$513:$E$513</c:f>
              <c:numCache>
                <c:formatCode>General</c:formatCode>
                <c:ptCount val="3"/>
                <c:pt idx="0">
                  <c:v>110.73</c:v>
                </c:pt>
                <c:pt idx="1">
                  <c:v>70.150000000000006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F3B-4A7F-A19C-2FDF574E3BE1}"/>
            </c:ext>
          </c:extLst>
        </c:ser>
        <c:ser>
          <c:idx val="75"/>
          <c:order val="75"/>
          <c:tx>
            <c:strRef>
              <c:f>'Hasil Analisis 2020-2025'!$A$514:$B$514</c:f>
              <c:strCache>
                <c:ptCount val="2"/>
                <c:pt idx="0">
                  <c:v>Ikan, krustasea, dan moluska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2020-2025'!$C$514:$E$514</c:f>
              <c:numCache>
                <c:formatCode>General</c:formatCode>
                <c:ptCount val="3"/>
                <c:pt idx="0">
                  <c:v>27.12</c:v>
                </c:pt>
                <c:pt idx="1">
                  <c:v>19.12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F3B-4A7F-A19C-2FDF574E3BE1}"/>
            </c:ext>
          </c:extLst>
        </c:ser>
        <c:ser>
          <c:idx val="76"/>
          <c:order val="76"/>
          <c:tx>
            <c:strRef>
              <c:f>'Hasil Analisis 2020-2025'!$A$515:$B$515</c:f>
              <c:strCache>
                <c:ptCount val="2"/>
                <c:pt idx="0">
                  <c:v>Karet dan barang dari karet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2020-2025'!$C$515:$E$515</c:f>
              <c:numCache>
                <c:formatCode>General</c:formatCode>
                <c:ptCount val="3"/>
                <c:pt idx="0">
                  <c:v>66.16</c:v>
                </c:pt>
                <c:pt idx="1">
                  <c:v>73.900000000000006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F3B-4A7F-A19C-2FDF574E3BE1}"/>
            </c:ext>
          </c:extLst>
        </c:ser>
        <c:ser>
          <c:idx val="77"/>
          <c:order val="77"/>
          <c:tx>
            <c:strRef>
              <c:f>'Hasil Analisis 2020-2025'!$A$516:$B$516</c:f>
              <c:strCache>
                <c:ptCount val="2"/>
                <c:pt idx="0">
                  <c:v>Kayu, barang dari kayu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2020-2025'!$C$516:$E$516</c:f>
              <c:numCache>
                <c:formatCode>General</c:formatCode>
                <c:ptCount val="3"/>
                <c:pt idx="0">
                  <c:v>36.19</c:v>
                </c:pt>
                <c:pt idx="1">
                  <c:v>54.65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F3B-4A7F-A19C-2FDF574E3BE1}"/>
            </c:ext>
          </c:extLst>
        </c:ser>
        <c:ser>
          <c:idx val="78"/>
          <c:order val="78"/>
          <c:tx>
            <c:strRef>
              <c:f>'Hasil Analisis 2020-2025'!$A$517:$B$517</c:f>
              <c:strCache>
                <c:ptCount val="2"/>
                <c:pt idx="0">
                  <c:v>Kopi, teh, rempah - rempah 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2020-2025'!$C$517:$E$517</c:f>
              <c:numCache>
                <c:formatCode>General</c:formatCode>
                <c:ptCount val="3"/>
                <c:pt idx="0">
                  <c:v>74.89</c:v>
                </c:pt>
                <c:pt idx="1">
                  <c:v>47.74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F3B-4A7F-A19C-2FDF574E3BE1}"/>
            </c:ext>
          </c:extLst>
        </c:ser>
        <c:ser>
          <c:idx val="79"/>
          <c:order val="79"/>
          <c:tx>
            <c:strRef>
              <c:f>'Hasil Analisis 2020-2025'!$A$518:$B$518</c:f>
              <c:strCache>
                <c:ptCount val="2"/>
                <c:pt idx="0">
                  <c:v>Lemak dan minyak hewan/nabati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2020-2025'!$C$518:$E$518</c:f>
              <c:numCache>
                <c:formatCode>General</c:formatCode>
                <c:ptCount val="3"/>
                <c:pt idx="0">
                  <c:v>166.96</c:v>
                </c:pt>
                <c:pt idx="1">
                  <c:v>31.95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F3B-4A7F-A19C-2FDF574E3BE1}"/>
            </c:ext>
          </c:extLst>
        </c:ser>
        <c:ser>
          <c:idx val="80"/>
          <c:order val="80"/>
          <c:tx>
            <c:strRef>
              <c:f>'Hasil Analisis 2020-2025'!$A$519:$B$519</c:f>
              <c:strCache>
                <c:ptCount val="2"/>
                <c:pt idx="0">
                  <c:v>Olahan dari sayuran, buah dan kacang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2020-2025'!$C$519:$E$519</c:f>
              <c:numCache>
                <c:formatCode>General</c:formatCode>
                <c:ptCount val="3"/>
                <c:pt idx="0">
                  <c:v>161.18</c:v>
                </c:pt>
                <c:pt idx="1">
                  <c:v>8.18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F3B-4A7F-A19C-2FDF574E3BE1}"/>
            </c:ext>
          </c:extLst>
        </c:ser>
        <c:ser>
          <c:idx val="81"/>
          <c:order val="81"/>
          <c:tx>
            <c:strRef>
              <c:f>'Hasil Analisis 2020-2025'!$A$520:$B$520</c:f>
              <c:strCache>
                <c:ptCount val="2"/>
                <c:pt idx="0">
                  <c:v>Pulp dari kayu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2020-2025'!$C$520:$E$520</c:f>
              <c:numCache>
                <c:formatCode>General</c:formatCode>
                <c:ptCount val="3"/>
                <c:pt idx="0">
                  <c:v>88.32</c:v>
                </c:pt>
                <c:pt idx="1">
                  <c:v>25.26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F3B-4A7F-A19C-2FDF574E3BE1}"/>
            </c:ext>
          </c:extLst>
        </c:ser>
        <c:ser>
          <c:idx val="82"/>
          <c:order val="82"/>
          <c:tx>
            <c:strRef>
              <c:f>'Hasil Analisis 2020-2025'!$A$521:$B$521</c:f>
              <c:strCache>
                <c:ptCount val="2"/>
                <c:pt idx="0">
                  <c:v>Total 10 Golongan Barang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2020-2025'!$C$521:$E$521</c:f>
              <c:numCache>
                <c:formatCode>General</c:formatCode>
                <c:ptCount val="3"/>
                <c:pt idx="0">
                  <c:v>17.760000000000002</c:v>
                </c:pt>
                <c:pt idx="1">
                  <c:v>20.47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F3B-4A7F-A19C-2FDF574E3BE1}"/>
            </c:ext>
          </c:extLst>
        </c:ser>
        <c:ser>
          <c:idx val="83"/>
          <c:order val="83"/>
          <c:tx>
            <c:strRef>
              <c:f>'Hasil Analisis 2020-2025'!$A$522:$B$522</c:f>
              <c:strCache>
                <c:ptCount val="2"/>
                <c:pt idx="0">
                  <c:v>Total Perolehan</c:v>
                </c:pt>
                <c:pt idx="1">
                  <c:v>2023-07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2020-2025'!$C$522:$E$522</c:f>
              <c:numCache>
                <c:formatCode>General</c:formatCode>
                <c:ptCount val="3"/>
                <c:pt idx="0">
                  <c:v>1804.64</c:v>
                </c:pt>
                <c:pt idx="1">
                  <c:v>791.48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F3B-4A7F-A19C-2FDF574E3BE1}"/>
            </c:ext>
          </c:extLst>
        </c:ser>
        <c:ser>
          <c:idx val="84"/>
          <c:order val="84"/>
          <c:tx>
            <c:strRef>
              <c:f>'Hasil Analisis 2020-2025'!$A$523:$B$523</c:f>
              <c:strCache>
                <c:ptCount val="2"/>
                <c:pt idx="0">
                  <c:v>Ampas dan sisa industri makanan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2020-2025'!$C$523:$E$523</c:f>
              <c:numCache>
                <c:formatCode>General</c:formatCode>
                <c:ptCount val="3"/>
                <c:pt idx="0">
                  <c:v>80.52</c:v>
                </c:pt>
                <c:pt idx="1">
                  <c:v>31.74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F3B-4A7F-A19C-2FDF574E3BE1}"/>
            </c:ext>
          </c:extLst>
        </c:ser>
        <c:ser>
          <c:idx val="85"/>
          <c:order val="85"/>
          <c:tx>
            <c:strRef>
              <c:f>'Hasil Analisis 2020-2025'!$A$524:$B$524</c:f>
              <c:strCache>
                <c:ptCount val="2"/>
                <c:pt idx="0">
                  <c:v>Bahan bakar mineral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2020-2025'!$C$524:$E$524</c:f>
              <c:numCache>
                <c:formatCode>General</c:formatCode>
                <c:ptCount val="3"/>
                <c:pt idx="0">
                  <c:v>108.54</c:v>
                </c:pt>
                <c:pt idx="1">
                  <c:v>16.77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F3B-4A7F-A19C-2FDF574E3BE1}"/>
            </c:ext>
          </c:extLst>
        </c:ser>
        <c:ser>
          <c:idx val="86"/>
          <c:order val="86"/>
          <c:tx>
            <c:strRef>
              <c:f>'Hasil Analisis 2020-2025'!$A$525:$B$525</c:f>
              <c:strCache>
                <c:ptCount val="2"/>
                <c:pt idx="0">
                  <c:v>Berbagai produk kimia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2020-2025'!$C$525:$E$525</c:f>
              <c:numCache>
                <c:formatCode>General</c:formatCode>
                <c:ptCount val="3"/>
                <c:pt idx="0">
                  <c:v>118.6</c:v>
                </c:pt>
                <c:pt idx="1">
                  <c:v>46.12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F3B-4A7F-A19C-2FDF574E3BE1}"/>
            </c:ext>
          </c:extLst>
        </c:ser>
        <c:ser>
          <c:idx val="87"/>
          <c:order val="87"/>
          <c:tx>
            <c:strRef>
              <c:f>'Hasil Analisis 2020-2025'!$A$526:$B$526</c:f>
              <c:strCache>
                <c:ptCount val="2"/>
                <c:pt idx="0">
                  <c:v>Ikan, krustasea, dan moluska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2020-2025'!$C$526:$E$526</c:f>
              <c:numCache>
                <c:formatCode>General</c:formatCode>
                <c:ptCount val="3"/>
                <c:pt idx="0">
                  <c:v>151.88</c:v>
                </c:pt>
                <c:pt idx="1">
                  <c:v>60.33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F3B-4A7F-A19C-2FDF574E3BE1}"/>
            </c:ext>
          </c:extLst>
        </c:ser>
        <c:ser>
          <c:idx val="88"/>
          <c:order val="88"/>
          <c:tx>
            <c:strRef>
              <c:f>'Hasil Analisis 2020-2025'!$A$527:$B$527</c:f>
              <c:strCache>
                <c:ptCount val="2"/>
                <c:pt idx="0">
                  <c:v>Karet dan barang dari karet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2020-2025'!$C$527:$E$527</c:f>
              <c:numCache>
                <c:formatCode>General</c:formatCode>
                <c:ptCount val="3"/>
                <c:pt idx="0">
                  <c:v>60.05</c:v>
                </c:pt>
                <c:pt idx="1">
                  <c:v>13.32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F3B-4A7F-A19C-2FDF574E3BE1}"/>
            </c:ext>
          </c:extLst>
        </c:ser>
        <c:ser>
          <c:idx val="89"/>
          <c:order val="89"/>
          <c:tx>
            <c:strRef>
              <c:f>'Hasil Analisis 2020-2025'!$A$528:$B$528</c:f>
              <c:strCache>
                <c:ptCount val="2"/>
                <c:pt idx="0">
                  <c:v>Kayu, barang dari kayu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2020-2025'!$C$528:$E$528</c:f>
              <c:numCache>
                <c:formatCode>General</c:formatCode>
                <c:ptCount val="3"/>
                <c:pt idx="0">
                  <c:v>121.89</c:v>
                </c:pt>
                <c:pt idx="1">
                  <c:v>37.5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F3B-4A7F-A19C-2FDF574E3BE1}"/>
            </c:ext>
          </c:extLst>
        </c:ser>
        <c:ser>
          <c:idx val="90"/>
          <c:order val="90"/>
          <c:tx>
            <c:strRef>
              <c:f>'Hasil Analisis 2020-2025'!$A$529:$B$529</c:f>
              <c:strCache>
                <c:ptCount val="2"/>
                <c:pt idx="0">
                  <c:v>Kopi, teh, rempah - rempah 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2020-2025'!$C$529:$E$529</c:f>
              <c:numCache>
                <c:formatCode>General</c:formatCode>
                <c:ptCount val="3"/>
                <c:pt idx="0">
                  <c:v>128.6</c:v>
                </c:pt>
                <c:pt idx="1">
                  <c:v>54.34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F3B-4A7F-A19C-2FDF574E3BE1}"/>
            </c:ext>
          </c:extLst>
        </c:ser>
        <c:ser>
          <c:idx val="91"/>
          <c:order val="91"/>
          <c:tx>
            <c:strRef>
              <c:f>'Hasil Analisis 2020-2025'!$A$530:$B$530</c:f>
              <c:strCache>
                <c:ptCount val="2"/>
                <c:pt idx="0">
                  <c:v>Lemak dan minyak hewan/nabati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2020-2025'!$C$530:$E$530</c:f>
              <c:numCache>
                <c:formatCode>General</c:formatCode>
                <c:ptCount val="3"/>
                <c:pt idx="0">
                  <c:v>120.2</c:v>
                </c:pt>
                <c:pt idx="1">
                  <c:v>10.92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CF3B-4A7F-A19C-2FDF574E3BE1}"/>
            </c:ext>
          </c:extLst>
        </c:ser>
        <c:ser>
          <c:idx val="92"/>
          <c:order val="92"/>
          <c:tx>
            <c:strRef>
              <c:f>'Hasil Analisis 2020-2025'!$A$531:$B$531</c:f>
              <c:strCache>
                <c:ptCount val="2"/>
                <c:pt idx="0">
                  <c:v>Olahan dari sayuran, buah dan kacang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2020-2025'!$C$531:$E$531</c:f>
              <c:numCache>
                <c:formatCode>General</c:formatCode>
                <c:ptCount val="3"/>
                <c:pt idx="0">
                  <c:v>91.29</c:v>
                </c:pt>
                <c:pt idx="1">
                  <c:v>74.22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CF3B-4A7F-A19C-2FDF574E3BE1}"/>
            </c:ext>
          </c:extLst>
        </c:ser>
        <c:ser>
          <c:idx val="93"/>
          <c:order val="93"/>
          <c:tx>
            <c:strRef>
              <c:f>'Hasil Analisis 2020-2025'!$A$532:$B$532</c:f>
              <c:strCache>
                <c:ptCount val="2"/>
                <c:pt idx="0">
                  <c:v>Pulp dari kayu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2020-2025'!$C$532:$E$532</c:f>
              <c:numCache>
                <c:formatCode>General</c:formatCode>
                <c:ptCount val="3"/>
                <c:pt idx="0">
                  <c:v>167.72</c:v>
                </c:pt>
                <c:pt idx="1">
                  <c:v>45.81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CF3B-4A7F-A19C-2FDF574E3BE1}"/>
            </c:ext>
          </c:extLst>
        </c:ser>
        <c:ser>
          <c:idx val="94"/>
          <c:order val="94"/>
          <c:tx>
            <c:strRef>
              <c:f>'Hasil Analisis 2020-2025'!$A$533:$B$533</c:f>
              <c:strCache>
                <c:ptCount val="2"/>
                <c:pt idx="0">
                  <c:v>Total 10 Golongan Barang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2020-2025'!$C$533:$E$533</c:f>
              <c:numCache>
                <c:formatCode>General</c:formatCode>
                <c:ptCount val="3"/>
                <c:pt idx="0">
                  <c:v>33.119999999999997</c:v>
                </c:pt>
                <c:pt idx="1">
                  <c:v>7.19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CF3B-4A7F-A19C-2FDF574E3BE1}"/>
            </c:ext>
          </c:extLst>
        </c:ser>
        <c:ser>
          <c:idx val="95"/>
          <c:order val="95"/>
          <c:tx>
            <c:strRef>
              <c:f>'Hasil Analisis 2020-2025'!$A$534:$B$534</c:f>
              <c:strCache>
                <c:ptCount val="2"/>
                <c:pt idx="0">
                  <c:v>Total Perolehan</c:v>
                </c:pt>
                <c:pt idx="1">
                  <c:v>2023-08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2020-2025'!$C$534:$E$534</c:f>
              <c:numCache>
                <c:formatCode>General</c:formatCode>
                <c:ptCount val="3"/>
                <c:pt idx="0">
                  <c:v>2364.8200000000002</c:v>
                </c:pt>
                <c:pt idx="1">
                  <c:v>796.52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CF3B-4A7F-A19C-2FDF574E3BE1}"/>
            </c:ext>
          </c:extLst>
        </c:ser>
        <c:ser>
          <c:idx val="96"/>
          <c:order val="96"/>
          <c:tx>
            <c:strRef>
              <c:f>'Hasil Analisis 2020-2025'!$A$535:$B$535</c:f>
              <c:strCache>
                <c:ptCount val="2"/>
                <c:pt idx="0">
                  <c:v>Ampas dan sisa industri makanan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2020-2025'!$C$535:$E$535</c:f>
              <c:numCache>
                <c:formatCode>General</c:formatCode>
                <c:ptCount val="3"/>
                <c:pt idx="0">
                  <c:v>65.25</c:v>
                </c:pt>
                <c:pt idx="1">
                  <c:v>11.08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CF3B-4A7F-A19C-2FDF574E3BE1}"/>
            </c:ext>
          </c:extLst>
        </c:ser>
        <c:ser>
          <c:idx val="97"/>
          <c:order val="97"/>
          <c:tx>
            <c:strRef>
              <c:f>'Hasil Analisis 2020-2025'!$A$536:$B$536</c:f>
              <c:strCache>
                <c:ptCount val="2"/>
                <c:pt idx="0">
                  <c:v>Bahan bakar mineral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2020-2025'!$C$536:$E$536</c:f>
              <c:numCache>
                <c:formatCode>General</c:formatCode>
                <c:ptCount val="3"/>
                <c:pt idx="0">
                  <c:v>42.38</c:v>
                </c:pt>
                <c:pt idx="1">
                  <c:v>-11.03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F3B-4A7F-A19C-2FDF574E3BE1}"/>
            </c:ext>
          </c:extLst>
        </c:ser>
        <c:ser>
          <c:idx val="98"/>
          <c:order val="98"/>
          <c:tx>
            <c:strRef>
              <c:f>'Hasil Analisis 2020-2025'!$A$537:$B$537</c:f>
              <c:strCache>
                <c:ptCount val="2"/>
                <c:pt idx="0">
                  <c:v>Berbagai produk kimia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2020-2025'!$C$537:$E$537</c:f>
              <c:numCache>
                <c:formatCode>General</c:formatCode>
                <c:ptCount val="3"/>
                <c:pt idx="0">
                  <c:v>14.25</c:v>
                </c:pt>
                <c:pt idx="1">
                  <c:v>-2.94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F3B-4A7F-A19C-2FDF574E3BE1}"/>
            </c:ext>
          </c:extLst>
        </c:ser>
        <c:ser>
          <c:idx val="99"/>
          <c:order val="99"/>
          <c:tx>
            <c:strRef>
              <c:f>'Hasil Analisis 2020-2025'!$A$538:$B$538</c:f>
              <c:strCache>
                <c:ptCount val="2"/>
                <c:pt idx="0">
                  <c:v>Ikan, krustasea, dan moluska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2020-2025'!$C$538:$E$538</c:f>
              <c:numCache>
                <c:formatCode>General</c:formatCode>
                <c:ptCount val="3"/>
                <c:pt idx="0">
                  <c:v>55.48</c:v>
                </c:pt>
                <c:pt idx="1">
                  <c:v>-9.09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CF3B-4A7F-A19C-2FDF574E3BE1}"/>
            </c:ext>
          </c:extLst>
        </c:ser>
        <c:ser>
          <c:idx val="100"/>
          <c:order val="100"/>
          <c:tx>
            <c:strRef>
              <c:f>'Hasil Analisis 2020-2025'!$A$539:$B$539</c:f>
              <c:strCache>
                <c:ptCount val="2"/>
                <c:pt idx="0">
                  <c:v>Karet dan barang dari karet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2020-2025'!$C$539:$E$539</c:f>
              <c:numCache>
                <c:formatCode>General</c:formatCode>
                <c:ptCount val="3"/>
                <c:pt idx="0">
                  <c:v>48.25</c:v>
                </c:pt>
                <c:pt idx="1">
                  <c:v>-2.59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CF3B-4A7F-A19C-2FDF574E3BE1}"/>
            </c:ext>
          </c:extLst>
        </c:ser>
        <c:ser>
          <c:idx val="101"/>
          <c:order val="101"/>
          <c:tx>
            <c:strRef>
              <c:f>'Hasil Analisis 2020-2025'!$A$540:$B$540</c:f>
              <c:strCache>
                <c:ptCount val="2"/>
                <c:pt idx="0">
                  <c:v>Kayu, barang dari kayu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2020-2025'!$C$540:$E$540</c:f>
              <c:numCache>
                <c:formatCode>General</c:formatCode>
                <c:ptCount val="3"/>
                <c:pt idx="0">
                  <c:v>52.55</c:v>
                </c:pt>
                <c:pt idx="1">
                  <c:v>9.4700000000000006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CF3B-4A7F-A19C-2FDF574E3BE1}"/>
            </c:ext>
          </c:extLst>
        </c:ser>
        <c:ser>
          <c:idx val="102"/>
          <c:order val="102"/>
          <c:tx>
            <c:strRef>
              <c:f>'Hasil Analisis 2020-2025'!$A$541:$B$541</c:f>
              <c:strCache>
                <c:ptCount val="2"/>
                <c:pt idx="0">
                  <c:v>Kopi, teh, rempah - rempah 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2020-2025'!$C$541:$E$541</c:f>
              <c:numCache>
                <c:formatCode>General</c:formatCode>
                <c:ptCount val="3"/>
                <c:pt idx="0">
                  <c:v>31.85</c:v>
                </c:pt>
                <c:pt idx="1">
                  <c:v>15.96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CF3B-4A7F-A19C-2FDF574E3BE1}"/>
            </c:ext>
          </c:extLst>
        </c:ser>
        <c:ser>
          <c:idx val="103"/>
          <c:order val="103"/>
          <c:tx>
            <c:strRef>
              <c:f>'Hasil Analisis 2020-2025'!$A$542:$B$542</c:f>
              <c:strCache>
                <c:ptCount val="2"/>
                <c:pt idx="0">
                  <c:v>Lemak dan minyak hewan/nabati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2020-2025'!$C$542:$E$542</c:f>
              <c:numCache>
                <c:formatCode>General</c:formatCode>
                <c:ptCount val="3"/>
                <c:pt idx="0">
                  <c:v>69.98</c:v>
                </c:pt>
                <c:pt idx="1">
                  <c:v>4.87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CF3B-4A7F-A19C-2FDF574E3BE1}"/>
            </c:ext>
          </c:extLst>
        </c:ser>
        <c:ser>
          <c:idx val="104"/>
          <c:order val="104"/>
          <c:tx>
            <c:strRef>
              <c:f>'Hasil Analisis 2020-2025'!$A$543:$B$543</c:f>
              <c:strCache>
                <c:ptCount val="2"/>
                <c:pt idx="0">
                  <c:v>Olahan dari sayuran, buah dan kacang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2020-2025'!$C$543:$E$543</c:f>
              <c:numCache>
                <c:formatCode>General</c:formatCode>
                <c:ptCount val="3"/>
                <c:pt idx="0">
                  <c:v>46.76</c:v>
                </c:pt>
                <c:pt idx="1">
                  <c:v>0.78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CF3B-4A7F-A19C-2FDF574E3BE1}"/>
            </c:ext>
          </c:extLst>
        </c:ser>
        <c:ser>
          <c:idx val="105"/>
          <c:order val="105"/>
          <c:tx>
            <c:strRef>
              <c:f>'Hasil Analisis 2020-2025'!$A$544:$B$544</c:f>
              <c:strCache>
                <c:ptCount val="2"/>
                <c:pt idx="0">
                  <c:v>Pulp dari kayu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2020-2025'!$C$544:$E$544</c:f>
              <c:numCache>
                <c:formatCode>General</c:formatCode>
                <c:ptCount val="3"/>
                <c:pt idx="0">
                  <c:v>68.430000000000007</c:v>
                </c:pt>
                <c:pt idx="1">
                  <c:v>0.52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CF3B-4A7F-A19C-2FDF574E3BE1}"/>
            </c:ext>
          </c:extLst>
        </c:ser>
        <c:ser>
          <c:idx val="106"/>
          <c:order val="106"/>
          <c:tx>
            <c:strRef>
              <c:f>'Hasil Analisis 2020-2025'!$A$545:$B$545</c:f>
              <c:strCache>
                <c:ptCount val="2"/>
                <c:pt idx="0">
                  <c:v>Total 10 Golongan Barang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2020-2025'!$C$545:$E$545</c:f>
              <c:numCache>
                <c:formatCode>General</c:formatCode>
                <c:ptCount val="3"/>
                <c:pt idx="0">
                  <c:v>19.61</c:v>
                </c:pt>
                <c:pt idx="1">
                  <c:v>3.06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CF3B-4A7F-A19C-2FDF574E3BE1}"/>
            </c:ext>
          </c:extLst>
        </c:ser>
        <c:ser>
          <c:idx val="107"/>
          <c:order val="107"/>
          <c:tx>
            <c:strRef>
              <c:f>'Hasil Analisis 2020-2025'!$A$546:$B$546</c:f>
              <c:strCache>
                <c:ptCount val="2"/>
                <c:pt idx="0">
                  <c:v>Total Perolehan</c:v>
                </c:pt>
                <c:pt idx="1">
                  <c:v>2023-09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2020-2025'!$C$546:$E$546</c:f>
              <c:numCache>
                <c:formatCode>General</c:formatCode>
                <c:ptCount val="3"/>
                <c:pt idx="0">
                  <c:v>1029.58</c:v>
                </c:pt>
                <c:pt idx="1">
                  <c:v>17.11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CF3B-4A7F-A19C-2FDF574E3BE1}"/>
            </c:ext>
          </c:extLst>
        </c:ser>
        <c:ser>
          <c:idx val="108"/>
          <c:order val="108"/>
          <c:tx>
            <c:strRef>
              <c:f>'Hasil Analisis 2020-2025'!$A$547:$B$547</c:f>
              <c:strCache>
                <c:ptCount val="2"/>
                <c:pt idx="0">
                  <c:v>Ampas dan sisa industri makanan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2020-2025'!$C$547:$E$547</c:f>
              <c:numCache>
                <c:formatCode>General</c:formatCode>
                <c:ptCount val="3"/>
                <c:pt idx="0">
                  <c:v>33.78</c:v>
                </c:pt>
                <c:pt idx="1">
                  <c:v>5.21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CF3B-4A7F-A19C-2FDF574E3BE1}"/>
            </c:ext>
          </c:extLst>
        </c:ser>
        <c:ser>
          <c:idx val="109"/>
          <c:order val="109"/>
          <c:tx>
            <c:strRef>
              <c:f>'Hasil Analisis 2020-2025'!$A$548:$B$548</c:f>
              <c:strCache>
                <c:ptCount val="2"/>
                <c:pt idx="0">
                  <c:v>Bahan bakar mineral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2020-2025'!$C$548:$E$548</c:f>
              <c:numCache>
                <c:formatCode>General</c:formatCode>
                <c:ptCount val="3"/>
                <c:pt idx="0">
                  <c:v>52.66</c:v>
                </c:pt>
                <c:pt idx="1">
                  <c:v>10.34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CF3B-4A7F-A19C-2FDF574E3BE1}"/>
            </c:ext>
          </c:extLst>
        </c:ser>
        <c:ser>
          <c:idx val="110"/>
          <c:order val="110"/>
          <c:tx>
            <c:strRef>
              <c:f>'Hasil Analisis 2020-2025'!$A$549:$B$549</c:f>
              <c:strCache>
                <c:ptCount val="2"/>
                <c:pt idx="0">
                  <c:v>Berbagai produk kimia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2020-2025'!$C$549:$E$549</c:f>
              <c:numCache>
                <c:formatCode>General</c:formatCode>
                <c:ptCount val="3"/>
                <c:pt idx="0">
                  <c:v>27.89</c:v>
                </c:pt>
                <c:pt idx="1">
                  <c:v>17.420000000000002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CF3B-4A7F-A19C-2FDF574E3BE1}"/>
            </c:ext>
          </c:extLst>
        </c:ser>
        <c:ser>
          <c:idx val="111"/>
          <c:order val="111"/>
          <c:tx>
            <c:strRef>
              <c:f>'Hasil Analisis 2020-2025'!$A$550:$B$550</c:f>
              <c:strCache>
                <c:ptCount val="2"/>
                <c:pt idx="0">
                  <c:v>Ikan, krustasea, dan moluska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2020-2025'!$C$550:$E$550</c:f>
              <c:numCache>
                <c:formatCode>General</c:formatCode>
                <c:ptCount val="3"/>
                <c:pt idx="0">
                  <c:v>64.23</c:v>
                </c:pt>
                <c:pt idx="1">
                  <c:v>1.86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CF3B-4A7F-A19C-2FDF574E3BE1}"/>
            </c:ext>
          </c:extLst>
        </c:ser>
        <c:ser>
          <c:idx val="112"/>
          <c:order val="112"/>
          <c:tx>
            <c:strRef>
              <c:f>'Hasil Analisis 2020-2025'!$A$551:$B$551</c:f>
              <c:strCache>
                <c:ptCount val="2"/>
                <c:pt idx="0">
                  <c:v>Karet dan barang dari karet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2020-2025'!$C$551:$E$551</c:f>
              <c:numCache>
                <c:formatCode>General</c:formatCode>
                <c:ptCount val="3"/>
                <c:pt idx="0">
                  <c:v>66.010000000000005</c:v>
                </c:pt>
                <c:pt idx="1">
                  <c:v>-10.58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CF3B-4A7F-A19C-2FDF574E3BE1}"/>
            </c:ext>
          </c:extLst>
        </c:ser>
        <c:ser>
          <c:idx val="113"/>
          <c:order val="113"/>
          <c:tx>
            <c:strRef>
              <c:f>'Hasil Analisis 2020-2025'!$A$552:$B$552</c:f>
              <c:strCache>
                <c:ptCount val="2"/>
                <c:pt idx="0">
                  <c:v>Kayu, barang dari kayu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2020-2025'!$C$552:$E$552</c:f>
              <c:numCache>
                <c:formatCode>General</c:formatCode>
                <c:ptCount val="3"/>
                <c:pt idx="0">
                  <c:v>67.489999999999995</c:v>
                </c:pt>
                <c:pt idx="1">
                  <c:v>0.32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CF3B-4A7F-A19C-2FDF574E3BE1}"/>
            </c:ext>
          </c:extLst>
        </c:ser>
        <c:ser>
          <c:idx val="114"/>
          <c:order val="114"/>
          <c:tx>
            <c:strRef>
              <c:f>'Hasil Analisis 2020-2025'!$A$553:$B$553</c:f>
              <c:strCache>
                <c:ptCount val="2"/>
                <c:pt idx="0">
                  <c:v>Kopi, teh, rempah - rempah 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2020-2025'!$C$553:$E$553</c:f>
              <c:numCache>
                <c:formatCode>General</c:formatCode>
                <c:ptCount val="3"/>
                <c:pt idx="0">
                  <c:v>59.09</c:v>
                </c:pt>
                <c:pt idx="1">
                  <c:v>5.47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CF3B-4A7F-A19C-2FDF574E3BE1}"/>
            </c:ext>
          </c:extLst>
        </c:ser>
        <c:ser>
          <c:idx val="115"/>
          <c:order val="115"/>
          <c:tx>
            <c:strRef>
              <c:f>'Hasil Analisis 2020-2025'!$A$554:$B$554</c:f>
              <c:strCache>
                <c:ptCount val="2"/>
                <c:pt idx="0">
                  <c:v>Lemak dan minyak hewan/nabati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2020-2025'!$C$554:$E$554</c:f>
              <c:numCache>
                <c:formatCode>General</c:formatCode>
                <c:ptCount val="3"/>
                <c:pt idx="0">
                  <c:v>64.39</c:v>
                </c:pt>
                <c:pt idx="1">
                  <c:v>-8.33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CF3B-4A7F-A19C-2FDF574E3BE1}"/>
            </c:ext>
          </c:extLst>
        </c:ser>
        <c:ser>
          <c:idx val="116"/>
          <c:order val="116"/>
          <c:tx>
            <c:strRef>
              <c:f>'Hasil Analisis 2020-2025'!$A$555:$B$555</c:f>
              <c:strCache>
                <c:ptCount val="2"/>
                <c:pt idx="0">
                  <c:v>Olahan dari sayuran, buah dan kacang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2020-2025'!$C$555:$E$555</c:f>
              <c:numCache>
                <c:formatCode>General</c:formatCode>
                <c:ptCount val="3"/>
                <c:pt idx="0">
                  <c:v>42.94</c:v>
                </c:pt>
                <c:pt idx="1">
                  <c:v>11.65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CF3B-4A7F-A19C-2FDF574E3BE1}"/>
            </c:ext>
          </c:extLst>
        </c:ser>
        <c:ser>
          <c:idx val="117"/>
          <c:order val="117"/>
          <c:tx>
            <c:strRef>
              <c:f>'Hasil Analisis 2020-2025'!$A$556:$B$556</c:f>
              <c:strCache>
                <c:ptCount val="2"/>
                <c:pt idx="0">
                  <c:v>Pulp dari kayu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2020-2025'!$C$556:$E$556</c:f>
              <c:numCache>
                <c:formatCode>General</c:formatCode>
                <c:ptCount val="3"/>
                <c:pt idx="0">
                  <c:v>73.900000000000006</c:v>
                </c:pt>
                <c:pt idx="1">
                  <c:v>17.670000000000002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CF3B-4A7F-A19C-2FDF574E3BE1}"/>
            </c:ext>
          </c:extLst>
        </c:ser>
        <c:ser>
          <c:idx val="118"/>
          <c:order val="118"/>
          <c:tx>
            <c:strRef>
              <c:f>'Hasil Analisis 2020-2025'!$A$557:$B$557</c:f>
              <c:strCache>
                <c:ptCount val="2"/>
                <c:pt idx="0">
                  <c:v>Total 10 Golongan Barang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2020-2025'!$C$557:$E$557</c:f>
              <c:numCache>
                <c:formatCode>General</c:formatCode>
                <c:ptCount val="3"/>
                <c:pt idx="0">
                  <c:v>18.97</c:v>
                </c:pt>
                <c:pt idx="1">
                  <c:v>-9.98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CF3B-4A7F-A19C-2FDF574E3BE1}"/>
            </c:ext>
          </c:extLst>
        </c:ser>
        <c:ser>
          <c:idx val="119"/>
          <c:order val="119"/>
          <c:tx>
            <c:strRef>
              <c:f>'Hasil Analisis 2020-2025'!$A$558:$B$558</c:f>
              <c:strCache>
                <c:ptCount val="2"/>
                <c:pt idx="0">
                  <c:v>Total Perolehan</c:v>
                </c:pt>
                <c:pt idx="1">
                  <c:v>2023-10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2020-2025'!$C$558:$E$558</c:f>
              <c:numCache>
                <c:formatCode>General</c:formatCode>
                <c:ptCount val="3"/>
                <c:pt idx="0">
                  <c:v>1142.7</c:v>
                </c:pt>
                <c:pt idx="1">
                  <c:v>48.080000000000013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F3B-4A7F-A19C-2FDF574E3BE1}"/>
            </c:ext>
          </c:extLst>
        </c:ser>
        <c:ser>
          <c:idx val="120"/>
          <c:order val="120"/>
          <c:tx>
            <c:strRef>
              <c:f>'Hasil Analisis 2020-2025'!$A$559:$B$559</c:f>
              <c:strCache>
                <c:ptCount val="2"/>
                <c:pt idx="0">
                  <c:v>Ampas dan sisa industri makanan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2020-2025'!$C$559:$E$559</c:f>
              <c:numCache>
                <c:formatCode>General</c:formatCode>
                <c:ptCount val="3"/>
                <c:pt idx="0">
                  <c:v>29.22</c:v>
                </c:pt>
                <c:pt idx="1">
                  <c:v>-8.92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F3B-4A7F-A19C-2FDF574E3BE1}"/>
            </c:ext>
          </c:extLst>
        </c:ser>
        <c:ser>
          <c:idx val="121"/>
          <c:order val="121"/>
          <c:tx>
            <c:strRef>
              <c:f>'Hasil Analisis 2020-2025'!$A$560:$B$560</c:f>
              <c:strCache>
                <c:ptCount val="2"/>
                <c:pt idx="0">
                  <c:v>Bahan bakar mineral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2020-2025'!$C$560:$E$560</c:f>
              <c:numCache>
                <c:formatCode>General</c:formatCode>
                <c:ptCount val="3"/>
                <c:pt idx="0">
                  <c:v>15.1</c:v>
                </c:pt>
                <c:pt idx="1">
                  <c:v>2.19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F3B-4A7F-A19C-2FDF574E3BE1}"/>
            </c:ext>
          </c:extLst>
        </c:ser>
        <c:ser>
          <c:idx val="122"/>
          <c:order val="122"/>
          <c:tx>
            <c:strRef>
              <c:f>'Hasil Analisis 2020-2025'!$A$561:$B$561</c:f>
              <c:strCache>
                <c:ptCount val="2"/>
                <c:pt idx="0">
                  <c:v>Berbagai produk kimia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2020-2025'!$C$561:$E$561</c:f>
              <c:numCache>
                <c:formatCode>General</c:formatCode>
                <c:ptCount val="3"/>
                <c:pt idx="0">
                  <c:v>70.150000000000006</c:v>
                </c:pt>
                <c:pt idx="1">
                  <c:v>4.1900000000000004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F3B-4A7F-A19C-2FDF574E3BE1}"/>
            </c:ext>
          </c:extLst>
        </c:ser>
        <c:ser>
          <c:idx val="123"/>
          <c:order val="123"/>
          <c:tx>
            <c:strRef>
              <c:f>'Hasil Analisis 2020-2025'!$A$562:$B$562</c:f>
              <c:strCache>
                <c:ptCount val="2"/>
                <c:pt idx="0">
                  <c:v>Ikan, krustasea, dan moluska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2020-2025'!$C$562:$E$562</c:f>
              <c:numCache>
                <c:formatCode>General</c:formatCode>
                <c:ptCount val="3"/>
                <c:pt idx="0">
                  <c:v>19.12</c:v>
                </c:pt>
                <c:pt idx="1">
                  <c:v>16.89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F3B-4A7F-A19C-2FDF574E3BE1}"/>
            </c:ext>
          </c:extLst>
        </c:ser>
        <c:ser>
          <c:idx val="124"/>
          <c:order val="124"/>
          <c:tx>
            <c:strRef>
              <c:f>'Hasil Analisis 2020-2025'!$A$563:$B$563</c:f>
              <c:strCache>
                <c:ptCount val="2"/>
                <c:pt idx="0">
                  <c:v>Karet dan barang dari karet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2020-2025'!$C$563:$E$563</c:f>
              <c:numCache>
                <c:formatCode>General</c:formatCode>
                <c:ptCount val="3"/>
                <c:pt idx="0">
                  <c:v>73.900000000000006</c:v>
                </c:pt>
                <c:pt idx="1">
                  <c:v>-4.75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F3B-4A7F-A19C-2FDF574E3BE1}"/>
            </c:ext>
          </c:extLst>
        </c:ser>
        <c:ser>
          <c:idx val="125"/>
          <c:order val="125"/>
          <c:tx>
            <c:strRef>
              <c:f>'Hasil Analisis 2020-2025'!$A$564:$B$564</c:f>
              <c:strCache>
                <c:ptCount val="2"/>
                <c:pt idx="0">
                  <c:v>Kayu, barang dari kayu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2020-2025'!$C$564:$E$564</c:f>
              <c:numCache>
                <c:formatCode>General</c:formatCode>
                <c:ptCount val="3"/>
                <c:pt idx="0">
                  <c:v>54.65</c:v>
                </c:pt>
                <c:pt idx="1">
                  <c:v>-6.27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F3B-4A7F-A19C-2FDF574E3BE1}"/>
            </c:ext>
          </c:extLst>
        </c:ser>
        <c:ser>
          <c:idx val="126"/>
          <c:order val="126"/>
          <c:tx>
            <c:strRef>
              <c:f>'Hasil Analisis 2020-2025'!$A$565:$B$565</c:f>
              <c:strCache>
                <c:ptCount val="2"/>
                <c:pt idx="0">
                  <c:v>Kopi, teh, rempah - rempah 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2020-2025'!$C$565:$E$565</c:f>
              <c:numCache>
                <c:formatCode>General</c:formatCode>
                <c:ptCount val="3"/>
                <c:pt idx="0">
                  <c:v>47.74</c:v>
                </c:pt>
                <c:pt idx="1">
                  <c:v>-5.82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F3B-4A7F-A19C-2FDF574E3BE1}"/>
            </c:ext>
          </c:extLst>
        </c:ser>
        <c:ser>
          <c:idx val="127"/>
          <c:order val="127"/>
          <c:tx>
            <c:strRef>
              <c:f>'Hasil Analisis 2020-2025'!$A$566:$B$566</c:f>
              <c:strCache>
                <c:ptCount val="2"/>
                <c:pt idx="0">
                  <c:v>Lemak dan minyak hewan/nabati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2020-2025'!$C$566:$E$566</c:f>
              <c:numCache>
                <c:formatCode>General</c:formatCode>
                <c:ptCount val="3"/>
                <c:pt idx="0">
                  <c:v>31.95</c:v>
                </c:pt>
                <c:pt idx="1">
                  <c:v>-5.96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F3B-4A7F-A19C-2FDF574E3BE1}"/>
            </c:ext>
          </c:extLst>
        </c:ser>
        <c:ser>
          <c:idx val="128"/>
          <c:order val="128"/>
          <c:tx>
            <c:strRef>
              <c:f>'Hasil Analisis 2020-2025'!$A$567:$B$567</c:f>
              <c:strCache>
                <c:ptCount val="2"/>
                <c:pt idx="0">
                  <c:v>Olahan dari sayuran, buah dan kacang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2020-2025'!$C$567:$E$567</c:f>
              <c:numCache>
                <c:formatCode>General</c:formatCode>
                <c:ptCount val="3"/>
                <c:pt idx="0">
                  <c:v>8.18</c:v>
                </c:pt>
                <c:pt idx="1">
                  <c:v>0.35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F3B-4A7F-A19C-2FDF574E3BE1}"/>
            </c:ext>
          </c:extLst>
        </c:ser>
        <c:ser>
          <c:idx val="129"/>
          <c:order val="129"/>
          <c:tx>
            <c:strRef>
              <c:f>'Hasil Analisis 2020-2025'!$A$568:$B$568</c:f>
              <c:strCache>
                <c:ptCount val="2"/>
                <c:pt idx="0">
                  <c:v>Pulp dari kayu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2020-2025'!$C$568:$E$568</c:f>
              <c:numCache>
                <c:formatCode>General</c:formatCode>
                <c:ptCount val="3"/>
                <c:pt idx="0">
                  <c:v>25.26</c:v>
                </c:pt>
                <c:pt idx="1">
                  <c:v>-4.9000000000000004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F3B-4A7F-A19C-2FDF574E3BE1}"/>
            </c:ext>
          </c:extLst>
        </c:ser>
        <c:ser>
          <c:idx val="130"/>
          <c:order val="130"/>
          <c:tx>
            <c:strRef>
              <c:f>'Hasil Analisis 2020-2025'!$A$569:$B$569</c:f>
              <c:strCache>
                <c:ptCount val="2"/>
                <c:pt idx="0">
                  <c:v>Total 10 Golongan Barang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2020-2025'!$C$569:$E$569</c:f>
              <c:numCache>
                <c:formatCode>General</c:formatCode>
                <c:ptCount val="3"/>
                <c:pt idx="0">
                  <c:v>20.47</c:v>
                </c:pt>
                <c:pt idx="1">
                  <c:v>17.79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F3B-4A7F-A19C-2FDF574E3BE1}"/>
            </c:ext>
          </c:extLst>
        </c:ser>
        <c:ser>
          <c:idx val="131"/>
          <c:order val="131"/>
          <c:tx>
            <c:strRef>
              <c:f>'Hasil Analisis 2020-2025'!$A$570:$B$570</c:f>
              <c:strCache>
                <c:ptCount val="2"/>
                <c:pt idx="0">
                  <c:v>Total Perolehan</c:v>
                </c:pt>
                <c:pt idx="1">
                  <c:v>2023-11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2020-2025'!$C$570:$E$570</c:f>
              <c:numCache>
                <c:formatCode>General</c:formatCode>
                <c:ptCount val="3"/>
                <c:pt idx="0">
                  <c:v>791.48</c:v>
                </c:pt>
                <c:pt idx="1">
                  <c:v>1.2299999999999991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F3B-4A7F-A19C-2FDF574E3BE1}"/>
            </c:ext>
          </c:extLst>
        </c:ser>
        <c:ser>
          <c:idx val="132"/>
          <c:order val="132"/>
          <c:tx>
            <c:strRef>
              <c:f>'Hasil Analisis 2020-2025'!$A$571:$B$571</c:f>
              <c:strCache>
                <c:ptCount val="2"/>
                <c:pt idx="0">
                  <c:v>Ampas dan sisa industri makanan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2020-2025'!$C$571:$E$571</c:f>
              <c:numCache>
                <c:formatCode>General</c:formatCode>
                <c:ptCount val="3"/>
                <c:pt idx="0">
                  <c:v>31.74</c:v>
                </c:pt>
                <c:pt idx="1">
                  <c:v>9.0299999999999994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F3B-4A7F-A19C-2FDF574E3BE1}"/>
            </c:ext>
          </c:extLst>
        </c:ser>
        <c:ser>
          <c:idx val="133"/>
          <c:order val="133"/>
          <c:tx>
            <c:strRef>
              <c:f>'Hasil Analisis 2020-2025'!$A$572:$B$572</c:f>
              <c:strCache>
                <c:ptCount val="2"/>
                <c:pt idx="0">
                  <c:v>Bahan bakar mineral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2020-2025'!$C$572:$E$572</c:f>
              <c:numCache>
                <c:formatCode>General</c:formatCode>
                <c:ptCount val="3"/>
                <c:pt idx="0">
                  <c:v>16.77</c:v>
                </c:pt>
                <c:pt idx="1">
                  <c:v>-8.35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F3B-4A7F-A19C-2FDF574E3BE1}"/>
            </c:ext>
          </c:extLst>
        </c:ser>
        <c:ser>
          <c:idx val="134"/>
          <c:order val="134"/>
          <c:tx>
            <c:strRef>
              <c:f>'Hasil Analisis 2020-2025'!$A$573:$B$573</c:f>
              <c:strCache>
                <c:ptCount val="2"/>
                <c:pt idx="0">
                  <c:v>Berbagai produk kimia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2020-2025'!$C$573:$E$573</c:f>
              <c:numCache>
                <c:formatCode>General</c:formatCode>
                <c:ptCount val="3"/>
                <c:pt idx="0">
                  <c:v>46.12</c:v>
                </c:pt>
                <c:pt idx="1">
                  <c:v>6.79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F3B-4A7F-A19C-2FDF574E3BE1}"/>
            </c:ext>
          </c:extLst>
        </c:ser>
        <c:ser>
          <c:idx val="135"/>
          <c:order val="135"/>
          <c:tx>
            <c:strRef>
              <c:f>'Hasil Analisis 2020-2025'!$A$574:$B$574</c:f>
              <c:strCache>
                <c:ptCount val="2"/>
                <c:pt idx="0">
                  <c:v>Ikan, krustasea, dan moluska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2020-2025'!$C$574:$E$574</c:f>
              <c:numCache>
                <c:formatCode>General</c:formatCode>
                <c:ptCount val="3"/>
                <c:pt idx="0">
                  <c:v>60.33</c:v>
                </c:pt>
                <c:pt idx="1">
                  <c:v>-1.75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F3B-4A7F-A19C-2FDF574E3BE1}"/>
            </c:ext>
          </c:extLst>
        </c:ser>
        <c:ser>
          <c:idx val="136"/>
          <c:order val="136"/>
          <c:tx>
            <c:strRef>
              <c:f>'Hasil Analisis 2020-2025'!$A$575:$B$575</c:f>
              <c:strCache>
                <c:ptCount val="2"/>
                <c:pt idx="0">
                  <c:v>Karet dan barang dari karet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2020-2025'!$C$575:$E$575</c:f>
              <c:numCache>
                <c:formatCode>General</c:formatCode>
                <c:ptCount val="3"/>
                <c:pt idx="0">
                  <c:v>13.32</c:v>
                </c:pt>
                <c:pt idx="1">
                  <c:v>-9.1300000000000008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F3B-4A7F-A19C-2FDF574E3BE1}"/>
            </c:ext>
          </c:extLst>
        </c:ser>
        <c:ser>
          <c:idx val="137"/>
          <c:order val="137"/>
          <c:tx>
            <c:strRef>
              <c:f>'Hasil Analisis 2020-2025'!$A$576:$B$576</c:f>
              <c:strCache>
                <c:ptCount val="2"/>
                <c:pt idx="0">
                  <c:v>Kayu, barang dari kayu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2020-2025'!$C$576:$E$576</c:f>
              <c:numCache>
                <c:formatCode>General</c:formatCode>
                <c:ptCount val="3"/>
                <c:pt idx="0">
                  <c:v>37.5</c:v>
                </c:pt>
                <c:pt idx="1">
                  <c:v>17.02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CF3B-4A7F-A19C-2FDF574E3BE1}"/>
            </c:ext>
          </c:extLst>
        </c:ser>
        <c:ser>
          <c:idx val="138"/>
          <c:order val="138"/>
          <c:tx>
            <c:strRef>
              <c:f>'Hasil Analisis 2020-2025'!$A$577:$B$577</c:f>
              <c:strCache>
                <c:ptCount val="2"/>
                <c:pt idx="0">
                  <c:v>Kopi, teh, rempah - rempah 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2020-2025'!$C$577:$E$577</c:f>
              <c:numCache>
                <c:formatCode>General</c:formatCode>
                <c:ptCount val="3"/>
                <c:pt idx="0">
                  <c:v>54.34</c:v>
                </c:pt>
                <c:pt idx="1">
                  <c:v>9.5299999999999994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CF3B-4A7F-A19C-2FDF574E3BE1}"/>
            </c:ext>
          </c:extLst>
        </c:ser>
        <c:ser>
          <c:idx val="139"/>
          <c:order val="139"/>
          <c:tx>
            <c:strRef>
              <c:f>'Hasil Analisis 2020-2025'!$A$578:$B$578</c:f>
              <c:strCache>
                <c:ptCount val="2"/>
                <c:pt idx="0">
                  <c:v>Lemak dan minyak hewan/nabati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2020-2025'!$C$578:$E$578</c:f>
              <c:numCache>
                <c:formatCode>General</c:formatCode>
                <c:ptCount val="3"/>
                <c:pt idx="0">
                  <c:v>10.92</c:v>
                </c:pt>
                <c:pt idx="1">
                  <c:v>12.35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CF3B-4A7F-A19C-2FDF574E3BE1}"/>
            </c:ext>
          </c:extLst>
        </c:ser>
        <c:ser>
          <c:idx val="140"/>
          <c:order val="140"/>
          <c:tx>
            <c:strRef>
              <c:f>'Hasil Analisis 2020-2025'!$A$579:$B$579</c:f>
              <c:strCache>
                <c:ptCount val="2"/>
                <c:pt idx="0">
                  <c:v>Olahan dari sayuran, buah dan kacang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2020-2025'!$C$579:$E$579</c:f>
              <c:numCache>
                <c:formatCode>General</c:formatCode>
                <c:ptCount val="3"/>
                <c:pt idx="0">
                  <c:v>74.22</c:v>
                </c:pt>
                <c:pt idx="1">
                  <c:v>2.4300000000000002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CF3B-4A7F-A19C-2FDF574E3BE1}"/>
            </c:ext>
          </c:extLst>
        </c:ser>
        <c:ser>
          <c:idx val="141"/>
          <c:order val="141"/>
          <c:tx>
            <c:strRef>
              <c:f>'Hasil Analisis 2020-2025'!$A$580:$B$580</c:f>
              <c:strCache>
                <c:ptCount val="2"/>
                <c:pt idx="0">
                  <c:v>Pulp dari kayu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2020-2025'!$C$580:$E$580</c:f>
              <c:numCache>
                <c:formatCode>General</c:formatCode>
                <c:ptCount val="3"/>
                <c:pt idx="0">
                  <c:v>45.81</c:v>
                </c:pt>
                <c:pt idx="1">
                  <c:v>15.5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CF3B-4A7F-A19C-2FDF574E3BE1}"/>
            </c:ext>
          </c:extLst>
        </c:ser>
        <c:ser>
          <c:idx val="142"/>
          <c:order val="142"/>
          <c:tx>
            <c:strRef>
              <c:f>'Hasil Analisis 2020-2025'!$A$581:$B$581</c:f>
              <c:strCache>
                <c:ptCount val="2"/>
                <c:pt idx="0">
                  <c:v>Total 10 Golongan Barang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2020-2025'!$C$581:$E$581</c:f>
              <c:numCache>
                <c:formatCode>General</c:formatCode>
                <c:ptCount val="3"/>
                <c:pt idx="0">
                  <c:v>7.19</c:v>
                </c:pt>
                <c:pt idx="1">
                  <c:v>-4.91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CF3B-4A7F-A19C-2FDF574E3BE1}"/>
            </c:ext>
          </c:extLst>
        </c:ser>
        <c:ser>
          <c:idx val="143"/>
          <c:order val="143"/>
          <c:tx>
            <c:strRef>
              <c:f>'Hasil Analisis 2020-2025'!$A$582:$B$582</c:f>
              <c:strCache>
                <c:ptCount val="2"/>
                <c:pt idx="0">
                  <c:v>Total Perolehan</c:v>
                </c:pt>
                <c:pt idx="1">
                  <c:v>2023-12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'Hasil Analisis 2020-2025'!$C$438:$E$438</c:f>
              <c:strCache>
                <c:ptCount val="3"/>
                <c:pt idx="0">
                  <c:v>Nilai_Ekspor_FOB</c:v>
                </c:pt>
                <c:pt idx="1">
                  <c:v>Nilai_Impor_CIF</c:v>
                </c:pt>
                <c:pt idx="2">
                  <c:v>Nilai Kuadran</c:v>
                </c:pt>
              </c:strCache>
            </c:strRef>
          </c:cat>
          <c:val>
            <c:numRef>
              <c:f>'Hasil Analisis 2020-2025'!$C$582:$E$582</c:f>
              <c:numCache>
                <c:formatCode>General</c:formatCode>
                <c:ptCount val="3"/>
                <c:pt idx="0">
                  <c:v>796.52</c:v>
                </c:pt>
                <c:pt idx="1">
                  <c:v>47.379999999999988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CF3B-4A7F-A19C-2FDF574E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86000"/>
        <c:axId val="495378320"/>
      </c:areaChart>
      <c:catAx>
        <c:axId val="49538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78320"/>
        <c:crosses val="autoZero"/>
        <c:auto val="1"/>
        <c:lblAlgn val="ctr"/>
        <c:lblOffset val="100"/>
        <c:noMultiLvlLbl val="0"/>
      </c:catAx>
      <c:valAx>
        <c:axId val="4953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8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'Hasil Analisis 2020-2025'!$C$438</c:f>
              <c:strCache>
                <c:ptCount val="1"/>
                <c:pt idx="0">
                  <c:v>Nilai_Ekspor_FOB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2020-2025'!$A$439:$B$582</c15:sqref>
                  </c15:fullRef>
                  <c15:levelRef>
                    <c15:sqref>'Hasil Analisis 2020-2025'!$A$439:$A$582</c15:sqref>
                  </c15:levelRef>
                </c:ext>
              </c:extLst>
              <c:f>'Hasil Analisis 2020-2025'!$A$439:$A$582</c:f>
              <c:strCache>
                <c:ptCount val="144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Berbagai produk kimia</c:v>
                </c:pt>
                <c:pt idx="39">
                  <c:v>Ikan, krustasea, dan moluska</c:v>
                </c:pt>
                <c:pt idx="40">
                  <c:v>Karet dan barang dari karet</c:v>
                </c:pt>
                <c:pt idx="41">
                  <c:v>Kayu, barang dari kayu</c:v>
                </c:pt>
                <c:pt idx="42">
                  <c:v>Kopi, teh, rempah - rempah </c:v>
                </c:pt>
                <c:pt idx="43">
                  <c:v>Lemak dan minyak hewan/nabati</c:v>
                </c:pt>
                <c:pt idx="44">
                  <c:v>Olahan dari sayuran, buah dan kacang</c:v>
                </c:pt>
                <c:pt idx="45">
                  <c:v>Pulp dari kayu</c:v>
                </c:pt>
                <c:pt idx="46">
                  <c:v>Total 10 Golongan Barang</c:v>
                </c:pt>
                <c:pt idx="47">
                  <c:v>Total Perolehan</c:v>
                </c:pt>
                <c:pt idx="48">
                  <c:v>Ampas dan sisa industri makanan</c:v>
                </c:pt>
                <c:pt idx="49">
                  <c:v>Bahan bakar mineral</c:v>
                </c:pt>
                <c:pt idx="50">
                  <c:v>Berbagai produk kimia</c:v>
                </c:pt>
                <c:pt idx="51">
                  <c:v>Ikan, krustasea, dan moluska</c:v>
                </c:pt>
                <c:pt idx="52">
                  <c:v>Karet dan barang dari karet</c:v>
                </c:pt>
                <c:pt idx="53">
                  <c:v>Kayu, barang dari kayu</c:v>
                </c:pt>
                <c:pt idx="54">
                  <c:v>Kopi, teh, rempah - rempah </c:v>
                </c:pt>
                <c:pt idx="55">
                  <c:v>Lemak dan minyak hewan/nabati</c:v>
                </c:pt>
                <c:pt idx="56">
                  <c:v>Olahan dari sayuran, buah dan kacang</c:v>
                </c:pt>
                <c:pt idx="57">
                  <c:v>Pulp dari kayu</c:v>
                </c:pt>
                <c:pt idx="58">
                  <c:v>Total 10 Golongan Barang</c:v>
                </c:pt>
                <c:pt idx="59">
                  <c:v>Total Perolehan</c:v>
                </c:pt>
                <c:pt idx="60">
                  <c:v>Ampas dan sisa industri makanan</c:v>
                </c:pt>
                <c:pt idx="61">
                  <c:v>Bahan bakar mineral</c:v>
                </c:pt>
                <c:pt idx="62">
                  <c:v>Berbagai produk kimia</c:v>
                </c:pt>
                <c:pt idx="63">
                  <c:v>Ikan, krustasea, dan moluska</c:v>
                </c:pt>
                <c:pt idx="64">
                  <c:v>Karet dan barang dari karet</c:v>
                </c:pt>
                <c:pt idx="65">
                  <c:v>Kayu, barang dari kayu</c:v>
                </c:pt>
                <c:pt idx="66">
                  <c:v>Kopi, teh, rempah - rempah </c:v>
                </c:pt>
                <c:pt idx="67">
                  <c:v>Lemak dan minyak hewan/nabati</c:v>
                </c:pt>
                <c:pt idx="68">
                  <c:v>Olahan dari sayuran, buah dan kacang</c:v>
                </c:pt>
                <c:pt idx="69">
                  <c:v>Pulp dari kayu</c:v>
                </c:pt>
                <c:pt idx="70">
                  <c:v>Total 10 Golongan Barang</c:v>
                </c:pt>
                <c:pt idx="71">
                  <c:v>Total Perolehan</c:v>
                </c:pt>
                <c:pt idx="72">
                  <c:v>Ampas dan sisa industri makanan</c:v>
                </c:pt>
                <c:pt idx="73">
                  <c:v>Bahan bakar mineral</c:v>
                </c:pt>
                <c:pt idx="74">
                  <c:v>Berbagai produk kimia</c:v>
                </c:pt>
                <c:pt idx="75">
                  <c:v>Ikan, krustasea, dan moluska</c:v>
                </c:pt>
                <c:pt idx="76">
                  <c:v>Karet dan barang dari karet</c:v>
                </c:pt>
                <c:pt idx="77">
                  <c:v>Kayu, barang dari kayu</c:v>
                </c:pt>
                <c:pt idx="78">
                  <c:v>Kopi, teh, rempah - rempah </c:v>
                </c:pt>
                <c:pt idx="79">
                  <c:v>Lemak dan minyak hewan/nabati</c:v>
                </c:pt>
                <c:pt idx="80">
                  <c:v>Olahan dari sayuran, buah dan kacang</c:v>
                </c:pt>
                <c:pt idx="81">
                  <c:v>Pulp dari kayu</c:v>
                </c:pt>
                <c:pt idx="82">
                  <c:v>Total 10 Golongan Barang</c:v>
                </c:pt>
                <c:pt idx="83">
                  <c:v>Total Perolehan</c:v>
                </c:pt>
                <c:pt idx="84">
                  <c:v>Ampas dan sisa industri makanan</c:v>
                </c:pt>
                <c:pt idx="85">
                  <c:v>Bahan bakar mineral</c:v>
                </c:pt>
                <c:pt idx="86">
                  <c:v>Berbagai produk kimia</c:v>
                </c:pt>
                <c:pt idx="87">
                  <c:v>Ikan, krustasea, dan moluska</c:v>
                </c:pt>
                <c:pt idx="88">
                  <c:v>Karet dan barang dari karet</c:v>
                </c:pt>
                <c:pt idx="89">
                  <c:v>Kayu, barang dari kayu</c:v>
                </c:pt>
                <c:pt idx="90">
                  <c:v>Kopi, teh, rempah - rempah </c:v>
                </c:pt>
                <c:pt idx="91">
                  <c:v>Lemak dan minyak hewan/nabati</c:v>
                </c:pt>
                <c:pt idx="92">
                  <c:v>Olahan dari sayuran, buah dan kacang</c:v>
                </c:pt>
                <c:pt idx="93">
                  <c:v>Pulp dari kayu</c:v>
                </c:pt>
                <c:pt idx="94">
                  <c:v>Total 10 Golongan Barang</c:v>
                </c:pt>
                <c:pt idx="95">
                  <c:v>Total Perolehan</c:v>
                </c:pt>
                <c:pt idx="96">
                  <c:v>Ampas dan sisa industri makanan</c:v>
                </c:pt>
                <c:pt idx="97">
                  <c:v>Bahan bakar mineral</c:v>
                </c:pt>
                <c:pt idx="98">
                  <c:v>Berbagai produk kimia</c:v>
                </c:pt>
                <c:pt idx="99">
                  <c:v>Ikan, krustasea, dan moluska</c:v>
                </c:pt>
                <c:pt idx="100">
                  <c:v>Karet dan barang dari karet</c:v>
                </c:pt>
                <c:pt idx="101">
                  <c:v>Kayu, barang dari kayu</c:v>
                </c:pt>
                <c:pt idx="102">
                  <c:v>Kopi, teh, rempah - rempah </c:v>
                </c:pt>
                <c:pt idx="103">
                  <c:v>Lemak dan minyak hewan/nabati</c:v>
                </c:pt>
                <c:pt idx="104">
                  <c:v>Olahan dari sayuran, buah dan kacang</c:v>
                </c:pt>
                <c:pt idx="105">
                  <c:v>Pulp dari kayu</c:v>
                </c:pt>
                <c:pt idx="106">
                  <c:v>Total 10 Golongan Barang</c:v>
                </c:pt>
                <c:pt idx="107">
                  <c:v>Total Perolehan</c:v>
                </c:pt>
                <c:pt idx="108">
                  <c:v>Ampas dan sisa industri makanan</c:v>
                </c:pt>
                <c:pt idx="109">
                  <c:v>Bahan bakar mineral</c:v>
                </c:pt>
                <c:pt idx="110">
                  <c:v>Berbagai produk kimia</c:v>
                </c:pt>
                <c:pt idx="111">
                  <c:v>Ikan, krustasea, dan moluska</c:v>
                </c:pt>
                <c:pt idx="112">
                  <c:v>Karet dan barang dari karet</c:v>
                </c:pt>
                <c:pt idx="113">
                  <c:v>Kayu, barang dari kayu</c:v>
                </c:pt>
                <c:pt idx="114">
                  <c:v>Kopi, teh, rempah - rempah </c:v>
                </c:pt>
                <c:pt idx="115">
                  <c:v>Lemak dan minyak hewan/nabati</c:v>
                </c:pt>
                <c:pt idx="116">
                  <c:v>Olahan dari sayuran, buah dan kacang</c:v>
                </c:pt>
                <c:pt idx="117">
                  <c:v>Pulp dari kayu</c:v>
                </c:pt>
                <c:pt idx="118">
                  <c:v>Total 10 Golongan Barang</c:v>
                </c:pt>
                <c:pt idx="119">
                  <c:v>Total Perolehan</c:v>
                </c:pt>
                <c:pt idx="120">
                  <c:v>Ampas dan sisa industri makanan</c:v>
                </c:pt>
                <c:pt idx="121">
                  <c:v>Bahan bakar mineral</c:v>
                </c:pt>
                <c:pt idx="122">
                  <c:v>Berbagai produk kimia</c:v>
                </c:pt>
                <c:pt idx="123">
                  <c:v>Ikan, krustasea, dan moluska</c:v>
                </c:pt>
                <c:pt idx="124">
                  <c:v>Karet dan barang dari karet</c:v>
                </c:pt>
                <c:pt idx="125">
                  <c:v>Kayu, barang dari kayu</c:v>
                </c:pt>
                <c:pt idx="126">
                  <c:v>Kopi, teh, rempah - rempah </c:v>
                </c:pt>
                <c:pt idx="127">
                  <c:v>Lemak dan minyak hewan/nabati</c:v>
                </c:pt>
                <c:pt idx="128">
                  <c:v>Olahan dari sayuran, buah dan kacang</c:v>
                </c:pt>
                <c:pt idx="129">
                  <c:v>Pulp dari kayu</c:v>
                </c:pt>
                <c:pt idx="130">
                  <c:v>Total 10 Golongan Barang</c:v>
                </c:pt>
                <c:pt idx="131">
                  <c:v>Total Perolehan</c:v>
                </c:pt>
                <c:pt idx="132">
                  <c:v>Ampas dan sisa industri makanan</c:v>
                </c:pt>
                <c:pt idx="133">
                  <c:v>Bahan bakar mineral</c:v>
                </c:pt>
                <c:pt idx="134">
                  <c:v>Berbagai produk kimia</c:v>
                </c:pt>
                <c:pt idx="135">
                  <c:v>Ikan, krustasea, dan moluska</c:v>
                </c:pt>
                <c:pt idx="136">
                  <c:v>Karet dan barang dari karet</c:v>
                </c:pt>
                <c:pt idx="137">
                  <c:v>Kayu, barang dari kayu</c:v>
                </c:pt>
                <c:pt idx="138">
                  <c:v>Kopi, teh, rempah - rempah </c:v>
                </c:pt>
                <c:pt idx="139">
                  <c:v>Lemak dan minyak hewan/nabati</c:v>
                </c:pt>
                <c:pt idx="140">
                  <c:v>Olahan dari sayuran, buah dan kacang</c:v>
                </c:pt>
                <c:pt idx="141">
                  <c:v>Pulp dari kayu</c:v>
                </c:pt>
                <c:pt idx="142">
                  <c:v>Total 10 Golongan Barang</c:v>
                </c:pt>
                <c:pt idx="143">
                  <c:v>Total Perolehan</c:v>
                </c:pt>
              </c:strCache>
            </c:strRef>
          </c:cat>
          <c:val>
            <c:numRef>
              <c:f>'Hasil Analisis 2020-2025'!$C$439:$C$582</c:f>
              <c:numCache>
                <c:formatCode>General</c:formatCode>
                <c:ptCount val="144"/>
                <c:pt idx="0">
                  <c:v>126.15</c:v>
                </c:pt>
                <c:pt idx="1">
                  <c:v>40.83</c:v>
                </c:pt>
                <c:pt idx="2">
                  <c:v>77.89</c:v>
                </c:pt>
                <c:pt idx="3">
                  <c:v>145.09</c:v>
                </c:pt>
                <c:pt idx="4">
                  <c:v>94.08</c:v>
                </c:pt>
                <c:pt idx="5">
                  <c:v>111.11</c:v>
                </c:pt>
                <c:pt idx="6">
                  <c:v>87.99</c:v>
                </c:pt>
                <c:pt idx="7">
                  <c:v>122.04</c:v>
                </c:pt>
                <c:pt idx="8">
                  <c:v>80.08</c:v>
                </c:pt>
                <c:pt idx="9">
                  <c:v>110.58</c:v>
                </c:pt>
                <c:pt idx="10">
                  <c:v>20.39</c:v>
                </c:pt>
                <c:pt idx="11">
                  <c:v>1132.46</c:v>
                </c:pt>
                <c:pt idx="12">
                  <c:v>63.03</c:v>
                </c:pt>
                <c:pt idx="13">
                  <c:v>39.72</c:v>
                </c:pt>
                <c:pt idx="14">
                  <c:v>119.65</c:v>
                </c:pt>
                <c:pt idx="15">
                  <c:v>25.14</c:v>
                </c:pt>
                <c:pt idx="16">
                  <c:v>108.84</c:v>
                </c:pt>
                <c:pt idx="17">
                  <c:v>126.3</c:v>
                </c:pt>
                <c:pt idx="18">
                  <c:v>73.95</c:v>
                </c:pt>
                <c:pt idx="19">
                  <c:v>57.21</c:v>
                </c:pt>
                <c:pt idx="20">
                  <c:v>90</c:v>
                </c:pt>
                <c:pt idx="21">
                  <c:v>30.27</c:v>
                </c:pt>
                <c:pt idx="22">
                  <c:v>28.89</c:v>
                </c:pt>
                <c:pt idx="23">
                  <c:v>1526</c:v>
                </c:pt>
                <c:pt idx="24">
                  <c:v>69.16</c:v>
                </c:pt>
                <c:pt idx="25">
                  <c:v>95.99</c:v>
                </c:pt>
                <c:pt idx="26">
                  <c:v>150.32</c:v>
                </c:pt>
                <c:pt idx="27">
                  <c:v>132.66</c:v>
                </c:pt>
                <c:pt idx="28">
                  <c:v>31.06</c:v>
                </c:pt>
                <c:pt idx="29">
                  <c:v>14.55</c:v>
                </c:pt>
                <c:pt idx="30">
                  <c:v>66.22</c:v>
                </c:pt>
                <c:pt idx="31">
                  <c:v>47.84</c:v>
                </c:pt>
                <c:pt idx="32">
                  <c:v>79.28</c:v>
                </c:pt>
                <c:pt idx="33">
                  <c:v>62.13</c:v>
                </c:pt>
                <c:pt idx="34">
                  <c:v>23.71</c:v>
                </c:pt>
                <c:pt idx="35">
                  <c:v>1545.84</c:v>
                </c:pt>
                <c:pt idx="36">
                  <c:v>48.07</c:v>
                </c:pt>
                <c:pt idx="37">
                  <c:v>96.03</c:v>
                </c:pt>
                <c:pt idx="38">
                  <c:v>92.65</c:v>
                </c:pt>
                <c:pt idx="39">
                  <c:v>50.5</c:v>
                </c:pt>
                <c:pt idx="40">
                  <c:v>142.56</c:v>
                </c:pt>
                <c:pt idx="41">
                  <c:v>105.92</c:v>
                </c:pt>
                <c:pt idx="42">
                  <c:v>127.19</c:v>
                </c:pt>
                <c:pt idx="43">
                  <c:v>99.11</c:v>
                </c:pt>
                <c:pt idx="44">
                  <c:v>61.34</c:v>
                </c:pt>
                <c:pt idx="45">
                  <c:v>77.540000000000006</c:v>
                </c:pt>
                <c:pt idx="46">
                  <c:v>11.21</c:v>
                </c:pt>
                <c:pt idx="47">
                  <c:v>1824.24</c:v>
                </c:pt>
                <c:pt idx="48">
                  <c:v>58.41</c:v>
                </c:pt>
                <c:pt idx="49">
                  <c:v>112.24</c:v>
                </c:pt>
                <c:pt idx="50">
                  <c:v>117.75</c:v>
                </c:pt>
                <c:pt idx="51">
                  <c:v>42.69</c:v>
                </c:pt>
                <c:pt idx="52">
                  <c:v>107.28</c:v>
                </c:pt>
                <c:pt idx="53">
                  <c:v>99.97</c:v>
                </c:pt>
                <c:pt idx="54">
                  <c:v>81.290000000000006</c:v>
                </c:pt>
                <c:pt idx="55">
                  <c:v>125.68</c:v>
                </c:pt>
                <c:pt idx="56">
                  <c:v>79.36</c:v>
                </c:pt>
                <c:pt idx="57">
                  <c:v>148.88</c:v>
                </c:pt>
                <c:pt idx="58">
                  <c:v>24.15</c:v>
                </c:pt>
                <c:pt idx="59">
                  <c:v>1995.4</c:v>
                </c:pt>
                <c:pt idx="60">
                  <c:v>111.69</c:v>
                </c:pt>
                <c:pt idx="61">
                  <c:v>146.21</c:v>
                </c:pt>
                <c:pt idx="62">
                  <c:v>104.58</c:v>
                </c:pt>
                <c:pt idx="63">
                  <c:v>102.45</c:v>
                </c:pt>
                <c:pt idx="64">
                  <c:v>98.12</c:v>
                </c:pt>
                <c:pt idx="65">
                  <c:v>37.119999999999997</c:v>
                </c:pt>
                <c:pt idx="66">
                  <c:v>21.43</c:v>
                </c:pt>
                <c:pt idx="67">
                  <c:v>78.849999999999994</c:v>
                </c:pt>
                <c:pt idx="68">
                  <c:v>153.16</c:v>
                </c:pt>
                <c:pt idx="69">
                  <c:v>51.57</c:v>
                </c:pt>
                <c:pt idx="70">
                  <c:v>30.19</c:v>
                </c:pt>
                <c:pt idx="71">
                  <c:v>1870.74</c:v>
                </c:pt>
                <c:pt idx="72">
                  <c:v>26.55</c:v>
                </c:pt>
                <c:pt idx="73">
                  <c:v>126.46</c:v>
                </c:pt>
                <c:pt idx="74">
                  <c:v>110.73</c:v>
                </c:pt>
                <c:pt idx="75">
                  <c:v>27.12</c:v>
                </c:pt>
                <c:pt idx="76">
                  <c:v>66.16</c:v>
                </c:pt>
                <c:pt idx="77">
                  <c:v>36.19</c:v>
                </c:pt>
                <c:pt idx="78">
                  <c:v>74.89</c:v>
                </c:pt>
                <c:pt idx="79">
                  <c:v>166.96</c:v>
                </c:pt>
                <c:pt idx="80">
                  <c:v>161.18</c:v>
                </c:pt>
                <c:pt idx="81">
                  <c:v>88.32</c:v>
                </c:pt>
                <c:pt idx="82">
                  <c:v>17.760000000000002</c:v>
                </c:pt>
                <c:pt idx="83">
                  <c:v>1804.64</c:v>
                </c:pt>
                <c:pt idx="84">
                  <c:v>80.52</c:v>
                </c:pt>
                <c:pt idx="85">
                  <c:v>108.54</c:v>
                </c:pt>
                <c:pt idx="86">
                  <c:v>118.6</c:v>
                </c:pt>
                <c:pt idx="87">
                  <c:v>151.88</c:v>
                </c:pt>
                <c:pt idx="88">
                  <c:v>60.05</c:v>
                </c:pt>
                <c:pt idx="89">
                  <c:v>121.89</c:v>
                </c:pt>
                <c:pt idx="90">
                  <c:v>128.6</c:v>
                </c:pt>
                <c:pt idx="91">
                  <c:v>120.2</c:v>
                </c:pt>
                <c:pt idx="92">
                  <c:v>91.29</c:v>
                </c:pt>
                <c:pt idx="93">
                  <c:v>167.72</c:v>
                </c:pt>
                <c:pt idx="94">
                  <c:v>33.119999999999997</c:v>
                </c:pt>
                <c:pt idx="95">
                  <c:v>2364.8200000000002</c:v>
                </c:pt>
                <c:pt idx="96">
                  <c:v>65.25</c:v>
                </c:pt>
                <c:pt idx="97">
                  <c:v>42.38</c:v>
                </c:pt>
                <c:pt idx="98">
                  <c:v>14.25</c:v>
                </c:pt>
                <c:pt idx="99">
                  <c:v>55.48</c:v>
                </c:pt>
                <c:pt idx="100">
                  <c:v>48.25</c:v>
                </c:pt>
                <c:pt idx="101">
                  <c:v>52.55</c:v>
                </c:pt>
                <c:pt idx="102">
                  <c:v>31.85</c:v>
                </c:pt>
                <c:pt idx="103">
                  <c:v>69.98</c:v>
                </c:pt>
                <c:pt idx="104">
                  <c:v>46.76</c:v>
                </c:pt>
                <c:pt idx="105">
                  <c:v>68.430000000000007</c:v>
                </c:pt>
                <c:pt idx="106">
                  <c:v>19.61</c:v>
                </c:pt>
                <c:pt idx="107">
                  <c:v>1029.58</c:v>
                </c:pt>
                <c:pt idx="108">
                  <c:v>33.78</c:v>
                </c:pt>
                <c:pt idx="109">
                  <c:v>52.66</c:v>
                </c:pt>
                <c:pt idx="110">
                  <c:v>27.89</c:v>
                </c:pt>
                <c:pt idx="111">
                  <c:v>64.23</c:v>
                </c:pt>
                <c:pt idx="112">
                  <c:v>66.010000000000005</c:v>
                </c:pt>
                <c:pt idx="113">
                  <c:v>67.489999999999995</c:v>
                </c:pt>
                <c:pt idx="114">
                  <c:v>59.09</c:v>
                </c:pt>
                <c:pt idx="115">
                  <c:v>64.39</c:v>
                </c:pt>
                <c:pt idx="116">
                  <c:v>42.94</c:v>
                </c:pt>
                <c:pt idx="117">
                  <c:v>73.900000000000006</c:v>
                </c:pt>
                <c:pt idx="118">
                  <c:v>18.97</c:v>
                </c:pt>
                <c:pt idx="119">
                  <c:v>1142.7</c:v>
                </c:pt>
                <c:pt idx="120">
                  <c:v>29.22</c:v>
                </c:pt>
                <c:pt idx="121">
                  <c:v>15.1</c:v>
                </c:pt>
                <c:pt idx="122">
                  <c:v>70.150000000000006</c:v>
                </c:pt>
                <c:pt idx="123">
                  <c:v>19.12</c:v>
                </c:pt>
                <c:pt idx="124">
                  <c:v>73.900000000000006</c:v>
                </c:pt>
                <c:pt idx="125">
                  <c:v>54.65</c:v>
                </c:pt>
                <c:pt idx="126">
                  <c:v>47.74</c:v>
                </c:pt>
                <c:pt idx="127">
                  <c:v>31.95</c:v>
                </c:pt>
                <c:pt idx="128">
                  <c:v>8.18</c:v>
                </c:pt>
                <c:pt idx="129">
                  <c:v>25.26</c:v>
                </c:pt>
                <c:pt idx="130">
                  <c:v>20.47</c:v>
                </c:pt>
                <c:pt idx="131">
                  <c:v>791.48</c:v>
                </c:pt>
                <c:pt idx="132">
                  <c:v>31.74</c:v>
                </c:pt>
                <c:pt idx="133">
                  <c:v>16.77</c:v>
                </c:pt>
                <c:pt idx="134">
                  <c:v>46.12</c:v>
                </c:pt>
                <c:pt idx="135">
                  <c:v>60.33</c:v>
                </c:pt>
                <c:pt idx="136">
                  <c:v>13.32</c:v>
                </c:pt>
                <c:pt idx="137">
                  <c:v>37.5</c:v>
                </c:pt>
                <c:pt idx="138">
                  <c:v>54.34</c:v>
                </c:pt>
                <c:pt idx="139">
                  <c:v>10.92</c:v>
                </c:pt>
                <c:pt idx="140">
                  <c:v>74.22</c:v>
                </c:pt>
                <c:pt idx="141">
                  <c:v>45.81</c:v>
                </c:pt>
                <c:pt idx="142">
                  <c:v>7.19</c:v>
                </c:pt>
                <c:pt idx="143">
                  <c:v>796.52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8-43BC-A0EB-986D42E2972F}"/>
            </c:ext>
          </c:extLst>
        </c:ser>
        <c:ser>
          <c:idx val="1"/>
          <c:order val="1"/>
          <c:tx>
            <c:strRef>
              <c:f>'Hasil Analisis 2020-2025'!$D$438</c:f>
              <c:strCache>
                <c:ptCount val="1"/>
                <c:pt idx="0">
                  <c:v>Nilai_Impor_CIF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2020-2025'!$A$439:$B$582</c15:sqref>
                  </c15:fullRef>
                  <c15:levelRef>
                    <c15:sqref>'Hasil Analisis 2020-2025'!$A$439:$A$582</c15:sqref>
                  </c15:levelRef>
                </c:ext>
              </c:extLst>
              <c:f>'Hasil Analisis 2020-2025'!$A$439:$A$582</c:f>
              <c:strCache>
                <c:ptCount val="144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Berbagai produk kimia</c:v>
                </c:pt>
                <c:pt idx="39">
                  <c:v>Ikan, krustasea, dan moluska</c:v>
                </c:pt>
                <c:pt idx="40">
                  <c:v>Karet dan barang dari karet</c:v>
                </c:pt>
                <c:pt idx="41">
                  <c:v>Kayu, barang dari kayu</c:v>
                </c:pt>
                <c:pt idx="42">
                  <c:v>Kopi, teh, rempah - rempah </c:v>
                </c:pt>
                <c:pt idx="43">
                  <c:v>Lemak dan minyak hewan/nabati</c:v>
                </c:pt>
                <c:pt idx="44">
                  <c:v>Olahan dari sayuran, buah dan kacang</c:v>
                </c:pt>
                <c:pt idx="45">
                  <c:v>Pulp dari kayu</c:v>
                </c:pt>
                <c:pt idx="46">
                  <c:v>Total 10 Golongan Barang</c:v>
                </c:pt>
                <c:pt idx="47">
                  <c:v>Total Perolehan</c:v>
                </c:pt>
                <c:pt idx="48">
                  <c:v>Ampas dan sisa industri makanan</c:v>
                </c:pt>
                <c:pt idx="49">
                  <c:v>Bahan bakar mineral</c:v>
                </c:pt>
                <c:pt idx="50">
                  <c:v>Berbagai produk kimia</c:v>
                </c:pt>
                <c:pt idx="51">
                  <c:v>Ikan, krustasea, dan moluska</c:v>
                </c:pt>
                <c:pt idx="52">
                  <c:v>Karet dan barang dari karet</c:v>
                </c:pt>
                <c:pt idx="53">
                  <c:v>Kayu, barang dari kayu</c:v>
                </c:pt>
                <c:pt idx="54">
                  <c:v>Kopi, teh, rempah - rempah </c:v>
                </c:pt>
                <c:pt idx="55">
                  <c:v>Lemak dan minyak hewan/nabati</c:v>
                </c:pt>
                <c:pt idx="56">
                  <c:v>Olahan dari sayuran, buah dan kacang</c:v>
                </c:pt>
                <c:pt idx="57">
                  <c:v>Pulp dari kayu</c:v>
                </c:pt>
                <c:pt idx="58">
                  <c:v>Total 10 Golongan Barang</c:v>
                </c:pt>
                <c:pt idx="59">
                  <c:v>Total Perolehan</c:v>
                </c:pt>
                <c:pt idx="60">
                  <c:v>Ampas dan sisa industri makanan</c:v>
                </c:pt>
                <c:pt idx="61">
                  <c:v>Bahan bakar mineral</c:v>
                </c:pt>
                <c:pt idx="62">
                  <c:v>Berbagai produk kimia</c:v>
                </c:pt>
                <c:pt idx="63">
                  <c:v>Ikan, krustasea, dan moluska</c:v>
                </c:pt>
                <c:pt idx="64">
                  <c:v>Karet dan barang dari karet</c:v>
                </c:pt>
                <c:pt idx="65">
                  <c:v>Kayu, barang dari kayu</c:v>
                </c:pt>
                <c:pt idx="66">
                  <c:v>Kopi, teh, rempah - rempah </c:v>
                </c:pt>
                <c:pt idx="67">
                  <c:v>Lemak dan minyak hewan/nabati</c:v>
                </c:pt>
                <c:pt idx="68">
                  <c:v>Olahan dari sayuran, buah dan kacang</c:v>
                </c:pt>
                <c:pt idx="69">
                  <c:v>Pulp dari kayu</c:v>
                </c:pt>
                <c:pt idx="70">
                  <c:v>Total 10 Golongan Barang</c:v>
                </c:pt>
                <c:pt idx="71">
                  <c:v>Total Perolehan</c:v>
                </c:pt>
                <c:pt idx="72">
                  <c:v>Ampas dan sisa industri makanan</c:v>
                </c:pt>
                <c:pt idx="73">
                  <c:v>Bahan bakar mineral</c:v>
                </c:pt>
                <c:pt idx="74">
                  <c:v>Berbagai produk kimia</c:v>
                </c:pt>
                <c:pt idx="75">
                  <c:v>Ikan, krustasea, dan moluska</c:v>
                </c:pt>
                <c:pt idx="76">
                  <c:v>Karet dan barang dari karet</c:v>
                </c:pt>
                <c:pt idx="77">
                  <c:v>Kayu, barang dari kayu</c:v>
                </c:pt>
                <c:pt idx="78">
                  <c:v>Kopi, teh, rempah - rempah </c:v>
                </c:pt>
                <c:pt idx="79">
                  <c:v>Lemak dan minyak hewan/nabati</c:v>
                </c:pt>
                <c:pt idx="80">
                  <c:v>Olahan dari sayuran, buah dan kacang</c:v>
                </c:pt>
                <c:pt idx="81">
                  <c:v>Pulp dari kayu</c:v>
                </c:pt>
                <c:pt idx="82">
                  <c:v>Total 10 Golongan Barang</c:v>
                </c:pt>
                <c:pt idx="83">
                  <c:v>Total Perolehan</c:v>
                </c:pt>
                <c:pt idx="84">
                  <c:v>Ampas dan sisa industri makanan</c:v>
                </c:pt>
                <c:pt idx="85">
                  <c:v>Bahan bakar mineral</c:v>
                </c:pt>
                <c:pt idx="86">
                  <c:v>Berbagai produk kimia</c:v>
                </c:pt>
                <c:pt idx="87">
                  <c:v>Ikan, krustasea, dan moluska</c:v>
                </c:pt>
                <c:pt idx="88">
                  <c:v>Karet dan barang dari karet</c:v>
                </c:pt>
                <c:pt idx="89">
                  <c:v>Kayu, barang dari kayu</c:v>
                </c:pt>
                <c:pt idx="90">
                  <c:v>Kopi, teh, rempah - rempah </c:v>
                </c:pt>
                <c:pt idx="91">
                  <c:v>Lemak dan minyak hewan/nabati</c:v>
                </c:pt>
                <c:pt idx="92">
                  <c:v>Olahan dari sayuran, buah dan kacang</c:v>
                </c:pt>
                <c:pt idx="93">
                  <c:v>Pulp dari kayu</c:v>
                </c:pt>
                <c:pt idx="94">
                  <c:v>Total 10 Golongan Barang</c:v>
                </c:pt>
                <c:pt idx="95">
                  <c:v>Total Perolehan</c:v>
                </c:pt>
                <c:pt idx="96">
                  <c:v>Ampas dan sisa industri makanan</c:v>
                </c:pt>
                <c:pt idx="97">
                  <c:v>Bahan bakar mineral</c:v>
                </c:pt>
                <c:pt idx="98">
                  <c:v>Berbagai produk kimia</c:v>
                </c:pt>
                <c:pt idx="99">
                  <c:v>Ikan, krustasea, dan moluska</c:v>
                </c:pt>
                <c:pt idx="100">
                  <c:v>Karet dan barang dari karet</c:v>
                </c:pt>
                <c:pt idx="101">
                  <c:v>Kayu, barang dari kayu</c:v>
                </c:pt>
                <c:pt idx="102">
                  <c:v>Kopi, teh, rempah - rempah </c:v>
                </c:pt>
                <c:pt idx="103">
                  <c:v>Lemak dan minyak hewan/nabati</c:v>
                </c:pt>
                <c:pt idx="104">
                  <c:v>Olahan dari sayuran, buah dan kacang</c:v>
                </c:pt>
                <c:pt idx="105">
                  <c:v>Pulp dari kayu</c:v>
                </c:pt>
                <c:pt idx="106">
                  <c:v>Total 10 Golongan Barang</c:v>
                </c:pt>
                <c:pt idx="107">
                  <c:v>Total Perolehan</c:v>
                </c:pt>
                <c:pt idx="108">
                  <c:v>Ampas dan sisa industri makanan</c:v>
                </c:pt>
                <c:pt idx="109">
                  <c:v>Bahan bakar mineral</c:v>
                </c:pt>
                <c:pt idx="110">
                  <c:v>Berbagai produk kimia</c:v>
                </c:pt>
                <c:pt idx="111">
                  <c:v>Ikan, krustasea, dan moluska</c:v>
                </c:pt>
                <c:pt idx="112">
                  <c:v>Karet dan barang dari karet</c:v>
                </c:pt>
                <c:pt idx="113">
                  <c:v>Kayu, barang dari kayu</c:v>
                </c:pt>
                <c:pt idx="114">
                  <c:v>Kopi, teh, rempah - rempah </c:v>
                </c:pt>
                <c:pt idx="115">
                  <c:v>Lemak dan minyak hewan/nabati</c:v>
                </c:pt>
                <c:pt idx="116">
                  <c:v>Olahan dari sayuran, buah dan kacang</c:v>
                </c:pt>
                <c:pt idx="117">
                  <c:v>Pulp dari kayu</c:v>
                </c:pt>
                <c:pt idx="118">
                  <c:v>Total 10 Golongan Barang</c:v>
                </c:pt>
                <c:pt idx="119">
                  <c:v>Total Perolehan</c:v>
                </c:pt>
                <c:pt idx="120">
                  <c:v>Ampas dan sisa industri makanan</c:v>
                </c:pt>
                <c:pt idx="121">
                  <c:v>Bahan bakar mineral</c:v>
                </c:pt>
                <c:pt idx="122">
                  <c:v>Berbagai produk kimia</c:v>
                </c:pt>
                <c:pt idx="123">
                  <c:v>Ikan, krustasea, dan moluska</c:v>
                </c:pt>
                <c:pt idx="124">
                  <c:v>Karet dan barang dari karet</c:v>
                </c:pt>
                <c:pt idx="125">
                  <c:v>Kayu, barang dari kayu</c:v>
                </c:pt>
                <c:pt idx="126">
                  <c:v>Kopi, teh, rempah - rempah </c:v>
                </c:pt>
                <c:pt idx="127">
                  <c:v>Lemak dan minyak hewan/nabati</c:v>
                </c:pt>
                <c:pt idx="128">
                  <c:v>Olahan dari sayuran, buah dan kacang</c:v>
                </c:pt>
                <c:pt idx="129">
                  <c:v>Pulp dari kayu</c:v>
                </c:pt>
                <c:pt idx="130">
                  <c:v>Total 10 Golongan Barang</c:v>
                </c:pt>
                <c:pt idx="131">
                  <c:v>Total Perolehan</c:v>
                </c:pt>
                <c:pt idx="132">
                  <c:v>Ampas dan sisa industri makanan</c:v>
                </c:pt>
                <c:pt idx="133">
                  <c:v>Bahan bakar mineral</c:v>
                </c:pt>
                <c:pt idx="134">
                  <c:v>Berbagai produk kimia</c:v>
                </c:pt>
                <c:pt idx="135">
                  <c:v>Ikan, krustasea, dan moluska</c:v>
                </c:pt>
                <c:pt idx="136">
                  <c:v>Karet dan barang dari karet</c:v>
                </c:pt>
                <c:pt idx="137">
                  <c:v>Kayu, barang dari kayu</c:v>
                </c:pt>
                <c:pt idx="138">
                  <c:v>Kopi, teh, rempah - rempah </c:v>
                </c:pt>
                <c:pt idx="139">
                  <c:v>Lemak dan minyak hewan/nabati</c:v>
                </c:pt>
                <c:pt idx="140">
                  <c:v>Olahan dari sayuran, buah dan kacang</c:v>
                </c:pt>
                <c:pt idx="141">
                  <c:v>Pulp dari kayu</c:v>
                </c:pt>
                <c:pt idx="142">
                  <c:v>Total 10 Golongan Barang</c:v>
                </c:pt>
                <c:pt idx="143">
                  <c:v>Total Perolehan</c:v>
                </c:pt>
              </c:strCache>
            </c:strRef>
          </c:cat>
          <c:val>
            <c:numRef>
              <c:f>'Hasil Analisis 2020-2025'!$D$439:$D$582</c:f>
              <c:numCache>
                <c:formatCode>General</c:formatCode>
                <c:ptCount val="144"/>
                <c:pt idx="0">
                  <c:v>29.57</c:v>
                </c:pt>
                <c:pt idx="1">
                  <c:v>18.13</c:v>
                </c:pt>
                <c:pt idx="2">
                  <c:v>36.700000000000003</c:v>
                </c:pt>
                <c:pt idx="3">
                  <c:v>38.65</c:v>
                </c:pt>
                <c:pt idx="4">
                  <c:v>62.07</c:v>
                </c:pt>
                <c:pt idx="5">
                  <c:v>27.2</c:v>
                </c:pt>
                <c:pt idx="6">
                  <c:v>28.42</c:v>
                </c:pt>
                <c:pt idx="7">
                  <c:v>29.36</c:v>
                </c:pt>
                <c:pt idx="8">
                  <c:v>19.46</c:v>
                </c:pt>
                <c:pt idx="9">
                  <c:v>68.66</c:v>
                </c:pt>
                <c:pt idx="10">
                  <c:v>17.760000000000002</c:v>
                </c:pt>
                <c:pt idx="11">
                  <c:v>751.96</c:v>
                </c:pt>
                <c:pt idx="12">
                  <c:v>52.32</c:v>
                </c:pt>
                <c:pt idx="13">
                  <c:v>34.72</c:v>
                </c:pt>
                <c:pt idx="14">
                  <c:v>21.7</c:v>
                </c:pt>
                <c:pt idx="15">
                  <c:v>58.49</c:v>
                </c:pt>
                <c:pt idx="16">
                  <c:v>34.42</c:v>
                </c:pt>
                <c:pt idx="17">
                  <c:v>28.53</c:v>
                </c:pt>
                <c:pt idx="18">
                  <c:v>34.68</c:v>
                </c:pt>
                <c:pt idx="19">
                  <c:v>54.36</c:v>
                </c:pt>
                <c:pt idx="20">
                  <c:v>63.55</c:v>
                </c:pt>
                <c:pt idx="21">
                  <c:v>21.91</c:v>
                </c:pt>
                <c:pt idx="22">
                  <c:v>14.76</c:v>
                </c:pt>
                <c:pt idx="23">
                  <c:v>838.88000000000011</c:v>
                </c:pt>
                <c:pt idx="24">
                  <c:v>64.72</c:v>
                </c:pt>
                <c:pt idx="25">
                  <c:v>24.14</c:v>
                </c:pt>
                <c:pt idx="26">
                  <c:v>38.19</c:v>
                </c:pt>
                <c:pt idx="27">
                  <c:v>57.7</c:v>
                </c:pt>
                <c:pt idx="28">
                  <c:v>56.98</c:v>
                </c:pt>
                <c:pt idx="29">
                  <c:v>52.57</c:v>
                </c:pt>
                <c:pt idx="30">
                  <c:v>55.23</c:v>
                </c:pt>
                <c:pt idx="31">
                  <c:v>45.14</c:v>
                </c:pt>
                <c:pt idx="32">
                  <c:v>30.69</c:v>
                </c:pt>
                <c:pt idx="33">
                  <c:v>27.6</c:v>
                </c:pt>
                <c:pt idx="34">
                  <c:v>17.78</c:v>
                </c:pt>
                <c:pt idx="35">
                  <c:v>941.48</c:v>
                </c:pt>
                <c:pt idx="36">
                  <c:v>45.07</c:v>
                </c:pt>
                <c:pt idx="37">
                  <c:v>31.01</c:v>
                </c:pt>
                <c:pt idx="38">
                  <c:v>44.7</c:v>
                </c:pt>
                <c:pt idx="39">
                  <c:v>11.25</c:v>
                </c:pt>
                <c:pt idx="40">
                  <c:v>18.79</c:v>
                </c:pt>
                <c:pt idx="41">
                  <c:v>15.46</c:v>
                </c:pt>
                <c:pt idx="42">
                  <c:v>74.69</c:v>
                </c:pt>
                <c:pt idx="43">
                  <c:v>34.06</c:v>
                </c:pt>
                <c:pt idx="44">
                  <c:v>45.01</c:v>
                </c:pt>
                <c:pt idx="45">
                  <c:v>42.84</c:v>
                </c:pt>
                <c:pt idx="46">
                  <c:v>6.35</c:v>
                </c:pt>
                <c:pt idx="47">
                  <c:v>738.46</c:v>
                </c:pt>
                <c:pt idx="48">
                  <c:v>65.25</c:v>
                </c:pt>
                <c:pt idx="49">
                  <c:v>42.38</c:v>
                </c:pt>
                <c:pt idx="50">
                  <c:v>14.25</c:v>
                </c:pt>
                <c:pt idx="51">
                  <c:v>55.48</c:v>
                </c:pt>
                <c:pt idx="52">
                  <c:v>48.25</c:v>
                </c:pt>
                <c:pt idx="53">
                  <c:v>52.55</c:v>
                </c:pt>
                <c:pt idx="54">
                  <c:v>31.85</c:v>
                </c:pt>
                <c:pt idx="55">
                  <c:v>69.98</c:v>
                </c:pt>
                <c:pt idx="56">
                  <c:v>46.76</c:v>
                </c:pt>
                <c:pt idx="57">
                  <c:v>68.430000000000007</c:v>
                </c:pt>
                <c:pt idx="58">
                  <c:v>19.61</c:v>
                </c:pt>
                <c:pt idx="59">
                  <c:v>1029.58</c:v>
                </c:pt>
                <c:pt idx="60">
                  <c:v>33.78</c:v>
                </c:pt>
                <c:pt idx="61">
                  <c:v>52.66</c:v>
                </c:pt>
                <c:pt idx="62">
                  <c:v>27.89</c:v>
                </c:pt>
                <c:pt idx="63">
                  <c:v>64.23</c:v>
                </c:pt>
                <c:pt idx="64">
                  <c:v>66.010000000000005</c:v>
                </c:pt>
                <c:pt idx="65">
                  <c:v>67.489999999999995</c:v>
                </c:pt>
                <c:pt idx="66">
                  <c:v>59.09</c:v>
                </c:pt>
                <c:pt idx="67">
                  <c:v>64.39</c:v>
                </c:pt>
                <c:pt idx="68">
                  <c:v>42.94</c:v>
                </c:pt>
                <c:pt idx="69">
                  <c:v>73.900000000000006</c:v>
                </c:pt>
                <c:pt idx="70">
                  <c:v>18.97</c:v>
                </c:pt>
                <c:pt idx="71">
                  <c:v>1142.7</c:v>
                </c:pt>
                <c:pt idx="72">
                  <c:v>29.22</c:v>
                </c:pt>
                <c:pt idx="73">
                  <c:v>15.1</c:v>
                </c:pt>
                <c:pt idx="74">
                  <c:v>70.150000000000006</c:v>
                </c:pt>
                <c:pt idx="75">
                  <c:v>19.12</c:v>
                </c:pt>
                <c:pt idx="76">
                  <c:v>73.900000000000006</c:v>
                </c:pt>
                <c:pt idx="77">
                  <c:v>54.65</c:v>
                </c:pt>
                <c:pt idx="78">
                  <c:v>47.74</c:v>
                </c:pt>
                <c:pt idx="79">
                  <c:v>31.95</c:v>
                </c:pt>
                <c:pt idx="80">
                  <c:v>8.18</c:v>
                </c:pt>
                <c:pt idx="81">
                  <c:v>25.26</c:v>
                </c:pt>
                <c:pt idx="82">
                  <c:v>20.47</c:v>
                </c:pt>
                <c:pt idx="83">
                  <c:v>791.48</c:v>
                </c:pt>
                <c:pt idx="84">
                  <c:v>31.74</c:v>
                </c:pt>
                <c:pt idx="85">
                  <c:v>16.77</c:v>
                </c:pt>
                <c:pt idx="86">
                  <c:v>46.12</c:v>
                </c:pt>
                <c:pt idx="87">
                  <c:v>60.33</c:v>
                </c:pt>
                <c:pt idx="88">
                  <c:v>13.32</c:v>
                </c:pt>
                <c:pt idx="89">
                  <c:v>37.5</c:v>
                </c:pt>
                <c:pt idx="90">
                  <c:v>54.34</c:v>
                </c:pt>
                <c:pt idx="91">
                  <c:v>10.92</c:v>
                </c:pt>
                <c:pt idx="92">
                  <c:v>74.22</c:v>
                </c:pt>
                <c:pt idx="93">
                  <c:v>45.81</c:v>
                </c:pt>
                <c:pt idx="94">
                  <c:v>7.19</c:v>
                </c:pt>
                <c:pt idx="95">
                  <c:v>796.52</c:v>
                </c:pt>
                <c:pt idx="96">
                  <c:v>11.08</c:v>
                </c:pt>
                <c:pt idx="97">
                  <c:v>-11.03</c:v>
                </c:pt>
                <c:pt idx="98">
                  <c:v>-2.94</c:v>
                </c:pt>
                <c:pt idx="99">
                  <c:v>-9.09</c:v>
                </c:pt>
                <c:pt idx="100">
                  <c:v>-2.59</c:v>
                </c:pt>
                <c:pt idx="101">
                  <c:v>9.4700000000000006</c:v>
                </c:pt>
                <c:pt idx="102">
                  <c:v>15.96</c:v>
                </c:pt>
                <c:pt idx="103">
                  <c:v>4.87</c:v>
                </c:pt>
                <c:pt idx="104">
                  <c:v>0.78</c:v>
                </c:pt>
                <c:pt idx="105">
                  <c:v>0.52</c:v>
                </c:pt>
                <c:pt idx="106">
                  <c:v>3.06</c:v>
                </c:pt>
                <c:pt idx="107">
                  <c:v>17.11</c:v>
                </c:pt>
                <c:pt idx="108">
                  <c:v>5.21</c:v>
                </c:pt>
                <c:pt idx="109">
                  <c:v>10.34</c:v>
                </c:pt>
                <c:pt idx="110">
                  <c:v>17.420000000000002</c:v>
                </c:pt>
                <c:pt idx="111">
                  <c:v>1.86</c:v>
                </c:pt>
                <c:pt idx="112">
                  <c:v>-10.58</c:v>
                </c:pt>
                <c:pt idx="113">
                  <c:v>0.32</c:v>
                </c:pt>
                <c:pt idx="114">
                  <c:v>5.47</c:v>
                </c:pt>
                <c:pt idx="115">
                  <c:v>-8.33</c:v>
                </c:pt>
                <c:pt idx="116">
                  <c:v>11.65</c:v>
                </c:pt>
                <c:pt idx="117">
                  <c:v>17.670000000000002</c:v>
                </c:pt>
                <c:pt idx="118">
                  <c:v>-9.98</c:v>
                </c:pt>
                <c:pt idx="119">
                  <c:v>48.080000000000013</c:v>
                </c:pt>
                <c:pt idx="120">
                  <c:v>-8.92</c:v>
                </c:pt>
                <c:pt idx="121">
                  <c:v>2.19</c:v>
                </c:pt>
                <c:pt idx="122">
                  <c:v>4.1900000000000004</c:v>
                </c:pt>
                <c:pt idx="123">
                  <c:v>16.89</c:v>
                </c:pt>
                <c:pt idx="124">
                  <c:v>-4.75</c:v>
                </c:pt>
                <c:pt idx="125">
                  <c:v>-6.27</c:v>
                </c:pt>
                <c:pt idx="126">
                  <c:v>-5.82</c:v>
                </c:pt>
                <c:pt idx="127">
                  <c:v>-5.96</c:v>
                </c:pt>
                <c:pt idx="128">
                  <c:v>0.35</c:v>
                </c:pt>
                <c:pt idx="129">
                  <c:v>-4.9000000000000004</c:v>
                </c:pt>
                <c:pt idx="130">
                  <c:v>17.79</c:v>
                </c:pt>
                <c:pt idx="131">
                  <c:v>1.2299999999999991</c:v>
                </c:pt>
                <c:pt idx="132">
                  <c:v>9.0299999999999994</c:v>
                </c:pt>
                <c:pt idx="133">
                  <c:v>-8.35</c:v>
                </c:pt>
                <c:pt idx="134">
                  <c:v>6.79</c:v>
                </c:pt>
                <c:pt idx="135">
                  <c:v>-1.75</c:v>
                </c:pt>
                <c:pt idx="136">
                  <c:v>-9.1300000000000008</c:v>
                </c:pt>
                <c:pt idx="137">
                  <c:v>17.02</c:v>
                </c:pt>
                <c:pt idx="138">
                  <c:v>9.5299999999999994</c:v>
                </c:pt>
                <c:pt idx="139">
                  <c:v>12.35</c:v>
                </c:pt>
                <c:pt idx="140">
                  <c:v>2.4300000000000002</c:v>
                </c:pt>
                <c:pt idx="141">
                  <c:v>15.5</c:v>
                </c:pt>
                <c:pt idx="142">
                  <c:v>-4.91</c:v>
                </c:pt>
                <c:pt idx="143">
                  <c:v>47.379999999999988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8-43BC-A0EB-986D42E2972F}"/>
            </c:ext>
          </c:extLst>
        </c:ser>
        <c:ser>
          <c:idx val="2"/>
          <c:order val="2"/>
          <c:tx>
            <c:strRef>
              <c:f>'Hasil Analisis 2020-2025'!$E$438</c:f>
              <c:strCache>
                <c:ptCount val="1"/>
                <c:pt idx="0">
                  <c:v>Nilai Kuadran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2020-2025'!$A$439:$B$582</c15:sqref>
                  </c15:fullRef>
                  <c15:levelRef>
                    <c15:sqref>'Hasil Analisis 2020-2025'!$A$439:$A$582</c15:sqref>
                  </c15:levelRef>
                </c:ext>
              </c:extLst>
              <c:f>'Hasil Analisis 2020-2025'!$A$439:$A$582</c:f>
              <c:strCache>
                <c:ptCount val="144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Berbagai produk kimia</c:v>
                </c:pt>
                <c:pt idx="39">
                  <c:v>Ikan, krustasea, dan moluska</c:v>
                </c:pt>
                <c:pt idx="40">
                  <c:v>Karet dan barang dari karet</c:v>
                </c:pt>
                <c:pt idx="41">
                  <c:v>Kayu, barang dari kayu</c:v>
                </c:pt>
                <c:pt idx="42">
                  <c:v>Kopi, teh, rempah - rempah </c:v>
                </c:pt>
                <c:pt idx="43">
                  <c:v>Lemak dan minyak hewan/nabati</c:v>
                </c:pt>
                <c:pt idx="44">
                  <c:v>Olahan dari sayuran, buah dan kacang</c:v>
                </c:pt>
                <c:pt idx="45">
                  <c:v>Pulp dari kayu</c:v>
                </c:pt>
                <c:pt idx="46">
                  <c:v>Total 10 Golongan Barang</c:v>
                </c:pt>
                <c:pt idx="47">
                  <c:v>Total Perolehan</c:v>
                </c:pt>
                <c:pt idx="48">
                  <c:v>Ampas dan sisa industri makanan</c:v>
                </c:pt>
                <c:pt idx="49">
                  <c:v>Bahan bakar mineral</c:v>
                </c:pt>
                <c:pt idx="50">
                  <c:v>Berbagai produk kimia</c:v>
                </c:pt>
                <c:pt idx="51">
                  <c:v>Ikan, krustasea, dan moluska</c:v>
                </c:pt>
                <c:pt idx="52">
                  <c:v>Karet dan barang dari karet</c:v>
                </c:pt>
                <c:pt idx="53">
                  <c:v>Kayu, barang dari kayu</c:v>
                </c:pt>
                <c:pt idx="54">
                  <c:v>Kopi, teh, rempah - rempah </c:v>
                </c:pt>
                <c:pt idx="55">
                  <c:v>Lemak dan minyak hewan/nabati</c:v>
                </c:pt>
                <c:pt idx="56">
                  <c:v>Olahan dari sayuran, buah dan kacang</c:v>
                </c:pt>
                <c:pt idx="57">
                  <c:v>Pulp dari kayu</c:v>
                </c:pt>
                <c:pt idx="58">
                  <c:v>Total 10 Golongan Barang</c:v>
                </c:pt>
                <c:pt idx="59">
                  <c:v>Total Perolehan</c:v>
                </c:pt>
                <c:pt idx="60">
                  <c:v>Ampas dan sisa industri makanan</c:v>
                </c:pt>
                <c:pt idx="61">
                  <c:v>Bahan bakar mineral</c:v>
                </c:pt>
                <c:pt idx="62">
                  <c:v>Berbagai produk kimia</c:v>
                </c:pt>
                <c:pt idx="63">
                  <c:v>Ikan, krustasea, dan moluska</c:v>
                </c:pt>
                <c:pt idx="64">
                  <c:v>Karet dan barang dari karet</c:v>
                </c:pt>
                <c:pt idx="65">
                  <c:v>Kayu, barang dari kayu</c:v>
                </c:pt>
                <c:pt idx="66">
                  <c:v>Kopi, teh, rempah - rempah </c:v>
                </c:pt>
                <c:pt idx="67">
                  <c:v>Lemak dan minyak hewan/nabati</c:v>
                </c:pt>
                <c:pt idx="68">
                  <c:v>Olahan dari sayuran, buah dan kacang</c:v>
                </c:pt>
                <c:pt idx="69">
                  <c:v>Pulp dari kayu</c:v>
                </c:pt>
                <c:pt idx="70">
                  <c:v>Total 10 Golongan Barang</c:v>
                </c:pt>
                <c:pt idx="71">
                  <c:v>Total Perolehan</c:v>
                </c:pt>
                <c:pt idx="72">
                  <c:v>Ampas dan sisa industri makanan</c:v>
                </c:pt>
                <c:pt idx="73">
                  <c:v>Bahan bakar mineral</c:v>
                </c:pt>
                <c:pt idx="74">
                  <c:v>Berbagai produk kimia</c:v>
                </c:pt>
                <c:pt idx="75">
                  <c:v>Ikan, krustasea, dan moluska</c:v>
                </c:pt>
                <c:pt idx="76">
                  <c:v>Karet dan barang dari karet</c:v>
                </c:pt>
                <c:pt idx="77">
                  <c:v>Kayu, barang dari kayu</c:v>
                </c:pt>
                <c:pt idx="78">
                  <c:v>Kopi, teh, rempah - rempah </c:v>
                </c:pt>
                <c:pt idx="79">
                  <c:v>Lemak dan minyak hewan/nabati</c:v>
                </c:pt>
                <c:pt idx="80">
                  <c:v>Olahan dari sayuran, buah dan kacang</c:v>
                </c:pt>
                <c:pt idx="81">
                  <c:v>Pulp dari kayu</c:v>
                </c:pt>
                <c:pt idx="82">
                  <c:v>Total 10 Golongan Barang</c:v>
                </c:pt>
                <c:pt idx="83">
                  <c:v>Total Perolehan</c:v>
                </c:pt>
                <c:pt idx="84">
                  <c:v>Ampas dan sisa industri makanan</c:v>
                </c:pt>
                <c:pt idx="85">
                  <c:v>Bahan bakar mineral</c:v>
                </c:pt>
                <c:pt idx="86">
                  <c:v>Berbagai produk kimia</c:v>
                </c:pt>
                <c:pt idx="87">
                  <c:v>Ikan, krustasea, dan moluska</c:v>
                </c:pt>
                <c:pt idx="88">
                  <c:v>Karet dan barang dari karet</c:v>
                </c:pt>
                <c:pt idx="89">
                  <c:v>Kayu, barang dari kayu</c:v>
                </c:pt>
                <c:pt idx="90">
                  <c:v>Kopi, teh, rempah - rempah </c:v>
                </c:pt>
                <c:pt idx="91">
                  <c:v>Lemak dan minyak hewan/nabati</c:v>
                </c:pt>
                <c:pt idx="92">
                  <c:v>Olahan dari sayuran, buah dan kacang</c:v>
                </c:pt>
                <c:pt idx="93">
                  <c:v>Pulp dari kayu</c:v>
                </c:pt>
                <c:pt idx="94">
                  <c:v>Total 10 Golongan Barang</c:v>
                </c:pt>
                <c:pt idx="95">
                  <c:v>Total Perolehan</c:v>
                </c:pt>
                <c:pt idx="96">
                  <c:v>Ampas dan sisa industri makanan</c:v>
                </c:pt>
                <c:pt idx="97">
                  <c:v>Bahan bakar mineral</c:v>
                </c:pt>
                <c:pt idx="98">
                  <c:v>Berbagai produk kimia</c:v>
                </c:pt>
                <c:pt idx="99">
                  <c:v>Ikan, krustasea, dan moluska</c:v>
                </c:pt>
                <c:pt idx="100">
                  <c:v>Karet dan barang dari karet</c:v>
                </c:pt>
                <c:pt idx="101">
                  <c:v>Kayu, barang dari kayu</c:v>
                </c:pt>
                <c:pt idx="102">
                  <c:v>Kopi, teh, rempah - rempah </c:v>
                </c:pt>
                <c:pt idx="103">
                  <c:v>Lemak dan minyak hewan/nabati</c:v>
                </c:pt>
                <c:pt idx="104">
                  <c:v>Olahan dari sayuran, buah dan kacang</c:v>
                </c:pt>
                <c:pt idx="105">
                  <c:v>Pulp dari kayu</c:v>
                </c:pt>
                <c:pt idx="106">
                  <c:v>Total 10 Golongan Barang</c:v>
                </c:pt>
                <c:pt idx="107">
                  <c:v>Total Perolehan</c:v>
                </c:pt>
                <c:pt idx="108">
                  <c:v>Ampas dan sisa industri makanan</c:v>
                </c:pt>
                <c:pt idx="109">
                  <c:v>Bahan bakar mineral</c:v>
                </c:pt>
                <c:pt idx="110">
                  <c:v>Berbagai produk kimia</c:v>
                </c:pt>
                <c:pt idx="111">
                  <c:v>Ikan, krustasea, dan moluska</c:v>
                </c:pt>
                <c:pt idx="112">
                  <c:v>Karet dan barang dari karet</c:v>
                </c:pt>
                <c:pt idx="113">
                  <c:v>Kayu, barang dari kayu</c:v>
                </c:pt>
                <c:pt idx="114">
                  <c:v>Kopi, teh, rempah - rempah </c:v>
                </c:pt>
                <c:pt idx="115">
                  <c:v>Lemak dan minyak hewan/nabati</c:v>
                </c:pt>
                <c:pt idx="116">
                  <c:v>Olahan dari sayuran, buah dan kacang</c:v>
                </c:pt>
                <c:pt idx="117">
                  <c:v>Pulp dari kayu</c:v>
                </c:pt>
                <c:pt idx="118">
                  <c:v>Total 10 Golongan Barang</c:v>
                </c:pt>
                <c:pt idx="119">
                  <c:v>Total Perolehan</c:v>
                </c:pt>
                <c:pt idx="120">
                  <c:v>Ampas dan sisa industri makanan</c:v>
                </c:pt>
                <c:pt idx="121">
                  <c:v>Bahan bakar mineral</c:v>
                </c:pt>
                <c:pt idx="122">
                  <c:v>Berbagai produk kimia</c:v>
                </c:pt>
                <c:pt idx="123">
                  <c:v>Ikan, krustasea, dan moluska</c:v>
                </c:pt>
                <c:pt idx="124">
                  <c:v>Karet dan barang dari karet</c:v>
                </c:pt>
                <c:pt idx="125">
                  <c:v>Kayu, barang dari kayu</c:v>
                </c:pt>
                <c:pt idx="126">
                  <c:v>Kopi, teh, rempah - rempah </c:v>
                </c:pt>
                <c:pt idx="127">
                  <c:v>Lemak dan minyak hewan/nabati</c:v>
                </c:pt>
                <c:pt idx="128">
                  <c:v>Olahan dari sayuran, buah dan kacang</c:v>
                </c:pt>
                <c:pt idx="129">
                  <c:v>Pulp dari kayu</c:v>
                </c:pt>
                <c:pt idx="130">
                  <c:v>Total 10 Golongan Barang</c:v>
                </c:pt>
                <c:pt idx="131">
                  <c:v>Total Perolehan</c:v>
                </c:pt>
                <c:pt idx="132">
                  <c:v>Ampas dan sisa industri makanan</c:v>
                </c:pt>
                <c:pt idx="133">
                  <c:v>Bahan bakar mineral</c:v>
                </c:pt>
                <c:pt idx="134">
                  <c:v>Berbagai produk kimia</c:v>
                </c:pt>
                <c:pt idx="135">
                  <c:v>Ikan, krustasea, dan moluska</c:v>
                </c:pt>
                <c:pt idx="136">
                  <c:v>Karet dan barang dari karet</c:v>
                </c:pt>
                <c:pt idx="137">
                  <c:v>Kayu, barang dari kayu</c:v>
                </c:pt>
                <c:pt idx="138">
                  <c:v>Kopi, teh, rempah - rempah </c:v>
                </c:pt>
                <c:pt idx="139">
                  <c:v>Lemak dan minyak hewan/nabati</c:v>
                </c:pt>
                <c:pt idx="140">
                  <c:v>Olahan dari sayuran, buah dan kacang</c:v>
                </c:pt>
                <c:pt idx="141">
                  <c:v>Pulp dari kayu</c:v>
                </c:pt>
                <c:pt idx="142">
                  <c:v>Total 10 Golongan Barang</c:v>
                </c:pt>
                <c:pt idx="143">
                  <c:v>Total Perolehan</c:v>
                </c:pt>
              </c:strCache>
            </c:strRef>
          </c:cat>
          <c:val>
            <c:numRef>
              <c:f>'Hasil Analisis 2020-2025'!$E$439:$E$582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8-43BC-A0EB-986D42E2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56720"/>
        <c:axId val="495349040"/>
      </c:radarChart>
      <c:catAx>
        <c:axId val="49535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49040"/>
        <c:crosses val="autoZero"/>
        <c:auto val="1"/>
        <c:lblAlgn val="ctr"/>
        <c:lblOffset val="100"/>
        <c:noMultiLvlLbl val="0"/>
      </c:catAx>
      <c:valAx>
        <c:axId val="4953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5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(Covered).xlsx]Sheet10!PivotTable372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Nilai_FIB_FOB by Month In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strRef>
              <c:f>Sheet10!$A$4:$A$15</c:f>
              <c:strCache>
                <c:ptCount val="12"/>
                <c:pt idx="0">
                  <c:v>2024-01</c:v>
                </c:pt>
                <c:pt idx="1">
                  <c:v>2024-02</c:v>
                </c:pt>
                <c:pt idx="2">
                  <c:v>2024-03</c:v>
                </c:pt>
                <c:pt idx="3">
                  <c:v>2024-04</c:v>
                </c:pt>
                <c:pt idx="4">
                  <c:v>2024-05</c:v>
                </c:pt>
                <c:pt idx="5">
                  <c:v>2024-06</c:v>
                </c:pt>
                <c:pt idx="6">
                  <c:v>2024-07</c:v>
                </c:pt>
                <c:pt idx="7">
                  <c:v>2024-08</c:v>
                </c:pt>
                <c:pt idx="8">
                  <c:v>2024-09</c:v>
                </c:pt>
                <c:pt idx="9">
                  <c:v>2024-10</c:v>
                </c:pt>
                <c:pt idx="10">
                  <c:v>2024-11</c:v>
                </c:pt>
                <c:pt idx="11">
                  <c:v>2024-12</c:v>
                </c:pt>
              </c:strCache>
            </c:strRef>
          </c:cat>
          <c:val>
            <c:numRef>
              <c:f>Sheet10!$B$4:$B$15</c:f>
              <c:numCache>
                <c:formatCode>General</c:formatCode>
                <c:ptCount val="12"/>
                <c:pt idx="0">
                  <c:v>1013.69</c:v>
                </c:pt>
                <c:pt idx="1">
                  <c:v>1253.6199999999999</c:v>
                </c:pt>
                <c:pt idx="2">
                  <c:v>1132.48</c:v>
                </c:pt>
                <c:pt idx="3">
                  <c:v>958.78</c:v>
                </c:pt>
                <c:pt idx="4">
                  <c:v>919.27</c:v>
                </c:pt>
                <c:pt idx="5">
                  <c:v>1292.79</c:v>
                </c:pt>
                <c:pt idx="6">
                  <c:v>1300.21</c:v>
                </c:pt>
                <c:pt idx="7">
                  <c:v>1712.1200000000001</c:v>
                </c:pt>
                <c:pt idx="8">
                  <c:v>1443.47</c:v>
                </c:pt>
                <c:pt idx="9">
                  <c:v>2119.92</c:v>
                </c:pt>
                <c:pt idx="10">
                  <c:v>1454.97</c:v>
                </c:pt>
                <c:pt idx="11">
                  <c:v>1671.7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B-4885-984D-735D64FD6B5B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Sheet10!$A$4:$A$15</c:f>
              <c:strCache>
                <c:ptCount val="12"/>
                <c:pt idx="0">
                  <c:v>2024-01</c:v>
                </c:pt>
                <c:pt idx="1">
                  <c:v>2024-02</c:v>
                </c:pt>
                <c:pt idx="2">
                  <c:v>2024-03</c:v>
                </c:pt>
                <c:pt idx="3">
                  <c:v>2024-04</c:v>
                </c:pt>
                <c:pt idx="4">
                  <c:v>2024-05</c:v>
                </c:pt>
                <c:pt idx="5">
                  <c:v>2024-06</c:v>
                </c:pt>
                <c:pt idx="6">
                  <c:v>2024-07</c:v>
                </c:pt>
                <c:pt idx="7">
                  <c:v>2024-08</c:v>
                </c:pt>
                <c:pt idx="8">
                  <c:v>2024-09</c:v>
                </c:pt>
                <c:pt idx="9">
                  <c:v>2024-10</c:v>
                </c:pt>
                <c:pt idx="10">
                  <c:v>2024-11</c:v>
                </c:pt>
                <c:pt idx="11">
                  <c:v>2024-12</c:v>
                </c:pt>
              </c:strCache>
            </c:strRef>
          </c:cat>
          <c:val>
            <c:numRef>
              <c:f>Sheet10!$C$4:$C$15</c:f>
              <c:numCache>
                <c:formatCode>General</c:formatCode>
                <c:ptCount val="12"/>
                <c:pt idx="0">
                  <c:v>290.65999999999997</c:v>
                </c:pt>
                <c:pt idx="1">
                  <c:v>363.07000000000005</c:v>
                </c:pt>
                <c:pt idx="2">
                  <c:v>434.20000000000005</c:v>
                </c:pt>
                <c:pt idx="3">
                  <c:v>436.53000000000003</c:v>
                </c:pt>
                <c:pt idx="4">
                  <c:v>1439.18</c:v>
                </c:pt>
                <c:pt idx="5">
                  <c:v>306.5</c:v>
                </c:pt>
                <c:pt idx="6">
                  <c:v>351.9</c:v>
                </c:pt>
                <c:pt idx="7">
                  <c:v>298.94</c:v>
                </c:pt>
                <c:pt idx="8">
                  <c:v>237.8</c:v>
                </c:pt>
                <c:pt idx="9">
                  <c:v>311.94</c:v>
                </c:pt>
                <c:pt idx="10">
                  <c:v>300.35000000000002</c:v>
                </c:pt>
                <c:pt idx="11">
                  <c:v>310.01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DB-4885-984D-735D64FD6B5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58071216"/>
        <c:axId val="1958071696"/>
      </c:barChart>
      <c:catAx>
        <c:axId val="19580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71696"/>
        <c:crosses val="autoZero"/>
        <c:auto val="1"/>
        <c:lblAlgn val="ctr"/>
        <c:lblOffset val="100"/>
        <c:noMultiLvlLbl val="0"/>
      </c:catAx>
      <c:valAx>
        <c:axId val="195807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7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Clustered Bar Kuadran Of Export_Import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'Hasil Analisis 2020-2025'!$C$583</c:f>
              <c:strCache>
                <c:ptCount val="1"/>
                <c:pt idx="0">
                  <c:v>Nilai_Ekspor_FOB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2020-2025'!$A$584:$B$724</c15:sqref>
                  </c15:fullRef>
                  <c15:levelRef>
                    <c15:sqref>'Hasil Analisis 2020-2025'!$A$584:$A$724</c15:sqref>
                  </c15:levelRef>
                </c:ext>
              </c:extLst>
              <c:f>'Hasil Analisis 2020-2025'!$A$584:$A$724</c:f>
              <c:strCache>
                <c:ptCount val="141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Karet dan barang dari karet</c:v>
                </c:pt>
                <c:pt idx="39">
                  <c:v>Kayu, barang dari kayu</c:v>
                </c:pt>
                <c:pt idx="40">
                  <c:v>Kopi, teh, rempah - rempah </c:v>
                </c:pt>
                <c:pt idx="41">
                  <c:v>Lemak dan minyak hewan/nabati</c:v>
                </c:pt>
                <c:pt idx="42">
                  <c:v>Olahan dari sayuran, buah dan kacang</c:v>
                </c:pt>
                <c:pt idx="43">
                  <c:v>Pulp dari kayu</c:v>
                </c:pt>
                <c:pt idx="44">
                  <c:v>Total 10 Golongan Barang</c:v>
                </c:pt>
                <c:pt idx="45">
                  <c:v>Total Perolehan</c:v>
                </c:pt>
                <c:pt idx="46">
                  <c:v>Ampas dan sisa industri makanan</c:v>
                </c:pt>
                <c:pt idx="47">
                  <c:v>Bahan bakar mineral</c:v>
                </c:pt>
                <c:pt idx="48">
                  <c:v>Berbagai produk kimia</c:v>
                </c:pt>
                <c:pt idx="49">
                  <c:v>Ikan, krustasea, dan moluska</c:v>
                </c:pt>
                <c:pt idx="50">
                  <c:v>Karet dan barang dari karet</c:v>
                </c:pt>
                <c:pt idx="51">
                  <c:v>Kopi, teh, rempah - rempah </c:v>
                </c:pt>
                <c:pt idx="52">
                  <c:v>Lemak dan minyak hewan/nabati</c:v>
                </c:pt>
                <c:pt idx="53">
                  <c:v>Olahan dari sayuran, buah dan kacang</c:v>
                </c:pt>
                <c:pt idx="54">
                  <c:v>Pulp dari kayu</c:v>
                </c:pt>
                <c:pt idx="55">
                  <c:v>Total 10 Golongan Barang</c:v>
                </c:pt>
                <c:pt idx="56">
                  <c:v>Total Perolehan</c:v>
                </c:pt>
                <c:pt idx="57">
                  <c:v>Ampas dan sisa industri makanan</c:v>
                </c:pt>
                <c:pt idx="58">
                  <c:v>Bahan bakar mineral</c:v>
                </c:pt>
                <c:pt idx="59">
                  <c:v>Berbagai produk kimia</c:v>
                </c:pt>
                <c:pt idx="60">
                  <c:v>Ikan, krustasea, dan moluska</c:v>
                </c:pt>
                <c:pt idx="61">
                  <c:v>Karet dan barang dari karet</c:v>
                </c:pt>
                <c:pt idx="62">
                  <c:v>Kayu, barang dari kayu</c:v>
                </c:pt>
                <c:pt idx="63">
                  <c:v>Kopi, teh, rempah - rempah </c:v>
                </c:pt>
                <c:pt idx="64">
                  <c:v>Lemak dan minyak hewan/nabati</c:v>
                </c:pt>
                <c:pt idx="65">
                  <c:v>Olahan dari sayuran, buah dan kacang</c:v>
                </c:pt>
                <c:pt idx="66">
                  <c:v>Pulp dari kayu</c:v>
                </c:pt>
                <c:pt idx="67">
                  <c:v>Total 10 Golongan Barang</c:v>
                </c:pt>
                <c:pt idx="68">
                  <c:v>Total Perolehan</c:v>
                </c:pt>
                <c:pt idx="69">
                  <c:v>Ampas dan sisa industri makanan</c:v>
                </c:pt>
                <c:pt idx="70">
                  <c:v>Bahan bakar mineral</c:v>
                </c:pt>
                <c:pt idx="71">
                  <c:v>Berbagai produk kimia</c:v>
                </c:pt>
                <c:pt idx="72">
                  <c:v>Ikan, krustasea, dan moluska</c:v>
                </c:pt>
                <c:pt idx="73">
                  <c:v>Karet dan barang dari karet</c:v>
                </c:pt>
                <c:pt idx="74">
                  <c:v>Kayu, barang dari kayu</c:v>
                </c:pt>
                <c:pt idx="75">
                  <c:v>Kopi, teh, rempah - rempah </c:v>
                </c:pt>
                <c:pt idx="76">
                  <c:v>Lemak dan minyak hewan/nabati</c:v>
                </c:pt>
                <c:pt idx="77">
                  <c:v>Olahan dari sayuran, buah dan kacang</c:v>
                </c:pt>
                <c:pt idx="78">
                  <c:v>Pulp dari kayu</c:v>
                </c:pt>
                <c:pt idx="79">
                  <c:v>Total 10 Golongan Barang</c:v>
                </c:pt>
                <c:pt idx="80">
                  <c:v>Total Perolehan</c:v>
                </c:pt>
                <c:pt idx="81">
                  <c:v>Ampas dan sisa industri makanan</c:v>
                </c:pt>
                <c:pt idx="82">
                  <c:v>Bahan bakar mineral</c:v>
                </c:pt>
                <c:pt idx="83">
                  <c:v>Berbagai produk kimia</c:v>
                </c:pt>
                <c:pt idx="84">
                  <c:v>Ikan, krustasea, dan moluska</c:v>
                </c:pt>
                <c:pt idx="85">
                  <c:v>Karet dan barang dari karet</c:v>
                </c:pt>
                <c:pt idx="86">
                  <c:v>Kayu, barang dari kayu</c:v>
                </c:pt>
                <c:pt idx="87">
                  <c:v>Kopi, teh, rempah - rempah </c:v>
                </c:pt>
                <c:pt idx="88">
                  <c:v>Lemak dan minyak hewan/nabati</c:v>
                </c:pt>
                <c:pt idx="89">
                  <c:v>Olahan dari sayuran, buah dan kacang</c:v>
                </c:pt>
                <c:pt idx="90">
                  <c:v>Pulp dari kayu</c:v>
                </c:pt>
                <c:pt idx="91">
                  <c:v>Total 10 Golongan Barang</c:v>
                </c:pt>
                <c:pt idx="92">
                  <c:v>Total Perolehan</c:v>
                </c:pt>
                <c:pt idx="93">
                  <c:v>Ampas dan sisa industri makanan</c:v>
                </c:pt>
                <c:pt idx="94">
                  <c:v>Bahan bakar mineral</c:v>
                </c:pt>
                <c:pt idx="95">
                  <c:v>Berbagai produk kimia</c:v>
                </c:pt>
                <c:pt idx="96">
                  <c:v>Ikan, krustasea, dan moluska</c:v>
                </c:pt>
                <c:pt idx="97">
                  <c:v>Karet dan barang dari karet</c:v>
                </c:pt>
                <c:pt idx="98">
                  <c:v>Kayu, barang dari kayu</c:v>
                </c:pt>
                <c:pt idx="99">
                  <c:v>Kopi, teh, rempah - rempah </c:v>
                </c:pt>
                <c:pt idx="100">
                  <c:v>Lemak dan minyak hewan/nabati</c:v>
                </c:pt>
                <c:pt idx="101">
                  <c:v>Olahan dari sayuran, buah dan kacang</c:v>
                </c:pt>
                <c:pt idx="102">
                  <c:v>Pulp dari kayu</c:v>
                </c:pt>
                <c:pt idx="103">
                  <c:v>Total 10 Golongan Barang</c:v>
                </c:pt>
                <c:pt idx="104">
                  <c:v>Total Perolehan</c:v>
                </c:pt>
                <c:pt idx="105">
                  <c:v>Ampas dan sisa industri makanan</c:v>
                </c:pt>
                <c:pt idx="106">
                  <c:v>Bahan bakar mineral</c:v>
                </c:pt>
                <c:pt idx="107">
                  <c:v>Berbagai produk kimia</c:v>
                </c:pt>
                <c:pt idx="108">
                  <c:v>Ikan, krustasea, dan moluska</c:v>
                </c:pt>
                <c:pt idx="109">
                  <c:v>Karet dan barang dari karet</c:v>
                </c:pt>
                <c:pt idx="110">
                  <c:v>Kayu, barang dari kayu</c:v>
                </c:pt>
                <c:pt idx="111">
                  <c:v>Kopi, teh, rempah - rempah </c:v>
                </c:pt>
                <c:pt idx="112">
                  <c:v>Lemak dan minyak hewan/nabati</c:v>
                </c:pt>
                <c:pt idx="113">
                  <c:v>Olahan dari sayuran, buah dan kacang</c:v>
                </c:pt>
                <c:pt idx="114">
                  <c:v>Pulp dari kayu</c:v>
                </c:pt>
                <c:pt idx="115">
                  <c:v>Total 10 Golongan Barang</c:v>
                </c:pt>
                <c:pt idx="116">
                  <c:v>Total Perolehan</c:v>
                </c:pt>
                <c:pt idx="117">
                  <c:v>Ampas dan sisa industri makanan</c:v>
                </c:pt>
                <c:pt idx="118">
                  <c:v>Bahan bakar mineral</c:v>
                </c:pt>
                <c:pt idx="119">
                  <c:v>Berbagai produk kimia</c:v>
                </c:pt>
                <c:pt idx="120">
                  <c:v>Ikan, krustasea, dan moluska</c:v>
                </c:pt>
                <c:pt idx="121">
                  <c:v>Karet dan barang dari karet</c:v>
                </c:pt>
                <c:pt idx="122">
                  <c:v>Kayu, barang dari kayu</c:v>
                </c:pt>
                <c:pt idx="123">
                  <c:v>Kopi, teh, rempah - rempah </c:v>
                </c:pt>
                <c:pt idx="124">
                  <c:v>Lemak dan minyak hewan/nabati</c:v>
                </c:pt>
                <c:pt idx="125">
                  <c:v>Olahan dari sayuran, buah dan kacang</c:v>
                </c:pt>
                <c:pt idx="126">
                  <c:v>Pulp dari kayu</c:v>
                </c:pt>
                <c:pt idx="127">
                  <c:v>Total 10 Golongan Barang</c:v>
                </c:pt>
                <c:pt idx="128">
                  <c:v>Total Perolehan</c:v>
                </c:pt>
                <c:pt idx="129">
                  <c:v>Ampas dan sisa industri makanan</c:v>
                </c:pt>
                <c:pt idx="130">
                  <c:v>Bahan bakar mineral</c:v>
                </c:pt>
                <c:pt idx="131">
                  <c:v>Berbagai produk kimia</c:v>
                </c:pt>
                <c:pt idx="132">
                  <c:v>Ikan, krustasea, dan moluska</c:v>
                </c:pt>
                <c:pt idx="133">
                  <c:v>Karet dan barang dari karet</c:v>
                </c:pt>
                <c:pt idx="134">
                  <c:v>Kayu, barang dari kayu</c:v>
                </c:pt>
                <c:pt idx="135">
                  <c:v>Kopi, teh, rempah - rempah </c:v>
                </c:pt>
                <c:pt idx="136">
                  <c:v>Lemak dan minyak hewan/nabati</c:v>
                </c:pt>
                <c:pt idx="137">
                  <c:v>Olahan dari sayuran, buah dan kacang</c:v>
                </c:pt>
                <c:pt idx="138">
                  <c:v>Pulp dari kayu</c:v>
                </c:pt>
                <c:pt idx="139">
                  <c:v>Total 10 Golongan Barang</c:v>
                </c:pt>
                <c:pt idx="140">
                  <c:v>Total Perolehan</c:v>
                </c:pt>
              </c:strCache>
            </c:strRef>
          </c:cat>
          <c:val>
            <c:numRef>
              <c:f>'Hasil Analisis 2020-2025'!$C$584:$C$724</c:f>
              <c:numCache>
                <c:formatCode>General</c:formatCode>
                <c:ptCount val="141"/>
                <c:pt idx="0">
                  <c:v>31.22</c:v>
                </c:pt>
                <c:pt idx="1">
                  <c:v>103.01</c:v>
                </c:pt>
                <c:pt idx="2">
                  <c:v>8.41</c:v>
                </c:pt>
                <c:pt idx="3">
                  <c:v>9.17</c:v>
                </c:pt>
                <c:pt idx="4">
                  <c:v>0</c:v>
                </c:pt>
                <c:pt idx="5">
                  <c:v>7.84</c:v>
                </c:pt>
                <c:pt idx="6">
                  <c:v>15.15</c:v>
                </c:pt>
                <c:pt idx="7">
                  <c:v>140.18</c:v>
                </c:pt>
                <c:pt idx="8">
                  <c:v>20.99</c:v>
                </c:pt>
                <c:pt idx="9">
                  <c:v>19.02</c:v>
                </c:pt>
                <c:pt idx="10">
                  <c:v>320.76</c:v>
                </c:pt>
                <c:pt idx="11">
                  <c:v>337.94</c:v>
                </c:pt>
                <c:pt idx="12">
                  <c:v>29.56</c:v>
                </c:pt>
                <c:pt idx="13">
                  <c:v>173.02</c:v>
                </c:pt>
                <c:pt idx="14">
                  <c:v>2.72</c:v>
                </c:pt>
                <c:pt idx="15">
                  <c:v>7.38</c:v>
                </c:pt>
                <c:pt idx="16">
                  <c:v>0</c:v>
                </c:pt>
                <c:pt idx="17">
                  <c:v>3.32</c:v>
                </c:pt>
                <c:pt idx="18">
                  <c:v>13.82</c:v>
                </c:pt>
                <c:pt idx="19">
                  <c:v>139.22</c:v>
                </c:pt>
                <c:pt idx="20">
                  <c:v>22.54</c:v>
                </c:pt>
                <c:pt idx="21">
                  <c:v>14.64</c:v>
                </c:pt>
                <c:pt idx="22">
                  <c:v>412.94</c:v>
                </c:pt>
                <c:pt idx="23">
                  <c:v>434.46</c:v>
                </c:pt>
                <c:pt idx="24">
                  <c:v>7.7</c:v>
                </c:pt>
                <c:pt idx="25">
                  <c:v>75.260000000000005</c:v>
                </c:pt>
                <c:pt idx="26">
                  <c:v>8.5500000000000007</c:v>
                </c:pt>
                <c:pt idx="27">
                  <c:v>8.4</c:v>
                </c:pt>
                <c:pt idx="28">
                  <c:v>0</c:v>
                </c:pt>
                <c:pt idx="29">
                  <c:v>15.36</c:v>
                </c:pt>
                <c:pt idx="30">
                  <c:v>21.54</c:v>
                </c:pt>
                <c:pt idx="31">
                  <c:v>184.83</c:v>
                </c:pt>
                <c:pt idx="32">
                  <c:v>24.1</c:v>
                </c:pt>
                <c:pt idx="33">
                  <c:v>21.14</c:v>
                </c:pt>
                <c:pt idx="34">
                  <c:v>374.46</c:v>
                </c:pt>
                <c:pt idx="35">
                  <c:v>391.14</c:v>
                </c:pt>
                <c:pt idx="36">
                  <c:v>15.11</c:v>
                </c:pt>
                <c:pt idx="37">
                  <c:v>57.48</c:v>
                </c:pt>
                <c:pt idx="38">
                  <c:v>6.82</c:v>
                </c:pt>
                <c:pt idx="39">
                  <c:v>6.73</c:v>
                </c:pt>
                <c:pt idx="40">
                  <c:v>15.41</c:v>
                </c:pt>
                <c:pt idx="41">
                  <c:v>164.08</c:v>
                </c:pt>
                <c:pt idx="42">
                  <c:v>17.190000000000001</c:v>
                </c:pt>
                <c:pt idx="43">
                  <c:v>22.17</c:v>
                </c:pt>
                <c:pt idx="44">
                  <c:v>322.02</c:v>
                </c:pt>
                <c:pt idx="45">
                  <c:v>331.77</c:v>
                </c:pt>
                <c:pt idx="46">
                  <c:v>14.54</c:v>
                </c:pt>
                <c:pt idx="47">
                  <c:v>92.24</c:v>
                </c:pt>
                <c:pt idx="48">
                  <c:v>1.59</c:v>
                </c:pt>
                <c:pt idx="49">
                  <c:v>8.84</c:v>
                </c:pt>
                <c:pt idx="50">
                  <c:v>8.3800000000000008</c:v>
                </c:pt>
                <c:pt idx="51">
                  <c:v>34.49</c:v>
                </c:pt>
                <c:pt idx="52">
                  <c:v>87.73</c:v>
                </c:pt>
                <c:pt idx="53">
                  <c:v>27.01</c:v>
                </c:pt>
                <c:pt idx="54">
                  <c:v>21.05</c:v>
                </c:pt>
                <c:pt idx="55">
                  <c:v>300.14999999999998</c:v>
                </c:pt>
                <c:pt idx="56">
                  <c:v>323.25</c:v>
                </c:pt>
                <c:pt idx="57">
                  <c:v>24.73</c:v>
                </c:pt>
                <c:pt idx="58">
                  <c:v>64.47</c:v>
                </c:pt>
                <c:pt idx="59">
                  <c:v>0</c:v>
                </c:pt>
                <c:pt idx="60">
                  <c:v>7.94</c:v>
                </c:pt>
                <c:pt idx="61">
                  <c:v>6.09</c:v>
                </c:pt>
                <c:pt idx="62">
                  <c:v>3.31</c:v>
                </c:pt>
                <c:pt idx="63">
                  <c:v>53.61</c:v>
                </c:pt>
                <c:pt idx="64">
                  <c:v>215.79</c:v>
                </c:pt>
                <c:pt idx="65">
                  <c:v>21.5</c:v>
                </c:pt>
                <c:pt idx="66">
                  <c:v>20.86</c:v>
                </c:pt>
                <c:pt idx="67">
                  <c:v>426.62</c:v>
                </c:pt>
                <c:pt idx="68">
                  <c:v>447.87</c:v>
                </c:pt>
                <c:pt idx="69">
                  <c:v>14.33</c:v>
                </c:pt>
                <c:pt idx="70">
                  <c:v>86.51</c:v>
                </c:pt>
                <c:pt idx="71">
                  <c:v>0</c:v>
                </c:pt>
                <c:pt idx="72">
                  <c:v>6.44</c:v>
                </c:pt>
                <c:pt idx="73">
                  <c:v>7.03</c:v>
                </c:pt>
                <c:pt idx="74">
                  <c:v>9.2899999999999991</c:v>
                </c:pt>
                <c:pt idx="75">
                  <c:v>92.66</c:v>
                </c:pt>
                <c:pt idx="76">
                  <c:v>159.61000000000001</c:v>
                </c:pt>
                <c:pt idx="77">
                  <c:v>26.29</c:v>
                </c:pt>
                <c:pt idx="78">
                  <c:v>20.85</c:v>
                </c:pt>
                <c:pt idx="79">
                  <c:v>430.03</c:v>
                </c:pt>
                <c:pt idx="80">
                  <c:v>447.17</c:v>
                </c:pt>
                <c:pt idx="81">
                  <c:v>21.93</c:v>
                </c:pt>
                <c:pt idx="82">
                  <c:v>98.56</c:v>
                </c:pt>
                <c:pt idx="83">
                  <c:v>6.49</c:v>
                </c:pt>
                <c:pt idx="84">
                  <c:v>7.84</c:v>
                </c:pt>
                <c:pt idx="85">
                  <c:v>8.64</c:v>
                </c:pt>
                <c:pt idx="86">
                  <c:v>8.61</c:v>
                </c:pt>
                <c:pt idx="87">
                  <c:v>128.75</c:v>
                </c:pt>
                <c:pt idx="88">
                  <c:v>228.82</c:v>
                </c:pt>
                <c:pt idx="89">
                  <c:v>32.479999999999997</c:v>
                </c:pt>
                <c:pt idx="90">
                  <c:v>16.2</c:v>
                </c:pt>
                <c:pt idx="91">
                  <c:v>564.57000000000005</c:v>
                </c:pt>
                <c:pt idx="92">
                  <c:v>589.23</c:v>
                </c:pt>
                <c:pt idx="93">
                  <c:v>9.23</c:v>
                </c:pt>
                <c:pt idx="94">
                  <c:v>62.93</c:v>
                </c:pt>
                <c:pt idx="95">
                  <c:v>11.88</c:v>
                </c:pt>
                <c:pt idx="96">
                  <c:v>6.7</c:v>
                </c:pt>
                <c:pt idx="97">
                  <c:v>7.71</c:v>
                </c:pt>
                <c:pt idx="98">
                  <c:v>0</c:v>
                </c:pt>
                <c:pt idx="99">
                  <c:v>149.69999999999999</c:v>
                </c:pt>
                <c:pt idx="100">
                  <c:v>166.32</c:v>
                </c:pt>
                <c:pt idx="101">
                  <c:v>30.42</c:v>
                </c:pt>
                <c:pt idx="102">
                  <c:v>22.21</c:v>
                </c:pt>
                <c:pt idx="103">
                  <c:v>479.35</c:v>
                </c:pt>
                <c:pt idx="104">
                  <c:v>497.02</c:v>
                </c:pt>
                <c:pt idx="105">
                  <c:v>33.83</c:v>
                </c:pt>
                <c:pt idx="106">
                  <c:v>66.16</c:v>
                </c:pt>
                <c:pt idx="107">
                  <c:v>8.94</c:v>
                </c:pt>
                <c:pt idx="108">
                  <c:v>8.3000000000000007</c:v>
                </c:pt>
                <c:pt idx="109">
                  <c:v>9.64</c:v>
                </c:pt>
                <c:pt idx="110">
                  <c:v>8.08</c:v>
                </c:pt>
                <c:pt idx="111">
                  <c:v>217.79</c:v>
                </c:pt>
                <c:pt idx="112">
                  <c:v>283.43</c:v>
                </c:pt>
                <c:pt idx="113">
                  <c:v>31.79</c:v>
                </c:pt>
                <c:pt idx="114">
                  <c:v>30.39</c:v>
                </c:pt>
                <c:pt idx="115">
                  <c:v>698.35</c:v>
                </c:pt>
                <c:pt idx="116">
                  <c:v>723.22</c:v>
                </c:pt>
                <c:pt idx="117">
                  <c:v>29.9</c:v>
                </c:pt>
                <c:pt idx="118">
                  <c:v>78.37</c:v>
                </c:pt>
                <c:pt idx="119">
                  <c:v>11.4</c:v>
                </c:pt>
                <c:pt idx="120">
                  <c:v>11.94</c:v>
                </c:pt>
                <c:pt idx="121">
                  <c:v>5.69</c:v>
                </c:pt>
                <c:pt idx="122">
                  <c:v>7.37</c:v>
                </c:pt>
                <c:pt idx="123">
                  <c:v>122.25</c:v>
                </c:pt>
                <c:pt idx="124">
                  <c:v>176.36</c:v>
                </c:pt>
                <c:pt idx="125">
                  <c:v>17.59</c:v>
                </c:pt>
                <c:pt idx="126">
                  <c:v>18.87</c:v>
                </c:pt>
                <c:pt idx="127">
                  <c:v>479.74</c:v>
                </c:pt>
                <c:pt idx="128">
                  <c:v>495.49</c:v>
                </c:pt>
                <c:pt idx="129">
                  <c:v>31.94</c:v>
                </c:pt>
                <c:pt idx="130">
                  <c:v>78.19</c:v>
                </c:pt>
                <c:pt idx="131">
                  <c:v>8.99</c:v>
                </c:pt>
                <c:pt idx="132">
                  <c:v>8.99</c:v>
                </c:pt>
                <c:pt idx="133">
                  <c:v>10.49</c:v>
                </c:pt>
                <c:pt idx="134">
                  <c:v>8.52</c:v>
                </c:pt>
                <c:pt idx="135">
                  <c:v>122.21</c:v>
                </c:pt>
                <c:pt idx="136">
                  <c:v>241.41</c:v>
                </c:pt>
                <c:pt idx="137">
                  <c:v>20.59</c:v>
                </c:pt>
                <c:pt idx="138">
                  <c:v>19.64</c:v>
                </c:pt>
                <c:pt idx="139">
                  <c:v>550.97</c:v>
                </c:pt>
                <c:pt idx="140">
                  <c:v>569.76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7-4BB8-8E3E-9164679C3D38}"/>
            </c:ext>
          </c:extLst>
        </c:ser>
        <c:ser>
          <c:idx val="1"/>
          <c:order val="1"/>
          <c:tx>
            <c:strRef>
              <c:f>'Hasil Analisis 2020-2025'!$D$583</c:f>
              <c:strCache>
                <c:ptCount val="1"/>
                <c:pt idx="0">
                  <c:v>Nilai_Impor_CIF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2020-2025'!$A$584:$B$724</c15:sqref>
                  </c15:fullRef>
                  <c15:levelRef>
                    <c15:sqref>'Hasil Analisis 2020-2025'!$A$584:$A$724</c15:sqref>
                  </c15:levelRef>
                </c:ext>
              </c:extLst>
              <c:f>'Hasil Analisis 2020-2025'!$A$584:$A$724</c:f>
              <c:strCache>
                <c:ptCount val="141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Karet dan barang dari karet</c:v>
                </c:pt>
                <c:pt idx="39">
                  <c:v>Kayu, barang dari kayu</c:v>
                </c:pt>
                <c:pt idx="40">
                  <c:v>Kopi, teh, rempah - rempah </c:v>
                </c:pt>
                <c:pt idx="41">
                  <c:v>Lemak dan minyak hewan/nabati</c:v>
                </c:pt>
                <c:pt idx="42">
                  <c:v>Olahan dari sayuran, buah dan kacang</c:v>
                </c:pt>
                <c:pt idx="43">
                  <c:v>Pulp dari kayu</c:v>
                </c:pt>
                <c:pt idx="44">
                  <c:v>Total 10 Golongan Barang</c:v>
                </c:pt>
                <c:pt idx="45">
                  <c:v>Total Perolehan</c:v>
                </c:pt>
                <c:pt idx="46">
                  <c:v>Ampas dan sisa industri makanan</c:v>
                </c:pt>
                <c:pt idx="47">
                  <c:v>Bahan bakar mineral</c:v>
                </c:pt>
                <c:pt idx="48">
                  <c:v>Berbagai produk kimia</c:v>
                </c:pt>
                <c:pt idx="49">
                  <c:v>Ikan, krustasea, dan moluska</c:v>
                </c:pt>
                <c:pt idx="50">
                  <c:v>Karet dan barang dari karet</c:v>
                </c:pt>
                <c:pt idx="51">
                  <c:v>Kopi, teh, rempah - rempah </c:v>
                </c:pt>
                <c:pt idx="52">
                  <c:v>Lemak dan minyak hewan/nabati</c:v>
                </c:pt>
                <c:pt idx="53">
                  <c:v>Olahan dari sayuran, buah dan kacang</c:v>
                </c:pt>
                <c:pt idx="54">
                  <c:v>Pulp dari kayu</c:v>
                </c:pt>
                <c:pt idx="55">
                  <c:v>Total 10 Golongan Barang</c:v>
                </c:pt>
                <c:pt idx="56">
                  <c:v>Total Perolehan</c:v>
                </c:pt>
                <c:pt idx="57">
                  <c:v>Ampas dan sisa industri makanan</c:v>
                </c:pt>
                <c:pt idx="58">
                  <c:v>Bahan bakar mineral</c:v>
                </c:pt>
                <c:pt idx="59">
                  <c:v>Berbagai produk kimia</c:v>
                </c:pt>
                <c:pt idx="60">
                  <c:v>Ikan, krustasea, dan moluska</c:v>
                </c:pt>
                <c:pt idx="61">
                  <c:v>Karet dan barang dari karet</c:v>
                </c:pt>
                <c:pt idx="62">
                  <c:v>Kayu, barang dari kayu</c:v>
                </c:pt>
                <c:pt idx="63">
                  <c:v>Kopi, teh, rempah - rempah </c:v>
                </c:pt>
                <c:pt idx="64">
                  <c:v>Lemak dan minyak hewan/nabati</c:v>
                </c:pt>
                <c:pt idx="65">
                  <c:v>Olahan dari sayuran, buah dan kacang</c:v>
                </c:pt>
                <c:pt idx="66">
                  <c:v>Pulp dari kayu</c:v>
                </c:pt>
                <c:pt idx="67">
                  <c:v>Total 10 Golongan Barang</c:v>
                </c:pt>
                <c:pt idx="68">
                  <c:v>Total Perolehan</c:v>
                </c:pt>
                <c:pt idx="69">
                  <c:v>Ampas dan sisa industri makanan</c:v>
                </c:pt>
                <c:pt idx="70">
                  <c:v>Bahan bakar mineral</c:v>
                </c:pt>
                <c:pt idx="71">
                  <c:v>Berbagai produk kimia</c:v>
                </c:pt>
                <c:pt idx="72">
                  <c:v>Ikan, krustasea, dan moluska</c:v>
                </c:pt>
                <c:pt idx="73">
                  <c:v>Karet dan barang dari karet</c:v>
                </c:pt>
                <c:pt idx="74">
                  <c:v>Kayu, barang dari kayu</c:v>
                </c:pt>
                <c:pt idx="75">
                  <c:v>Kopi, teh, rempah - rempah </c:v>
                </c:pt>
                <c:pt idx="76">
                  <c:v>Lemak dan minyak hewan/nabati</c:v>
                </c:pt>
                <c:pt idx="77">
                  <c:v>Olahan dari sayuran, buah dan kacang</c:v>
                </c:pt>
                <c:pt idx="78">
                  <c:v>Pulp dari kayu</c:v>
                </c:pt>
                <c:pt idx="79">
                  <c:v>Total 10 Golongan Barang</c:v>
                </c:pt>
                <c:pt idx="80">
                  <c:v>Total Perolehan</c:v>
                </c:pt>
                <c:pt idx="81">
                  <c:v>Ampas dan sisa industri makanan</c:v>
                </c:pt>
                <c:pt idx="82">
                  <c:v>Bahan bakar mineral</c:v>
                </c:pt>
                <c:pt idx="83">
                  <c:v>Berbagai produk kimia</c:v>
                </c:pt>
                <c:pt idx="84">
                  <c:v>Ikan, krustasea, dan moluska</c:v>
                </c:pt>
                <c:pt idx="85">
                  <c:v>Karet dan barang dari karet</c:v>
                </c:pt>
                <c:pt idx="86">
                  <c:v>Kayu, barang dari kayu</c:v>
                </c:pt>
                <c:pt idx="87">
                  <c:v>Kopi, teh, rempah - rempah </c:v>
                </c:pt>
                <c:pt idx="88">
                  <c:v>Lemak dan minyak hewan/nabati</c:v>
                </c:pt>
                <c:pt idx="89">
                  <c:v>Olahan dari sayuran, buah dan kacang</c:v>
                </c:pt>
                <c:pt idx="90">
                  <c:v>Pulp dari kayu</c:v>
                </c:pt>
                <c:pt idx="91">
                  <c:v>Total 10 Golongan Barang</c:v>
                </c:pt>
                <c:pt idx="92">
                  <c:v>Total Perolehan</c:v>
                </c:pt>
                <c:pt idx="93">
                  <c:v>Ampas dan sisa industri makanan</c:v>
                </c:pt>
                <c:pt idx="94">
                  <c:v>Bahan bakar mineral</c:v>
                </c:pt>
                <c:pt idx="95">
                  <c:v>Berbagai produk kimia</c:v>
                </c:pt>
                <c:pt idx="96">
                  <c:v>Ikan, krustasea, dan moluska</c:v>
                </c:pt>
                <c:pt idx="97">
                  <c:v>Karet dan barang dari karet</c:v>
                </c:pt>
                <c:pt idx="98">
                  <c:v>Kayu, barang dari kayu</c:v>
                </c:pt>
                <c:pt idx="99">
                  <c:v>Kopi, teh, rempah - rempah </c:v>
                </c:pt>
                <c:pt idx="100">
                  <c:v>Lemak dan minyak hewan/nabati</c:v>
                </c:pt>
                <c:pt idx="101">
                  <c:v>Olahan dari sayuran, buah dan kacang</c:v>
                </c:pt>
                <c:pt idx="102">
                  <c:v>Pulp dari kayu</c:v>
                </c:pt>
                <c:pt idx="103">
                  <c:v>Total 10 Golongan Barang</c:v>
                </c:pt>
                <c:pt idx="104">
                  <c:v>Total Perolehan</c:v>
                </c:pt>
                <c:pt idx="105">
                  <c:v>Ampas dan sisa industri makanan</c:v>
                </c:pt>
                <c:pt idx="106">
                  <c:v>Bahan bakar mineral</c:v>
                </c:pt>
                <c:pt idx="107">
                  <c:v>Berbagai produk kimia</c:v>
                </c:pt>
                <c:pt idx="108">
                  <c:v>Ikan, krustasea, dan moluska</c:v>
                </c:pt>
                <c:pt idx="109">
                  <c:v>Karet dan barang dari karet</c:v>
                </c:pt>
                <c:pt idx="110">
                  <c:v>Kayu, barang dari kayu</c:v>
                </c:pt>
                <c:pt idx="111">
                  <c:v>Kopi, teh, rempah - rempah </c:v>
                </c:pt>
                <c:pt idx="112">
                  <c:v>Lemak dan minyak hewan/nabati</c:v>
                </c:pt>
                <c:pt idx="113">
                  <c:v>Olahan dari sayuran, buah dan kacang</c:v>
                </c:pt>
                <c:pt idx="114">
                  <c:v>Pulp dari kayu</c:v>
                </c:pt>
                <c:pt idx="115">
                  <c:v>Total 10 Golongan Barang</c:v>
                </c:pt>
                <c:pt idx="116">
                  <c:v>Total Perolehan</c:v>
                </c:pt>
                <c:pt idx="117">
                  <c:v>Ampas dan sisa industri makanan</c:v>
                </c:pt>
                <c:pt idx="118">
                  <c:v>Bahan bakar mineral</c:v>
                </c:pt>
                <c:pt idx="119">
                  <c:v>Berbagai produk kimia</c:v>
                </c:pt>
                <c:pt idx="120">
                  <c:v>Ikan, krustasea, dan moluska</c:v>
                </c:pt>
                <c:pt idx="121">
                  <c:v>Karet dan barang dari karet</c:v>
                </c:pt>
                <c:pt idx="122">
                  <c:v>Kayu, barang dari kayu</c:v>
                </c:pt>
                <c:pt idx="123">
                  <c:v>Kopi, teh, rempah - rempah </c:v>
                </c:pt>
                <c:pt idx="124">
                  <c:v>Lemak dan minyak hewan/nabati</c:v>
                </c:pt>
                <c:pt idx="125">
                  <c:v>Olahan dari sayuran, buah dan kacang</c:v>
                </c:pt>
                <c:pt idx="126">
                  <c:v>Pulp dari kayu</c:v>
                </c:pt>
                <c:pt idx="127">
                  <c:v>Total 10 Golongan Barang</c:v>
                </c:pt>
                <c:pt idx="128">
                  <c:v>Total Perolehan</c:v>
                </c:pt>
                <c:pt idx="129">
                  <c:v>Ampas dan sisa industri makanan</c:v>
                </c:pt>
                <c:pt idx="130">
                  <c:v>Bahan bakar mineral</c:v>
                </c:pt>
                <c:pt idx="131">
                  <c:v>Berbagai produk kimia</c:v>
                </c:pt>
                <c:pt idx="132">
                  <c:v>Ikan, krustasea, dan moluska</c:v>
                </c:pt>
                <c:pt idx="133">
                  <c:v>Karet dan barang dari karet</c:v>
                </c:pt>
                <c:pt idx="134">
                  <c:v>Kayu, barang dari kayu</c:v>
                </c:pt>
                <c:pt idx="135">
                  <c:v>Kopi, teh, rempah - rempah </c:v>
                </c:pt>
                <c:pt idx="136">
                  <c:v>Lemak dan minyak hewan/nabati</c:v>
                </c:pt>
                <c:pt idx="137">
                  <c:v>Olahan dari sayuran, buah dan kacang</c:v>
                </c:pt>
                <c:pt idx="138">
                  <c:v>Pulp dari kayu</c:v>
                </c:pt>
                <c:pt idx="139">
                  <c:v>Total 10 Golongan Barang</c:v>
                </c:pt>
                <c:pt idx="140">
                  <c:v>Total Perolehan</c:v>
                </c:pt>
              </c:strCache>
            </c:strRef>
          </c:cat>
          <c:val>
            <c:numRef>
              <c:f>'Hasil Analisis 2020-2025'!$D$584:$D$724</c:f>
              <c:numCache>
                <c:formatCode>General</c:formatCode>
                <c:ptCount val="141"/>
                <c:pt idx="0">
                  <c:v>19.89</c:v>
                </c:pt>
                <c:pt idx="1">
                  <c:v>0</c:v>
                </c:pt>
                <c:pt idx="2">
                  <c:v>1.17</c:v>
                </c:pt>
                <c:pt idx="3">
                  <c:v>2.66</c:v>
                </c:pt>
                <c:pt idx="4">
                  <c:v>4.1900000000000004</c:v>
                </c:pt>
                <c:pt idx="5">
                  <c:v>0</c:v>
                </c:pt>
                <c:pt idx="6">
                  <c:v>19.559999999999999</c:v>
                </c:pt>
                <c:pt idx="7">
                  <c:v>13.68</c:v>
                </c:pt>
                <c:pt idx="8">
                  <c:v>1.61</c:v>
                </c:pt>
                <c:pt idx="9">
                  <c:v>2.88</c:v>
                </c:pt>
                <c:pt idx="10">
                  <c:v>77.52</c:v>
                </c:pt>
                <c:pt idx="11">
                  <c:v>147.5</c:v>
                </c:pt>
                <c:pt idx="12">
                  <c:v>10.32</c:v>
                </c:pt>
                <c:pt idx="13">
                  <c:v>0.01</c:v>
                </c:pt>
                <c:pt idx="14">
                  <c:v>2.5499999999999998</c:v>
                </c:pt>
                <c:pt idx="15">
                  <c:v>0.18</c:v>
                </c:pt>
                <c:pt idx="16">
                  <c:v>4.4000000000000004</c:v>
                </c:pt>
                <c:pt idx="17">
                  <c:v>4.41</c:v>
                </c:pt>
                <c:pt idx="18">
                  <c:v>32.89</c:v>
                </c:pt>
                <c:pt idx="19">
                  <c:v>0.44</c:v>
                </c:pt>
                <c:pt idx="20">
                  <c:v>31.29</c:v>
                </c:pt>
                <c:pt idx="21">
                  <c:v>0.03</c:v>
                </c:pt>
                <c:pt idx="22">
                  <c:v>93.01</c:v>
                </c:pt>
                <c:pt idx="23">
                  <c:v>183.54</c:v>
                </c:pt>
                <c:pt idx="24">
                  <c:v>13.56</c:v>
                </c:pt>
                <c:pt idx="25">
                  <c:v>2.21</c:v>
                </c:pt>
                <c:pt idx="26">
                  <c:v>1.93</c:v>
                </c:pt>
                <c:pt idx="27">
                  <c:v>1.79</c:v>
                </c:pt>
                <c:pt idx="28">
                  <c:v>0.17</c:v>
                </c:pt>
                <c:pt idx="29">
                  <c:v>1.94</c:v>
                </c:pt>
                <c:pt idx="30">
                  <c:v>35.619999999999997</c:v>
                </c:pt>
                <c:pt idx="31">
                  <c:v>23.06</c:v>
                </c:pt>
                <c:pt idx="32">
                  <c:v>1.96</c:v>
                </c:pt>
                <c:pt idx="33">
                  <c:v>0.03</c:v>
                </c:pt>
                <c:pt idx="34">
                  <c:v>132.6</c:v>
                </c:pt>
                <c:pt idx="35">
                  <c:v>219.33</c:v>
                </c:pt>
                <c:pt idx="36">
                  <c:v>10.58</c:v>
                </c:pt>
                <c:pt idx="37">
                  <c:v>19.48</c:v>
                </c:pt>
                <c:pt idx="38">
                  <c:v>1.41</c:v>
                </c:pt>
                <c:pt idx="39">
                  <c:v>0.68</c:v>
                </c:pt>
                <c:pt idx="40">
                  <c:v>95.08</c:v>
                </c:pt>
                <c:pt idx="41">
                  <c:v>7.24</c:v>
                </c:pt>
                <c:pt idx="42">
                  <c:v>0.96</c:v>
                </c:pt>
                <c:pt idx="43">
                  <c:v>2.5299999999999998</c:v>
                </c:pt>
                <c:pt idx="44">
                  <c:v>137.96</c:v>
                </c:pt>
                <c:pt idx="45">
                  <c:v>160.61000000000001</c:v>
                </c:pt>
                <c:pt idx="46">
                  <c:v>50.15</c:v>
                </c:pt>
                <c:pt idx="47">
                  <c:v>-30.11</c:v>
                </c:pt>
                <c:pt idx="48">
                  <c:v>576.99</c:v>
                </c:pt>
                <c:pt idx="49">
                  <c:v>-10.33</c:v>
                </c:pt>
                <c:pt idx="50">
                  <c:v>-27.27</c:v>
                </c:pt>
                <c:pt idx="51">
                  <c:v>55.21</c:v>
                </c:pt>
                <c:pt idx="52">
                  <c:v>85.97</c:v>
                </c:pt>
                <c:pt idx="53">
                  <c:v>-20.41</c:v>
                </c:pt>
                <c:pt idx="54">
                  <c:v>-0.77</c:v>
                </c:pt>
                <c:pt idx="55">
                  <c:v>42.21</c:v>
                </c:pt>
                <c:pt idx="56">
                  <c:v>717.54</c:v>
                </c:pt>
                <c:pt idx="57">
                  <c:v>8.33</c:v>
                </c:pt>
                <c:pt idx="58">
                  <c:v>0</c:v>
                </c:pt>
                <c:pt idx="59">
                  <c:v>0.51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0.74</c:v>
                </c:pt>
                <c:pt idx="64">
                  <c:v>0.14000000000000001</c:v>
                </c:pt>
                <c:pt idx="65">
                  <c:v>0</c:v>
                </c:pt>
                <c:pt idx="66">
                  <c:v>6.62</c:v>
                </c:pt>
                <c:pt idx="67">
                  <c:v>55.41</c:v>
                </c:pt>
                <c:pt idx="68">
                  <c:v>234.75</c:v>
                </c:pt>
                <c:pt idx="69">
                  <c:v>20.149999999999999</c:v>
                </c:pt>
                <c:pt idx="70">
                  <c:v>8.93</c:v>
                </c:pt>
                <c:pt idx="71">
                  <c:v>1.89</c:v>
                </c:pt>
                <c:pt idx="72">
                  <c:v>29.46</c:v>
                </c:pt>
                <c:pt idx="73">
                  <c:v>1.57</c:v>
                </c:pt>
                <c:pt idx="74">
                  <c:v>3.53</c:v>
                </c:pt>
                <c:pt idx="75">
                  <c:v>1.7</c:v>
                </c:pt>
                <c:pt idx="76">
                  <c:v>14.51</c:v>
                </c:pt>
                <c:pt idx="77">
                  <c:v>22.28</c:v>
                </c:pt>
                <c:pt idx="78">
                  <c:v>4.66</c:v>
                </c:pt>
                <c:pt idx="79">
                  <c:v>99.05</c:v>
                </c:pt>
                <c:pt idx="80">
                  <c:v>144.16999999999999</c:v>
                </c:pt>
                <c:pt idx="81">
                  <c:v>12.69</c:v>
                </c:pt>
                <c:pt idx="82">
                  <c:v>14.4</c:v>
                </c:pt>
                <c:pt idx="83">
                  <c:v>1.43</c:v>
                </c:pt>
                <c:pt idx="84">
                  <c:v>1.26</c:v>
                </c:pt>
                <c:pt idx="85">
                  <c:v>3.86</c:v>
                </c:pt>
                <c:pt idx="86">
                  <c:v>1.42</c:v>
                </c:pt>
                <c:pt idx="87">
                  <c:v>29.46</c:v>
                </c:pt>
                <c:pt idx="88">
                  <c:v>29.31</c:v>
                </c:pt>
                <c:pt idx="89">
                  <c:v>12.48</c:v>
                </c:pt>
                <c:pt idx="90">
                  <c:v>6.56</c:v>
                </c:pt>
                <c:pt idx="91">
                  <c:v>89.56</c:v>
                </c:pt>
                <c:pt idx="92">
                  <c:v>96.51</c:v>
                </c:pt>
                <c:pt idx="93">
                  <c:v>8.4600000000000009</c:v>
                </c:pt>
                <c:pt idx="94">
                  <c:v>6.17</c:v>
                </c:pt>
                <c:pt idx="95">
                  <c:v>2.35</c:v>
                </c:pt>
                <c:pt idx="96">
                  <c:v>1.78</c:v>
                </c:pt>
                <c:pt idx="97">
                  <c:v>2.1800000000000002</c:v>
                </c:pt>
                <c:pt idx="98">
                  <c:v>8.16</c:v>
                </c:pt>
                <c:pt idx="99">
                  <c:v>1.77</c:v>
                </c:pt>
                <c:pt idx="100">
                  <c:v>12.67</c:v>
                </c:pt>
                <c:pt idx="101">
                  <c:v>7.45</c:v>
                </c:pt>
                <c:pt idx="102">
                  <c:v>5.56</c:v>
                </c:pt>
                <c:pt idx="103">
                  <c:v>58.51</c:v>
                </c:pt>
                <c:pt idx="104">
                  <c:v>122.74</c:v>
                </c:pt>
                <c:pt idx="105">
                  <c:v>4.75</c:v>
                </c:pt>
                <c:pt idx="106">
                  <c:v>8.3800000000000008</c:v>
                </c:pt>
                <c:pt idx="107">
                  <c:v>2.04</c:v>
                </c:pt>
                <c:pt idx="108">
                  <c:v>1.72</c:v>
                </c:pt>
                <c:pt idx="109">
                  <c:v>1.24</c:v>
                </c:pt>
                <c:pt idx="110">
                  <c:v>7.64</c:v>
                </c:pt>
                <c:pt idx="111">
                  <c:v>18.61</c:v>
                </c:pt>
                <c:pt idx="112">
                  <c:v>24.65</c:v>
                </c:pt>
                <c:pt idx="113">
                  <c:v>8.1300000000000008</c:v>
                </c:pt>
                <c:pt idx="114">
                  <c:v>8.0299999999999994</c:v>
                </c:pt>
                <c:pt idx="115">
                  <c:v>79.62</c:v>
                </c:pt>
                <c:pt idx="116">
                  <c:v>147.13</c:v>
                </c:pt>
                <c:pt idx="117">
                  <c:v>11.5</c:v>
                </c:pt>
                <c:pt idx="118">
                  <c:v>0</c:v>
                </c:pt>
                <c:pt idx="119">
                  <c:v>3.93</c:v>
                </c:pt>
                <c:pt idx="120">
                  <c:v>1.97</c:v>
                </c:pt>
                <c:pt idx="121">
                  <c:v>0</c:v>
                </c:pt>
                <c:pt idx="122">
                  <c:v>0.81</c:v>
                </c:pt>
                <c:pt idx="123">
                  <c:v>11.51</c:v>
                </c:pt>
                <c:pt idx="124">
                  <c:v>40.99</c:v>
                </c:pt>
                <c:pt idx="125">
                  <c:v>7.95</c:v>
                </c:pt>
                <c:pt idx="126">
                  <c:v>13.41</c:v>
                </c:pt>
                <c:pt idx="127">
                  <c:v>92.05</c:v>
                </c:pt>
                <c:pt idx="128">
                  <c:v>116.23</c:v>
                </c:pt>
                <c:pt idx="129">
                  <c:v>10.82</c:v>
                </c:pt>
                <c:pt idx="130">
                  <c:v>13.35</c:v>
                </c:pt>
                <c:pt idx="131">
                  <c:v>6.23</c:v>
                </c:pt>
                <c:pt idx="132">
                  <c:v>2.96</c:v>
                </c:pt>
                <c:pt idx="133">
                  <c:v>7.05</c:v>
                </c:pt>
                <c:pt idx="134">
                  <c:v>1.95</c:v>
                </c:pt>
                <c:pt idx="135">
                  <c:v>27.77</c:v>
                </c:pt>
                <c:pt idx="136">
                  <c:v>39.049999999999997</c:v>
                </c:pt>
                <c:pt idx="137">
                  <c:v>10.51</c:v>
                </c:pt>
                <c:pt idx="138">
                  <c:v>7.33</c:v>
                </c:pt>
                <c:pt idx="139">
                  <c:v>127.01</c:v>
                </c:pt>
                <c:pt idx="140">
                  <c:v>55.98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F7-4BB8-8E3E-9164679C3D38}"/>
            </c:ext>
          </c:extLst>
        </c:ser>
        <c:ser>
          <c:idx val="2"/>
          <c:order val="2"/>
          <c:tx>
            <c:strRef>
              <c:f>'Hasil Analisis 2020-2025'!$E$583</c:f>
              <c:strCache>
                <c:ptCount val="1"/>
                <c:pt idx="0">
                  <c:v>Nilai Kuadran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2020-2025'!$A$584:$B$724</c15:sqref>
                  </c15:fullRef>
                  <c15:levelRef>
                    <c15:sqref>'Hasil Analisis 2020-2025'!$A$584:$A$724</c15:sqref>
                  </c15:levelRef>
                </c:ext>
              </c:extLst>
              <c:f>'Hasil Analisis 2020-2025'!$A$584:$A$724</c:f>
              <c:strCache>
                <c:ptCount val="141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Kopi, teh, rempah - rempah </c:v>
                </c:pt>
                <c:pt idx="31">
                  <c:v>Lemak dan minyak hewan/nabati</c:v>
                </c:pt>
                <c:pt idx="32">
                  <c:v>Olahan dari sayuran, buah dan kacang</c:v>
                </c:pt>
                <c:pt idx="33">
                  <c:v>Pulp dari kayu</c:v>
                </c:pt>
                <c:pt idx="34">
                  <c:v>Total 10 Golongan Barang</c:v>
                </c:pt>
                <c:pt idx="35">
                  <c:v>Total Perolehan</c:v>
                </c:pt>
                <c:pt idx="36">
                  <c:v>Ampas dan sisa industri makanan</c:v>
                </c:pt>
                <c:pt idx="37">
                  <c:v>Bahan bakar mineral</c:v>
                </c:pt>
                <c:pt idx="38">
                  <c:v>Karet dan barang dari karet</c:v>
                </c:pt>
                <c:pt idx="39">
                  <c:v>Kayu, barang dari kayu</c:v>
                </c:pt>
                <c:pt idx="40">
                  <c:v>Kopi, teh, rempah - rempah </c:v>
                </c:pt>
                <c:pt idx="41">
                  <c:v>Lemak dan minyak hewan/nabati</c:v>
                </c:pt>
                <c:pt idx="42">
                  <c:v>Olahan dari sayuran, buah dan kacang</c:v>
                </c:pt>
                <c:pt idx="43">
                  <c:v>Pulp dari kayu</c:v>
                </c:pt>
                <c:pt idx="44">
                  <c:v>Total 10 Golongan Barang</c:v>
                </c:pt>
                <c:pt idx="45">
                  <c:v>Total Perolehan</c:v>
                </c:pt>
                <c:pt idx="46">
                  <c:v>Ampas dan sisa industri makanan</c:v>
                </c:pt>
                <c:pt idx="47">
                  <c:v>Bahan bakar mineral</c:v>
                </c:pt>
                <c:pt idx="48">
                  <c:v>Berbagai produk kimia</c:v>
                </c:pt>
                <c:pt idx="49">
                  <c:v>Ikan, krustasea, dan moluska</c:v>
                </c:pt>
                <c:pt idx="50">
                  <c:v>Karet dan barang dari karet</c:v>
                </c:pt>
                <c:pt idx="51">
                  <c:v>Kopi, teh, rempah - rempah </c:v>
                </c:pt>
                <c:pt idx="52">
                  <c:v>Lemak dan minyak hewan/nabati</c:v>
                </c:pt>
                <c:pt idx="53">
                  <c:v>Olahan dari sayuran, buah dan kacang</c:v>
                </c:pt>
                <c:pt idx="54">
                  <c:v>Pulp dari kayu</c:v>
                </c:pt>
                <c:pt idx="55">
                  <c:v>Total 10 Golongan Barang</c:v>
                </c:pt>
                <c:pt idx="56">
                  <c:v>Total Perolehan</c:v>
                </c:pt>
                <c:pt idx="57">
                  <c:v>Ampas dan sisa industri makanan</c:v>
                </c:pt>
                <c:pt idx="58">
                  <c:v>Bahan bakar mineral</c:v>
                </c:pt>
                <c:pt idx="59">
                  <c:v>Berbagai produk kimia</c:v>
                </c:pt>
                <c:pt idx="60">
                  <c:v>Ikan, krustasea, dan moluska</c:v>
                </c:pt>
                <c:pt idx="61">
                  <c:v>Karet dan barang dari karet</c:v>
                </c:pt>
                <c:pt idx="62">
                  <c:v>Kayu, barang dari kayu</c:v>
                </c:pt>
                <c:pt idx="63">
                  <c:v>Kopi, teh, rempah - rempah </c:v>
                </c:pt>
                <c:pt idx="64">
                  <c:v>Lemak dan minyak hewan/nabati</c:v>
                </c:pt>
                <c:pt idx="65">
                  <c:v>Olahan dari sayuran, buah dan kacang</c:v>
                </c:pt>
                <c:pt idx="66">
                  <c:v>Pulp dari kayu</c:v>
                </c:pt>
                <c:pt idx="67">
                  <c:v>Total 10 Golongan Barang</c:v>
                </c:pt>
                <c:pt idx="68">
                  <c:v>Total Perolehan</c:v>
                </c:pt>
                <c:pt idx="69">
                  <c:v>Ampas dan sisa industri makanan</c:v>
                </c:pt>
                <c:pt idx="70">
                  <c:v>Bahan bakar mineral</c:v>
                </c:pt>
                <c:pt idx="71">
                  <c:v>Berbagai produk kimia</c:v>
                </c:pt>
                <c:pt idx="72">
                  <c:v>Ikan, krustasea, dan moluska</c:v>
                </c:pt>
                <c:pt idx="73">
                  <c:v>Karet dan barang dari karet</c:v>
                </c:pt>
                <c:pt idx="74">
                  <c:v>Kayu, barang dari kayu</c:v>
                </c:pt>
                <c:pt idx="75">
                  <c:v>Kopi, teh, rempah - rempah </c:v>
                </c:pt>
                <c:pt idx="76">
                  <c:v>Lemak dan minyak hewan/nabati</c:v>
                </c:pt>
                <c:pt idx="77">
                  <c:v>Olahan dari sayuran, buah dan kacang</c:v>
                </c:pt>
                <c:pt idx="78">
                  <c:v>Pulp dari kayu</c:v>
                </c:pt>
                <c:pt idx="79">
                  <c:v>Total 10 Golongan Barang</c:v>
                </c:pt>
                <c:pt idx="80">
                  <c:v>Total Perolehan</c:v>
                </c:pt>
                <c:pt idx="81">
                  <c:v>Ampas dan sisa industri makanan</c:v>
                </c:pt>
                <c:pt idx="82">
                  <c:v>Bahan bakar mineral</c:v>
                </c:pt>
                <c:pt idx="83">
                  <c:v>Berbagai produk kimia</c:v>
                </c:pt>
                <c:pt idx="84">
                  <c:v>Ikan, krustasea, dan moluska</c:v>
                </c:pt>
                <c:pt idx="85">
                  <c:v>Karet dan barang dari karet</c:v>
                </c:pt>
                <c:pt idx="86">
                  <c:v>Kayu, barang dari kayu</c:v>
                </c:pt>
                <c:pt idx="87">
                  <c:v>Kopi, teh, rempah - rempah </c:v>
                </c:pt>
                <c:pt idx="88">
                  <c:v>Lemak dan minyak hewan/nabati</c:v>
                </c:pt>
                <c:pt idx="89">
                  <c:v>Olahan dari sayuran, buah dan kacang</c:v>
                </c:pt>
                <c:pt idx="90">
                  <c:v>Pulp dari kayu</c:v>
                </c:pt>
                <c:pt idx="91">
                  <c:v>Total 10 Golongan Barang</c:v>
                </c:pt>
                <c:pt idx="92">
                  <c:v>Total Perolehan</c:v>
                </c:pt>
                <c:pt idx="93">
                  <c:v>Ampas dan sisa industri makanan</c:v>
                </c:pt>
                <c:pt idx="94">
                  <c:v>Bahan bakar mineral</c:v>
                </c:pt>
                <c:pt idx="95">
                  <c:v>Berbagai produk kimia</c:v>
                </c:pt>
                <c:pt idx="96">
                  <c:v>Ikan, krustasea, dan moluska</c:v>
                </c:pt>
                <c:pt idx="97">
                  <c:v>Karet dan barang dari karet</c:v>
                </c:pt>
                <c:pt idx="98">
                  <c:v>Kayu, barang dari kayu</c:v>
                </c:pt>
                <c:pt idx="99">
                  <c:v>Kopi, teh, rempah - rempah </c:v>
                </c:pt>
                <c:pt idx="100">
                  <c:v>Lemak dan minyak hewan/nabati</c:v>
                </c:pt>
                <c:pt idx="101">
                  <c:v>Olahan dari sayuran, buah dan kacang</c:v>
                </c:pt>
                <c:pt idx="102">
                  <c:v>Pulp dari kayu</c:v>
                </c:pt>
                <c:pt idx="103">
                  <c:v>Total 10 Golongan Barang</c:v>
                </c:pt>
                <c:pt idx="104">
                  <c:v>Total Perolehan</c:v>
                </c:pt>
                <c:pt idx="105">
                  <c:v>Ampas dan sisa industri makanan</c:v>
                </c:pt>
                <c:pt idx="106">
                  <c:v>Bahan bakar mineral</c:v>
                </c:pt>
                <c:pt idx="107">
                  <c:v>Berbagai produk kimia</c:v>
                </c:pt>
                <c:pt idx="108">
                  <c:v>Ikan, krustasea, dan moluska</c:v>
                </c:pt>
                <c:pt idx="109">
                  <c:v>Karet dan barang dari karet</c:v>
                </c:pt>
                <c:pt idx="110">
                  <c:v>Kayu, barang dari kayu</c:v>
                </c:pt>
                <c:pt idx="111">
                  <c:v>Kopi, teh, rempah - rempah </c:v>
                </c:pt>
                <c:pt idx="112">
                  <c:v>Lemak dan minyak hewan/nabati</c:v>
                </c:pt>
                <c:pt idx="113">
                  <c:v>Olahan dari sayuran, buah dan kacang</c:v>
                </c:pt>
                <c:pt idx="114">
                  <c:v>Pulp dari kayu</c:v>
                </c:pt>
                <c:pt idx="115">
                  <c:v>Total 10 Golongan Barang</c:v>
                </c:pt>
                <c:pt idx="116">
                  <c:v>Total Perolehan</c:v>
                </c:pt>
                <c:pt idx="117">
                  <c:v>Ampas dan sisa industri makanan</c:v>
                </c:pt>
                <c:pt idx="118">
                  <c:v>Bahan bakar mineral</c:v>
                </c:pt>
                <c:pt idx="119">
                  <c:v>Berbagai produk kimia</c:v>
                </c:pt>
                <c:pt idx="120">
                  <c:v>Ikan, krustasea, dan moluska</c:v>
                </c:pt>
                <c:pt idx="121">
                  <c:v>Karet dan barang dari karet</c:v>
                </c:pt>
                <c:pt idx="122">
                  <c:v>Kayu, barang dari kayu</c:v>
                </c:pt>
                <c:pt idx="123">
                  <c:v>Kopi, teh, rempah - rempah </c:v>
                </c:pt>
                <c:pt idx="124">
                  <c:v>Lemak dan minyak hewan/nabati</c:v>
                </c:pt>
                <c:pt idx="125">
                  <c:v>Olahan dari sayuran, buah dan kacang</c:v>
                </c:pt>
                <c:pt idx="126">
                  <c:v>Pulp dari kayu</c:v>
                </c:pt>
                <c:pt idx="127">
                  <c:v>Total 10 Golongan Barang</c:v>
                </c:pt>
                <c:pt idx="128">
                  <c:v>Total Perolehan</c:v>
                </c:pt>
                <c:pt idx="129">
                  <c:v>Ampas dan sisa industri makanan</c:v>
                </c:pt>
                <c:pt idx="130">
                  <c:v>Bahan bakar mineral</c:v>
                </c:pt>
                <c:pt idx="131">
                  <c:v>Berbagai produk kimia</c:v>
                </c:pt>
                <c:pt idx="132">
                  <c:v>Ikan, krustasea, dan moluska</c:v>
                </c:pt>
                <c:pt idx="133">
                  <c:v>Karet dan barang dari karet</c:v>
                </c:pt>
                <c:pt idx="134">
                  <c:v>Kayu, barang dari kayu</c:v>
                </c:pt>
                <c:pt idx="135">
                  <c:v>Kopi, teh, rempah - rempah </c:v>
                </c:pt>
                <c:pt idx="136">
                  <c:v>Lemak dan minyak hewan/nabati</c:v>
                </c:pt>
                <c:pt idx="137">
                  <c:v>Olahan dari sayuran, buah dan kacang</c:v>
                </c:pt>
                <c:pt idx="138">
                  <c:v>Pulp dari kayu</c:v>
                </c:pt>
                <c:pt idx="139">
                  <c:v>Total 10 Golongan Barang</c:v>
                </c:pt>
                <c:pt idx="140">
                  <c:v>Total Perolehan</c:v>
                </c:pt>
              </c:strCache>
            </c:strRef>
          </c:cat>
          <c:val>
            <c:numRef>
              <c:f>'Hasil Analisis 2020-2025'!$E$584:$E$724</c:f>
              <c:numCache>
                <c:formatCode>General</c:formatCode>
                <c:ptCount val="1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F7-4BB8-8E3E-9164679C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34702384"/>
        <c:axId val="34697104"/>
      </c:barChart>
      <c:catAx>
        <c:axId val="34702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7104"/>
        <c:crosses val="autoZero"/>
        <c:auto val="1"/>
        <c:lblAlgn val="ctr"/>
        <c:lblOffset val="100"/>
        <c:noMultiLvlLbl val="0"/>
      </c:catAx>
      <c:valAx>
        <c:axId val="346971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(Covered).xlsx]Sheet11!PivotTable407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Sum of Nilai_FOB_CIF by Nilai Kuadran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Sheet11!$A$4:$A$7</c:f>
              <c:strCache>
                <c:ptCount val="4"/>
                <c:pt idx="0">
                  <c:v>Kuadran 1 (High Export - High Import)</c:v>
                </c:pt>
                <c:pt idx="1">
                  <c:v>Kuadran 2 (Low Export - High Import)</c:v>
                </c:pt>
                <c:pt idx="2">
                  <c:v>Kuadran 3 (Low Export - Low Import)</c:v>
                </c:pt>
                <c:pt idx="3">
                  <c:v>Kuadran 4 (High Export - Low Import)</c:v>
                </c:pt>
              </c:strCache>
            </c:strRef>
          </c:cat>
          <c:val>
            <c:numRef>
              <c:f>Sheet11!$B$4:$B$7</c:f>
              <c:numCache>
                <c:formatCode>General</c:formatCode>
                <c:ptCount val="4"/>
                <c:pt idx="0">
                  <c:v>1239.9499999999998</c:v>
                </c:pt>
                <c:pt idx="1">
                  <c:v>111.88999999999999</c:v>
                </c:pt>
                <c:pt idx="2">
                  <c:v>216.18999999999997</c:v>
                </c:pt>
                <c:pt idx="3">
                  <c:v>18.07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8-442E-BD22-E0F5A73E8024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Sheet11!$A$4:$A$7</c:f>
              <c:strCache>
                <c:ptCount val="4"/>
                <c:pt idx="0">
                  <c:v>Kuadran 1 (High Export - High Import)</c:v>
                </c:pt>
                <c:pt idx="1">
                  <c:v>Kuadran 2 (Low Export - High Import)</c:v>
                </c:pt>
                <c:pt idx="2">
                  <c:v>Kuadran 3 (Low Export - Low Import)</c:v>
                </c:pt>
                <c:pt idx="3">
                  <c:v>Kuadran 4 (High Export - Low Import)</c:v>
                </c:pt>
              </c:strCache>
            </c:strRef>
          </c:cat>
          <c:val>
            <c:numRef>
              <c:f>Sheet11!$C$4:$C$7</c:f>
              <c:numCache>
                <c:formatCode>General</c:formatCode>
                <c:ptCount val="4"/>
                <c:pt idx="0">
                  <c:v>9888.1999999999989</c:v>
                </c:pt>
                <c:pt idx="1">
                  <c:v>221.76000000000002</c:v>
                </c:pt>
                <c:pt idx="2">
                  <c:v>1573.0199999999998</c:v>
                </c:pt>
                <c:pt idx="3">
                  <c:v>1538.81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38-442E-BD22-E0F5A73E8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4700464"/>
        <c:axId val="34702864"/>
      </c:barChart>
      <c:catAx>
        <c:axId val="34700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2864"/>
        <c:crosses val="autoZero"/>
        <c:auto val="1"/>
        <c:lblAlgn val="ctr"/>
        <c:lblOffset val="100"/>
        <c:noMultiLvlLbl val="0"/>
      </c:catAx>
      <c:valAx>
        <c:axId val="3470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Dampak Ekspor-Impor Pendekatan Tahun 2020-2025 (Covered).xlsx]Sheet12!PivotTable422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Sum of Nilai_FOB_CIF by Komoditas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Sheet12!$C$3</c:f>
              <c:strCache>
                <c:ptCount val="1"/>
                <c:pt idx="0">
                  <c:v>Sum of Nilai_Impor_CIF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Sheet12!$A$4:$B$71</c:f>
              <c:multiLvlStrCache>
                <c:ptCount val="68"/>
                <c:lvl>
                  <c:pt idx="0">
                    <c:v>Ampas dan sisa industri makanan</c:v>
                  </c:pt>
                  <c:pt idx="1">
                    <c:v>Bahan bakar mineral</c:v>
                  </c:pt>
                  <c:pt idx="2">
                    <c:v>Berbagai produk kimia</c:v>
                  </c:pt>
                  <c:pt idx="3">
                    <c:v>Ikan, krustasea, dan moluska</c:v>
                  </c:pt>
                  <c:pt idx="4">
                    <c:v>Karet dan barang dari karet</c:v>
                  </c:pt>
                  <c:pt idx="5">
                    <c:v>Kayu, barang dari kayu</c:v>
                  </c:pt>
                  <c:pt idx="6">
                    <c:v>Kopi, teh, rempah - rempah </c:v>
                  </c:pt>
                  <c:pt idx="7">
                    <c:v>Lemak dan minyak hewan/nabati</c:v>
                  </c:pt>
                  <c:pt idx="8">
                    <c:v>Olahan dari sayuran, buah dan kacang</c:v>
                  </c:pt>
                  <c:pt idx="9">
                    <c:v>Pulp dari kayu</c:v>
                  </c:pt>
                  <c:pt idx="10">
                    <c:v>Total 10 Golongan Barang</c:v>
                  </c:pt>
                  <c:pt idx="11">
                    <c:v>Total Perolehan</c:v>
                  </c:pt>
                  <c:pt idx="12">
                    <c:v>Ampas dan sisa industri makanan</c:v>
                  </c:pt>
                  <c:pt idx="13">
                    <c:v>Bahan bakar mineral</c:v>
                  </c:pt>
                  <c:pt idx="14">
                    <c:v>Berbagai produk kimia</c:v>
                  </c:pt>
                  <c:pt idx="15">
                    <c:v>Ikan, krustasea, dan moluska</c:v>
                  </c:pt>
                  <c:pt idx="16">
                    <c:v>Karet dan barang dari karet</c:v>
                  </c:pt>
                  <c:pt idx="17">
                    <c:v>Kayu, barang dari kayu</c:v>
                  </c:pt>
                  <c:pt idx="18">
                    <c:v>Kopi, teh, rempah - rempah </c:v>
                  </c:pt>
                  <c:pt idx="19">
                    <c:v>Lemak dan minyak hewan/nabati</c:v>
                  </c:pt>
                  <c:pt idx="20">
                    <c:v>Olahan dari sayuran, buah dan kacang</c:v>
                  </c:pt>
                  <c:pt idx="21">
                    <c:v>Pulp dari kayu</c:v>
                  </c:pt>
                  <c:pt idx="22">
                    <c:v>Total 10 Golongan Barang</c:v>
                  </c:pt>
                  <c:pt idx="23">
                    <c:v>Total Perolehan</c:v>
                  </c:pt>
                  <c:pt idx="24">
                    <c:v>Ampas dan sisa industri makanan</c:v>
                  </c:pt>
                  <c:pt idx="25">
                    <c:v>Bahan bakar mineral</c:v>
                  </c:pt>
                  <c:pt idx="26">
                    <c:v>Berbagai produk kimia</c:v>
                  </c:pt>
                  <c:pt idx="27">
                    <c:v>Ikan, krustasea, dan moluska</c:v>
                  </c:pt>
                  <c:pt idx="28">
                    <c:v>Karet dan barang dari karet</c:v>
                  </c:pt>
                  <c:pt idx="29">
                    <c:v>Kayu, barang dari kayu</c:v>
                  </c:pt>
                  <c:pt idx="30">
                    <c:v>Olahan dari sayuran, buah dan kacang</c:v>
                  </c:pt>
                  <c:pt idx="31">
                    <c:v>Pulp dari kayu</c:v>
                  </c:pt>
                  <c:pt idx="32">
                    <c:v>Total 10 Golongan Barang</c:v>
                  </c:pt>
                  <c:pt idx="33">
                    <c:v>Total Perolehan</c:v>
                  </c:pt>
                  <c:pt idx="34">
                    <c:v>Ampas dan sisa industri makanan</c:v>
                  </c:pt>
                  <c:pt idx="35">
                    <c:v>Berbagai produk kimia</c:v>
                  </c:pt>
                  <c:pt idx="36">
                    <c:v>Kayu, barang dari kayu</c:v>
                  </c:pt>
                  <c:pt idx="37">
                    <c:v>Kopi, teh, rempah - rempah </c:v>
                  </c:pt>
                  <c:pt idx="38">
                    <c:v>Lemak dan minyak hewan/nabati</c:v>
                  </c:pt>
                  <c:pt idx="39">
                    <c:v>Pulp dari kayu</c:v>
                  </c:pt>
                  <c:pt idx="40">
                    <c:v>Total 10 Golongan Barang</c:v>
                  </c:pt>
                  <c:pt idx="41">
                    <c:v>Total Perolehan</c:v>
                  </c:pt>
                  <c:pt idx="42">
                    <c:v>Ampas dan sisa industri makanan</c:v>
                  </c:pt>
                  <c:pt idx="43">
                    <c:v>Berbagai produk kimia</c:v>
                  </c:pt>
                  <c:pt idx="44">
                    <c:v>Ikan, krustasea, dan moluska</c:v>
                  </c:pt>
                  <c:pt idx="45">
                    <c:v>Karet dan barang dari karet</c:v>
                  </c:pt>
                  <c:pt idx="46">
                    <c:v>Kopi, teh, rempah - rempah </c:v>
                  </c:pt>
                  <c:pt idx="47">
                    <c:v>Lemak dan minyak hewan/nabati</c:v>
                  </c:pt>
                  <c:pt idx="48">
                    <c:v>Olahan dari sayuran, buah dan kacang</c:v>
                  </c:pt>
                  <c:pt idx="49">
                    <c:v>Pulp dari kayu</c:v>
                  </c:pt>
                  <c:pt idx="50">
                    <c:v>Total 10 Golongan Barang</c:v>
                  </c:pt>
                  <c:pt idx="51">
                    <c:v>Total Perolehan</c:v>
                  </c:pt>
                  <c:pt idx="52">
                    <c:v>Berbagai produk kimia</c:v>
                  </c:pt>
                  <c:pt idx="53">
                    <c:v>Ikan, krustasea, dan moluska</c:v>
                  </c:pt>
                  <c:pt idx="54">
                    <c:v>Karet dan barang dari karet</c:v>
                  </c:pt>
                  <c:pt idx="55">
                    <c:v>Kayu, barang dari kayu</c:v>
                  </c:pt>
                  <c:pt idx="56">
                    <c:v>Kopi, teh, rempah - rempah </c:v>
                  </c:pt>
                  <c:pt idx="57">
                    <c:v>Lemak dan minyak hewan/nabati</c:v>
                  </c:pt>
                  <c:pt idx="58">
                    <c:v>Pulp dari kayu</c:v>
                  </c:pt>
                  <c:pt idx="59">
                    <c:v>Total 10 Golongan Barang</c:v>
                  </c:pt>
                  <c:pt idx="60">
                    <c:v>Total Perolehan</c:v>
                  </c:pt>
                  <c:pt idx="61">
                    <c:v>Ampas dan sisa industri makanan</c:v>
                  </c:pt>
                  <c:pt idx="62">
                    <c:v>Bahan bakar mineral</c:v>
                  </c:pt>
                  <c:pt idx="63">
                    <c:v>Kayu, barang dari kayu</c:v>
                  </c:pt>
                  <c:pt idx="64">
                    <c:v>Kopi, teh, rempah - rempah </c:v>
                  </c:pt>
                  <c:pt idx="65">
                    <c:v>Lemak dan minyak hewan/nabati</c:v>
                  </c:pt>
                  <c:pt idx="66">
                    <c:v>Total 10 Golongan Barang</c:v>
                  </c:pt>
                  <c:pt idx="67">
                    <c:v>Total Perolehan</c:v>
                  </c:pt>
                </c:lvl>
                <c:lvl>
                  <c:pt idx="0">
                    <c:v>2025-01</c:v>
                  </c:pt>
                  <c:pt idx="12">
                    <c:v>2025-02</c:v>
                  </c:pt>
                  <c:pt idx="24">
                    <c:v>2025-03</c:v>
                  </c:pt>
                  <c:pt idx="34">
                    <c:v>2025-04</c:v>
                  </c:pt>
                  <c:pt idx="42">
                    <c:v>2025-05</c:v>
                  </c:pt>
                  <c:pt idx="52">
                    <c:v>2025-06</c:v>
                  </c:pt>
                  <c:pt idx="61">
                    <c:v>2025-07</c:v>
                  </c:pt>
                </c:lvl>
              </c:multiLvlStrCache>
            </c:multiLvlStrRef>
          </c:cat>
          <c:val>
            <c:numRef>
              <c:f>Sheet12!$C$4:$C$71</c:f>
              <c:numCache>
                <c:formatCode>General</c:formatCode>
                <c:ptCount val="68"/>
                <c:pt idx="0">
                  <c:v>19.27</c:v>
                </c:pt>
                <c:pt idx="1">
                  <c:v>0</c:v>
                </c:pt>
                <c:pt idx="2">
                  <c:v>0.62</c:v>
                </c:pt>
                <c:pt idx="3">
                  <c:v>1.1399999999999999</c:v>
                </c:pt>
                <c:pt idx="4">
                  <c:v>1.04</c:v>
                </c:pt>
                <c:pt idx="5">
                  <c:v>0.05</c:v>
                </c:pt>
                <c:pt idx="6">
                  <c:v>0</c:v>
                </c:pt>
                <c:pt idx="7">
                  <c:v>11.93</c:v>
                </c:pt>
                <c:pt idx="8">
                  <c:v>0.74</c:v>
                </c:pt>
                <c:pt idx="9">
                  <c:v>0</c:v>
                </c:pt>
                <c:pt idx="10">
                  <c:v>60.48</c:v>
                </c:pt>
                <c:pt idx="11">
                  <c:v>95.269999999999982</c:v>
                </c:pt>
                <c:pt idx="12">
                  <c:v>7.98</c:v>
                </c:pt>
                <c:pt idx="13">
                  <c:v>12.89</c:v>
                </c:pt>
                <c:pt idx="14">
                  <c:v>4.7699999999999996</c:v>
                </c:pt>
                <c:pt idx="15">
                  <c:v>0</c:v>
                </c:pt>
                <c:pt idx="16">
                  <c:v>0</c:v>
                </c:pt>
                <c:pt idx="17">
                  <c:v>3.05</c:v>
                </c:pt>
                <c:pt idx="18">
                  <c:v>0</c:v>
                </c:pt>
                <c:pt idx="19">
                  <c:v>0</c:v>
                </c:pt>
                <c:pt idx="20">
                  <c:v>3.02</c:v>
                </c:pt>
                <c:pt idx="21">
                  <c:v>0.18</c:v>
                </c:pt>
                <c:pt idx="22">
                  <c:v>91.6</c:v>
                </c:pt>
                <c:pt idx="23">
                  <c:v>123.49</c:v>
                </c:pt>
                <c:pt idx="24">
                  <c:v>19.98</c:v>
                </c:pt>
                <c:pt idx="25">
                  <c:v>8.6199999999999992</c:v>
                </c:pt>
                <c:pt idx="26">
                  <c:v>0.67</c:v>
                </c:pt>
                <c:pt idx="27">
                  <c:v>0</c:v>
                </c:pt>
                <c:pt idx="28">
                  <c:v>3.31</c:v>
                </c:pt>
                <c:pt idx="29">
                  <c:v>0.78</c:v>
                </c:pt>
                <c:pt idx="30">
                  <c:v>0.7</c:v>
                </c:pt>
                <c:pt idx="31">
                  <c:v>10.54</c:v>
                </c:pt>
                <c:pt idx="32">
                  <c:v>61.17</c:v>
                </c:pt>
                <c:pt idx="33">
                  <c:v>105.77</c:v>
                </c:pt>
                <c:pt idx="34">
                  <c:v>6.97</c:v>
                </c:pt>
                <c:pt idx="35">
                  <c:v>1.1299999999999999</c:v>
                </c:pt>
                <c:pt idx="36">
                  <c:v>3.96</c:v>
                </c:pt>
                <c:pt idx="37">
                  <c:v>29.11</c:v>
                </c:pt>
                <c:pt idx="38">
                  <c:v>9.6199999999999992</c:v>
                </c:pt>
                <c:pt idx="39">
                  <c:v>2.61</c:v>
                </c:pt>
                <c:pt idx="40">
                  <c:v>104.56</c:v>
                </c:pt>
                <c:pt idx="41">
                  <c:v>157.96</c:v>
                </c:pt>
                <c:pt idx="42">
                  <c:v>22.1</c:v>
                </c:pt>
                <c:pt idx="43">
                  <c:v>0</c:v>
                </c:pt>
                <c:pt idx="44">
                  <c:v>4.45</c:v>
                </c:pt>
                <c:pt idx="45">
                  <c:v>0</c:v>
                </c:pt>
                <c:pt idx="46">
                  <c:v>2.1800000000000002</c:v>
                </c:pt>
                <c:pt idx="47">
                  <c:v>0.56999999999999995</c:v>
                </c:pt>
                <c:pt idx="48">
                  <c:v>5.5</c:v>
                </c:pt>
                <c:pt idx="49">
                  <c:v>3.45</c:v>
                </c:pt>
                <c:pt idx="50">
                  <c:v>63.03</c:v>
                </c:pt>
                <c:pt idx="51">
                  <c:v>101.28</c:v>
                </c:pt>
                <c:pt idx="52">
                  <c:v>4.09</c:v>
                </c:pt>
                <c:pt idx="53">
                  <c:v>4.3600000000000003</c:v>
                </c:pt>
                <c:pt idx="54">
                  <c:v>0.1</c:v>
                </c:pt>
                <c:pt idx="55">
                  <c:v>2.4700000000000002</c:v>
                </c:pt>
                <c:pt idx="56">
                  <c:v>10.28</c:v>
                </c:pt>
                <c:pt idx="57">
                  <c:v>54.43</c:v>
                </c:pt>
                <c:pt idx="58">
                  <c:v>0.92</c:v>
                </c:pt>
                <c:pt idx="59">
                  <c:v>25.5</c:v>
                </c:pt>
                <c:pt idx="60">
                  <c:v>102.15</c:v>
                </c:pt>
                <c:pt idx="61">
                  <c:v>20.149999999999999</c:v>
                </c:pt>
                <c:pt idx="62">
                  <c:v>4.47</c:v>
                </c:pt>
                <c:pt idx="63">
                  <c:v>28.35</c:v>
                </c:pt>
                <c:pt idx="64">
                  <c:v>1.7</c:v>
                </c:pt>
                <c:pt idx="65">
                  <c:v>11.9</c:v>
                </c:pt>
                <c:pt idx="66">
                  <c:v>40.56</c:v>
                </c:pt>
                <c:pt idx="67">
                  <c:v>107.13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F-46C6-B2B9-69BBEA3C4E67}"/>
            </c:ext>
          </c:extLst>
        </c:ser>
        <c:ser>
          <c:idx val="1"/>
          <c:order val="1"/>
          <c:tx>
            <c:strRef>
              <c:f>Sheet12!$D$3</c:f>
              <c:strCache>
                <c:ptCount val="1"/>
                <c:pt idx="0">
                  <c:v>Sum of Nilai_Ekspor_FOB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Sheet12!$A$4:$B$71</c:f>
              <c:multiLvlStrCache>
                <c:ptCount val="68"/>
                <c:lvl>
                  <c:pt idx="0">
                    <c:v>Ampas dan sisa industri makanan</c:v>
                  </c:pt>
                  <c:pt idx="1">
                    <c:v>Bahan bakar mineral</c:v>
                  </c:pt>
                  <c:pt idx="2">
                    <c:v>Berbagai produk kimia</c:v>
                  </c:pt>
                  <c:pt idx="3">
                    <c:v>Ikan, krustasea, dan moluska</c:v>
                  </c:pt>
                  <c:pt idx="4">
                    <c:v>Karet dan barang dari karet</c:v>
                  </c:pt>
                  <c:pt idx="5">
                    <c:v>Kayu, barang dari kayu</c:v>
                  </c:pt>
                  <c:pt idx="6">
                    <c:v>Kopi, teh, rempah - rempah </c:v>
                  </c:pt>
                  <c:pt idx="7">
                    <c:v>Lemak dan minyak hewan/nabati</c:v>
                  </c:pt>
                  <c:pt idx="8">
                    <c:v>Olahan dari sayuran, buah dan kacang</c:v>
                  </c:pt>
                  <c:pt idx="9">
                    <c:v>Pulp dari kayu</c:v>
                  </c:pt>
                  <c:pt idx="10">
                    <c:v>Total 10 Golongan Barang</c:v>
                  </c:pt>
                  <c:pt idx="11">
                    <c:v>Total Perolehan</c:v>
                  </c:pt>
                  <c:pt idx="12">
                    <c:v>Ampas dan sisa industri makanan</c:v>
                  </c:pt>
                  <c:pt idx="13">
                    <c:v>Bahan bakar mineral</c:v>
                  </c:pt>
                  <c:pt idx="14">
                    <c:v>Berbagai produk kimia</c:v>
                  </c:pt>
                  <c:pt idx="15">
                    <c:v>Ikan, krustasea, dan moluska</c:v>
                  </c:pt>
                  <c:pt idx="16">
                    <c:v>Karet dan barang dari karet</c:v>
                  </c:pt>
                  <c:pt idx="17">
                    <c:v>Kayu, barang dari kayu</c:v>
                  </c:pt>
                  <c:pt idx="18">
                    <c:v>Kopi, teh, rempah - rempah </c:v>
                  </c:pt>
                  <c:pt idx="19">
                    <c:v>Lemak dan minyak hewan/nabati</c:v>
                  </c:pt>
                  <c:pt idx="20">
                    <c:v>Olahan dari sayuran, buah dan kacang</c:v>
                  </c:pt>
                  <c:pt idx="21">
                    <c:v>Pulp dari kayu</c:v>
                  </c:pt>
                  <c:pt idx="22">
                    <c:v>Total 10 Golongan Barang</c:v>
                  </c:pt>
                  <c:pt idx="23">
                    <c:v>Total Perolehan</c:v>
                  </c:pt>
                  <c:pt idx="24">
                    <c:v>Ampas dan sisa industri makanan</c:v>
                  </c:pt>
                  <c:pt idx="25">
                    <c:v>Bahan bakar mineral</c:v>
                  </c:pt>
                  <c:pt idx="26">
                    <c:v>Berbagai produk kimia</c:v>
                  </c:pt>
                  <c:pt idx="27">
                    <c:v>Ikan, krustasea, dan moluska</c:v>
                  </c:pt>
                  <c:pt idx="28">
                    <c:v>Karet dan barang dari karet</c:v>
                  </c:pt>
                  <c:pt idx="29">
                    <c:v>Kayu, barang dari kayu</c:v>
                  </c:pt>
                  <c:pt idx="30">
                    <c:v>Olahan dari sayuran, buah dan kacang</c:v>
                  </c:pt>
                  <c:pt idx="31">
                    <c:v>Pulp dari kayu</c:v>
                  </c:pt>
                  <c:pt idx="32">
                    <c:v>Total 10 Golongan Barang</c:v>
                  </c:pt>
                  <c:pt idx="33">
                    <c:v>Total Perolehan</c:v>
                  </c:pt>
                  <c:pt idx="34">
                    <c:v>Ampas dan sisa industri makanan</c:v>
                  </c:pt>
                  <c:pt idx="35">
                    <c:v>Berbagai produk kimia</c:v>
                  </c:pt>
                  <c:pt idx="36">
                    <c:v>Kayu, barang dari kayu</c:v>
                  </c:pt>
                  <c:pt idx="37">
                    <c:v>Kopi, teh, rempah - rempah </c:v>
                  </c:pt>
                  <c:pt idx="38">
                    <c:v>Lemak dan minyak hewan/nabati</c:v>
                  </c:pt>
                  <c:pt idx="39">
                    <c:v>Pulp dari kayu</c:v>
                  </c:pt>
                  <c:pt idx="40">
                    <c:v>Total 10 Golongan Barang</c:v>
                  </c:pt>
                  <c:pt idx="41">
                    <c:v>Total Perolehan</c:v>
                  </c:pt>
                  <c:pt idx="42">
                    <c:v>Ampas dan sisa industri makanan</c:v>
                  </c:pt>
                  <c:pt idx="43">
                    <c:v>Berbagai produk kimia</c:v>
                  </c:pt>
                  <c:pt idx="44">
                    <c:v>Ikan, krustasea, dan moluska</c:v>
                  </c:pt>
                  <c:pt idx="45">
                    <c:v>Karet dan barang dari karet</c:v>
                  </c:pt>
                  <c:pt idx="46">
                    <c:v>Kopi, teh, rempah - rempah </c:v>
                  </c:pt>
                  <c:pt idx="47">
                    <c:v>Lemak dan minyak hewan/nabati</c:v>
                  </c:pt>
                  <c:pt idx="48">
                    <c:v>Olahan dari sayuran, buah dan kacang</c:v>
                  </c:pt>
                  <c:pt idx="49">
                    <c:v>Pulp dari kayu</c:v>
                  </c:pt>
                  <c:pt idx="50">
                    <c:v>Total 10 Golongan Barang</c:v>
                  </c:pt>
                  <c:pt idx="51">
                    <c:v>Total Perolehan</c:v>
                  </c:pt>
                  <c:pt idx="52">
                    <c:v>Berbagai produk kimia</c:v>
                  </c:pt>
                  <c:pt idx="53">
                    <c:v>Ikan, krustasea, dan moluska</c:v>
                  </c:pt>
                  <c:pt idx="54">
                    <c:v>Karet dan barang dari karet</c:v>
                  </c:pt>
                  <c:pt idx="55">
                    <c:v>Kayu, barang dari kayu</c:v>
                  </c:pt>
                  <c:pt idx="56">
                    <c:v>Kopi, teh, rempah - rempah </c:v>
                  </c:pt>
                  <c:pt idx="57">
                    <c:v>Lemak dan minyak hewan/nabati</c:v>
                  </c:pt>
                  <c:pt idx="58">
                    <c:v>Pulp dari kayu</c:v>
                  </c:pt>
                  <c:pt idx="59">
                    <c:v>Total 10 Golongan Barang</c:v>
                  </c:pt>
                  <c:pt idx="60">
                    <c:v>Total Perolehan</c:v>
                  </c:pt>
                  <c:pt idx="61">
                    <c:v>Ampas dan sisa industri makanan</c:v>
                  </c:pt>
                  <c:pt idx="62">
                    <c:v>Bahan bakar mineral</c:v>
                  </c:pt>
                  <c:pt idx="63">
                    <c:v>Kayu, barang dari kayu</c:v>
                  </c:pt>
                  <c:pt idx="64">
                    <c:v>Kopi, teh, rempah - rempah </c:v>
                  </c:pt>
                  <c:pt idx="65">
                    <c:v>Lemak dan minyak hewan/nabati</c:v>
                  </c:pt>
                  <c:pt idx="66">
                    <c:v>Total 10 Golongan Barang</c:v>
                  </c:pt>
                  <c:pt idx="67">
                    <c:v>Total Perolehan</c:v>
                  </c:pt>
                </c:lvl>
                <c:lvl>
                  <c:pt idx="0">
                    <c:v>2025-01</c:v>
                  </c:pt>
                  <c:pt idx="12">
                    <c:v>2025-02</c:v>
                  </c:pt>
                  <c:pt idx="24">
                    <c:v>2025-03</c:v>
                  </c:pt>
                  <c:pt idx="34">
                    <c:v>2025-04</c:v>
                  </c:pt>
                  <c:pt idx="42">
                    <c:v>2025-05</c:v>
                  </c:pt>
                  <c:pt idx="52">
                    <c:v>2025-06</c:v>
                  </c:pt>
                  <c:pt idx="61">
                    <c:v>2025-07</c:v>
                  </c:pt>
                </c:lvl>
              </c:multiLvlStrCache>
            </c:multiLvlStrRef>
          </c:cat>
          <c:val>
            <c:numRef>
              <c:f>Sheet12!$D$4:$D$71</c:f>
              <c:numCache>
                <c:formatCode>General</c:formatCode>
                <c:ptCount val="68"/>
                <c:pt idx="0">
                  <c:v>21.95</c:v>
                </c:pt>
                <c:pt idx="1">
                  <c:v>62.15</c:v>
                </c:pt>
                <c:pt idx="2">
                  <c:v>10.220000000000001</c:v>
                </c:pt>
                <c:pt idx="3">
                  <c:v>8.1999999999999993</c:v>
                </c:pt>
                <c:pt idx="4">
                  <c:v>11.26</c:v>
                </c:pt>
                <c:pt idx="5">
                  <c:v>7.72</c:v>
                </c:pt>
                <c:pt idx="6">
                  <c:v>108.19</c:v>
                </c:pt>
                <c:pt idx="7">
                  <c:v>193.69</c:v>
                </c:pt>
                <c:pt idx="8">
                  <c:v>17.89</c:v>
                </c:pt>
                <c:pt idx="9">
                  <c:v>15.81</c:v>
                </c:pt>
                <c:pt idx="10">
                  <c:v>457.07</c:v>
                </c:pt>
                <c:pt idx="11">
                  <c:v>914.15</c:v>
                </c:pt>
                <c:pt idx="12">
                  <c:v>19.690000000000001</c:v>
                </c:pt>
                <c:pt idx="13">
                  <c:v>67.42</c:v>
                </c:pt>
                <c:pt idx="14">
                  <c:v>14.34</c:v>
                </c:pt>
                <c:pt idx="15">
                  <c:v>8.68</c:v>
                </c:pt>
                <c:pt idx="16">
                  <c:v>8.9700000000000006</c:v>
                </c:pt>
                <c:pt idx="17">
                  <c:v>17.45</c:v>
                </c:pt>
                <c:pt idx="18">
                  <c:v>118.12</c:v>
                </c:pt>
                <c:pt idx="19">
                  <c:v>219.57</c:v>
                </c:pt>
                <c:pt idx="20">
                  <c:v>20.98</c:v>
                </c:pt>
                <c:pt idx="21">
                  <c:v>17.45</c:v>
                </c:pt>
                <c:pt idx="22">
                  <c:v>502.46</c:v>
                </c:pt>
                <c:pt idx="23">
                  <c:v>1015.13</c:v>
                </c:pt>
                <c:pt idx="24">
                  <c:v>20.84</c:v>
                </c:pt>
                <c:pt idx="25">
                  <c:v>70.39</c:v>
                </c:pt>
                <c:pt idx="26">
                  <c:v>16.850000000000001</c:v>
                </c:pt>
                <c:pt idx="27">
                  <c:v>9.01</c:v>
                </c:pt>
                <c:pt idx="28">
                  <c:v>14.4</c:v>
                </c:pt>
                <c:pt idx="29">
                  <c:v>11.24</c:v>
                </c:pt>
                <c:pt idx="30">
                  <c:v>19.72</c:v>
                </c:pt>
                <c:pt idx="31">
                  <c:v>18.16</c:v>
                </c:pt>
                <c:pt idx="32">
                  <c:v>559.24</c:v>
                </c:pt>
                <c:pt idx="33">
                  <c:v>1118.07</c:v>
                </c:pt>
                <c:pt idx="34">
                  <c:v>21.15</c:v>
                </c:pt>
                <c:pt idx="35">
                  <c:v>6.27</c:v>
                </c:pt>
                <c:pt idx="36">
                  <c:v>5.3</c:v>
                </c:pt>
                <c:pt idx="37">
                  <c:v>81.63</c:v>
                </c:pt>
                <c:pt idx="38">
                  <c:v>113.28</c:v>
                </c:pt>
                <c:pt idx="39">
                  <c:v>17.22</c:v>
                </c:pt>
                <c:pt idx="40">
                  <c:v>339.83</c:v>
                </c:pt>
                <c:pt idx="41">
                  <c:v>679.64999999999986</c:v>
                </c:pt>
                <c:pt idx="42">
                  <c:v>14.54</c:v>
                </c:pt>
                <c:pt idx="43">
                  <c:v>1.59</c:v>
                </c:pt>
                <c:pt idx="44">
                  <c:v>8.84</c:v>
                </c:pt>
                <c:pt idx="45">
                  <c:v>8.3800000000000008</c:v>
                </c:pt>
                <c:pt idx="46">
                  <c:v>34.49</c:v>
                </c:pt>
                <c:pt idx="47">
                  <c:v>87.73</c:v>
                </c:pt>
                <c:pt idx="48">
                  <c:v>27.01</c:v>
                </c:pt>
                <c:pt idx="49">
                  <c:v>21.05</c:v>
                </c:pt>
                <c:pt idx="50">
                  <c:v>303.5</c:v>
                </c:pt>
                <c:pt idx="51">
                  <c:v>607</c:v>
                </c:pt>
                <c:pt idx="52">
                  <c:v>1.59</c:v>
                </c:pt>
                <c:pt idx="53">
                  <c:v>8.84</c:v>
                </c:pt>
                <c:pt idx="54">
                  <c:v>6.09</c:v>
                </c:pt>
                <c:pt idx="55">
                  <c:v>9.3800000000000008</c:v>
                </c:pt>
                <c:pt idx="56">
                  <c:v>91.24</c:v>
                </c:pt>
                <c:pt idx="57">
                  <c:v>86.73</c:v>
                </c:pt>
                <c:pt idx="58">
                  <c:v>21.05</c:v>
                </c:pt>
                <c:pt idx="59">
                  <c:v>431.03</c:v>
                </c:pt>
                <c:pt idx="60">
                  <c:v>728.69999999999982</c:v>
                </c:pt>
                <c:pt idx="61">
                  <c:v>137.19</c:v>
                </c:pt>
                <c:pt idx="62">
                  <c:v>671.7</c:v>
                </c:pt>
                <c:pt idx="63">
                  <c:v>53.4</c:v>
                </c:pt>
                <c:pt idx="64">
                  <c:v>244.6</c:v>
                </c:pt>
                <c:pt idx="65">
                  <c:v>402.94</c:v>
                </c:pt>
                <c:pt idx="66">
                  <c:v>230.16</c:v>
                </c:pt>
                <c:pt idx="67">
                  <c:v>2002.21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F-46C6-B2B9-69BBEA3C4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3894495"/>
        <c:axId val="43881535"/>
      </c:barChart>
      <c:catAx>
        <c:axId val="438944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1535"/>
        <c:crosses val="autoZero"/>
        <c:auto val="1"/>
        <c:lblAlgn val="ctr"/>
        <c:lblOffset val="100"/>
        <c:noMultiLvlLbl val="0"/>
      </c:catAx>
      <c:valAx>
        <c:axId val="438815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Radar Map Kuadran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'Hasil Analisis 2020-2025'!$C$725</c:f>
              <c:strCache>
                <c:ptCount val="1"/>
                <c:pt idx="0">
                  <c:v>Nilai_Ekspor_FOB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2020-2025'!$A$726:$B$793</c15:sqref>
                  </c15:fullRef>
                  <c15:levelRef>
                    <c15:sqref>'Hasil Analisis 2020-2025'!$A$726:$A$793</c15:sqref>
                  </c15:levelRef>
                </c:ext>
              </c:extLst>
              <c:f>'Hasil Analisis 2020-2025'!$A$726:$A$793</c:f>
              <c:strCache>
                <c:ptCount val="68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Olahan dari sayuran, buah dan kacang</c:v>
                </c:pt>
                <c:pt idx="31">
                  <c:v>Pulp dari kayu</c:v>
                </c:pt>
                <c:pt idx="32">
                  <c:v>Total 10 Golongan Barang</c:v>
                </c:pt>
                <c:pt idx="33">
                  <c:v>Total Perolehan</c:v>
                </c:pt>
                <c:pt idx="34">
                  <c:v>Ampas dan sisa industri makanan</c:v>
                </c:pt>
                <c:pt idx="35">
                  <c:v>Berbagai produk kimia</c:v>
                </c:pt>
                <c:pt idx="36">
                  <c:v>Kayu, barang dari kayu</c:v>
                </c:pt>
                <c:pt idx="37">
                  <c:v>Kopi, teh, rempah - rempah </c:v>
                </c:pt>
                <c:pt idx="38">
                  <c:v>Lemak dan minyak hewan/nabati</c:v>
                </c:pt>
                <c:pt idx="39">
                  <c:v>Pulp dari kayu</c:v>
                </c:pt>
                <c:pt idx="40">
                  <c:v>Total 10 Golongan Barang</c:v>
                </c:pt>
                <c:pt idx="41">
                  <c:v>Total Perolehan</c:v>
                </c:pt>
                <c:pt idx="42">
                  <c:v>Ampas dan sisa industri makanan</c:v>
                </c:pt>
                <c:pt idx="43">
                  <c:v>Berbagai produk kimia</c:v>
                </c:pt>
                <c:pt idx="44">
                  <c:v>Ikan, krustasea, dan moluska</c:v>
                </c:pt>
                <c:pt idx="45">
                  <c:v>Karet dan barang dari karet</c:v>
                </c:pt>
                <c:pt idx="46">
                  <c:v>Kopi, teh, rempah - rempah </c:v>
                </c:pt>
                <c:pt idx="47">
                  <c:v>Lemak dan minyak hewan/nabati</c:v>
                </c:pt>
                <c:pt idx="48">
                  <c:v>Olahan dari sayuran, buah dan kacang</c:v>
                </c:pt>
                <c:pt idx="49">
                  <c:v>Pulp dari kayu</c:v>
                </c:pt>
                <c:pt idx="50">
                  <c:v>Total 10 Golongan Barang</c:v>
                </c:pt>
                <c:pt idx="51">
                  <c:v>Total Perolehan</c:v>
                </c:pt>
                <c:pt idx="52">
                  <c:v>Berbagai produk kimia</c:v>
                </c:pt>
                <c:pt idx="53">
                  <c:v>Ikan, krustasea, dan moluska</c:v>
                </c:pt>
                <c:pt idx="54">
                  <c:v>Karet dan barang dari karet</c:v>
                </c:pt>
                <c:pt idx="55">
                  <c:v>Kayu, barang dari kayu</c:v>
                </c:pt>
                <c:pt idx="56">
                  <c:v>Kopi, teh, rempah - rempah </c:v>
                </c:pt>
                <c:pt idx="57">
                  <c:v>Lemak dan minyak hewan/nabati</c:v>
                </c:pt>
                <c:pt idx="58">
                  <c:v>Pulp dari kayu</c:v>
                </c:pt>
                <c:pt idx="59">
                  <c:v>Total 10 Golongan Barang</c:v>
                </c:pt>
                <c:pt idx="60">
                  <c:v>Total Perolehan</c:v>
                </c:pt>
                <c:pt idx="61">
                  <c:v>Ampas dan sisa industri makanan</c:v>
                </c:pt>
                <c:pt idx="62">
                  <c:v>Bahan bakar mineral</c:v>
                </c:pt>
                <c:pt idx="63">
                  <c:v>Kayu, barang dari kayu</c:v>
                </c:pt>
                <c:pt idx="64">
                  <c:v>Kopi, teh, rempah - rempah </c:v>
                </c:pt>
                <c:pt idx="65">
                  <c:v>Lemak dan minyak hewan/nabati</c:v>
                </c:pt>
                <c:pt idx="66">
                  <c:v>Total 10 Golongan Barang</c:v>
                </c:pt>
                <c:pt idx="67">
                  <c:v>Total Perolehan</c:v>
                </c:pt>
              </c:strCache>
            </c:strRef>
          </c:cat>
          <c:val>
            <c:numRef>
              <c:f>'Hasil Analisis 2020-2025'!$C$726:$C$793</c:f>
              <c:numCache>
                <c:formatCode>General</c:formatCode>
                <c:ptCount val="68"/>
                <c:pt idx="0">
                  <c:v>21.95</c:v>
                </c:pt>
                <c:pt idx="1">
                  <c:v>62.15</c:v>
                </c:pt>
                <c:pt idx="2">
                  <c:v>10.220000000000001</c:v>
                </c:pt>
                <c:pt idx="3">
                  <c:v>8.1999999999999993</c:v>
                </c:pt>
                <c:pt idx="4">
                  <c:v>11.26</c:v>
                </c:pt>
                <c:pt idx="5">
                  <c:v>7.72</c:v>
                </c:pt>
                <c:pt idx="6">
                  <c:v>108.19</c:v>
                </c:pt>
                <c:pt idx="7">
                  <c:v>193.69</c:v>
                </c:pt>
                <c:pt idx="8">
                  <c:v>17.89</c:v>
                </c:pt>
                <c:pt idx="9">
                  <c:v>15.81</c:v>
                </c:pt>
                <c:pt idx="10">
                  <c:v>457.07</c:v>
                </c:pt>
                <c:pt idx="11">
                  <c:v>914.15</c:v>
                </c:pt>
                <c:pt idx="12">
                  <c:v>19.690000000000001</c:v>
                </c:pt>
                <c:pt idx="13">
                  <c:v>67.42</c:v>
                </c:pt>
                <c:pt idx="14">
                  <c:v>14.34</c:v>
                </c:pt>
                <c:pt idx="15">
                  <c:v>8.68</c:v>
                </c:pt>
                <c:pt idx="16">
                  <c:v>8.9700000000000006</c:v>
                </c:pt>
                <c:pt idx="17">
                  <c:v>17.45</c:v>
                </c:pt>
                <c:pt idx="18">
                  <c:v>118.12</c:v>
                </c:pt>
                <c:pt idx="19">
                  <c:v>219.57</c:v>
                </c:pt>
                <c:pt idx="20">
                  <c:v>20.98</c:v>
                </c:pt>
                <c:pt idx="21">
                  <c:v>17.45</c:v>
                </c:pt>
                <c:pt idx="22">
                  <c:v>502.46</c:v>
                </c:pt>
                <c:pt idx="23">
                  <c:v>1015.13</c:v>
                </c:pt>
                <c:pt idx="24">
                  <c:v>20.84</c:v>
                </c:pt>
                <c:pt idx="25">
                  <c:v>70.39</c:v>
                </c:pt>
                <c:pt idx="26">
                  <c:v>16.850000000000001</c:v>
                </c:pt>
                <c:pt idx="27">
                  <c:v>9.01</c:v>
                </c:pt>
                <c:pt idx="28">
                  <c:v>14.4</c:v>
                </c:pt>
                <c:pt idx="29">
                  <c:v>11.24</c:v>
                </c:pt>
                <c:pt idx="30">
                  <c:v>19.72</c:v>
                </c:pt>
                <c:pt idx="31">
                  <c:v>18.16</c:v>
                </c:pt>
                <c:pt idx="32">
                  <c:v>559.24</c:v>
                </c:pt>
                <c:pt idx="33">
                  <c:v>1118.07</c:v>
                </c:pt>
                <c:pt idx="34">
                  <c:v>21.15</c:v>
                </c:pt>
                <c:pt idx="35">
                  <c:v>6.27</c:v>
                </c:pt>
                <c:pt idx="36">
                  <c:v>5.3</c:v>
                </c:pt>
                <c:pt idx="37">
                  <c:v>81.63</c:v>
                </c:pt>
                <c:pt idx="38">
                  <c:v>113.28</c:v>
                </c:pt>
                <c:pt idx="39">
                  <c:v>17.22</c:v>
                </c:pt>
                <c:pt idx="40">
                  <c:v>339.83</c:v>
                </c:pt>
                <c:pt idx="41">
                  <c:v>679.64999999999986</c:v>
                </c:pt>
                <c:pt idx="42">
                  <c:v>14.54</c:v>
                </c:pt>
                <c:pt idx="43">
                  <c:v>1.59</c:v>
                </c:pt>
                <c:pt idx="44">
                  <c:v>8.84</c:v>
                </c:pt>
                <c:pt idx="45">
                  <c:v>8.3800000000000008</c:v>
                </c:pt>
                <c:pt idx="46">
                  <c:v>34.49</c:v>
                </c:pt>
                <c:pt idx="47">
                  <c:v>87.73</c:v>
                </c:pt>
                <c:pt idx="48">
                  <c:v>27.01</c:v>
                </c:pt>
                <c:pt idx="49">
                  <c:v>21.05</c:v>
                </c:pt>
                <c:pt idx="50">
                  <c:v>303.5</c:v>
                </c:pt>
                <c:pt idx="51">
                  <c:v>607</c:v>
                </c:pt>
                <c:pt idx="52">
                  <c:v>1.59</c:v>
                </c:pt>
                <c:pt idx="53">
                  <c:v>8.84</c:v>
                </c:pt>
                <c:pt idx="54">
                  <c:v>6.09</c:v>
                </c:pt>
                <c:pt idx="55">
                  <c:v>9.3800000000000008</c:v>
                </c:pt>
                <c:pt idx="56">
                  <c:v>91.24</c:v>
                </c:pt>
                <c:pt idx="57">
                  <c:v>86.73</c:v>
                </c:pt>
                <c:pt idx="58">
                  <c:v>21.05</c:v>
                </c:pt>
                <c:pt idx="59">
                  <c:v>431.03</c:v>
                </c:pt>
                <c:pt idx="60">
                  <c:v>728.69999999999982</c:v>
                </c:pt>
                <c:pt idx="61">
                  <c:v>137.19</c:v>
                </c:pt>
                <c:pt idx="62">
                  <c:v>671.7</c:v>
                </c:pt>
                <c:pt idx="63">
                  <c:v>53.4</c:v>
                </c:pt>
                <c:pt idx="64">
                  <c:v>244.6</c:v>
                </c:pt>
                <c:pt idx="65">
                  <c:v>402.94</c:v>
                </c:pt>
                <c:pt idx="66">
                  <c:v>230.16</c:v>
                </c:pt>
                <c:pt idx="67">
                  <c:v>2002.21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C-46F6-BAB5-53B40C714C38}"/>
            </c:ext>
          </c:extLst>
        </c:ser>
        <c:ser>
          <c:idx val="1"/>
          <c:order val="1"/>
          <c:tx>
            <c:strRef>
              <c:f>'Hasil Analisis 2020-2025'!$D$725</c:f>
              <c:strCache>
                <c:ptCount val="1"/>
                <c:pt idx="0">
                  <c:v>Nilai_Impor_CIF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2020-2025'!$A$726:$B$793</c15:sqref>
                  </c15:fullRef>
                  <c15:levelRef>
                    <c15:sqref>'Hasil Analisis 2020-2025'!$A$726:$A$793</c15:sqref>
                  </c15:levelRef>
                </c:ext>
              </c:extLst>
              <c:f>'Hasil Analisis 2020-2025'!$A$726:$A$793</c:f>
              <c:strCache>
                <c:ptCount val="68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Olahan dari sayuran, buah dan kacang</c:v>
                </c:pt>
                <c:pt idx="31">
                  <c:v>Pulp dari kayu</c:v>
                </c:pt>
                <c:pt idx="32">
                  <c:v>Total 10 Golongan Barang</c:v>
                </c:pt>
                <c:pt idx="33">
                  <c:v>Total Perolehan</c:v>
                </c:pt>
                <c:pt idx="34">
                  <c:v>Ampas dan sisa industri makanan</c:v>
                </c:pt>
                <c:pt idx="35">
                  <c:v>Berbagai produk kimia</c:v>
                </c:pt>
                <c:pt idx="36">
                  <c:v>Kayu, barang dari kayu</c:v>
                </c:pt>
                <c:pt idx="37">
                  <c:v>Kopi, teh, rempah - rempah </c:v>
                </c:pt>
                <c:pt idx="38">
                  <c:v>Lemak dan minyak hewan/nabati</c:v>
                </c:pt>
                <c:pt idx="39">
                  <c:v>Pulp dari kayu</c:v>
                </c:pt>
                <c:pt idx="40">
                  <c:v>Total 10 Golongan Barang</c:v>
                </c:pt>
                <c:pt idx="41">
                  <c:v>Total Perolehan</c:v>
                </c:pt>
                <c:pt idx="42">
                  <c:v>Ampas dan sisa industri makanan</c:v>
                </c:pt>
                <c:pt idx="43">
                  <c:v>Berbagai produk kimia</c:v>
                </c:pt>
                <c:pt idx="44">
                  <c:v>Ikan, krustasea, dan moluska</c:v>
                </c:pt>
                <c:pt idx="45">
                  <c:v>Karet dan barang dari karet</c:v>
                </c:pt>
                <c:pt idx="46">
                  <c:v>Kopi, teh, rempah - rempah </c:v>
                </c:pt>
                <c:pt idx="47">
                  <c:v>Lemak dan minyak hewan/nabati</c:v>
                </c:pt>
                <c:pt idx="48">
                  <c:v>Olahan dari sayuran, buah dan kacang</c:v>
                </c:pt>
                <c:pt idx="49">
                  <c:v>Pulp dari kayu</c:v>
                </c:pt>
                <c:pt idx="50">
                  <c:v>Total 10 Golongan Barang</c:v>
                </c:pt>
                <c:pt idx="51">
                  <c:v>Total Perolehan</c:v>
                </c:pt>
                <c:pt idx="52">
                  <c:v>Berbagai produk kimia</c:v>
                </c:pt>
                <c:pt idx="53">
                  <c:v>Ikan, krustasea, dan moluska</c:v>
                </c:pt>
                <c:pt idx="54">
                  <c:v>Karet dan barang dari karet</c:v>
                </c:pt>
                <c:pt idx="55">
                  <c:v>Kayu, barang dari kayu</c:v>
                </c:pt>
                <c:pt idx="56">
                  <c:v>Kopi, teh, rempah - rempah </c:v>
                </c:pt>
                <c:pt idx="57">
                  <c:v>Lemak dan minyak hewan/nabati</c:v>
                </c:pt>
                <c:pt idx="58">
                  <c:v>Pulp dari kayu</c:v>
                </c:pt>
                <c:pt idx="59">
                  <c:v>Total 10 Golongan Barang</c:v>
                </c:pt>
                <c:pt idx="60">
                  <c:v>Total Perolehan</c:v>
                </c:pt>
                <c:pt idx="61">
                  <c:v>Ampas dan sisa industri makanan</c:v>
                </c:pt>
                <c:pt idx="62">
                  <c:v>Bahan bakar mineral</c:v>
                </c:pt>
                <c:pt idx="63">
                  <c:v>Kayu, barang dari kayu</c:v>
                </c:pt>
                <c:pt idx="64">
                  <c:v>Kopi, teh, rempah - rempah </c:v>
                </c:pt>
                <c:pt idx="65">
                  <c:v>Lemak dan minyak hewan/nabati</c:v>
                </c:pt>
                <c:pt idx="66">
                  <c:v>Total 10 Golongan Barang</c:v>
                </c:pt>
                <c:pt idx="67">
                  <c:v>Total Perolehan</c:v>
                </c:pt>
              </c:strCache>
            </c:strRef>
          </c:cat>
          <c:val>
            <c:numRef>
              <c:f>'Hasil Analisis 2020-2025'!$D$726:$D$793</c:f>
              <c:numCache>
                <c:formatCode>General</c:formatCode>
                <c:ptCount val="68"/>
                <c:pt idx="0">
                  <c:v>19.27</c:v>
                </c:pt>
                <c:pt idx="1">
                  <c:v>0</c:v>
                </c:pt>
                <c:pt idx="2">
                  <c:v>0.62</c:v>
                </c:pt>
                <c:pt idx="3">
                  <c:v>1.1399999999999999</c:v>
                </c:pt>
                <c:pt idx="4">
                  <c:v>1.04</c:v>
                </c:pt>
                <c:pt idx="5">
                  <c:v>0.05</c:v>
                </c:pt>
                <c:pt idx="6">
                  <c:v>0</c:v>
                </c:pt>
                <c:pt idx="7">
                  <c:v>11.93</c:v>
                </c:pt>
                <c:pt idx="8">
                  <c:v>0.74</c:v>
                </c:pt>
                <c:pt idx="9">
                  <c:v>0</c:v>
                </c:pt>
                <c:pt idx="10">
                  <c:v>60.48</c:v>
                </c:pt>
                <c:pt idx="11">
                  <c:v>95.269999999999982</c:v>
                </c:pt>
                <c:pt idx="12">
                  <c:v>7.98</c:v>
                </c:pt>
                <c:pt idx="13">
                  <c:v>12.89</c:v>
                </c:pt>
                <c:pt idx="14">
                  <c:v>4.7699999999999996</c:v>
                </c:pt>
                <c:pt idx="15">
                  <c:v>0</c:v>
                </c:pt>
                <c:pt idx="16">
                  <c:v>0</c:v>
                </c:pt>
                <c:pt idx="17">
                  <c:v>3.05</c:v>
                </c:pt>
                <c:pt idx="18">
                  <c:v>0</c:v>
                </c:pt>
                <c:pt idx="19">
                  <c:v>0</c:v>
                </c:pt>
                <c:pt idx="20">
                  <c:v>3.02</c:v>
                </c:pt>
                <c:pt idx="21">
                  <c:v>0.18</c:v>
                </c:pt>
                <c:pt idx="22">
                  <c:v>91.6</c:v>
                </c:pt>
                <c:pt idx="23">
                  <c:v>123.49</c:v>
                </c:pt>
                <c:pt idx="24">
                  <c:v>19.98</c:v>
                </c:pt>
                <c:pt idx="25">
                  <c:v>8.6199999999999992</c:v>
                </c:pt>
                <c:pt idx="26">
                  <c:v>0.67</c:v>
                </c:pt>
                <c:pt idx="27">
                  <c:v>0</c:v>
                </c:pt>
                <c:pt idx="28">
                  <c:v>3.31</c:v>
                </c:pt>
                <c:pt idx="29">
                  <c:v>0.78</c:v>
                </c:pt>
                <c:pt idx="30">
                  <c:v>0.7</c:v>
                </c:pt>
                <c:pt idx="31">
                  <c:v>10.54</c:v>
                </c:pt>
                <c:pt idx="32">
                  <c:v>61.17</c:v>
                </c:pt>
                <c:pt idx="33">
                  <c:v>105.77</c:v>
                </c:pt>
                <c:pt idx="34">
                  <c:v>6.97</c:v>
                </c:pt>
                <c:pt idx="35">
                  <c:v>1.1299999999999999</c:v>
                </c:pt>
                <c:pt idx="36">
                  <c:v>3.96</c:v>
                </c:pt>
                <c:pt idx="37">
                  <c:v>29.11</c:v>
                </c:pt>
                <c:pt idx="38">
                  <c:v>9.6199999999999992</c:v>
                </c:pt>
                <c:pt idx="39">
                  <c:v>2.61</c:v>
                </c:pt>
                <c:pt idx="40">
                  <c:v>104.56</c:v>
                </c:pt>
                <c:pt idx="41">
                  <c:v>157.96</c:v>
                </c:pt>
                <c:pt idx="42">
                  <c:v>22.1</c:v>
                </c:pt>
                <c:pt idx="43">
                  <c:v>0</c:v>
                </c:pt>
                <c:pt idx="44">
                  <c:v>4.45</c:v>
                </c:pt>
                <c:pt idx="45">
                  <c:v>0</c:v>
                </c:pt>
                <c:pt idx="46">
                  <c:v>2.1800000000000002</c:v>
                </c:pt>
                <c:pt idx="47">
                  <c:v>0.56999999999999995</c:v>
                </c:pt>
                <c:pt idx="48">
                  <c:v>5.5</c:v>
                </c:pt>
                <c:pt idx="49">
                  <c:v>3.45</c:v>
                </c:pt>
                <c:pt idx="50">
                  <c:v>63.03</c:v>
                </c:pt>
                <c:pt idx="51">
                  <c:v>101.28</c:v>
                </c:pt>
                <c:pt idx="52">
                  <c:v>4.09</c:v>
                </c:pt>
                <c:pt idx="53">
                  <c:v>4.3600000000000003</c:v>
                </c:pt>
                <c:pt idx="54">
                  <c:v>0.1</c:v>
                </c:pt>
                <c:pt idx="55">
                  <c:v>2.4700000000000002</c:v>
                </c:pt>
                <c:pt idx="56">
                  <c:v>10.28</c:v>
                </c:pt>
                <c:pt idx="57">
                  <c:v>54.43</c:v>
                </c:pt>
                <c:pt idx="58">
                  <c:v>0.92</c:v>
                </c:pt>
                <c:pt idx="59">
                  <c:v>25.5</c:v>
                </c:pt>
                <c:pt idx="60">
                  <c:v>102.15</c:v>
                </c:pt>
                <c:pt idx="61">
                  <c:v>20.149999999999999</c:v>
                </c:pt>
                <c:pt idx="62">
                  <c:v>4.47</c:v>
                </c:pt>
                <c:pt idx="63">
                  <c:v>28.35</c:v>
                </c:pt>
                <c:pt idx="64">
                  <c:v>1.7</c:v>
                </c:pt>
                <c:pt idx="65">
                  <c:v>11.9</c:v>
                </c:pt>
                <c:pt idx="66">
                  <c:v>40.56</c:v>
                </c:pt>
                <c:pt idx="67">
                  <c:v>107.13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C-46F6-BAB5-53B40C714C38}"/>
            </c:ext>
          </c:extLst>
        </c:ser>
        <c:ser>
          <c:idx val="2"/>
          <c:order val="2"/>
          <c:tx>
            <c:strRef>
              <c:f>'Hasil Analisis 2020-2025'!$E$725</c:f>
              <c:strCache>
                <c:ptCount val="1"/>
                <c:pt idx="0">
                  <c:v>Nilai Kuadran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'Hasil Analisis 2020-2025'!$A$726:$B$793</c15:sqref>
                  </c15:fullRef>
                  <c15:levelRef>
                    <c15:sqref>'Hasil Analisis 2020-2025'!$A$726:$A$793</c15:sqref>
                  </c15:levelRef>
                </c:ext>
              </c:extLst>
              <c:f>'Hasil Analisis 2020-2025'!$A$726:$A$793</c:f>
              <c:strCache>
                <c:ptCount val="68"/>
                <c:pt idx="0">
                  <c:v>Ampas dan sisa industri makanan</c:v>
                </c:pt>
                <c:pt idx="1">
                  <c:v>Bahan bakar mineral</c:v>
                </c:pt>
                <c:pt idx="2">
                  <c:v>Berbagai produk kimia</c:v>
                </c:pt>
                <c:pt idx="3">
                  <c:v>Ikan, krustasea, dan moluska</c:v>
                </c:pt>
                <c:pt idx="4">
                  <c:v>Karet dan barang dari karet</c:v>
                </c:pt>
                <c:pt idx="5">
                  <c:v>Kayu, barang dari kayu</c:v>
                </c:pt>
                <c:pt idx="6">
                  <c:v>Kopi, teh, rempah - rempah </c:v>
                </c:pt>
                <c:pt idx="7">
                  <c:v>Lemak dan minyak hewan/nabati</c:v>
                </c:pt>
                <c:pt idx="8">
                  <c:v>Olahan dari sayuran, buah dan kacang</c:v>
                </c:pt>
                <c:pt idx="9">
                  <c:v>Pulp dari kayu</c:v>
                </c:pt>
                <c:pt idx="10">
                  <c:v>Total 10 Golongan Barang</c:v>
                </c:pt>
                <c:pt idx="11">
                  <c:v>Total Perolehan</c:v>
                </c:pt>
                <c:pt idx="12">
                  <c:v>Ampas dan sisa industri makanan</c:v>
                </c:pt>
                <c:pt idx="13">
                  <c:v>Bahan bakar mineral</c:v>
                </c:pt>
                <c:pt idx="14">
                  <c:v>Berbagai produk kimia</c:v>
                </c:pt>
                <c:pt idx="15">
                  <c:v>Ikan, krustasea, dan moluska</c:v>
                </c:pt>
                <c:pt idx="16">
                  <c:v>Karet dan barang dari karet</c:v>
                </c:pt>
                <c:pt idx="17">
                  <c:v>Kayu, barang dari kayu</c:v>
                </c:pt>
                <c:pt idx="18">
                  <c:v>Kopi, teh, rempah - rempah </c:v>
                </c:pt>
                <c:pt idx="19">
                  <c:v>Lemak dan minyak hewan/nabati</c:v>
                </c:pt>
                <c:pt idx="20">
                  <c:v>Olahan dari sayuran, buah dan kacang</c:v>
                </c:pt>
                <c:pt idx="21">
                  <c:v>Pulp dari kayu</c:v>
                </c:pt>
                <c:pt idx="22">
                  <c:v>Total 10 Golongan Barang</c:v>
                </c:pt>
                <c:pt idx="23">
                  <c:v>Total Perolehan</c:v>
                </c:pt>
                <c:pt idx="24">
                  <c:v>Ampas dan sisa industri makanan</c:v>
                </c:pt>
                <c:pt idx="25">
                  <c:v>Bahan bakar mineral</c:v>
                </c:pt>
                <c:pt idx="26">
                  <c:v>Berbagai produk kimia</c:v>
                </c:pt>
                <c:pt idx="27">
                  <c:v>Ikan, krustasea, dan moluska</c:v>
                </c:pt>
                <c:pt idx="28">
                  <c:v>Karet dan barang dari karet</c:v>
                </c:pt>
                <c:pt idx="29">
                  <c:v>Kayu, barang dari kayu</c:v>
                </c:pt>
                <c:pt idx="30">
                  <c:v>Olahan dari sayuran, buah dan kacang</c:v>
                </c:pt>
                <c:pt idx="31">
                  <c:v>Pulp dari kayu</c:v>
                </c:pt>
                <c:pt idx="32">
                  <c:v>Total 10 Golongan Barang</c:v>
                </c:pt>
                <c:pt idx="33">
                  <c:v>Total Perolehan</c:v>
                </c:pt>
                <c:pt idx="34">
                  <c:v>Ampas dan sisa industri makanan</c:v>
                </c:pt>
                <c:pt idx="35">
                  <c:v>Berbagai produk kimia</c:v>
                </c:pt>
                <c:pt idx="36">
                  <c:v>Kayu, barang dari kayu</c:v>
                </c:pt>
                <c:pt idx="37">
                  <c:v>Kopi, teh, rempah - rempah </c:v>
                </c:pt>
                <c:pt idx="38">
                  <c:v>Lemak dan minyak hewan/nabati</c:v>
                </c:pt>
                <c:pt idx="39">
                  <c:v>Pulp dari kayu</c:v>
                </c:pt>
                <c:pt idx="40">
                  <c:v>Total 10 Golongan Barang</c:v>
                </c:pt>
                <c:pt idx="41">
                  <c:v>Total Perolehan</c:v>
                </c:pt>
                <c:pt idx="42">
                  <c:v>Ampas dan sisa industri makanan</c:v>
                </c:pt>
                <c:pt idx="43">
                  <c:v>Berbagai produk kimia</c:v>
                </c:pt>
                <c:pt idx="44">
                  <c:v>Ikan, krustasea, dan moluska</c:v>
                </c:pt>
                <c:pt idx="45">
                  <c:v>Karet dan barang dari karet</c:v>
                </c:pt>
                <c:pt idx="46">
                  <c:v>Kopi, teh, rempah - rempah </c:v>
                </c:pt>
                <c:pt idx="47">
                  <c:v>Lemak dan minyak hewan/nabati</c:v>
                </c:pt>
                <c:pt idx="48">
                  <c:v>Olahan dari sayuran, buah dan kacang</c:v>
                </c:pt>
                <c:pt idx="49">
                  <c:v>Pulp dari kayu</c:v>
                </c:pt>
                <c:pt idx="50">
                  <c:v>Total 10 Golongan Barang</c:v>
                </c:pt>
                <c:pt idx="51">
                  <c:v>Total Perolehan</c:v>
                </c:pt>
                <c:pt idx="52">
                  <c:v>Berbagai produk kimia</c:v>
                </c:pt>
                <c:pt idx="53">
                  <c:v>Ikan, krustasea, dan moluska</c:v>
                </c:pt>
                <c:pt idx="54">
                  <c:v>Karet dan barang dari karet</c:v>
                </c:pt>
                <c:pt idx="55">
                  <c:v>Kayu, barang dari kayu</c:v>
                </c:pt>
                <c:pt idx="56">
                  <c:v>Kopi, teh, rempah - rempah </c:v>
                </c:pt>
                <c:pt idx="57">
                  <c:v>Lemak dan minyak hewan/nabati</c:v>
                </c:pt>
                <c:pt idx="58">
                  <c:v>Pulp dari kayu</c:v>
                </c:pt>
                <c:pt idx="59">
                  <c:v>Total 10 Golongan Barang</c:v>
                </c:pt>
                <c:pt idx="60">
                  <c:v>Total Perolehan</c:v>
                </c:pt>
                <c:pt idx="61">
                  <c:v>Ampas dan sisa industri makanan</c:v>
                </c:pt>
                <c:pt idx="62">
                  <c:v>Bahan bakar mineral</c:v>
                </c:pt>
                <c:pt idx="63">
                  <c:v>Kayu, barang dari kayu</c:v>
                </c:pt>
                <c:pt idx="64">
                  <c:v>Kopi, teh, rempah - rempah </c:v>
                </c:pt>
                <c:pt idx="65">
                  <c:v>Lemak dan minyak hewan/nabati</c:v>
                </c:pt>
                <c:pt idx="66">
                  <c:v>Total 10 Golongan Barang</c:v>
                </c:pt>
                <c:pt idx="67">
                  <c:v>Total Perolehan</c:v>
                </c:pt>
              </c:strCache>
            </c:strRef>
          </c:cat>
          <c:val>
            <c:numRef>
              <c:f>'Hasil Analisis 2020-2025'!$E$726:$E$793</c:f>
              <c:numCache>
                <c:formatCode>General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C-46F6-BAB5-53B40C714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19280"/>
        <c:axId val="495318800"/>
      </c:radarChart>
      <c:catAx>
        <c:axId val="4953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18800"/>
        <c:crosses val="autoZero"/>
        <c:auto val="1"/>
        <c:lblAlgn val="ctr"/>
        <c:lblOffset val="100"/>
        <c:noMultiLvlLbl val="0"/>
      </c:catAx>
      <c:valAx>
        <c:axId val="49531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_xlchart.v1.19</cx:f>
      </cx:strDim>
      <cx:numDim type="val">
        <cx:f dir="row">_xlchart.v1.20</cx:f>
      </cx:numDim>
    </cx:data>
    <cx:data id="1">
      <cx:strDim type="cat">
        <cx:f dir="row">_xlchart.v1.19</cx:f>
      </cx:strDim>
      <cx:numDim type="val">
        <cx:f dir="row">_xlchart.v1.21</cx:f>
      </cx:numDim>
    </cx:data>
    <cx:data id="2">
      <cx:strDim type="cat">
        <cx:f dir="row">_xlchart.v1.19</cx:f>
      </cx:strDim>
      <cx:numDim type="val">
        <cx:f dir="row">_xlchart.v1.22</cx:f>
      </cx:numDim>
    </cx:data>
    <cx:data id="3">
      <cx:strDim type="cat">
        <cx:f dir="row">_xlchart.v1.19</cx:f>
      </cx:strDim>
      <cx:numDim type="val">
        <cx:f dir="row">_xlchart.v1.23</cx:f>
      </cx:numDim>
    </cx:data>
    <cx:data id="4">
      <cx:strDim type="cat">
        <cx:f dir="row">_xlchart.v1.19</cx:f>
      </cx:strDim>
      <cx:numDim type="val">
        <cx:f dir="row">_xlchart.v1.24</cx:f>
      </cx:numDim>
    </cx:data>
    <cx:data id="5">
      <cx:strDim type="cat">
        <cx:f dir="row">_xlchart.v1.19</cx:f>
      </cx:strDim>
      <cx:numDim type="val">
        <cx:f dir="row">_xlchart.v1.25</cx:f>
      </cx:numDim>
    </cx:data>
    <cx:data id="6">
      <cx:strDim type="cat">
        <cx:f dir="row">_xlchart.v1.19</cx:f>
      </cx:strDim>
      <cx:numDim type="val">
        <cx:f dir="row">_xlchart.v1.26</cx:f>
      </cx:numDim>
    </cx:data>
    <cx:data id="7">
      <cx:strDim type="cat">
        <cx:f dir="row">_xlchart.v1.19</cx:f>
      </cx:strDim>
      <cx:numDim type="val">
        <cx:f dir="row">_xlchart.v1.13</cx:f>
      </cx:numDim>
    </cx:data>
    <cx:data id="8">
      <cx:strDim type="cat">
        <cx:f dir="row">_xlchart.v1.19</cx:f>
      </cx:strDim>
      <cx:numDim type="val">
        <cx:f dir="row">_xlchart.v1.14</cx:f>
      </cx:numDim>
    </cx:data>
    <cx:data id="9">
      <cx:strDim type="cat">
        <cx:f dir="row">_xlchart.v1.19</cx:f>
      </cx:strDim>
      <cx:numDim type="val">
        <cx:f dir="row">_xlchart.v1.15</cx:f>
      </cx:numDim>
    </cx:data>
    <cx:data id="10">
      <cx:strDim type="cat">
        <cx:f dir="row">_xlchart.v1.19</cx:f>
      </cx:strDim>
      <cx:numDim type="val">
        <cx:f dir="row">_xlchart.v1.16</cx:f>
      </cx:numDim>
    </cx:data>
    <cx:data id="11">
      <cx:strDim type="cat">
        <cx:f dir="row">_xlchart.v1.19</cx:f>
      </cx:strDim>
      <cx:numDim type="val">
        <cx:f dir="row">_xlchart.v1.17</cx:f>
      </cx:numDim>
    </cx:data>
    <cx:data id="12">
      <cx:strDim type="cat">
        <cx:f dir="row">_xlchart.v1.19</cx:f>
      </cx:strDim>
      <cx:numDim type="val">
        <cx:f dir="row">_xlchart.v1.18</cx:f>
      </cx:numDim>
    </cx:data>
  </cx:chartData>
  <cx:chart>
    <cx:title pos="t" align="ctr" overlay="0">
      <cx:tx>
        <cx:txData>
          <cx:v>Peranan Ekspor Impor Provinsi Lampung Tahun 2020</cx:v>
        </cx:txData>
      </cx:tx>
      <cx:spPr>
        <a:gradFill>
          <a:gsLst>
            <a:gs pos="56000">
              <a:schemeClr val="accent1">
                <a:lumMod val="40000"/>
                <a:lumOff val="60000"/>
              </a:schemeClr>
            </a:gs>
            <a:gs pos="36000">
              <a:srgbClr val="B9CBE9"/>
            </a:gs>
            <a:gs pos="20000">
              <a:schemeClr val="accent1">
                <a:lumMod val="45000"/>
                <a:lumOff val="55000"/>
              </a:schemeClr>
            </a:gs>
            <a:gs pos="75000">
              <a:schemeClr val="accent1">
                <a:lumMod val="30000"/>
                <a:lumOff val="70000"/>
              </a:schemeClr>
            </a:gs>
          </a:gsLst>
          <a:lin ang="5400000" scaled="1"/>
        </a:gra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Peranan Ekspor Impor Provinsi Lampung Tahun 2020</a:t>
          </a:r>
        </a:p>
      </cx:txPr>
    </cx:title>
    <cx:plotArea>
      <cx:plotAreaRegion>
        <cx:series layoutId="clusteredColumn" uniqueId="{B10E7997-1168-4B96-A201-E3EB8A9AD923}" formatIdx="0">
          <cx:tx>
            <cx:txData>
              <cx:f>_xlchart.v1.6</cx:f>
              <cx:v>Lemak dan minyak hewan/nabati</cx:v>
            </cx:txData>
          </cx:tx>
          <cx:dataId val="0"/>
          <cx:layoutPr>
            <cx:aggregation/>
          </cx:layoutPr>
          <cx:axisId val="1"/>
        </cx:series>
        <cx:series layoutId="paretoLine" ownerIdx="0" uniqueId="{0329D4E4-01E3-4849-AC37-3ED9778CB282}" formatIdx="1">
          <cx:axisId val="2"/>
        </cx:series>
        <cx:series layoutId="clusteredColumn" hidden="1" uniqueId="{D80B6417-C7DF-4559-9676-682D6A681182}" formatIdx="2">
          <cx:tx>
            <cx:txData>
              <cx:f>_xlchart.v1.7</cx:f>
              <cx:v>Kopi, teh, rempah - rempah </cx:v>
            </cx:txData>
          </cx:tx>
          <cx:dataId val="1"/>
          <cx:layoutPr>
            <cx:aggregation/>
          </cx:layoutPr>
          <cx:axisId val="1"/>
        </cx:series>
        <cx:series layoutId="paretoLine" ownerIdx="2" uniqueId="{893CFAE9-A2D0-43C8-BE8D-DFE4D4BBA62A}" formatIdx="3">
          <cx:axisId val="2"/>
        </cx:series>
        <cx:series layoutId="clusteredColumn" hidden="1" uniqueId="{FB55C871-FF4C-472E-8939-28E06FF7AE3F}" formatIdx="4">
          <cx:tx>
            <cx:txData>
              <cx:f>_xlchart.v1.8</cx:f>
              <cx:v>Bahan bakar mineral</cx:v>
            </cx:txData>
          </cx:tx>
          <cx:dataId val="2"/>
          <cx:layoutPr>
            <cx:aggregation/>
          </cx:layoutPr>
          <cx:axisId val="1"/>
        </cx:series>
        <cx:series layoutId="paretoLine" ownerIdx="4" uniqueId="{8AB4E294-C3A4-49FE-BC1F-4BED15B67D3A}" formatIdx="5">
          <cx:axisId val="2"/>
        </cx:series>
        <cx:series layoutId="clusteredColumn" hidden="1" uniqueId="{A473227E-EAF4-4F2E-AB97-A107E6006F50}" formatIdx="6">
          <cx:tx>
            <cx:txData>
              <cx:f>_xlchart.v1.9</cx:f>
              <cx:v>Ampas dan sisa industri makanan</cx:v>
            </cx:txData>
          </cx:tx>
          <cx:dataId val="3"/>
          <cx:layoutPr>
            <cx:aggregation/>
          </cx:layoutPr>
          <cx:axisId val="1"/>
        </cx:series>
        <cx:series layoutId="paretoLine" ownerIdx="6" uniqueId="{3C6D6074-31F0-4A06-8958-B9FCD2236548}" formatIdx="7">
          <cx:axisId val="2"/>
        </cx:series>
        <cx:series layoutId="clusteredColumn" hidden="1" uniqueId="{F16FBF7B-3708-4B67-A3B4-055E88218472}" formatIdx="8">
          <cx:tx>
            <cx:txData>
              <cx:f>_xlchart.v1.10</cx:f>
              <cx:v>Olahan dari sayuran, buah dan kacang</cx:v>
            </cx:txData>
          </cx:tx>
          <cx:dataId val="4"/>
          <cx:layoutPr>
            <cx:aggregation/>
          </cx:layoutPr>
          <cx:axisId val="1"/>
        </cx:series>
        <cx:series layoutId="paretoLine" ownerIdx="8" uniqueId="{E948B0B3-A028-4F11-9DF5-4D1D3225DAAE}" formatIdx="9">
          <cx:axisId val="2"/>
        </cx:series>
        <cx:series layoutId="clusteredColumn" hidden="1" uniqueId="{6AF90F0A-3F96-449A-9DA7-5F66B3B31A40}" formatIdx="10">
          <cx:tx>
            <cx:txData>
              <cx:f>_xlchart.v1.11</cx:f>
              <cx:v>Pulp dari kayu</cx:v>
            </cx:txData>
          </cx:tx>
          <cx:dataId val="5"/>
          <cx:layoutPr>
            <cx:aggregation/>
          </cx:layoutPr>
          <cx:axisId val="1"/>
        </cx:series>
        <cx:series layoutId="paretoLine" ownerIdx="10" uniqueId="{8CDE479D-2C27-4EE1-91F8-5F928EFB697D}" formatIdx="11">
          <cx:axisId val="2"/>
        </cx:series>
        <cx:series layoutId="clusteredColumn" hidden="1" uniqueId="{55D668AA-6440-4216-92B9-EF375F879E2E}" formatIdx="12">
          <cx:tx>
            <cx:txData>
              <cx:f>_xlchart.v1.12</cx:f>
              <cx:v>Karet dan barang dari karet</cx:v>
            </cx:txData>
          </cx:tx>
          <cx:dataId val="6"/>
          <cx:layoutPr>
            <cx:aggregation/>
          </cx:layoutPr>
          <cx:axisId val="1"/>
        </cx:series>
        <cx:series layoutId="paretoLine" ownerIdx="12" uniqueId="{1B6D90DD-DE39-4E85-A59A-C4A93E4083A8}" formatIdx="13">
          <cx:axisId val="2"/>
        </cx:series>
        <cx:series layoutId="clusteredColumn" hidden="1" uniqueId="{D4F332D6-D96F-4539-B44C-8492F5F00E74}" formatIdx="14">
          <cx:tx>
            <cx:txData>
              <cx:f>_xlchart.v1.0</cx:f>
              <cx:v>Berbagai produk kimia</cx:v>
            </cx:txData>
          </cx:tx>
          <cx:dataId val="7"/>
          <cx:layoutPr>
            <cx:aggregation/>
          </cx:layoutPr>
          <cx:axisId val="1"/>
        </cx:series>
        <cx:series layoutId="paretoLine" ownerIdx="14" uniqueId="{439ACD93-2719-44C9-8768-8ADE9C5A6881}" formatIdx="15">
          <cx:axisId val="2"/>
        </cx:series>
        <cx:series layoutId="clusteredColumn" hidden="1" uniqueId="{25AD392B-1989-48DA-ADA6-6EB3D13A43D0}" formatIdx="16">
          <cx:tx>
            <cx:txData>
              <cx:f>_xlchart.v1.1</cx:f>
              <cx:v>Ikan, krustasea, dan moluska</cx:v>
            </cx:txData>
          </cx:tx>
          <cx:dataId val="8"/>
          <cx:layoutPr>
            <cx:aggregation/>
          </cx:layoutPr>
          <cx:axisId val="1"/>
        </cx:series>
        <cx:series layoutId="paretoLine" ownerIdx="16" uniqueId="{F9136981-6A7B-4F86-8126-99739A4CC05F}" formatIdx="17">
          <cx:axisId val="2"/>
        </cx:series>
        <cx:series layoutId="clusteredColumn" hidden="1" uniqueId="{6624E3D2-4A2E-4D5D-BD4A-1301BEA6FF0E}" formatIdx="18">
          <cx:tx>
            <cx:txData>
              <cx:f>_xlchart.v1.2</cx:f>
              <cx:v>Kayu, barang dari kayu</cx:v>
            </cx:txData>
          </cx:tx>
          <cx:dataId val="9"/>
          <cx:layoutPr>
            <cx:aggregation/>
          </cx:layoutPr>
          <cx:axisId val="1"/>
        </cx:series>
        <cx:series layoutId="paretoLine" ownerIdx="18" uniqueId="{35EBC0DF-9F81-4D18-893F-A4B59A3CFDCD}" formatIdx="19">
          <cx:axisId val="2"/>
        </cx:series>
        <cx:series layoutId="clusteredColumn" hidden="1" uniqueId="{C7B0B775-72BE-446E-B1BD-367AB4701F5B}" formatIdx="20">
          <cx:tx>
            <cx:txData>
              <cx:f>_xlchart.v1.3</cx:f>
              <cx:v>Total 10 Golongan Barang</cx:v>
            </cx:txData>
          </cx:tx>
          <cx:dataId val="10"/>
          <cx:layoutPr>
            <cx:aggregation/>
          </cx:layoutPr>
          <cx:axisId val="1"/>
        </cx:series>
        <cx:series layoutId="paretoLine" ownerIdx="20" uniqueId="{F1603DEE-5F87-4FB2-BD3B-CC2CB67EC460}" formatIdx="21">
          <cx:axisId val="2"/>
        </cx:series>
        <cx:series layoutId="clusteredColumn" hidden="1" uniqueId="{AFE85680-7017-4F06-87A3-8A95F2750FC5}" formatIdx="22">
          <cx:tx>
            <cx:txData>
              <cx:f>_xlchart.v1.4</cx:f>
              <cx:v>Barang Lainnya</cx:v>
            </cx:txData>
          </cx:tx>
          <cx:dataId val="11"/>
          <cx:layoutPr>
            <cx:aggregation/>
          </cx:layoutPr>
          <cx:axisId val="1"/>
        </cx:series>
        <cx:series layoutId="paretoLine" ownerIdx="22" uniqueId="{09BF0A32-0AF1-4D66-86A0-969BEB79AB55}" formatIdx="23">
          <cx:axisId val="2"/>
        </cx:series>
        <cx:series layoutId="clusteredColumn" hidden="1" uniqueId="{E61901E6-E48B-4F65-AE4C-C0D87188F125}" formatIdx="24">
          <cx:tx>
            <cx:txData>
              <cx:f>_xlchart.v1.5</cx:f>
              <cx:v>Total Perolehan</cx:v>
            </cx:txData>
          </cx:tx>
          <cx:dataId val="12"/>
          <cx:layoutPr>
            <cx:aggregation/>
          </cx:layoutPr>
          <cx:axisId val="1"/>
        </cx:series>
        <cx:series layoutId="paretoLine" ownerIdx="24" uniqueId="{CD901087-3284-46C7-BD4B-F45A9E8CCBA2}" formatIdx="25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_xlchart.v1.56</cx:f>
      </cx:numDim>
    </cx:data>
    <cx:data id="1">
      <cx:strDim type="cat">
        <cx:f>_xlchart.v1.30</cx:f>
      </cx:strDim>
      <cx:numDim type="val">
        <cx:f>_xlchart.v1.58</cx:f>
      </cx:numDim>
    </cx:data>
    <cx:data id="2">
      <cx:strDim type="cat">
        <cx:f>_xlchart.v1.30</cx:f>
      </cx:strDim>
      <cx:numDim type="val">
        <cx:f>_xlchart.v1.60</cx:f>
      </cx:numDim>
    </cx:data>
    <cx:data id="3">
      <cx:strDim type="cat">
        <cx:f>_xlchart.v1.30</cx:f>
      </cx:strDim>
      <cx:numDim type="val">
        <cx:f>_xlchart.v1.62</cx:f>
      </cx:numDim>
    </cx:data>
    <cx:data id="4">
      <cx:strDim type="cat">
        <cx:f>_xlchart.v1.30</cx:f>
      </cx:strDim>
      <cx:numDim type="val">
        <cx:f>_xlchart.v1.64</cx:f>
      </cx:numDim>
    </cx:data>
    <cx:data id="5">
      <cx:strDim type="cat">
        <cx:f>_xlchart.v1.30</cx:f>
      </cx:strDim>
      <cx:numDim type="val">
        <cx:f>_xlchart.v1.66</cx:f>
      </cx:numDim>
    </cx:data>
    <cx:data id="6">
      <cx:strDim type="cat">
        <cx:f>_xlchart.v1.30</cx:f>
      </cx:strDim>
      <cx:numDim type="val">
        <cx:f>_xlchart.v1.68</cx:f>
      </cx:numDim>
    </cx:data>
    <cx:data id="7">
      <cx:strDim type="cat">
        <cx:f>_xlchart.v1.30</cx:f>
      </cx:strDim>
      <cx:numDim type="val">
        <cx:f>_xlchart.v1.70</cx:f>
      </cx:numDim>
    </cx:data>
    <cx:data id="8">
      <cx:strDim type="cat">
        <cx:f>_xlchart.v1.30</cx:f>
      </cx:strDim>
      <cx:numDim type="val">
        <cx:f>_xlchart.v1.72</cx:f>
      </cx:numDim>
    </cx:data>
    <cx:data id="9">
      <cx:strDim type="cat">
        <cx:f>_xlchart.v1.30</cx:f>
      </cx:strDim>
      <cx:numDim type="val">
        <cx:f>_xlchart.v1.74</cx:f>
      </cx:numDim>
    </cx:data>
    <cx:data id="10">
      <cx:strDim type="cat">
        <cx:f>_xlchart.v1.30</cx:f>
      </cx:strDim>
      <cx:numDim type="val">
        <cx:f>_xlchart.v1.76</cx:f>
      </cx:numDim>
    </cx:data>
    <cx:data id="11">
      <cx:strDim type="cat">
        <cx:f>_xlchart.v1.30</cx:f>
      </cx:strDim>
      <cx:numDim type="val">
        <cx:f>_xlchart.v1.78</cx:f>
      </cx:numDim>
    </cx:data>
    <cx:data id="12">
      <cx:strDim type="cat">
        <cx:f>_xlchart.v1.30</cx:f>
      </cx:strDim>
      <cx:numDim type="val">
        <cx:f>_xlchart.v1.80</cx:f>
      </cx:numDim>
    </cx:data>
    <cx:data id="13">
      <cx:strDim type="cat">
        <cx:f>_xlchart.v1.30</cx:f>
      </cx:strDim>
      <cx:numDim type="val">
        <cx:f>_xlchart.v1.82</cx:f>
      </cx:numDim>
    </cx:data>
    <cx:data id="14">
      <cx:strDim type="cat">
        <cx:f>_xlchart.v1.30</cx:f>
      </cx:strDim>
      <cx:numDim type="val">
        <cx:f>_xlchart.v1.84</cx:f>
      </cx:numDim>
    </cx:data>
    <cx:data id="15">
      <cx:strDim type="cat">
        <cx:f>_xlchart.v1.30</cx:f>
      </cx:strDim>
      <cx:numDim type="val">
        <cx:f>_xlchart.v1.86</cx:f>
      </cx:numDim>
    </cx:data>
    <cx:data id="16">
      <cx:strDim type="cat">
        <cx:f>_xlchart.v1.30</cx:f>
      </cx:strDim>
      <cx:numDim type="val">
        <cx:f>_xlchart.v1.88</cx:f>
      </cx:numDim>
    </cx:data>
    <cx:data id="17">
      <cx:strDim type="cat">
        <cx:f>_xlchart.v1.30</cx:f>
      </cx:strDim>
      <cx:numDim type="val">
        <cx:f>_xlchart.v1.90</cx:f>
      </cx:numDim>
    </cx:data>
    <cx:data id="18">
      <cx:strDim type="cat">
        <cx:f>_xlchart.v1.30</cx:f>
      </cx:strDim>
      <cx:numDim type="val">
        <cx:f>_xlchart.v1.92</cx:f>
      </cx:numDim>
    </cx:data>
    <cx:data id="19">
      <cx:strDim type="cat">
        <cx:f>_xlchart.v1.30</cx:f>
      </cx:strDim>
      <cx:numDim type="val">
        <cx:f>_xlchart.v1.94</cx:f>
      </cx:numDim>
    </cx:data>
    <cx:data id="20">
      <cx:strDim type="cat">
        <cx:f>_xlchart.v1.30</cx:f>
      </cx:strDim>
      <cx:numDim type="val">
        <cx:f>_xlchart.v1.96</cx:f>
      </cx:numDim>
    </cx:data>
    <cx:data id="21">
      <cx:strDim type="cat">
        <cx:f>_xlchart.v1.30</cx:f>
      </cx:strDim>
      <cx:numDim type="val">
        <cx:f>_xlchart.v1.98</cx:f>
      </cx:numDim>
    </cx:data>
    <cx:data id="22">
      <cx:strDim type="cat">
        <cx:f>_xlchart.v1.30</cx:f>
      </cx:strDim>
      <cx:numDim type="val">
        <cx:f>_xlchart.v1.100</cx:f>
      </cx:numDim>
    </cx:data>
    <cx:data id="23">
      <cx:strDim type="cat">
        <cx:f>_xlchart.v1.30</cx:f>
      </cx:strDim>
      <cx:numDim type="val">
        <cx:f>_xlchart.v1.102</cx:f>
      </cx:numDim>
    </cx:data>
    <cx:data id="24">
      <cx:strDim type="cat">
        <cx:f>_xlchart.v1.30</cx:f>
      </cx:strDim>
      <cx:numDim type="val">
        <cx:f>_xlchart.v1.32</cx:f>
      </cx:numDim>
    </cx:data>
    <cx:data id="25">
      <cx:strDim type="cat">
        <cx:f>_xlchart.v1.30</cx:f>
      </cx:strDim>
      <cx:numDim type="val">
        <cx:f>_xlchart.v1.34</cx:f>
      </cx:numDim>
    </cx:data>
    <cx:data id="26">
      <cx:strDim type="cat">
        <cx:f>_xlchart.v1.30</cx:f>
      </cx:strDim>
      <cx:numDim type="val">
        <cx:f>_xlchart.v1.36</cx:f>
      </cx:numDim>
    </cx:data>
    <cx:data id="27">
      <cx:strDim type="cat">
        <cx:f>_xlchart.v1.30</cx:f>
      </cx:strDim>
      <cx:numDim type="val">
        <cx:f>_xlchart.v1.38</cx:f>
      </cx:numDim>
    </cx:data>
    <cx:data id="28">
      <cx:strDim type="cat">
        <cx:f>_xlchart.v1.30</cx:f>
      </cx:strDim>
      <cx:numDim type="val">
        <cx:f>_xlchart.v1.40</cx:f>
      </cx:numDim>
    </cx:data>
    <cx:data id="29">
      <cx:strDim type="cat">
        <cx:f>_xlchart.v1.30</cx:f>
      </cx:strDim>
      <cx:numDim type="val">
        <cx:f>_xlchart.v1.42</cx:f>
      </cx:numDim>
    </cx:data>
    <cx:data id="30">
      <cx:strDim type="cat">
        <cx:f>_xlchart.v1.30</cx:f>
      </cx:strDim>
      <cx:numDim type="val">
        <cx:f>_xlchart.v1.44</cx:f>
      </cx:numDim>
    </cx:data>
    <cx:data id="31">
      <cx:strDim type="cat">
        <cx:f>_xlchart.v1.30</cx:f>
      </cx:strDim>
      <cx:numDim type="val">
        <cx:f>_xlchart.v1.46</cx:f>
      </cx:numDim>
    </cx:data>
    <cx:data id="32">
      <cx:strDim type="cat">
        <cx:f>_xlchart.v1.30</cx:f>
      </cx:strDim>
      <cx:numDim type="val">
        <cx:f>_xlchart.v1.48</cx:f>
      </cx:numDim>
    </cx:data>
    <cx:data id="33">
      <cx:strDim type="cat">
        <cx:f>_xlchart.v1.30</cx:f>
      </cx:strDim>
      <cx:numDim type="val">
        <cx:f>_xlchart.v1.50</cx:f>
      </cx:numDim>
    </cx:data>
    <cx:data id="34">
      <cx:strDim type="cat">
        <cx:f>_xlchart.v1.30</cx:f>
      </cx:strDim>
      <cx:numDim type="val">
        <cx:f>_xlchart.v1.52</cx:f>
      </cx:numDim>
    </cx:data>
    <cx:data id="35">
      <cx:strDim type="cat">
        <cx:f>_xlchart.v1.30</cx:f>
      </cx:strDim>
      <cx:numDim type="val">
        <cx:f>_xlchart.v1.54</cx:f>
      </cx:numDim>
    </cx:data>
  </cx:chartData>
  <cx:chart>
    <cx:title pos="t" align="ctr" overlay="0">
      <cx:tx>
        <cx:txData>
          <cx:v>Komoditas untuk Agregasi Pelabuhan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Komoditas untuk Agregasi Pelabuhan</a:t>
          </a:r>
        </a:p>
      </cx:txPr>
    </cx:title>
    <cx:plotArea>
      <cx:plotAreaRegion>
        <cx:plotSurface>
          <cx:spPr>
            <a:pattFill prst="pct60">
              <a:fgClr>
                <a:schemeClr val="accent1"/>
              </a:fgClr>
              <a:bgClr>
                <a:schemeClr val="bg1"/>
              </a:bgClr>
            </a:pattFill>
          </cx:spPr>
        </cx:plotSurface>
        <cx:series layoutId="clusteredColumn" uniqueId="{85EA91FF-AE8E-457D-8460-6080D8927414}" formatIdx="0">
          <cx:tx>
            <cx:txData>
              <cx:f>_xlchart.v1.55</cx:f>
              <cx:v> Tahun 2020 Pelabuhan Bakauheni</cx:v>
            </cx:txData>
          </cx:tx>
          <cx:dataId val="0"/>
          <cx:layoutPr>
            <cx:aggregation/>
          </cx:layoutPr>
          <cx:axisId val="1"/>
        </cx:series>
        <cx:series layoutId="paretoLine" ownerIdx="0" uniqueId="{FA038A1E-5A1A-4E4D-913B-BFD0B7CC7A1A}" formatIdx="1">
          <cx:axisId val="2"/>
        </cx:series>
        <cx:series layoutId="clusteredColumn" hidden="1" uniqueId="{B7FBBFCC-ECDE-41CA-9194-2D9D4C725EFF}" formatIdx="2">
          <cx:tx>
            <cx:txData>
              <cx:f>_xlchart.v1.57</cx:f>
              <cx:v>Pelabuhan Panjang</cx:v>
            </cx:txData>
          </cx:tx>
          <cx:dataId val="1"/>
          <cx:layoutPr>
            <cx:aggregation/>
          </cx:layoutPr>
          <cx:axisId val="1"/>
        </cx:series>
        <cx:series layoutId="paretoLine" ownerIdx="2" uniqueId="{72928A2E-1784-40E8-8253-C89C5D2AC7AA}" formatIdx="3">
          <cx:axisId val="2"/>
        </cx:series>
        <cx:series layoutId="clusteredColumn" hidden="1" uniqueId="{3CF1BFAB-DDB0-4344-B1B8-447069754DD0}" formatIdx="4">
          <cx:tx>
            <cx:txData>
              <cx:f>_xlchart.v1.59</cx:f>
              <cx:v>Pelabuhan Tarahan</cx:v>
            </cx:txData>
          </cx:tx>
          <cx:dataId val="2"/>
          <cx:layoutPr>
            <cx:aggregation/>
          </cx:layoutPr>
          <cx:axisId val="1"/>
        </cx:series>
        <cx:series layoutId="paretoLine" ownerIdx="4" uniqueId="{581D4151-02AA-4D3F-8A56-9E683852F042}" formatIdx="5">
          <cx:axisId val="2"/>
        </cx:series>
        <cx:series layoutId="clusteredColumn" hidden="1" uniqueId="{5487497D-D892-4981-A626-531509767E3E}" formatIdx="6">
          <cx:tx>
            <cx:txData>
              <cx:f>_xlchart.v1.61</cx:f>
              <cx:v>Pelabuhan L. Maringgai</cx:v>
            </cx:txData>
          </cx:tx>
          <cx:dataId val="3"/>
          <cx:layoutPr>
            <cx:aggregation/>
          </cx:layoutPr>
          <cx:axisId val="1"/>
        </cx:series>
        <cx:series layoutId="paretoLine" ownerIdx="6" uniqueId="{1EC9A379-881B-450E-B928-2BC5FCC7597B}" formatIdx="7">
          <cx:axisId val="2"/>
        </cx:series>
        <cx:series layoutId="clusteredColumn" hidden="1" uniqueId="{CE7E6EB2-2260-4D1E-B05B-4B0AFBBF6F7B}" formatIdx="8">
          <cx:tx>
            <cx:txData>
              <cx:f>_xlchart.v1.63</cx:f>
              <cx:v>Pelabuhan Teluk Betung</cx:v>
            </cx:txData>
          </cx:tx>
          <cx:dataId val="4"/>
          <cx:layoutPr>
            <cx:aggregation/>
          </cx:layoutPr>
          <cx:axisId val="1"/>
        </cx:series>
        <cx:series layoutId="paretoLine" ownerIdx="8" uniqueId="{BA03EBD8-5414-4F0B-A65B-3C495BC7512B}" formatIdx="9">
          <cx:axisId val="2"/>
        </cx:series>
        <cx:series layoutId="clusteredColumn" hidden="1" uniqueId="{C72A6CE6-EEC8-468A-A6DF-8596D973188E}" formatIdx="10">
          <cx:tx>
            <cx:txData>
              <cx:f>_xlchart.v1.65</cx:f>
              <cx:v>Pelabuhan Krui</cx:v>
            </cx:txData>
          </cx:tx>
          <cx:dataId val="5"/>
          <cx:layoutPr>
            <cx:aggregation/>
          </cx:layoutPr>
          <cx:axisId val="1"/>
        </cx:series>
        <cx:series layoutId="paretoLine" ownerIdx="10" uniqueId="{DC796D6C-248D-4CA8-8ED5-1EF15463B907}" formatIdx="11">
          <cx:axisId val="2"/>
        </cx:series>
        <cx:series layoutId="clusteredColumn" hidden="1" uniqueId="{5C830887-8F69-43B0-922D-DBB157831E79}" formatIdx="12">
          <cx:tx>
            <cx:txData>
              <cx:f>_xlchart.v1.67</cx:f>
              <cx:v> Tahun 2021 Pelabuhan Bakauheni</cx:v>
            </cx:txData>
          </cx:tx>
          <cx:dataId val="6"/>
          <cx:layoutPr>
            <cx:aggregation/>
          </cx:layoutPr>
          <cx:axisId val="1"/>
        </cx:series>
        <cx:series layoutId="paretoLine" ownerIdx="12" uniqueId="{DCD6181D-EC5B-407A-BCB4-B324625C737C}" formatIdx="13">
          <cx:axisId val="2"/>
        </cx:series>
        <cx:series layoutId="clusteredColumn" hidden="1" uniqueId="{55161556-5CA5-4B32-BE98-67FC07F91606}" formatIdx="14">
          <cx:tx>
            <cx:txData>
              <cx:f>_xlchart.v1.69</cx:f>
              <cx:v>Pelabuhan Panjang</cx:v>
            </cx:txData>
          </cx:tx>
          <cx:dataId val="7"/>
          <cx:layoutPr>
            <cx:aggregation/>
          </cx:layoutPr>
          <cx:axisId val="1"/>
        </cx:series>
        <cx:series layoutId="paretoLine" ownerIdx="14" uniqueId="{8F9C3971-8A58-4655-BBD3-1C93ED8623E3}" formatIdx="15">
          <cx:axisId val="2"/>
        </cx:series>
        <cx:series layoutId="clusteredColumn" hidden="1" uniqueId="{C519323D-2A0E-4BC4-AD81-029B53DE1D44}" formatIdx="16">
          <cx:tx>
            <cx:txData>
              <cx:f>_xlchart.v1.71</cx:f>
              <cx:v>Pelabuhan Tarahan</cx:v>
            </cx:txData>
          </cx:tx>
          <cx:dataId val="8"/>
          <cx:layoutPr>
            <cx:aggregation/>
          </cx:layoutPr>
          <cx:axisId val="1"/>
        </cx:series>
        <cx:series layoutId="paretoLine" ownerIdx="16" uniqueId="{2C21393A-5C4B-48E5-8F0C-929FA95E3510}" formatIdx="17">
          <cx:axisId val="2"/>
        </cx:series>
        <cx:series layoutId="clusteredColumn" hidden="1" uniqueId="{59E48BEA-4FEA-4E4A-BFB9-1B78EAB02E59}" formatIdx="18">
          <cx:tx>
            <cx:txData>
              <cx:f>_xlchart.v1.73</cx:f>
              <cx:v>Pelabuhan L. Maringgai</cx:v>
            </cx:txData>
          </cx:tx>
          <cx:dataId val="9"/>
          <cx:layoutPr>
            <cx:aggregation/>
          </cx:layoutPr>
          <cx:axisId val="1"/>
        </cx:series>
        <cx:series layoutId="paretoLine" ownerIdx="18" uniqueId="{7136B680-EE74-476B-959A-C1C31B4EE219}" formatIdx="19">
          <cx:axisId val="2"/>
        </cx:series>
        <cx:series layoutId="clusteredColumn" hidden="1" uniqueId="{0C9F1B0E-F4B7-45E4-AB45-255208C07444}" formatIdx="20">
          <cx:tx>
            <cx:txData>
              <cx:f>_xlchart.v1.75</cx:f>
              <cx:v>Pelabuhan Teluk Betung</cx:v>
            </cx:txData>
          </cx:tx>
          <cx:dataId val="10"/>
          <cx:layoutPr>
            <cx:aggregation/>
          </cx:layoutPr>
          <cx:axisId val="1"/>
        </cx:series>
        <cx:series layoutId="paretoLine" ownerIdx="20" uniqueId="{BA202493-D8CE-43B7-B3A6-18D6208FC403}" formatIdx="21">
          <cx:axisId val="2"/>
        </cx:series>
        <cx:series layoutId="clusteredColumn" hidden="1" uniqueId="{88C019BB-FB17-4276-BDC9-8F48530E6332}" formatIdx="22">
          <cx:tx>
            <cx:txData>
              <cx:f>_xlchart.v1.77</cx:f>
              <cx:v>Pelabuhan Krui</cx:v>
            </cx:txData>
          </cx:tx>
          <cx:dataId val="11"/>
          <cx:layoutPr>
            <cx:aggregation/>
          </cx:layoutPr>
          <cx:axisId val="1"/>
        </cx:series>
        <cx:series layoutId="paretoLine" ownerIdx="22" uniqueId="{C899BBA2-F50B-45A1-860C-79333B19EDD1}" formatIdx="23">
          <cx:axisId val="2"/>
        </cx:series>
        <cx:series layoutId="clusteredColumn" hidden="1" uniqueId="{CB4B0D0C-83A3-4050-932D-64774668EFE3}" formatIdx="24">
          <cx:tx>
            <cx:txData>
              <cx:f>_xlchart.v1.79</cx:f>
              <cx:v>Tahun 2022 Pelabuhan Bakauheni</cx:v>
            </cx:txData>
          </cx:tx>
          <cx:dataId val="12"/>
          <cx:layoutPr>
            <cx:aggregation/>
          </cx:layoutPr>
          <cx:axisId val="1"/>
        </cx:series>
        <cx:series layoutId="paretoLine" ownerIdx="24" uniqueId="{581D1060-AFB5-4F08-8A7D-783E17D3D762}" formatIdx="25">
          <cx:axisId val="2"/>
        </cx:series>
        <cx:series layoutId="clusteredColumn" hidden="1" uniqueId="{B76D619A-6E8A-4381-B1E3-C1534CE243DB}" formatIdx="26">
          <cx:tx>
            <cx:txData>
              <cx:f>_xlchart.v1.81</cx:f>
              <cx:v>Pelabuhan Panjang</cx:v>
            </cx:txData>
          </cx:tx>
          <cx:dataId val="13"/>
          <cx:layoutPr>
            <cx:aggregation/>
          </cx:layoutPr>
          <cx:axisId val="1"/>
        </cx:series>
        <cx:series layoutId="paretoLine" ownerIdx="26" uniqueId="{66138C76-E028-4861-9972-B5654D6856C1}" formatIdx="27">
          <cx:axisId val="2"/>
        </cx:series>
        <cx:series layoutId="clusteredColumn" hidden="1" uniqueId="{9A50943E-0178-4BD1-88DA-6ADE59E5DD94}" formatIdx="28">
          <cx:tx>
            <cx:txData>
              <cx:f>_xlchart.v1.83</cx:f>
              <cx:v>Pelabuhan Tarahan</cx:v>
            </cx:txData>
          </cx:tx>
          <cx:dataId val="14"/>
          <cx:layoutPr>
            <cx:aggregation/>
          </cx:layoutPr>
          <cx:axisId val="1"/>
        </cx:series>
        <cx:series layoutId="paretoLine" ownerIdx="28" uniqueId="{85A70F88-3019-48C9-88C4-7DFF8CEF4927}" formatIdx="29">
          <cx:axisId val="2"/>
        </cx:series>
        <cx:series layoutId="clusteredColumn" hidden="1" uniqueId="{AD4324BA-2438-4F92-A917-E87E91DF5276}" formatIdx="30">
          <cx:tx>
            <cx:txData>
              <cx:f>_xlchart.v1.85</cx:f>
              <cx:v>Pelabuhan L. Maringgai</cx:v>
            </cx:txData>
          </cx:tx>
          <cx:dataId val="15"/>
          <cx:layoutPr>
            <cx:aggregation/>
          </cx:layoutPr>
          <cx:axisId val="1"/>
        </cx:series>
        <cx:series layoutId="paretoLine" ownerIdx="30" uniqueId="{CEEDB4B3-DAC5-4F0E-A3E0-76717F10DD45}" formatIdx="31">
          <cx:axisId val="2"/>
        </cx:series>
        <cx:series layoutId="clusteredColumn" hidden="1" uniqueId="{2574FDBD-87BF-4BB4-AEBB-3C84DD990C6D}" formatIdx="32">
          <cx:tx>
            <cx:txData>
              <cx:f>_xlchart.v1.87</cx:f>
              <cx:v>Pelabuhan Teluk Betung</cx:v>
            </cx:txData>
          </cx:tx>
          <cx:dataId val="16"/>
          <cx:layoutPr>
            <cx:aggregation/>
          </cx:layoutPr>
          <cx:axisId val="1"/>
        </cx:series>
        <cx:series layoutId="paretoLine" ownerIdx="32" uniqueId="{4DE71A4C-BA1A-4A3C-936E-702CDA7323DC}" formatIdx="33">
          <cx:axisId val="2"/>
        </cx:series>
        <cx:series layoutId="clusteredColumn" hidden="1" uniqueId="{D09385D1-143B-43D0-A15A-135FF97D98B0}" formatIdx="34">
          <cx:tx>
            <cx:txData>
              <cx:f>_xlchart.v1.89</cx:f>
              <cx:v>Pelabuhan Krui</cx:v>
            </cx:txData>
          </cx:tx>
          <cx:dataId val="17"/>
          <cx:layoutPr>
            <cx:aggregation/>
          </cx:layoutPr>
          <cx:axisId val="1"/>
        </cx:series>
        <cx:series layoutId="paretoLine" ownerIdx="34" uniqueId="{37B91BA7-92BB-4953-BA31-8A44FF856083}" formatIdx="35">
          <cx:axisId val="2"/>
        </cx:series>
        <cx:series layoutId="clusteredColumn" hidden="1" uniqueId="{97ABE736-1022-43F0-8250-B97764D465D8}" formatIdx="36">
          <cx:tx>
            <cx:txData>
              <cx:f>_xlchart.v1.91</cx:f>
              <cx:v>Tahun 2023 Pelabuhan Bakauheni</cx:v>
            </cx:txData>
          </cx:tx>
          <cx:dataId val="18"/>
          <cx:layoutPr>
            <cx:aggregation/>
          </cx:layoutPr>
          <cx:axisId val="1"/>
        </cx:series>
        <cx:series layoutId="paretoLine" ownerIdx="36" uniqueId="{9D84CCBD-74C3-4DF1-B850-3A7701D69D09}" formatIdx="37">
          <cx:axisId val="2"/>
        </cx:series>
        <cx:series layoutId="clusteredColumn" hidden="1" uniqueId="{FBD50948-7A49-4B0B-A1A6-66D6AADCE119}" formatIdx="38">
          <cx:tx>
            <cx:txData>
              <cx:f>_xlchart.v1.93</cx:f>
              <cx:v>Pelabuhan Panjang</cx:v>
            </cx:txData>
          </cx:tx>
          <cx:dataId val="19"/>
          <cx:layoutPr>
            <cx:aggregation/>
          </cx:layoutPr>
          <cx:axisId val="1"/>
        </cx:series>
        <cx:series layoutId="paretoLine" ownerIdx="38" uniqueId="{287B2C36-61BE-4746-91AA-9677E44F7982}" formatIdx="39">
          <cx:axisId val="2"/>
        </cx:series>
        <cx:series layoutId="clusteredColumn" hidden="1" uniqueId="{D71FDA64-A25C-4002-B0DA-D6C90E5B4A24}" formatIdx="40">
          <cx:tx>
            <cx:txData>
              <cx:f>_xlchart.v1.95</cx:f>
              <cx:v>Pelabuhan Tarahan</cx:v>
            </cx:txData>
          </cx:tx>
          <cx:dataId val="20"/>
          <cx:layoutPr>
            <cx:aggregation/>
          </cx:layoutPr>
          <cx:axisId val="1"/>
        </cx:series>
        <cx:series layoutId="paretoLine" ownerIdx="40" uniqueId="{DA3FAB97-4890-4862-B984-22E3EFB06000}" formatIdx="41">
          <cx:axisId val="2"/>
        </cx:series>
        <cx:series layoutId="clusteredColumn" hidden="1" uniqueId="{5A1D93D1-4F5A-4068-A8CD-F50209935695}" formatIdx="42">
          <cx:tx>
            <cx:txData>
              <cx:f>_xlchart.v1.97</cx:f>
              <cx:v>Pelabuhan L. Maringgai</cx:v>
            </cx:txData>
          </cx:tx>
          <cx:dataId val="21"/>
          <cx:layoutPr>
            <cx:aggregation/>
          </cx:layoutPr>
          <cx:axisId val="1"/>
        </cx:series>
        <cx:series layoutId="paretoLine" ownerIdx="42" uniqueId="{68AEBCA3-6F42-4569-A794-F56046674742}" formatIdx="43">
          <cx:axisId val="2"/>
        </cx:series>
        <cx:series layoutId="clusteredColumn" hidden="1" uniqueId="{1BC6BA09-4881-4FEC-A386-38FB7BCA1226}" formatIdx="44">
          <cx:tx>
            <cx:txData>
              <cx:f>_xlchart.v1.99</cx:f>
              <cx:v>Pelabuhan Teluk Betung</cx:v>
            </cx:txData>
          </cx:tx>
          <cx:dataId val="22"/>
          <cx:layoutPr>
            <cx:aggregation/>
          </cx:layoutPr>
          <cx:axisId val="1"/>
        </cx:series>
        <cx:series layoutId="paretoLine" ownerIdx="44" uniqueId="{631164F1-6B61-4CB8-A909-259E0DA086B8}" formatIdx="45">
          <cx:axisId val="2"/>
        </cx:series>
        <cx:series layoutId="clusteredColumn" hidden="1" uniqueId="{85975047-E600-4C73-BE6E-59B8FD4040C9}" formatIdx="46">
          <cx:tx>
            <cx:txData>
              <cx:f>_xlchart.v1.101</cx:f>
              <cx:v>Pelabuhan Krui</cx:v>
            </cx:txData>
          </cx:tx>
          <cx:dataId val="23"/>
          <cx:layoutPr>
            <cx:aggregation/>
          </cx:layoutPr>
          <cx:axisId val="1"/>
        </cx:series>
        <cx:series layoutId="paretoLine" ownerIdx="46" uniqueId="{34E1A071-A291-4654-B1D8-CE070CD1B5D7}" formatIdx="47">
          <cx:axisId val="2"/>
        </cx:series>
        <cx:series layoutId="clusteredColumn" hidden="1" uniqueId="{A7E482CB-1CF8-406D-8231-184980540427}" formatIdx="48">
          <cx:tx>
            <cx:txData>
              <cx:f>_xlchart.v1.31</cx:f>
              <cx:v>Tahun 2024 Pelabuhan Bakauheni</cx:v>
            </cx:txData>
          </cx:tx>
          <cx:dataId val="24"/>
          <cx:layoutPr>
            <cx:aggregation/>
          </cx:layoutPr>
          <cx:axisId val="1"/>
        </cx:series>
        <cx:series layoutId="paretoLine" ownerIdx="48" uniqueId="{5670F81E-6F70-4042-8209-087B070365F7}" formatIdx="49">
          <cx:axisId val="2"/>
        </cx:series>
        <cx:series layoutId="clusteredColumn" hidden="1" uniqueId="{18C490C2-36A7-4565-BA6E-4323C5B7B9D7}" formatIdx="50">
          <cx:tx>
            <cx:txData>
              <cx:f>_xlchart.v1.33</cx:f>
              <cx:v>Pelabuhan Panjang</cx:v>
            </cx:txData>
          </cx:tx>
          <cx:dataId val="25"/>
          <cx:layoutPr>
            <cx:aggregation/>
          </cx:layoutPr>
          <cx:axisId val="1"/>
        </cx:series>
        <cx:series layoutId="paretoLine" ownerIdx="50" uniqueId="{7CE70421-5C91-4803-BA5B-F54D17A5FAE4}" formatIdx="51">
          <cx:axisId val="2"/>
        </cx:series>
        <cx:series layoutId="clusteredColumn" hidden="1" uniqueId="{FBCF9047-7753-4E88-BA12-7487AD5FC7ED}" formatIdx="52">
          <cx:tx>
            <cx:txData>
              <cx:f>_xlchart.v1.35</cx:f>
              <cx:v>Pelabuhan Tarahan</cx:v>
            </cx:txData>
          </cx:tx>
          <cx:dataId val="26"/>
          <cx:layoutPr>
            <cx:aggregation/>
          </cx:layoutPr>
          <cx:axisId val="1"/>
        </cx:series>
        <cx:series layoutId="paretoLine" ownerIdx="52" uniqueId="{A105F7ED-1EA3-4A93-9156-733726E10DB0}" formatIdx="53">
          <cx:axisId val="2"/>
        </cx:series>
        <cx:series layoutId="clusteredColumn" hidden="1" uniqueId="{11D1EC0A-6803-405E-ABBB-CE602A620F18}" formatIdx="54">
          <cx:tx>
            <cx:txData>
              <cx:f>_xlchart.v1.37</cx:f>
              <cx:v>Pelabuhan L. Maringgai</cx:v>
            </cx:txData>
          </cx:tx>
          <cx:dataId val="27"/>
          <cx:layoutPr>
            <cx:aggregation/>
          </cx:layoutPr>
          <cx:axisId val="1"/>
        </cx:series>
        <cx:series layoutId="paretoLine" ownerIdx="54" uniqueId="{E77A78E8-3509-464C-AA2A-F3C48A219D71}" formatIdx="55">
          <cx:axisId val="2"/>
        </cx:series>
        <cx:series layoutId="clusteredColumn" hidden="1" uniqueId="{070E9B8B-C441-4C29-A92C-938D20308A72}" formatIdx="56">
          <cx:tx>
            <cx:txData>
              <cx:f>_xlchart.v1.39</cx:f>
              <cx:v>Pelabuhan Teluk Betung</cx:v>
            </cx:txData>
          </cx:tx>
          <cx:dataId val="28"/>
          <cx:layoutPr>
            <cx:aggregation/>
          </cx:layoutPr>
          <cx:axisId val="1"/>
        </cx:series>
        <cx:series layoutId="paretoLine" ownerIdx="56" uniqueId="{60AA8BC4-7927-47DD-9990-F6D4DC910C65}" formatIdx="57">
          <cx:axisId val="2"/>
        </cx:series>
        <cx:series layoutId="clusteredColumn" hidden="1" uniqueId="{38DCB613-B94C-4D67-B133-871BA80B6417}" formatIdx="58">
          <cx:tx>
            <cx:txData>
              <cx:f>_xlchart.v1.41</cx:f>
              <cx:v>Pelabuhan Krui</cx:v>
            </cx:txData>
          </cx:tx>
          <cx:dataId val="29"/>
          <cx:layoutPr>
            <cx:aggregation/>
          </cx:layoutPr>
          <cx:axisId val="1"/>
        </cx:series>
        <cx:series layoutId="paretoLine" ownerIdx="58" uniqueId="{7C6104A3-E8B2-46DE-B2E0-D23E3E8311CE}" formatIdx="59">
          <cx:axisId val="2"/>
        </cx:series>
        <cx:series layoutId="clusteredColumn" hidden="1" uniqueId="{CA23D7D6-1291-4DE1-8EC7-835DEC2A9B6A}" formatIdx="60">
          <cx:tx>
            <cx:txData>
              <cx:f>_xlchart.v1.43</cx:f>
              <cx:v>Tahun 2025 Pelabuhan Bakauheni</cx:v>
            </cx:txData>
          </cx:tx>
          <cx:dataId val="30"/>
          <cx:layoutPr>
            <cx:aggregation/>
          </cx:layoutPr>
          <cx:axisId val="1"/>
        </cx:series>
        <cx:series layoutId="paretoLine" ownerIdx="60" uniqueId="{6AC0FA2D-F259-4804-A53A-2A62DC826F34}" formatIdx="61">
          <cx:axisId val="2"/>
        </cx:series>
        <cx:series layoutId="clusteredColumn" hidden="1" uniqueId="{3215722A-68E1-44A6-8DDA-193BF4A79EE0}" formatIdx="62">
          <cx:tx>
            <cx:txData>
              <cx:f>_xlchart.v1.45</cx:f>
              <cx:v>Pelabuhan Panjang</cx:v>
            </cx:txData>
          </cx:tx>
          <cx:dataId val="31"/>
          <cx:layoutPr>
            <cx:aggregation/>
          </cx:layoutPr>
          <cx:axisId val="1"/>
        </cx:series>
        <cx:series layoutId="paretoLine" ownerIdx="62" uniqueId="{5DAF16F5-1F6D-4AAC-83A2-3DC06147B9AE}" formatIdx="63">
          <cx:axisId val="2"/>
        </cx:series>
        <cx:series layoutId="clusteredColumn" hidden="1" uniqueId="{BF5E93A1-76D5-4C67-994B-5F67F138E4AE}" formatIdx="64">
          <cx:tx>
            <cx:txData>
              <cx:f>_xlchart.v1.47</cx:f>
              <cx:v>Pelabuhan Tarahan</cx:v>
            </cx:txData>
          </cx:tx>
          <cx:dataId val="32"/>
          <cx:layoutPr>
            <cx:aggregation/>
          </cx:layoutPr>
          <cx:axisId val="1"/>
        </cx:series>
        <cx:series layoutId="paretoLine" ownerIdx="64" uniqueId="{354552FA-D3B4-488C-8A50-0D320E3D6DA9}" formatIdx="65">
          <cx:axisId val="2"/>
        </cx:series>
        <cx:series layoutId="clusteredColumn" hidden="1" uniqueId="{F9B3C301-A8BE-424E-A64E-2BBB5FCB5C89}" formatIdx="66">
          <cx:tx>
            <cx:txData>
              <cx:f>_xlchart.v1.49</cx:f>
              <cx:v>Pelabuhan L. Maringgai</cx:v>
            </cx:txData>
          </cx:tx>
          <cx:dataId val="33"/>
          <cx:layoutPr>
            <cx:aggregation/>
          </cx:layoutPr>
          <cx:axisId val="1"/>
        </cx:series>
        <cx:series layoutId="paretoLine" ownerIdx="66" uniqueId="{2051C4D0-21EE-4032-B442-9699D52D9244}" formatIdx="67">
          <cx:axisId val="2"/>
        </cx:series>
        <cx:series layoutId="clusteredColumn" hidden="1" uniqueId="{B2DEA666-DD94-460F-B20F-3C3D3D613454}" formatIdx="68">
          <cx:tx>
            <cx:txData>
              <cx:f>_xlchart.v1.51</cx:f>
              <cx:v>Pelabuhan Teluk Betung</cx:v>
            </cx:txData>
          </cx:tx>
          <cx:dataId val="34"/>
          <cx:layoutPr>
            <cx:aggregation/>
          </cx:layoutPr>
          <cx:axisId val="1"/>
        </cx:series>
        <cx:series layoutId="paretoLine" ownerIdx="68" uniqueId="{12384884-E361-4415-84F6-978600855DCC}" formatIdx="69">
          <cx:axisId val="2"/>
        </cx:series>
        <cx:series layoutId="clusteredColumn" hidden="1" uniqueId="{3C5C2ADF-B93E-489D-8DC4-0F0A5918CA5F}" formatIdx="70">
          <cx:tx>
            <cx:txData>
              <cx:f>_xlchart.v1.53</cx:f>
              <cx:v>Pelabuhan Krui</cx:v>
            </cx:txData>
          </cx:tx>
          <cx:dataId val="35"/>
          <cx:layoutPr>
            <cx:aggregation/>
          </cx:layoutPr>
          <cx:axisId val="1"/>
        </cx:series>
        <cx:series layoutId="paretoLine" ownerIdx="70" uniqueId="{230AE6F8-AE43-4C6D-BD63-22983A199A29}" formatIdx="7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_xlchart.v1.28</cx:f>
      </cx:strDim>
      <cx:numDim type="val">
        <cx:f dir="row">_xlchart.v1.29</cx:f>
      </cx:numDim>
    </cx:data>
  </cx:chartData>
  <cx:chart>
    <cx:title pos="t" align="ctr" overlay="0">
      <cx:tx>
        <cx:txData>
          <cx:v>TOTAL KOMODITAS AGREGASI PELABUHAN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75000"/>
                  <a:lumOff val="25000"/>
                </a:sysClr>
              </a:solidFill>
              <a:effectLst/>
              <a:uLnTx/>
              <a:uFillTx/>
              <a:latin typeface="Calibri" panose="020F0502020204030204"/>
            </a:rPr>
            <a:t>TOTAL KOMODITAS AGREGASI PELABUHAN</a:t>
          </a:r>
        </a:p>
      </cx:txPr>
    </cx:title>
    <cx:plotArea>
      <cx:plotAreaRegion>
        <cx:series layoutId="waterfall" uniqueId="{57FA4C88-DF45-410F-802C-C9663F3A153D}">
          <cx:tx>
            <cx:txData>
              <cx:f>_xlchart.v1.27</cx:f>
              <cx:v>TOTAL KOMODITAS AGREGASI PELABUHAN</cx:v>
            </cx:txData>
          </cx:tx>
          <cx:dataId val="0"/>
          <cx:layoutPr>
            <cx:subtotals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_xlchart.v5.104</cx:f>
        <cx:nf>_xlchart.v5.103</cx:nf>
      </cx:strDim>
      <cx:numDim type="colorVal">
        <cx:f>_xlchart.v5.106</cx:f>
      </cx:numDim>
    </cx:data>
  </cx:chartData>
  <cx:chart>
    <cx:title pos="t" align="ctr" overlay="0">
      <cx:tx>
        <cx:txData>
          <cx:v>Komoditas Ekspor-Impor dengan Pendekatan Negara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Komoditas Ekspor-Impor dengan Pendekatan Negara</a:t>
          </a:r>
        </a:p>
      </cx:txPr>
    </cx:title>
    <cx:plotArea>
      <cx:plotAreaRegion>
        <cx:series layoutId="regionMap" uniqueId="{7A6B9B83-D533-4E63-907C-965E6E8F3C00}">
          <cx:tx>
            <cx:txData>
              <cx:f>_xlchart.v5.105</cx:f>
              <cx:v> Tahun 2020 Nilai Ekspor (USD)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7H3Zjt1Glu2vCH7qBi7TDMbc6GpAHE4OSg3WaPmFSMspzvPMb+u3+2N3UamU8jBZ5ygLKsjAlVFl
V/GY2hE79rzXDv73h/G/PqTXV/WjMUvz5r8+jP/4JWzb8r9+/bX5EF5nV81JFn2oi6b42J58KLJf
i48fow/Xv/5VXw1RHvxqmYT9+iG8qtvr8Zf/+W/8acF1cVl8uGqjIv+tu66nl9dNl7bNgd82f3r0
oejydnk9wJ/0j1/s6/Sq7pro6pdH13kbtdPrqbz+xy97/9Yvj35d/1n36D5KsbS2+wvvcnrCLG4K
05Lmp7/oL4/SIg8+/2zJE6EloVzTm5+tW9LPrjK8/nlFtw+31vNpNVd//VVfN82jz/+88+Le4u88
j5rCudm9UywLtd9/2tmv+9z9n/9ePcBeV0/uHMCaMcd+2uB/8F2Zb54IZmoulNSf/pJ7zGcnQhBL
caVueG/ibG7O/Qvzg6jLbh8+iPk3L95n/s3ze8z3fjzzH3dNW1+l35P/hsVPpKVMpii5OQC9dwCE
shOmTSIpZZ+OgNzy+uYAvmlJ2/J/59XVIdz5ZX0Mj9/8DY4hu66j5OrRq0//aB/9x5tXj//zli1b
IrjYo3+fSr6CAb4qu/o7mkRyQrkkpjTZvjCY9EQRzbQgfEsYblZS1NeHmLEtDHdeXQnDnV/WwvDq
9McLw3n+1/fUR8sC6+GNLGV98TZ3nJHUJ1RQIU16cwAmzOVde3h0Ndvc//zaivOfn665fv7sx3Pd
rq/mKL3d+z/TuX1HeSgGMIh5Qj/9ZcK932G4gejg5iSk+HIgdzl+fCXbLL99b8Xz28drptsvfzzT
XyMCC5Ii+X5sp+KEI66Si025+WuP+QT2RnJ4Hr1y+04Y5QfN3TbPP7+2Yvnnp2uOO38DMb+4Lq/y
4LvyW3BGOJfWJr+pPNFScGHxW5o3Xv7iCuu4fbSlbdv8/vzait+fn675ffHix0v4Lkqj8ohoPSy5
IOJEQ4JNsW9WiAUXq4VFLXHL1htOvwiXJWAN183tD9/O772XV1zf+23N+xdnP573r7s6iQ7t+WGM
p+pEK21yovY5T/kJo9TizKI3KrDyoK//7/9iHdO/EMJ8fXPF+q8/rPn++m9g1U+v6+wqn74f5zk5
MTXRCg7zC4fveNTF0ypTmfI2p1tlFN+wnm1r8+XFFfu/PF9z3/V+vNQ/QbS8ZBIoRxy2sA+UfgEp
V5alBLmJWvZrGgRFDUUthQBf3R78jf15VXRt+OjTqm5/+Hb7s/fy6hT2flufxJO/gR7YdZdfR4/c
pbzUXKVXB4sKDzuNJYUWhJr6s8nRMPp3NYKgzGFBYWCsbpl+cxo3a7p99u0Hcfve6gxuH6/Zb/8N
Qp03SX31XT0v0ydMIbKU25UlSk4sSVD14J+t1Ir1N+v5F9zAlxdXzP/yfM39N49/vBl6/Mp7DCE4
XFL995UwbgXzMP1vT+d+Ktz9Avy6kvs6vIrSq/yvY6f+7VyHGVOolOv9gAsOaPE1KCCSVVbxLSvY
dvVf31wp2dcf1lr2+m8Q4j6FW5m+a++CnXCB/Jnzz27+XsHOOrGQzylhblZvv2VB2yfw9c3VCXz9
YX0CT9//eDv34rq+yj9EB3OrB/p2Ad/NlKktJBJ3nLp1wrii8ktfQ+tbRbtx7btlIf+Ce7l9b8X2
28drpu/+BpEV6ogF8tnvWSY1TGR3pqSa3DaG1pIPY0QIYi5+m+fts/+b1rQt+ndeXR3CnV/W53Du
/njh/5qHfi8/+zPJTttPQrLudq+d7dvous2/Z0pBKPqmjMDyrzI7U51wJVA1VZ9Lqvty/w0L2Zb6
Ly+uZP7L87XEv/0bJBVH68QPs/U/y9X7mI61lD+5yv4s4oOF+YcxnFgnfKnWEYEi0R3nSkyEmoQx
jULGvnw7yxKOdOS2BfzrmysJ//rDWsSf/A1iyi9p5fey6T/z5huo0jfZ9cur4jvGkkShUMSYiRRq
sz2ztMMQ7qNwtwomjy1jW+Jv3lpJ+83DtaRf/g1qFE+nqzy7qm/1fasa9jDrYpknpmURrjlqP3es
i0bxVEuK2tBnSMwqb/2GhWwz/MuLK55/eb5m+9OnPz5qfPPs/JH38vmLx4/+44X37PTs8avzy0cv
Hl+ePzt99NR79vzZxfPL/zx2KP++0tF5+30BUYyeAH/BualuMmZz5XmsE/IJCHCbd+DnG8t7k9Yt
y5luH22J6LZkfH5tJRefn66l4vz1j5eKi09do0MbfZgu/mwaPcDrLJDT/K+r78h9lIkYFwi09osY
HLUNoU0lP4Mz10WMZ9dteF0viznoBbdlfu/lleTv/baW/2eXP17+j+r5w8T/p9X5JCPH0uhn3svH
zuNHL7yX7uPTx8/wn0eXbx6/fPTMO338EiHK4Rj43+eEPgFWv2d9i0lk8XIBYO4r5FLVAlxaqVv8
38r9fMNCtpXxy4srRfzyfK2Ej/8GTuj189ePLz8f/qM3rx8//YEicLOWH9xHu1nEl4jtxynENwxF
PMxA/hzSeEB8sOc9D9vEb+/u8Z8xwtc5pm/yVkdRkw9TAVQff4I370yUrauPr74NuvRgpv8EUn0Z
3/smsb8zsPG9bM/PeZRlePKbuA/Pe2wi7mEawH9O6H0aXf0m7u+hrL+b9P/EkH+j8H9t1Xw33v/s
QB1Lym+hJ9+L5ez/B0TNP69FfBlTcwEJ9z7NuN8Z0j78662NWr16qC5yc2rnf/3jF4lSw5fB+eVP
2Cts76L8Llrw9oXrq6b9xy8A0y6gAyBppSAYa1n6U8P18gt6LBwQHIzOE2kqrRj75VFe1G0Iemi/
aMtEw8siFG8TvNQsMRxG8jUaXVyjzsFMtLtMSr5cKvCiSKegyL/w4fP/f5R32YsiytsGb//yqLz5
tz6t0jQtIYHEYkBYm4xqBvR1+eHqJcZm8S+T/0NpHIU656EnxqirbZ6q4aIVQfhGF7Q9v8OUDVro
HK1oAfLFLU0YZ+ADATrjLq2YB2nStlHkYf6B/dl1WSPsNBPMHTIiW4cbeeHMs5wjm+dpctP+ucnR
vpW4EIKDzURgbm6fuMmCNs4DEnoVM6InuZGUp7WuqMt6v3DrDKRb5WcXYohH+/C2ibm1byUtySzF
sALI0t19j0MX55WwQq8z0+zVVE/GaVyUw7NxKGVvZ5oGgT1lXWgHibTOrSIRztCxJjq2DtS/7vNf
mxhetsAFLGh/HUSKUlapDL22iaK3KSvCiznm7Rkkcd75c1V8zLRVK1uZXeMWUZLsmAiGSxEH+uII
SxZu74udlBi1w3C9BakDhmF/KbNP6mwuishrJyN+Gue50E4UVvpcmGGX2p0RZi+MoVHhzmBV8V6n
3fyxpVEg7K4OdGhLc6ovRUhM7cY6UfkxVm0cmVQa3WYmyKJoy+931GLUlDSTmGKvUkP0kpn96M3Z
PDmiVtyr87A5TZupfkLTOt81lRG5VVA0N6CffyqxZOO8pAZQD1YA80CwEfuLUEbIQ99XsReyenxe
RSVz6Vynz6KuMc5lWkl34oEW9hTUyWUSJl1kjyLvr6RIlXv4wO6bCbQ5MHzNBMVYjGQwR3f5obXZ
6bwJEi9vYuuvOmXJboxle9oGtX96mNRy9GvRuEOKr3Zd+qEfVDxKPMusmt6epNFdVIbv/8GzaXrR
pUTuDhPc2NvCXVhoAQQB5h7299bWmrZW0sae1ZLWUUXanQaiKXaq1vkRNi6avtqbMnGnhwTiG8Bj
uSKV88wyzNaEWA2l77YJLWHw+GSzVDJbK34lEyaP0FyQ5BtEtcX0Yn4A+9zfX2xMRjQGY+yJLM12
XZZML+IGhjBLjfYPVnXhjpdjvoMWaKeuWmrZee9Te0hM+SLJCuuUtLEIbKvT/M3cj01xRNnurw9W
QC4ukBOqTbFiCoxVWkVdkXpN0VqneVUqd0yj4ZRWzD9C6r5s4TYPAutH4QQsU6zMTgFrN9QFiz0a
8t4xyiiyfSzsdVClvTtLGTx/qGiBnmQM400Se+TL1u+YkWws5gYg9dhLWBvu4AT4qd+Z47koTe09
nBQAjwuwGk4WQcM+qS6pYUqLIPVUr6XH6jJ1aRymu3EYpXOY1NL4XEmUMuFBMERHMLkAGPc+rYQ1
MjLDCiqa6JE7GTOmi6IfRm7r1FdOPJRTZ6suoM9IUU+XXcLKp4HRhq7f+PpjlZHuXdQx/aKKpuH3
tLFKrzDaUXgs6+gRT7O1VGESjG0j1LFgwfaXKgeLaNP3E88vSbEbWiFt0gXpDjaOuqZozV2bW8MR
Bm1JtABIglKNqyi0XFnLOcl8UuRT4qFx1AQ2TGbf2+Ukw2cJpcafh0/jCDG1Uu9KWTMGILrEC3XL
nkSq/y0NU3FmzKM6oj33nTaMl8VhQnDRCfa2EjElpoT4+JtHi5jBAWr2NGazenJ4Pxv2ap/MinsD
L6OaqDrxEr9KL8LKqOyABtEZCUziKRp3rVPJonMm1RnvSu7z2Y7GMetsyZLwwgyT6jdjzH23GLry
kg+TfHF4gVtGRDAL/lAoxekCgrmr1L2M1NSHReL1iGfPaDcGXtkq8aoLdfFuGCz/7DA9ssl3Ljhm
WRRFe3Mlw4VZtmLOSeLNvJJ/tqY2r6delpbTjy1HrNjo4fe2D/MX+cDVb6pl3XgekohNdqqTubRD
yzevhn4Wpi0ixpsjDmaLHxq2YFEZZSFW2efHEGiIWthnHu/a4dU0D4Zh86Iy3sLGJk9yMRVH8ogN
nUYIK4UFiwqo0TqU74aWykGOmRcHJM6cjMBtRJZM3rUS/6uN9Vg7cZ/r3w6fwyJ3+85bEdy6YRGG
uXn8dyWXSUjIMGVt5iUQOlsZk+9Vo1XszFoVzzmJlD1bJHUIDUa7CCQ5IgYbeg7ySB8+WTO2jh2s
aqqyJisyz1J56AKZUrtZWSZOSqfx4faLWMyExOFqNwjcyk3yAjFx2g7wyLIw3Kbomydx20g7K4c2
OGJUtg6TMgkvQjEqxPUi/HdcpOx8UXQiST3t16OtcqJ2Scq4OyNrcEnkj6ddN/CHb5Aj2ZUMWDZg
e9ZEe9rMfl9GgRfWXfiy8aXvRsM8PekSs94dlppF+ldSs9wIhYxdMiUEW1mLRPGADFYQeH4X0/OR
sMH2U6tzeRi2dooMx43GNjufw+TjwwnzhSDCHUtb/L64Dj5MueFaIhh/T0nY/J6HVnhKEfvYTddZ
XqxU8iYtm/hY+rRhERAgmBi0WG5PY8v40d0zTRmrWRGVgWcwHT5Pq+Dj3ERi101BbscFHY6EPlvk
QA11DFgDhPErFhc0RH7iE8MNUh0+Dcgk3yXzXL6twjx9SXzfOsLZTXraxL2OBEk9XPz+9iphVNQy
BsMtx7a5zOGs7IYhqAz6OfTMrD2SB96XIFwBCPUwQWw5z2U5dzQkljzow64Pvdkv0iXzbS/apEm9
OTW7UyOsXySh+SoPeXWErdZ9gwfCGLyX2rKYpZf7Be8SjrIkHztthl5DEMG4Is26520nS27LthW9
LeNR/1bQMc+9MYBu20oZUeEkjTElT0opxnMZI/5zGm6GTyxzDDq7Ds36r7Tw68IdaKzfypjq52GR
Vbkt/Ew0dlGQebLDKje5PSbcfDENuhkdRtLccKOAmn+Q0o+VU4WT8kipA3bEHm2EH5prYVIYWo7J
3OU+gru7rlnHrXweIq9qzdRJy7H0iGSlm45j7CaK+E4/t72Xm2bq9lNM8czIbKNg6c5KK+IYSTY9
CQ0iPMMy6iOGa6MmgLVB0rkFBwS7uVqdFQ1xNOgw8so5tJyWz9bLgnSmkwDLfWaSUNjEErHdppo5
1jB0p1M3Gk6eCH2knnbfHeHaBsZRThK4ucFaZ5UZJRMLIx54ggzSCcYsd9piDs6zvmRHPN/WkeA6
oCVfRtjJUZXZP5JGt2lLehJ4zdQbjU0mWl/0tJRulESc2Npq4ze8GU1tV1XQfzCMkLb2MA7KFWJW
F6JqKyedM3PXSy53cZAVx2pr970YKrsoo0omGG4HlCtV6ecyDcs2CL00xrEUlZW4fRjVlyUvlWcZ
QWgnWX0sItgwDCijgiuIySXqaCuiQaN6kw1+4FXWNL5pw6h14oiaZ4mpo8Su5zz5fVBQyDmTx07/
fki6VLK/kl5ZeGGYw2iECcxdPMTnqaI1CnP5tDvswra4SpdBPswzKYFMbf/cA2YVYdnAAEUFFed8
TmqnS4beU37InTrOuTeOZnnMACzme99ja4g0tbSUyHXU2gBYczinpGCh12e6+M2agvLMj2lmC27M
L3UfIXlcgvwkZ7AHxVjYKGnIYyK/nN39RaA2TyX6A7gja3/ruvSRwiyLKKKMPmdsDM5kkNbPRNq2
v+Fo+3eyHsILDmtz3kZBdl6kvLgckty4AJTZesr5lDdHOLPhD+B+UNBA6M1x5+9KDYlArllLVI4Q
kpdeM9b5E0PLYReNStplXLaXbZxlp200KK9DcdY9LA3E2uAJo6jpUgZ3iAr2Pk86Mga94YN+I6pm
1yPD3mVa80tdh4MzG9b4pJiG0XQCksZ/NkrQp/ncyNqd/ZChwlDSI455ywQyuEcsiAB5Ktf80G3V
V3WNenoQTWek74bdGKi3KuDHzMsm5yGVn+qTFL5pf+fI9TI6mSMUIUn42VQz9l6RsNzBkTWN3RqJ
75jdQM9ITsJnfj9a7w+zfsvSYGRWEUtjw5gL2qdPaFSKMEUIkjKU/6bKv6Z53r0e66E7k2UYn1si
ip2hroOrw4S37Ay3TDROcCUWQfKzTzibw1EOM1icmuVwmuc6fSJ91MEPU1nYt1Y2NOIU7DdadLga
ap+KKNCrUqRBg6bMTS8y88EJG167upDBa1rn2ZESx9Zx4qpBhMYCkgN/vk/PmBsS9RnozZE1XZCh
bZ2mZ8RWRZGGdu5XZmyLlpAXdTvTUzOL0/qIKm9ZVgF+UmHy5QqMFV/HJJ7NODQijxRTdNpb8s/Q
mMznYog+UiMiZ5WgHw/zeEuE4C9wlzIqh6C78OROFBsa0lcB0gCPzfPgqtkXiFsn2bk9ukPvdCik
YxlE/dZk9VH12VJUsQTRKI9SxdfeOZIqT6ROIk/FeeZ2WUHdoqjDMyo1O2ITtkTpLqmVY8zzdMz6
Los8Q2W9rUTNnR63Szttlre7Bi24I6K7eZBIb7RGRQpd5vVBKhyiJlXk+Smi4npW6mnpW9Tpxqp1
osT07WxKh9PDZ7nFT5Babn5HjodK5/5ZsqZpBt/CJmcWTE5cG5ETYGRwh7x9OCKoWwYABhbWFTed
EsVX/Ey6ONEIotAoRNltZwXoVE5lEHuHN/Spx7O2AFItZWJM86Cot5LOpE2qloGFnsyi+mKyan+H
BjYaakZUlWepCi57M67fE6nKl5IVZKersv3YVnN3ajVVdYaQcHBpX1IvMQj6VZYfuYxmgyctXh4x
xltHjr7gMgJhEZS0V2GfnLMkadMq9mZlRo5R5dwta0692oyU05fFfMoyQV8d4dBGVASEACaeBKpg
0KNV0juNssiTuo68zNL5pWV172gbzW8n35gdY4KEk65Kz2oSJo6a2/NeWMPNqNI/7Ydu7Buta2AH
GK5bx+0mKydkNG0atDkNPSvKO4+Z4+yysY7ONDWYS5iMTs25GI8weyvhQuEGt06jFWzhvv1lVXfs
VkMLHoQ1co+Ol+070w+QYvUylA5Ksi0aVX2ymwnLnpK27Z8ZJB8me66ieBehdUuPKMOG3mEty6XA
DDdd38uDOmZlYxawwMtFYO4YbPdz2QfUpXTqj3SuFoFfKQTaVQz3I2l0DHEB3/62uzTTjUGLwEO5
26y8zG/D9zQTGfEqtFtO8yBMro0wjS/KMI8MxMbW1DmHRW7rvFEXxMkh2mOMrU0bK4N27IrQQxuK
Pcm7gp4PoovO04B8rHA3td2Hfbc7THPDfKNUhn0vF9DidqjVaZMR2XIcJujckCg5pXHQnxtRp86l
KdKzrkzCt4fpbXhFjUDAVNbiGtW6xCJH5pc5z0EPgAYvAIhnB8dvOKHbfOhKNl4ms3msCb0hRXAW
0CDUygTQF6s9am6M8ZijvwJvPDkVG/hpSs1oR0ee/HZ4e/fYuXwWBB4f3W5cq4yMal+KKvTcZiT1
iRcbrFuStebULGAuc2YYruGb1RFveF9bIavwTASxomYUJPcJEjO1sipNDDdkXXOO0gT3AgpohB3H
vX4eJWQ6b02pvcbM87OirMN3Yawzr8qy9IgCbWwdTW3LhH9kFpqPK2vVDLzqzRZFq8KcS4eZTe5V
6W5AB6uos91hNt9zksuuLS41vDEqQ2qlKXEFsxWYoJWZfm/aRGSTcKaypOFDDdAnQoB/LIQobrHd
Z2/QJqj7mK3hTn6SOB0aEY5Pem2Hk0iOaP99l4w8B1IK+Vw+sYHy4z6twiRtN6F167KuLk95rUq3
HuroKcBx4XXVoJEbWzF7Mprj+B7QsfY5C0f2PjNLvgua3trJXI92GUTBWVWp/H2Vy/oyKYziuu/r
7oic31PjZa0IhtAVR2cI48L7a9XBmGq/jAzXj8b8wjJo+Ofcm917kgTB7JS8rt8XU156qs6MI3y6
p80LaWqiEwlLjVRpJfE8q/ohV2hgmG07nfdxZb1uDM13tY6P+cINMQPgENGYhVsh0O9bnf4460QM
zFg6q1Nw0aXxiNM3orcPFmbUNWEQ0duTS7awz8vZHwqW09hwlW8V53quuiddWR5r0W/sBU0nNGQs
ipgPV4qsqJRdPBty8l2jq8TZpBfQGYAo5w/eC/tUu0LubsJrr/YS6UDhbAbf1UGrzvLKiHeqz+sj
OceGCCCtQpa8fCkA21lRMTqjQyWrXXpYUXYehC3d9Vylbl125KEGAIVxQBiXrgfuhkVOvs82UUqV
oTLE3WAaa29kNHqXhHOOYlwWfDjMu+WP2otAcC8jZAAWFGkGWmgrUgMrzSYNBpCqY3JRE+Z7dcJD
BONEOE3YhM8nn7/OhtY64kTusXPJiZfLOpH0Q6mXKeO7EV/ddgCDxQAQDImKnqe5H7is7JQXz5Y6
Ih8bpPBpLc1RA4BmIabfJ1UGZqCChmiXmyNwM21flGgMTvJJp+Nk8h7MUPT70AgEjE9xWI19Yr0Q
VcDDQbtqxFfFnCpW45PaB5THNppGXnV5U77jQRI7HUuD9KFmSgA6gjQOt20CcHMPO5L4NC8zkvhu
3ao/Ih+lyyzIJug48CoP3yZmAVHeg//FPXALz+8E7DON2QADBWDoaInObtpxcoluw5esmwPlZGPI
Llim83eBX8bvD9PeOk+BkuNynTVBorKiHfHeiHUvtJtmCP6zWkqP9i13KQmPwfruGTAwFJgyLdDp
R59++QrI3W36AKHSPPW12wyanI/m3F90hmiObGgx6SsllChRQQuAXqa4BWOfihpJMACgrFyts/xC
AH7ujBPNnwG0ZZ0FYyMeLiYS8b6Jq9mR7FtrgB4HwqAuaku5WVQC5Rs2sYfuuXGmi5If8TNbWwPo
HmA5dI3vA+aSIbJC0+iUi+/f6Iu2iLOzGM3b1C4shOsuG9o+OjssHp8Q7mt24l42NFNRI4J70/vs
7HIUxhasoCtblILsfiqy2U6nlHjFFPQvMyIGbsfpNLtTRVVt+5mhLgw9EyehCfO0KKgnGjN6c3hd
G2KLggK+4Qd9weUJa1PbGzVtsH8Fxx7mf5hw8b0bBP10OqlxfvFgWsAELHzH0IEFmvss4AXzpzEP
NHp3BXAIBZVulme+HdLM2h0mteFBgCRD8IjkA0eGQYk9FalD6QdZ6yu3bvpsF8aks2HDSeEoM0+c
kNb9W9XNvzU6K64PU95gKCjDa+FbGp9s7T7lrrDiUk3Y5By3xK56vzorgf21edJXx2RqYdhKpvDJ
iAUZAHrLp+r2aSWxYtwKBFQ0A9ayYg05r1k2nCYDI+dCVdluor1/WjFgMi0ZT7tAs/zhfkwhY14w
EbBKao1zjWcSov1JlDtNgEH188Au0pwQl+c9+/0wa7cOFXAa1OiQ4gkAt/e3Gwx6aKeoUq7FpPG8
jybldOhD73wWB64ZxxxprZXbLE6SBwOVUenEZdKY4CGLmqxnZWqrBfBM18r1s/I6m+VwGlBQRrtl
PlLq2pIfxPKosAI4BATpYvzv+LCK6WoKulYh8NCpPQu0G/uk+FMMgz5ycvetIPAA+BAAYh10QMTy
QZi7lAYA9Ua0y5QbZwAUFpHMXT7UzFZpIS7bqT8WEd/fGegxCewM0mKNeuk+vU4UyVTWhnTbobmu
fZWe9V30fKzYeHpYTrYIoaYCsD2aYBgxWZnaAvkeb0suXAJkzJkZwKbmwGy4lTzmSDYpIff6pOwm
ugz7W8onTcchJQIAGWLZkEV+FlTZ6Ax5bfwLm4LPQrYvES7qdQc2JmU8kbQWbtinSPaA5Qfcsc+c
qNXHqm9bu0JAujgE+GPUb/Z3hbmspSZaCpf6cegmDQud0TAawBos4T34qDBbgGzMQjCMpthKJkqj
Qsl5ToXLK/QS7K7zyVlp5cXzbuLDn4dpbcj7Um9DX3/ZFiBq+9vqTJ83mBcSbtnL3wGlHZ/3Aenc
2ehztLUpPztM7n6UBrQosH/Y19LA5CvZSGUeVDkZhKtl43ux2Wsvlmn00FoTDD+O6gapBc1abUpn
jE4oPwuUH9C6zBp/QZ/Uzbkft8UZ4IHoYxze1pIC7fucfYKrbTGWNzhHyCFJptAmzFAeihyVbbQz
exYNNPIanZdHeLlo7JoogBASkzrwrZiO3D+6efT9sdbgZZdn4qnWo+G1bErP1BhGuxR1VKeaR3mO
iSR2nuXT8PbwnrckB7OaqHsglDCtNeoYaWBXxRETrjHOvjOQJHUK1ma7DKd6BgwweSjACodKFcZ2
UDhAFrx8JG3PMhc9NI9OUECz5u9jvzWEbVQDv1CZKh5c2FuIacyCCoxIYMJrJUEVEtSENtjcmKfo
5wzBeJ7KYjoDrDI+0vzekh3oBD6sC8zvMuO6v69cdkMWzpVwBzNqMYSEeSMEDI1rpqp+CQcev0ir
4l9wc8sUzuJ44HdQKd0n2gZG36gYGlJNTXKGPlHr6jFo8LeaOH0bmw/OY3ADM8hwNBNRlllHuUzB
NlsRNlm2WbnrhayAgmTGuTaL8Ei+e7/mjbNDLQvfPZXI6gFn3t9bTqsUdVEIimCGHp2edClz6n72
Lxggzs+krIw3Y43AyAR442wkdevVkWCnEzKMI9veMncQHiwHMDh8YGiVLiJfTfy+p9h2OcXo1vLB
LWRIj0RHWxLEoRMLAhJpy/JNlbuaYVRNyOe6524qA+Uio0rsJKS9zfKp3wmf924T5fKI612c0Nr6
oHSCygWibRT1VxLEKlUD9i+Qy5djdspiC4j1YRS7OUa7pp3KwQ2Svj/XYXLM2G4ZniWTkMDbAZ+4
7vdOGXxjXVHuchVmzxPMEjNkjhHqNugw960tUGVMjhj4rYNEioqGL3I1fGZ8FYAWbDKyhk7cBe4o
2E1WYTgybc0jw1mLVVnz9C6VldXxgdSO6mhGiS83O28ymt5uez07UdAfg/hskUJ5HiACBBoWWnv7
MjPQylRzRDjK5BSIMNOfnRC9AS8veeQddhT3573BL0w3I+uEfVP4VPQ+rXlM00C1JndrEXamO46J
peyA++r3hEZ5fB4noXWadUSnzgTsX2T3iRzeq2UE8vBKtk4RPTCM3C93BSBE2F9IlNOuIAQlVE4x
QtG3rXwaZmp+d5jKll9eQsTlZmCU0perEu6qYwi/kmC8Xrj9gLFDG8adP8W03RDaQzsYocOqsPtz
zKs0d+LZby56gyXHMPILjbUkIS5Y5voxZa/X89rwi2mZzIlwU23kbt6O807IfqhdwK/K08Yi0Ucu
coA4D299SzWBEbq51QDI5BWDacyLNlAoh4/jbMLm1p1DQl2hctXTcVdavnHsMoEtigCoAWFswn8C
/rHP7LywxkhEnXDzwhQvGtMw7aGAHQ9Y53tthAnQI1vckqEFYIypMnwaF+nvPkHD6P2ujlqc7mjF
zsSC4tmgR/+Pw4zcUk98lEMgwwaSGWe4T6VKAyYnCn8JaCN1UhYor0+zDNPYiX59mNQWB1Gx1ICv
Y4QIcew+KWoVGe0HGHIR+hjM5YaFcVwjtlUJLH89ZtMRn3gftgpzcJfgyl0VVkgmTKNxt62S/glR
lXZpxzJHdCp1qqrSDtNDsjNJo55WZfKHGmrhCe0Hjmi76PTw7rdWA/+MQjxQNEAeipW2itqocy2Q
bM1VXv0RAStbO0ZdGoMTGTy7LgY6p14oggQjWAnJDEhxlF2WNDJQiMiNcjyb5rZ5MLIFDR4ge2Aq
lhiUsDWPGtoRNSK2nzDq6I0taqFtLS6nsZAPt4l7lFYKVMXM8v8fZ2fWY7XRff1PZMnzcGv7DN00
TZNAnsCNBQnxPLs8ffr/r3ilV33c1rEgSriJxD5Vrtq1h7XWtjssaYr2v6bLq8u8KvZBqrJznDFC
iCLbwSxo89poS7SqRjGTkHVWcTW7hXCziKawj9OjkGvXFNhGRjnBjCBduD3Oq1XVoxAq37PKBj+n
y/LY5O2n1Zibg7Br5+Lg4GmtIN2BR9jmX1Pm1RDoqQg4nTmci0l3ziqQt6vrVubJsLLswN6OTweJ
Q4sDP0dr3dx8KZEpbmOUeJ7JgX6T9o4RLFqlXpPMbZOgqPP8s6Mm4O/v35DdZcIkcymxQDzYQnK0
yRucuSKcturVfQLZsrxQniC5zNfo2eys9eBG7jyftBtp3cuKDky9zQfM2qWrzHgl9dKyiRpLvZ6s
TqDFw42oAhdtn0sXL+77KTX7IEEJ5cD+7ja/si8P2KtaYzaKoVlxiOFkmutVz5X81Be6+zh0QPsN
EOWBtWRHVIKdaJq2LtwKohPaDtuYwVXjuTLnwgmzum+uiePoQV6r4AlaL7n2UV88GFreBLWo9IP7
v7dcYiLieFwND4D8/6+Wu2RNVzi4lRCyeHLhJYp8Q6RGkC5197zmor0K2Gjh/TO1d0kJTyiY0f/k
Y2/cGwCOnEeaS5q5FAZJFspwKKrsCUf6y2omeFJKJBKeQ62CdP52feXSFca4UPdc7RhG8mgNwYKW
z3lk7PTBVu7dlNemNl5uGW1ttArHDuuVrXTbTLsWWqT5S2MavkUgdL6/i2+J8BIGwGb9fE6pgm5i
ESdOlJ7aHellFCk/2sk2H9028kQYrUnZBGrXOyLIlnF8VxsK5K98SeNwzKbupKRm97/Um/PnsRf2
szEpzt/3f5y8ppsIlBOlGpSBqdU4W6CyayxtgRKDE8ZlJJ66Mvpnitv24b6RnXPEi8Lr/bMARbn+
9uOaaisaZxJOGE2Q/CJLyS5z3qAtkTpHvOW9zb6xtUl402WYPREhMmQvnVMHXrc6WqjY1fKPnnj9
j7SdB+0DXAGnPAGtz7/YU2/GQRO3uRLkia24vkNnwTmVs3D9oVHs7pcfWSlHRB+IEjVv39aHOJ6i
ighATGhnyvA4Kd0cFF2qnZKpdQ8S1bcfl8SCxwjOEwUdwv3bfVfEmqtuVljhqFj685TZ60PjrcPB
y/PWKVJgJmCQib6MUTaRqWIPRrIqGTkq8dnZnZv6gUCMkk5ezAvcx6b61E+TEeo0G34VQkTmRPJG
5EVXli7i5mZ1A0QVmnhWGA08Ar2mN6gTtfN5GYr8l30hpuiT4flJ2MgrbvcyaqPCyIrWCh2vKt7n
SaZe10iUAcnLX796W7BEMiE5S640emtJwrBnFFj4ap4ygJkWUnKpJ6KdNeMgyH/7qvD3SwVqOiVo
Jmz5A2pdgx4vIjN0oiq7xn36BVc2nJ05ywj288kv2vyItPDW/d7YNDffrF0U5D16bE6WMoaqG6cB
qPs2SOcmOaf5VB6sce8SvFrj9niuszdMtHGw1yr1aXX09hyT/B/c6t1V8UDLIjsp51akbu2c1agi
C0T/OOXB5LUuHOzR9ut8na+K7caX+4dk1x5lGshthLRQ7G4PyTQV9ogwkxkmaoZawNK7Z1dHyagt
KV7GVn9UMti95HQkKccQXoLBvrUnhrJIKZFyUnK3PKsWMn9RsswfIJonga4LN1AUu7jonZEdPB57
K5X8TcItml9vkhK767OpzzwztPIhvnbZTAqqDNW1m9XuQVuUL/c3dqcMBnmVbjmvNR6FPOh2pW03
6i3AcivUEyV6AGlTP0bWsALFntCmsgpxivq49Xm7le+uUf2tUUU68DV7SwavKnkyttQ/2/htXtKl
05yZ1Ltx8lNrZU7sp65iPfRoUTwsSn6E8Hn7QLNmDeyXQzOd3GCzZtF4U0Iz2wpFz81fXYjfg90s
py6qv93f3t2lYYxCkFQi2mZHbZHaom0oYyAt1pzUMa2gpSD1Jey5eFdrenxwevY/Jym6S1FTt5C+
uP2c+kjoqlQY1OJRPZelnVFBFbqve2nzUCixHWjLZH5A7ay/GFpanAbFiw/eYfk23AZZrJiqlywT
qcCypIt6FbzrQEIHeowWcbQTkXjG/DGoWpi4Sv9Hn4BwoTOxfmyhdl8h7ijDwXna3wRZ23UBTBGL
bg5UkYsij3XB9+0Gjzpy1+t/TJZRPAxUSf4xhKL8ay0ILhROar7oTiQu86SMRzW53VMGuEGy4pBe
2NJx7bQ35jVuKDt6ubiWdZ58iQrxZ1ys2vn+Kdu1JKsL4KhceAybjw5NlWJAREhSDq7xR7QI70mY
Sv+wUt842Ns9U8T08pZSbaRZfvttW9WOF0XFlL6YyzVFUyBwRNadl7Q4eq13TUkPDEaUYH1Lro8b
xeynFM+UkYQFCfTqv9c8z8LIHtN/7m+gPJHbEyvxJ8Qf4F4Q+71dVVEMbrdamhnGntd900XKG2Mm
RyzQHWeAyg5gV9CgEqK02btu1QZN0JIPsynpTrbonC/u3I1Piq3/MYh4OVjUzv6hDiWBvHDRKNhu
zOnFNI+aYpphsTRwwXLbCbmP7jelFtNR92vXFhwQ8LyYfKMPBdd0Mssq5VhAA4GurDuPg2V+N7w1
/3z/U+28zLzJpHDk5xKYuPlUQ0X70HGIpwrRGOZZWEb80dbiHISmWDsDlWI3BbXoKY/QeqeD07/n
WUzQ2bIoy2ekl3t7UHor15t+IS6YVCc7T5nZve/TwQwVVxk+FXmBroKT9Zkf45ceq2xsTrDT8//d
34K9zZaXglOEjBLt1dsfMdfR4nYzEfOgmIMatHraPGYuHBNACE1/4Fv2Dq2UXf1/xT3KpLfG6Evr
kxqVpDu5R6iV0VrwJ2sazp0Yxzy01lZZDjKs3fW9MimPwKv3Y06W0R2W3go9cxweeq2cT4OWuB8i
LT0Sydw9TXD7kLJ1yE+3sExjrtWkaEkZ57pq0oCUq73wfg4nK3cdxafOnX+OZqf7S7En7SD02rON
nIEr+0M8mFs8Lw2OqW5xGGFdptqT5yGZEutaGXh2Z5wobU4nEZff0rgpDj7p3v5yeHiaaLNSXJPv
9+v9XYd1pDxrhlXnqBcnTQp/LAzzUs/Levr1oyrH0OJ9JBtZDsF+baoykT5ZbarRdj38Wzm59VLa
RX+B92IdLGrvnJoatXXCdQ/52E2epVDaRhCvtsMS5xqO/Wi+jHMHf3FRYQXPzvf7C9vBc8B2RfTG
gOJN53Zb5JlBDmeFBMhQ20q+Fbi9h6TNrHdzpFffPWq1nxb4eaFSwzdLlcn6WC7xjBJN2h/AynZK
QPwS3KGs+MvFb9xB6o26sDtCPpeMwVc6ZXlqatDra6d9aZq1oTJvp+9as4sfqghMp6eWKofMbihx
5giGxQX9UMs4giZKx7B5U3GRkBHgIIGt2/LQotqyRDTxfOcKkitgRJxQVWPD72NihnGGm4Yi5ZEa
985DfmN0462aAhXEiBKvpOqMQe3o/SUCeH7wDOydNQniMTTQLcCH5K94dYHKyIvSaUrtMG30v4ST
Wpd1ACZgqdmTFqnVx/tHbSeclmUmWQjHICWeW2uLok8w5DQ7VKNa89U01v2utKfnVBvLa6w28ynO
JtU3Eup/U1SmL/fN73kLy+IAABmC6rHFAlteNjrAZwBlpShaRn3a+6LT48BKk+ryO6ZAQYAYJ27Z
Jg4rkl+9KTG6TZ3MV3TVqxNZf/sh08yj4Hz3E0IqoerEdFiqhbebakV5UyJBSit7SunnVLH+oRWT
FqLbV4R2Ux9BdXZ38ZW9zcFEzbHpJ8TqQ69RivMK+SSguriePMU96trsLo3GudReouG4zX5cd0nn
nqJeGKP/8Y5aRTH7WdsUsV9U7fjeMtNfViJF5oCCGkQ83BCMGbn4V/fBLinaJQMVf1jdTlCKVPfb
yF59L4t+mUS9MbX5bm3vpYIlAXRYJ9tPNSHCvq3GX89gKVrDpSIykJWRzQXv+1HrMi5UaChejwy5
5wo/jzTvsdBj9WIlBIBF40Xv6nRtvune3K8HIdDenSdRIJiWsw0gF9zuaB9FS5+gwh6iIeJOfpaD
tzDG0ftR1qZyyiruu22MyllR4iLU3PRIEmDvuDKEg14YTylyPJs3pTaRSSbAkx5OVIvvNU05+W7i
Gn/Oa5pFwf17v7taSTRitxGy2F5GmKNFZUVY03tt9p1oEh9WlDbDZEC5yk7TEs1GJX5yGs1+v1rz
Ub9mLxCjW0C5m7YVRaHNmaIbqFXCwp1rXlJmvjpVX4SaKX9qVjSc9YmPm4/NEHRl3x84vN18gv4m
YQuTG8APb9zC7PRC7WaAQp4m1n9Gcx7OFOPrq1uP3rVFSu3JUerOl6UOoKkwPiirNEcdjb1HU446
4Evzze0tL8hQenjxC71l6lgf2iJCKDOOpqU9ONN7fomOJxKwUs4CduntmS4yVEIyFTi6pfb/mUWv
nZOmyfy5MIcTlYojyv3uqn4+JKAj6ddsj3BVuGk0AI7szS4L1pnuk70uR6WXvaMrIwDqbfC6CQZv
F6XEvZfPgsS31ePZCJShW953BYKX5wVFtNTvez1uTlx0hFdJkbU4FE4x/waYkecZuDuNGtR/EPO4
/RloBDMBRaPkFmlr/LfKS+OP01Q9KrVThHU8O8wcEc1ZdWvDN8uivhqNiA6g8Hvf9/Vv2DpNNWvT
vAe8mS40mpU16Z60vtSvudByXwUPf73vNfY+MB7KgdEGTekNWdkWs2k7MWVjs66na20N+tVjVMGf
963seUJKDUj7wrLBzuaGTgnlS5qOVjitTfpPNLRm6btlMaa+N0bjEaxlzxW5pqzHQ7JB0Gizh5pw
hqVaiV8VI+sgmVqe/tikU5EEbmIwiGnQUlgFlT1ksT+gJ+2Fv7Fa4gZ0SnEGCBneniOzm8ZC6TtK
C9bknpuyX64rkCXYDPN0kLfIjdvmBxxLySYi/gJQdmsqnxa7WunfhKullrGv5YMXOMpShQNQzlOK
RGuYL+URhWLX6s/usE6P5c2haSvkikrZvc3ton6o7fxTDensoqLJ8E6Z0BCsYm7qr28qRTgKwRL0
gf+7XWltkoz+LI4l9Szed7G6ftbGdLhCOD10snuXQga01N8NjTrc9gPqsNxiB7Gxosvqc92o+ftJ
q+ODq7d3TGXGBhRKKsxuVzQWnSlQFrbCpNaN/6yqr6awQ4v+sqSVGUIrTB8HZNdACxXTATFl7z7i
asHY8x8Xb/NYmyLWEwveWziLZHzok0L3I3bjMe7iI/WRfVMwGIiAkNfaykx5WgtsDyWxEBm58rQ4
w7d+jsYTugjDQQC0Y4l8kglSSPnzEm+dTDfNjJfKgXs6IjUDpGKix3FyrcI3bWFcfvk0IsNOBxwi
MMXDrYvpY22cGQ1ih8MSp+FgagpKre7yPsnJLu+b2nkRMAXEiSNCr21LxbVN+FBGRo0kroXyI2P4
g2/oevJVdK0DprY8wqfuPMa0vKT/RPiWsEoe21d5iKNNearauBStdivlw1Qq6qcm8gpGbEx9Mz1m
aVO459ntTEiLq1P4yjwtf99f884F/DkgiUo4CBEysNvf4BaxQbBM5UeYdvZ59MR66mFp/rhvZe/A
UNiH3UlhhZbC5r3vVrJX5A+tcCkX7wk2hve1yLJ/GqWcDq76niVYQpQdSJVxYZs9LWqvZ/rgbIau
l3RXw23tlyomsLHVQ1m3XVM8CC7dQ5pY20LWolJcnqGHhc7YrKfYi5KHXEDkFk6cHsQqO19Jtik8
pOO5B4C1br+SbXcCMinDhUYjnc9JWjiX1KGocf8r7ZxHYjE8Pw0sqfmzyeJM4YIqkY8NGfJwmpra
PS3TQoYz54wmGafyH0/pv5tRbj0IK/p1jCEoF6YfUOCAW0I0cbvGznWKqKbQisxJ33xgfhLSvJ6Y
Tro2HYUte9uJ/ohsbDFHS9sCk3iKBktbaTWlna5d3XYUpzbOzYPt3LdiQtP1iFDITm8XFLX50NDQ
NYkL6upKgKI/udDofv3AS2i7FN6Df0BSeGsl9wYmsLV0V2Imr52VdFzJ9Uf1/ehk3+4fj53zjtqO
7KzwWKOZv1lPpXb1gAQNdfjeNJ/VatGv85KkQW7T77xvau8kIuyHSAFi6YQgG1NlVdHZ6YkrK63Q
fCNuDF+LlOSqJM7fhlIkps+wFfXaiRmdYasnur1vf2+pqAzCtsQzy0b17aYSccHCqojVIQWrF/ic
n2uzppCZGOvy131Te6cEG4xkhTVELXFTLlWjKi9L9ANCs+16qT+/oDPRenpxsKS9LX1tR79dUt7o
Uwsrjsu99OKLw9zLh3VxW+iOWXFunXW4jGVjnRKljvx56o/mfuzuqMx8gCtThd76liFr7GnoeQHW
qSqedMZb/OmoDOWwIu3T/Q3ds8RsTRlUQkR5o103rys9lFSnHSfy/MpoXO+PpCdnRz3XPtjTneic
9aAZQmQpwYDy2756wGdvZrBjT+cP+YniX0+Y6qM1qPm3GHjDI1Jn5bM1G+NvXHhaFHRzPdoV1rYd
1gOaKDJkNcMlyw0/GWiRjFU0XD1wB+H9rZQud5PzyOdG1lkQgOSIbtZnaE23GtAm22EmtckjMVxS
5MTfJYYTnbvBal4QkVf+89T8qMizE4vZPHa0iYBZwUPemO50vRmVJKHTmevwGmvaP5Wz5j5vhHFC
aLM7CDP3lkrQR2VDMtIA9NwuVUntYWGaLtcw162HEZkfX5+jLqyMuJedRt2vh6o7pckgTvc3ec8B
wHSkJyJF2xDivbU8Qk5oV65eiL028OY5KX3Vq9oD771nhshWVu4ov72R9mpLM0vLRnbh89L8VjNy
4dIU2nIQqOzdCCIIqc1Kr4IV3S6mS2CVxBHiZKvZvtRlbl2avlQuTqNU4LetJsgipT64ELsr4zni
nKLc82bu1tAYvW6mrIweYRFOOlT0cfX+vf+V9hbGY4T4G2LvVOe2X6lWEo++EhIzukoDpp4GH8XO
PiBa7/20KBtf1Kk48C87K5OPn8T/wsJ/I+SLArZaq4sCF8ISQo5GUpt33ZzOBzjtfTMSYEwCAMZw
s7Y0iZVWKajeM65A+dEsVvFZa5yj3vquFXrIIMFxJyAYbo9GUhq0KHJo/E5jK1c7VpbMb4UwD07g
zjuHoLcc5UeNDXDZZjFmOdZqJmjKWU5mPlea8j1C0xf9euOxAJ/1YejGr+rMyAewh0fVmp2nB4FH
OktSvx5dws0StQaIRBnFUokt9t5VfYu8rJnbs99ps+kcHI5dY8jySpIXb9C2z9qiWt2ZqWz6kFO9
qNHgnHSrpHmsiqaeT/eP/64xdpOvB22XCPD24419HC+GnTth3TY/cI7tn8wjZerBmh6lAXvHBGor
6yGgBTa0sWT2SoVOQkR3o2y7MwIl0+ova7McdTj3cAh4QmQ0ZClcyi/cLkmzpoKlYqh2IvWkdmhY
NouePI1N1Z/SxRmvRQ2jLyym1QhbO2UK4zzG+suIXP85pVwfB91UtIMvpmI9iix2TzEQY2orjICh
yrD5cej/K6uA+KPzvn7Nu0Q8VsPUCL+dRXRmU1wPsRrU6fzWUPM0sPOyaQ+C8J0nGBwMD8bP4i4E
+NvfUGctBPi8A4FBNvC+nEoBzKhR/ayz53M36YdR946PBaOPnAp4Tepl26hbS61IGBQ6qOYm7kM9
1MplsUQX2By+/yEiOAd6nPa/cbJJ3iU4jZj+jQSHmtm9o5SADfPeXv7SJwbcelohvpakNr9xY6lT
U5lzGe4GhOp2QzsA0AWi0rgHHb1uP9Ij579cL8rqItpONc/3r+zeRUK3F56rnK4DSOHW2sgUjSyO
OUIJwO38pXAbRKzN1ll+g8JB6olEA8AiTsnWNwhUYRRyKfhja/PB6TT3nxbVn//ur2bvMCKJIGnP
P+vSm9XEg+11UYS3U6kRv0PcXnuJYAkGSaqLyp/m9Chf2vN4JvVGWYmgiLOVv2K6c+wBJkQTwevs
s1ECr8vyQZxFFR2pku+aorZDiE1jlErB7ZeiZT1qDNeA2K0wkawfjPzaje14qt3kCOW051doXP9/
U5s7bXSmU3eth9abAXdhsOlf2PPwZWDoJkLPs+dPq7aeErMb/DJzmoMeyt6RBMSHRBo4QVzvJq2u
h8zSLdpgodmb1sccNsoZtzIcxIN720lWRtBESZNPKN3M66ysIJueMjAX+RJ31yVaGMoOdPEJlfHp
fP9U7j4icI0lwe5ncrv5dFlcg6VvYzvsVcRWA72dog8eXdz5SpNI/KcM9MuDsY1x1HNMafnZXmMG
qjBxo259e7G1L6D954tetdO/02Aq9cEP3Ntx6O4ABeA9kU9tvncPyanQDNkTMMvm81KD/wAA/BuA
GuZ6UFADBiWzReN2x+Okidxcg1QvOi06OWb/rVZb5Rpr6++4UEmZJIwEnUTp/NYS8flsTTqwSaSJ
GXBhlx3aB4WqMcM0p3h1IBawe5Io3GkamlvkaPL/vzpJ+ljNjZZLRTqrTb56FA2vWaHqn/KosA8g
PHtvn1RCoY6ANgGqq7emVDgXyVBKBA1M05NO/hsyi6b/OHfuy+RM86NiJ8rn+6dX/p2b9J6UF9AV
YQzQnW2BUluqxIRsw3XshuRpthrHx7s2ld96vRo2/XgEmNs1SFRCFvUTPbLZz4jRC25Zz6jdMXYd
aRDN+946qDGPvcHMjNo46h3tbupPTWQOhrR7u6lI5yjeotJ8ixlw+FwYg/VZU0pxHlejQA2lTdVg
QA7vKLTcvXSvzG6cggXxdWCSE052UvWgS4uGHllzxPnb30yeJ5AwNDy2PYHSsBU9kRIPFVkH6ael
LZTTUJ8OYL2kY0CiiDL6/ROzdyGkjrb2M4HDodxuaN7l/QgAiG5mYtrP/VIap3gynfe566YH0efe
JgIThTFArETbdmMqVpk6MtOZCi2R5olfqkC8fFQUDpO2vUNCkYtRTMSx8IQ2hpZWKJVWQn/vx5r5
H7U9rOdIm9rmNOsVfY/Cc0+eaIe/72/l3kvsAI9luCtYKtLV260UwH3inEQLmpkTXTJ3GL6tXQZM
I0mNd5ah2GcbSEWA2nwHLdb0DvzNjmo48ChCKalZSvFkm46j7mZXZOlA3fVJWKQ2Wv1iJQzw85nH
rnWhbQj7EzAiZfVNMpzZn0DNT34jXLMK7NFKO99aaG/7iqqXBy/43icBqo5nkiEfc+hu9wY5bb5z
IWOvujCeQH3HZ1LpPPQGtcr81Wm1EOmg+mBLdq2C8OAfnCFQ1Fur8PHHSQyEmJmhykpjbfzI8jl7
h8rj+lynlOUgYh7pj+4B83G/mtTDUyUFcnMO6FAxdQrhvTABF3ZGyq0P+qpLXpCIcYIEhPEXDyTf
U8Wzx7AI1SZqiNL/uT0aXfcP5N6FkyQlDgXALHMbKuhOYo9M4WHTxyS6kDmgY6caR0nlvhVI+ggN
U2bd8qGUuQDgK8i67WnNHgx9Kp7szFIO/JT0sNuXTarecIZoq4P8uP2Uc6YYRiezBW8qeqoxtn3J
5ny+TJm+PgzCqf06Qh/fzhr1cn8Xd6SwZCMdqhWZCkC+bRLrCA252iZ3sZqLF91V1CAqyuUvROMn
cVLghYtLnht644+WOz0xBDVH6E1+8HK2XsxWy47AuXvnmsSJpJoIhvreJrSooxYBiN5xiGKi5bsx
q3oKJMxljIveoH/7CBxiviJZeqRBtGeXhJBqKYVtmv+bW8w8Yc2IVzkLISpF9qw0fRFmca88533W
/4PYinBe1CQ2f2e9MsfQVSo7cp7k7ccnykqtfmK9UxR51nt9cJyPOgMN1Y/63Oov+TJ0p95qjYPk
Zuc9hgaAwwKaK2m88uS/ChbNplsymGfIqzta9qHQub7aWpb/9p3yv9UaqwNzO+8HIw9IThmioUn5
4FtzS17nLTUpzpkw7Jdi6aJwhn761Y4qYwmW0TPfIWujffIqOVJ+VY5EqPeWS6HmJx2BY/4zM3q1
3KXoYkUvTFe2aKPGV0YEDvycwurXtROejK7c9d+DuyXzw821JhcHJiA10Kw3d6srF6RZusEJ575J
/urbUb84Ux6/wNGx/01zUfqLPTS1n1rKd2MxhhD9fv3ATe64Fn4DkB0Uf8GAb7vgvZ0xgmFeqIQ6
1Xrp7AYVAlhr12h1mOZtQ9CDvO6U57wrswOvthN9kcjR65cqD9B7NwdblJYNnBrTS5kuf7RD4/4F
v9V90FbP/e9gq+Xf9WarQVjT6ZB9nC2OpjQogCTIoISj12TPRATej6iTcxjKQlk9v3Ocwfycxvwc
v1Kzvj6l9JYQWezLBM/W6c3Rvsvr8/YH8eGpG/BObhvItiKSUuQp0ryRsxSMwRnKJ4rIxkHosWeG
WpkEhvAv8wtur1Vr1aVapxwxLUqSOlzSGghdW6zFn/c3eO/6sLnAvgAZkF9ugg1L1NngGWiVgQHL
40ATWftJ7fXIH0hTEHyJ/7hvb3dd8F2QdmDgNe7xdl2akVeL6xJOp+5S/Q3oQP3XscUR5GV3VRIO
BQKZNW0VsfumMtXFQd6pXNfp2awzWh/Icoet4gwf0bE4uhE7TwyCBSbXkPoG6InNjahdWn9ZNjth
MwmlCFTEOKqzYSVDHCSrKONLrYFoP5lqmvzv/n7uWqZITSbryD82j5vduNbi9WQNrpJnnxYzij/x
NHAw9cbmmS81yoW1shx4gD3nQ7tHasrQDnxTKWznujBTvB2UL7udL7E7L+mZwkAfapmhtOc0NZIf
SZd6SVBF6Bwc+L49B0S1i5IWCHIAb5vttletQvebWrnZay3tJrWKv3hV7i2+ObdHLJu9s0TpChAQ
yFlmKmxuSO9ZgnCNQGookvzM5M3cj+ylfari6PtKFn+wtXsfFMUvCswESfSfNu+pa0yTTlvXhfNq
PK2R0V0roX6wlqq9eAsg9k60R/jPfZMkuMgDEPlviSxRodglRUFGCSE5BsJpamHHD+6CaCMAydrO
yncMTLIOEMl7VqVSEKAKtpVreusJ9MJlClyi0loyqEmUSqKcFCseHuI1877bDDcJGBN1KPSy9zVf
Wd2GxTYKwwic0Y1Qll598VAFO8+lunxdKrNRA4KcSfeF0Cle2Kn9rOjCPLfIOIbaMK02Yk3AHu1E
NT6zjf2fcVYvz8wUGF7uX+o9J4nelhx8xHRAXvfbrTGUJe5rQPFhMsfrpfaq6LkXc3O5b2XvFiHj
Le+xyyuzTYG6JVJzi95PyEAEEM1lZQZqbqsh0dpw/nVTsDOoKtJWox4uv8qrIE1TGdrkDcSkmjcy
V1rJTD+j7HVBkCo9uD97ewdIQWId0Td9M0ijtAnHqtyFv5QV+ZnpVMq50J3x4PDu7Z0kZP2EboIh
kL/i1YLmLGc2tiFLa+XyA0hefNW79Sv13yNQyZ4hEkfiJ10OG94O3WtUTTRFC15N6WiYRbkxBWaF
xlMeE9f/8kdiZhHsBFp1ZEnb/lm15lkxSrBjDUn0HQL5+UkHhx5AXfwNB040R2TDFpKjbPUNTD03
4bQDpl/TNEKmXuTnmnL69xU5+V9/K6imuaDiaDzQGth8qXhERWCC2EuA4zQXivnJyUlROegz7ajM
u1fLItOTvByJXkEY5/ZUkPEkWp41Tlhkan3R9FYJUqZNnpYxFn5FYTmYc6c99e64+NESQ68rtfaS
rHPlJ6pYHvrKKg4wNTv+jkYXQ02lIjhN381zsrhV0ekVy1dF2oYDBbNwqjVCY91OA2sSRwq0u/bQ
BIGzY0OW3satPNnMS2sBaCSTooAg1az1tHSz8ddiRMY1Sjr9IIDduSDQaagqMNcc1vZ2XoboDaQQ
RwIgZWqmH1lWxw8TkcCJyY7tAaTnZ1dnE/tTLjJlJViTOe9mM/OpiIDt8WQpWj3aQT2wtc+K1vV1
0NJT/5jliv1fqvedCBXcaeSvBNWov6Bh1cIfzObRXyxSw5DxKVCRp95p/iAM1pxTsnal6veWt740
EyjHoFn18XMGK6Ly17iA8Q5/J+n8gjA+CUpTqZ6zQiqQqKoYdD+OmRryb63NquXHBboW54R4PoaA
245U79q2+1isjfihz12h+ENjo2+2LJXaBmo31EtgJG3+cVpr0VyQ1zPUU9b0uhLaXdn9mWW69c/a
1vYfSRl7f3RJ1K1hj/zYUSNB3o7b3ZV9O42sFBwEf8qA4ZVPNQViJJY2Aktw9ebvvl0YoJNaw6W1
rOriOWh1Nh6B7ZBFGs+h+um+93t7cKV1XidCICm8snmiBBOQoiaXd7eP4vez1wy9T+JpvbetsTeD
KdHdf3/DItgiZoIhZswLfLvefOHcaA4kZheH/GyD/ggW26hfNCdpTn0zuAee8G3ARUWVHAVFWVZK
+eLWXu1Zib6MtPYGxr2haZIMZ0N3h6BmVADJs7acM3hUB9v69npilLYQguPQfYFn3Br18iwuDbxe
aPd28dewpjpVx9F6jsAOH7zJ0pNvz48crE2JkbIx2M9bU3EmlGmJSC0TLmNQpkr0Ic5U66A6v3dO
XluRv+LVKU0XY04rmzp5w4jtx6KtxBNSTuR8fYFqsYEe0u98NhpPAPpg3vBs3hqMXK1QJjw8yesw
nGp9LQKg5fOlyDoQn7BeHzIGU/5yLCC16YFhSvibbAzdGoXNaVhwfGhGDUn/h22mkS+isXyZ2kN6
yt4JQRoMlgUypRQiNslc3YqhVyyuvTAr1EvMsQ3Ql7R91GKOlI73bgCDk6VQCogynurbVZFZSCEM
gF3xwAjlarS8gNgh+oxie/PeXifLt93yiOq+d2B+ssypj9IH2IZV6doa3aqzlSnwwekya2n3cSxc
/YR2QDsErVGhT3Dfs+yuU6qK8Cqi0OVuPKmKvsfQu+A/2zbVHxgIO4ZwF9uncoH2YzCP44JOQX35
HaOk5JKwS1V0c/3MwU3RRALu0hdqDZl/+Co84u5EUYZAWfIpyCvtaKHbvYUFLakxhHYwv3Hbm7OD
6AyMxTxfT9Rcq7DPY6aZR1USNGUzh3rprQdVue0T9dMeQStkAPwnsevtAYry3lOXMV1PUz50H2V3
6ZLlk/iaR0v7CGbQvTRZrH702joKdK1F8+f+Hu+tlyXzOkoFnjfe1GlEUun2zHqd5KuTdfPHFJq5
b5vTQ2kk04/71vZWS32H8Zj4b+DEm91tSE3XhDbSKY50k0nObfKYNZVanZt+af9UlWY4adrSfYnE
XDwNs6t/vW9/d7U0huHbQo4jgr/dbSYBKmPXj+uJAoWLFIWVh2YyFO9toWm+sogjAdY3siLy8yIQ
iD4ZNTx68fIHvfLtE1MXx8iERJkPlXZdp9X5VyZll14M2slcyilUGkU/iaVV35lanvyZgFU7iAq2
7pDfwN1xQAEgfQv8dPNgzvQvej7yejILbwknsBNBZmVFkMFSOt3f311TnCTyA1BZVOhvl7tOcanX
tEdOaKWI/+Psu3Ykt7lun0iAcrhVqOrqMD05+EaYZJKSKIkiqfT0/+J8OAdTKqGFtg3YF2OYRYrc
3Nx7hTc+beyTau3+0zi3R0zHnaFwXHBI8b5Eb3mLYlwVC2Ip4f4BOGP4PvQ4ngZTXT3w2jpYv23s
w/qhYgKFKtwlABNtXWRHUlnAbBC7cJuQ5pa9Qg9wXqwfBGn9mwrSk17a+lweZAV78wvxSEdqir9w
bV4vpdeDHdTCfayIpB1lJVRp0hL9zouoDm0I93YpYEQ4F4BMgJW4nWGpMMXAsdZiTAzfY47mBYWB
Krzj6Hl8W7y6+bnGSwRx3sA9OWsf2xDHgULjQSzaWWijj2p4ugDG3LA1YASi40FZdqHq6bNFfOs+
QA0NIq3tcqLr2EMFEqytg0F31hn5qykiQRgRjBTz53+d0JUHjWs3xCnwPHHODiHWiQYzez/j5Xtw
n+1EPzym0EIAOAC13y2pjrcoujth7RSlI+Iixj/OsQMhasbdpRBerx+TGJKJMOdo807DfOO1h9MI
bYA3CINzEwc2h9Ozutm2gtYpBlid5DMn9CtJmiFfyLpeXh7qNs4avjMeXcZpAnWLTdhjfKgG+Io4
BQcGKYt4o++17a73fZ/0qTdI9enl8W5X1rFhWgAsOOKBYalcf8Q4HsAnhHh6MYMJlg72NN7JSP30
dF+/DZyuf7Bk4tzb+NLp2rdN/vLot1voj9wlsk2Q81Hu3txqbtmUpPPHqYBafPtgMfovDwR5G8na
Pr080s48kZ1AnQpVDjiAbVWqllAv8RIjFM2DOxcdnATfQ5B/uZCgRcF7UfKhIzC6tNyqy/1qSg7K
FX/IGX8/iND7QqyFWAt2KnCqW/SJFujBy3ZcirB2qXf2wrK2U7z4XKiZh4Q+SRQjkgyuXe7PuHfk
dDLdwCpjtqreNXg68ecB5pxVSl2S9JkKGOx9DNVkeVDI1fsHHXKFGhbEq9ilkVU5pELEqHTVkS7P
DZ/a/uDT3YYcNCfQC0YHC3NDt+J646APLhyiOpz+Mu7O/hDPhdPbZvFQN2lIzxANyy78/fJn3B8V
J9A18oo3/kZ8aKBxbWNUxrV7Bs9uOqtFz2+SpVX/DjOe7Xxs6feXB93ZpcAXx0YDFMraKExcTzWc
rDZZ4LBQBE0Jak89eZcoaOdilnF4sE13h4rQSoshQ2ijcnk9FEB93hCqyC6Y7P1zD9RzhhhsZdCV
5AcfcNs3NDsS2TPeJBgHUJzNUBBe5m1Ha7vgYVxnHquWc1jGLLWtOHxOysQqQjY8oH4/FK9fTuRz
yO6AqLvlg04wVVt6IPyKFjqnGYycmrNDI3i8OQE5OHY79zNOGy5oc0Whf7P1ZegR0QGTqZCBgExz
AZDu27Imw4m36HXU9izu1KCG+9kDEj5th0pkAFmqg/nuhHSceLzegYPHu2gbYllEQhApB2wfG5bX
leb6no0V/TkA/PXYCYi9HFzMOwMaVRUj7AsoEIDx15vIiwlxPSGWQvtz95F0FSrchLQXBmO4wsIT
9GC820NpuI1oKCFzQa90679Rh6jHoeluF3HIyIPVxhrANa+EIAMN5alr5vHjIiP348vb6Hb/Itkx
3nkR8h50Lk3E/yv98LXyYtphWTWgRZkpbMGQ3mo/03ZoH0Am+dF2BmcWWAcNwdsjiliALhMWF58T
z8/rcb0aSd0y4MZ0A5m8q1WNBm3NmntWN/TgiO4s7NVQmyNKZu1XdYdokMQVB3QNqpUNCeJne/Cm
01r2feZ4qzrIQHbnB0CRDb62ERjboELAWfEE7fE1nc6vvgJuzX9FAe6TifLk4GTcDoX3JIKc0YkD
m3mbPU99SAIll6HQyPuyBYWip9Wl7/0+sl4dVwGNwHYBnBvHEBDl648GCQ0WymEFyK8cmoxDqfPU
ydhPI2ZZ71/el7eZhkFhINbgzBthi81t0TNIJIKvhqEiV1/6aVSpFQ385MwViiHYj+nSwisP0jmg
vy+v912F+JDtQ8MWlR8gYMDCu57qpPnaweFaFvbKxEW1c/iZjpGXoljkvOlc1WZIkuRd2/T6HS7R
9aRAoMxHwA2ajMzoeBxEh72PDEC7Y/JaA+DeRKMYQs9DCcX0gvfrBMkWbn9CcwRdLyc+Mmq7PS+x
g3sTT1oEBZRMN1s3HMOSe2vZFiTw2gzClr+msE/uq1HJohu99T1d1JHC2m0YMmMiszT5q8kvr5fb
bqJSNEjuitoqiXGFdtPQGpenpW50zow7oFgW95RIemQwexvmoYQB2X18bVDa0MC9HnkFmpHw1u2K
rqEBMlfHufRVPJ8tDWvEFYnSu5c39t7q4nmJWI+UwSBar8drqrbslON3RcCnuGB2VGeQBmNFvEr/
rhrqL6hmHrXc9+aIoiLo5UYiE4H3eswaSTtSPrsrym52syoSFDgjisNkz1VGujh8dfDDyflrvE2c
mIJIJh1zumL2e5a6oo+eukW1Zzvuw4PcZHdqKHLBswEXJ94G11PrrFr2pZy6whf+mEIEFEWEtree
a8hlQK04eX0FD1PD8wcivUhEwBG6Hm/pZEPxRsFSzjW5i+vu91h3MCUeIFU56CA5WMm9c/EHVQBr
COTN24gr3XDw6li3BZTPgs8EHf8siRjLO/iB5VI40VMghzqrK48f3CpmItdPLTTpoNmPyUDxDa2F
64n64Dc3DXg6BS2pfAYnfXkM+VgfVJluAAaIs38NA0TI9TCk773FWYK2QFufQd1ZkdzzB/kYl+Rd
CafiexpxWlDAobOBgIxFK6y2P+npEd5yCmn97B9QE/d2FPpDSP1AHYLU/uYLD3EP7SwVQXF+XaZC
VEoUq4S3uS3W6RRTdVSz3B0vQYoAQrQplW52sNQh7E1BvykGN65/cXuMvvauO9nZuEhep5R148+X
Q9D+iHi04AY3hcVNCAorqfBMx6edhfTTAbW9QrNSnBx/IQCdx0c09p27CzJDgSmrQTgEz9zrb6wW
H9Df0G8Lh8duDk/kOIvXpL30vVAH+2kvupoyKS4TNIuggHw9VKy7GVIkMT5eTJMnf1qmXLRd9KGU
fHqEABhi3qIBfnt5QXdGhfIW2lJQWjVyTpsFHVGMjObR6wqo5spLN4/WHR+BlO2Q8Ge6C52sQrfq
YFBzADcH1IhYQLjwT4dqq/xYAZhbrUkjCuVEIyoafvlUt/6vYPR0DluV6Z4GLvljXPMgJ6c5OCU7
U4aUEwpOuE3wot+qW0roEa2TBzEzZyp11gowBKaEQCDdHeuPUTg4GfPdI/PHG0oXbmnoEOHJ7RlN
25uFbltU1kKvj3NghPuwQCdlhUywGIMfyI39C1FeuRQcVnLPfAZk+GGpVPk16Qjr8zm0rIO7Z7sG
5teY6AiBKUAAYex2vdkWH+1OXrux8Z1cLpXUulgHURWBGiT6aVA1LTt+RMDaxmUMitwbLqmo3AAS
sNUOgTqsFdC6KfOI0vYzVrv9sgyHbPDt5vozCgBIQOyihHoD0nPKBDWwkZeQwOHeo2tZ/jeeJDIv
PaIv8zA2J+n1QaoY6x7aMT4IUNuAYUaHEr6pEftGb8As/F+PUk/rAE7xfpIT3a+PtPXuPWKP9/2E
YvXLJ3dvJGREqNsAiGCoL9cjzUPnTRCjiPMer54pDVqUpNI4FuKb3a7tAZxjdzBgcQxj+g+daTOY
SIJpXV0g24O1lplfhkM2oTNaZZ67Lh9fntnePjGc2/832Ob+lsmqF0sDUT6ovgfkOR7OEWAy5/8w
inkNojmCtGjbUmjDxXPK0SBuwaE5uUwGdzRW0fuXR9ldOABC0KHGPYH9f71w0dTDcxW4+RxCh/xd
OZFPwMPp0wKX3oP53JS6zNYz8pjA9uABetOKgsJF5Fa9B6oqUKooiHrNP8JvkwyXiH7oB+pkooSK
NnRpYZs5jPFbJEqvRa//+Q1/8BzANqFmuskIpl5wFkvg86EYye5nt3ZS2xHhBULXC+w8rfXeUv50
cHNukwIMiuwLXA8A2BHSt6xpFVY+tVmFYBb2Ouf2IKesahFJy9IdzhaetAcfdW9ApNCmuYjCKZQZ
rj8qGC0lqyH5hA50CaqTAIkUy+3m8Rpa905VJ/mrNxFGA4wKUqBItbaaDCNp+kr7CVSEldPdRT0f
76m/hKcIWfvBWu7sV9ic4ZYC+dvwSTZTa8uxSdopjvPSndrc8Xo7FShHn4QPPt9/mBVSVVTxQXoC
VHOzinOIV0AzYlaVmC60Jz96kAHeORIPoZdH2rkSQGGGwg1UpGCNsk1yVGWNDrxgIBswNOG7ZXSH
L+gHsyyhQfsRz9jwoS1XktlkKlHznsjB8DvxDC7TOJVol0CGbguqckfCWOsA6SSWsvro1Yt8mOL6
KJPbGwU9dtQ+cLui3rqJNBQ+RdE8I54lHCxm4VvJN7dO+oOLYG/rA4aG8wb2rkEWXX+0PoQv7wAJ
llwNE/+gBk4vjFRj5ksd3zlo22Wv/3RAgJoOBdjTkOu4Hk/DbDRaAzRdGznqM4/D/pcIevct1N9d
mgL0XJ/CMW6fylCLL20kyZEFy80zz0QXo45pWK04fDdlZjYlIYq8SQ6ivU1OUzCUWSl08wOwcvvT
QPv2VDlkkrnqQ3+GuY1UBYwPkw9o5XLoZCcs+swSMh5sqr2DGuFZDRMB8xa6kUMo0dxT7ZpA8XX1
TuDOLGnslcFFoBt4cFB3kkUcHWBi4RaHPt8WNuoTO64gQ5Hkq4DCAKJcn7xbqI6dNCCBftNX0iu0
COYfL3/63ZUH1AkYZ9P2B5rj+tsjxnqxBLU6bzrKPlXCpXcQquqfBSXhGa+ibkq92TXe6b1NUmIH
7Sem4N4OxP+4orRr6+6HHfDyCD+zsx44aChoAhuEm2db2WiI32hdiiSPB6dLFdbtbpUYkC4ocvaO
6lg6wOH19PJy7HxwxGW4jZjipqngXK9G0Iua1Ojk5yBTrngpeFBjD4IRpsLzenDf7MRLFE6A7Ajh
GYP9b37KX0nsFACp7nDcbxOzhgLe28A8hLIHhbpWmcIT4RI27Sdf8KbgK5QsX57oTiDDNgN7EnEM
j9Jt96ojUlVhQpMcYEXvboCnO96JEz0ILHvLiZsOkh5GTgZvgus5+mO4emWNOxUE+e9t0JJPBHvw
AZapRySonZAJsJWBCBoFXCRp1yMJJsjccqzhCNRa1glI1nTQVs2iVRpfb1Hdvbx+e+OBDo/LG89M
sFA396rNBB9sTybAqSgORnr9UUoizpbo2qxvmqM28p/u3t+veWwQWL+a7h9E+lF02sxPjqTGRxqS
XLe0PTHKRggyRzITrtvfL9Ja76iIx3SAtWRqLH9TBsncp8bDtk0mGd7pIPwFUT03m0MU0OHD91r7
h//9QKCjULOGwd820XA1cKlJ0iSgVDIP25mE7wbuNylAi2Xx8trv7SpEqv8/1GYtGtyakrcYamps
fqmciKNh57G3AQQnDg7pzjFBno90F5RB9Hq3UYgSqqsJ+h658Gty9tcW7d7V6g6Oyc5mwvsIapEQ
GYA811Y3gwDuq3qYhULj1cJ3bdeYpBGRTtH7EzhLKg7/fXkFt2VjE26AffhTbLMBg9g8/tB1Xcsw
hEhVCdfdT06MWlRUNk9Wz5avC0p/byCpoNJ2Zc3BTHc+HTI0lPj+oHNAKbo+ptCP424yBZip8S+I
qcvTBI30Nz4R/KACtTtHI7CEAY1ZoFn0v+IrXRaUTV1S5iOkdX6DfAF5NWrZrYCGtKi+LgFx30SD
VV4GoYbTy+u7O02YCxtaHBAmW6KLMbrxIiiBIMGv3M9iAcZoiYOySZNuPCIR7Y2FuGeAF1A+Bo73
ep5dFXlLOIeIDDF3U7iixvdVXd/HK6hNr58Vii7mFYh+MlK165FgyzDjndmX0D1jwipQ6gEsUY+8
0xmtR7YcXFF7b20AHoxLCHR9jE7T9Xh2wGBKHNMyn8YOpcqEB+pb6FYa7l+xnVprDTpPGX5elWjg
zML9rG1lf7BhdwIAfoOBW4Ceborw17+BlsQHCazFnB2IP0H3WXwScjjq3u4kO6jsozWMwt0fXt/1
KLg4rS6EGjIMbbhdFTGnHVh1gZHpdnIfEkLByXKk81qPVIQBFEywR1HOQMa5VVm03a6umW+X+eoM
wbfAnsKP1UQ+vnrXXA2y+YpJRdu1dzDI7MkSdBMcNrej5MTFNP378lA3ElD/m5Dh10K3HUqHm/BS
S17WkadNXCP8p45U88l16/W7Y4XsfrHm+iwmr/pM3GrOAKzr6b2Mh46nygYEfhyX7mj7mMltrm2k
CKiZoPwLJPi2tWFN1NP+6pS5pk51RuF2PsEqr0tLUYq0EUcaKnv7yCiI4XVq+vPb90q8OGMAawEM
5xJa1ukAopFOURxbxwv6ZPHbeUSN6g2AE/IoQ9kJQ4DtIWXHSUG95qaH3PpzAn6GlcelDzgSJO8/
MNEIWGfVi3+QfO2NZbrjkA43aJNtvc+yomaaPAXP9sbpMlkLG0VgJorJ4ezy8pba+4B/D7U5/w4o
9XEnJyunLffyZk70CUKk4ymxtMpaPM8OxtufGqI4Lg2T520yZicR5SSCxYL+jUB/vHT8Xy6bv3BH
h59fntney88Uu9AjMHZyN8jyMaJEOS6+2JJ0y/fVgxRo6tnDdy0gRDy7ofvBPNih4NvQFHIZ0QVK
J34qbGBiJepHqD76In/5N+2ttoG5ogLngZy6tRD3SmU1kWVbuYwSELfANxyfBTza0haqDheQdfVr
HdpNxIgMkgfvTLz0t/COpemFZS+dhTJ4rZBDR7DZ0mNfwAXrzZoE/D8EQ9Q5IDuE0i3qSJvPy3SJ
NoJTYc3jlt9VXMNHJgbrhRkX7JfXcm8nReD24EwCO3zT6kQyXtdThVgIqnj5qam6r4CtJCcnIv9l
zwJ5CUoEem/ItDZR10mqlbNwtvJ1dqOvy0jfDf4w5Yy5R5Rl83/ahlNgKgChBxYIiFMz579yuiWi
db8k2B/17Mq8r32ZltZ8tHJ7uxAFYBCSsHDxjVo8Hpcr6js4g364DOdYTtMXgALL1GpUfSI1aNIv
f6ndWaESDOIFoMIQBr6elWVHepmMFKOuOzufo0q800sFGPrLw9xuCDxhgCEAkAkUrpuKir1CjbC1
KlIENOy+NANgw1nfLt27mq69PMibdgZDvgT6Ey4j/Gu7J2blzjDf7EixOnzNPJUkZxvOddkYudNB
om/SzutNAU0yGC4AkmHU1bcQkR4iA+Bd+DhTkxf9AGeNnNt+smUK90h9oUDv3jki0EG6Bn4yp6W3
TAen+vYD4hcYygyYK3+4bNcfEFYnLp1EYuXOPDUPs+LOfdVCIv/l73e7Lc0ohlhrGO03bHZvVIus
hoYAcUN45liMf4NsaFMVVPTWR8tpmZu/POLuR0RGCqVjgwTZlqjKpYcdU60IClBDcqlWVkIBQvgF
RWfj1Vc6JvfXUGbyf51svZCpS/yBFENXN7kKWvXYl3gwuSQs3788q92vFUKgHpvGRfa7KR/AUMCN
K6pJIecY9tOOlB9skhwp6e6tHfpJJtabcsiWzaSFn7QhhZRrx4bkTIP+J+FkPLEIttAvz2d3JEQO
YO+RY95ALYbSWz1vLglYmoxcQqe037c9411qMxRvXz8W8P2GiItbE3fY9WdyYlbZs7KsXIS2zimg
dHdykXMRAs/36iYZ9FTMcxPfCCIAW7lHn3s9XSxFTRGE363EI3eDI2AzFcxHUJm9HYELGVDeP6WJ
reeLHU7E6bRLCxBRVaHk7Bj5OnF6ee12R0FB21T4AZPekk+7WLE4ogMtyiRUsI+bxFM9xOvBKDtR
wuBGUVdGYdlQQ6+/0DgndEJLnxXo75NHBQ+dk2dNUSE4b86AIYVvXz0rMD9QvkLXD+SLLTIXiPPa
CUVAgWrxp2eY5pA3MHP2DmLf7cPGkJHgXQHunEFubcqtvmUR4Q0JKzqn9DI9eGMWAiUMhn1lvXUr
wgqGzPngYtlZyqtBN4GC1FyQkUYMOwLu2Ou8TnetlPoimSdIGvezOmBA7uwQaCeDaYGrDA3orUuH
nlzpugQRnUvpZfiUyQVKjiR/+Yvt1FWMzp4x6YAOHbb8ZotUnRGagL52sdqrhd0Yy2yOhrLoEEmy
sLLcy9i25KzAB73HF4dvtltPxcs/Yidoge6Nd0cETVXjaXq9TZP/WeKRuliCnubN2o3nWFnlGSrN
ydfXD4WXNeIw7mYAGDafsZFouoERUBWlzYdLP1ssXZ1+zeQQxwfb1NTaNqmIselChRO8UvQLzZ//
dYuBxufyjjawxxjj5T7CtfkOdiP1WeEmfRa2KTuMXcOQ43HoJbw8zZ3dirEBB8LfsDjaflUI40YO
CXhdWMQKC2+dO+OP5WSewAXu9tORAujeF/x7vE3WKkjJl8DHeKAIyyyupi6LiT88uNprDh7FO6cf
NR0DPAGYEamce72s8cSV3XhJVbgrtb/PHG392W+qd4L5UZs2qP/9g5cdP7+8oLsTxOMQzUBEnRva
rB66LqggtlGIAGhJ/HfNHSAizn0iND2Y4N5QiJ9GpQh9ZjyhridoS/MQEQm+3cSmvCQV++xagzgP
kFY+GGpvLZH3gGeNkjiQWSYG/bVFu4E3g0SPsYCfQwturOhOxIbxCV1G/3md6u4cgp5wkHLt7c2/
BzXz/2vQSAWeBeMPnIvI7u9DRZysZ01332nN7uNRvVb2BifdIHjMWwqUeZD1r8fzKUR86pI2Bah5
T5xPuM81PSP1Cs8lWMlZl8RHOcTeuuJ+QhPd3Bl4yV0PObqLHYpkYjDuZnDKABrShXlrUOZgXgc0
7RCCzmyIX99hhSozWD+ATxhnnu2pD2ubWIm74I5qpS7GAYYNVhKpR6WDX68/DoBdGjagEWjeOkNb
VQckYmmzAkT54K6CSHXGZk9nfWfJ/3DyIF8P6BcAIbeoS1eXwxgJyYpmYOQ5IG1zAXp8uVtG76jh
f3vl4u0IICnyMYNaCjefTVcxOuFrVBWAoLVvAXbtHn0ljux8b/c/Vs1DRQ/wOd+gLK43BxQlxlIb
ypQHn1vQ//UpjDWI6J39QyzMO7jgTRJ+fQuhTQyVdDw/UHaGaPf1aNJZ24T1wF5HLeVnsTbxqSfW
c6BrkUZ0nO5kohqo5qny7PnzUdvm9iAAA4bSO3QBDa1yW4OnGnaFzgwuWF2WAeT7xuUePhPdBz/R
CjrCQgIrmQzvXrs5oULpotwFRDK0rrbt8biuIr+NE1ng+TNmdS3lGdbIVgbfuNfavqPLBvoHHkAY
D4j+raTWXCZ0tJKRF6BBwhq20gTa4US2SZe6YVQdYMhvMwqM9of9YTQAEK833zJBIAuHGoqapSfu
J4DN8hVqDpkbASrE4/Y9Lz3vAnjK3csLujcu4M5G8R+0N7hwXY/bDmBvKhfYE6/i0dNoN9XzFMLy
iEzWB8pddW4rFxNesJVfHvj2KoScOHqMcGTGCwZKDtcDM3tYRyxsU5BhmC7OWK8XN9K6Auq6sY+c
V3ZnGaOoAuokxNm3om/Km0Wo5dwUEkwJdCq0I9NIcvtU6+W5FpP42CZ8yeoxPEK87U0TXZL/uaTg
otp8V38eXZTerbroAxv5IB+9syjX+dIONj/YQrtDgYoBKgjiF47I9YrC+g9RlEmzorGHLhjYYoE1
kGdf9O3BMdxbT0CKQP0FOBLogm3kEVXSVFbXFHUMdiSIg/LcW2MHPrDrfB693j0vbqBzkECOvNlv
IywqBSbCYmC8freq/qUtBgGWP/ar9tkpSKh96m3pQG+WBh/hfTJ/enmb4nlrkrLrMIskw1BuUZVD
7rZVRJbjJEldzvBFgE/R6KV46zgknXp41KWSOhxycKVd0qz05gVBD7tP5JqIzs+tuXJzAoutOfXU
OoepqCzxwUHvo4RKtCe6dJom/8KBzxeQkxdNn0bgCv07WLjvi3bxyY8lAospi5I54ansEiFAioXf
Sdr7kYLBKbwyp2xhC24yl1OGcRidpzvQJdoe+azy/hmbWvDLPJbxlLtKeyrTPf5LDFRDxZZyYKHT
aejrOzuoucx4T9yvDMLgQ64UXd5AtYJUZ0209U+wBMldG5Japs7MWHwmmHXhagZOnupm7WaofFFZ
+CaW5Qm8PPPeqiTol3JwAEzCEl5s2RGeQksFsotTAlWWVEKX7Eky6v9bQdd1yFqoT/+OpqWqLzXv
1HPpk8nPfX/xPka8quyLBaQO0CQjXpbp0qE8ei6XuPkwEgf6ioyQ6Fz7Cg6iMu6TX75ryZ+AcNWm
4Kiae12pyH/oRcxoOrnhOGWlb42XuveE8yZeQvuxDu3Je6DzSj7j1eG+G1c2fW85a75BDHv4DqBO
D+gOa4Z/JIU85n0pA0DBysAKvzsRni3ZEMUTOdkDXjDSsZdnXGRDf8b1z97ZEqzmrC5HcedD2wqC
14qFTTa6Ixf5KKB+ndqQWaDpygfrp7DaSqN+1JcusIPTehG91wxpArmEPrO07b5VHjBLd+taNlOm
Gu1FxexFLfoLMOeEO4I/A04ooUcUp1DnUZ8dKss3zlIrlg+9r75W1JoNpraOSBbPY/Mk8BL67VbI
M1PWg3lwNwI2+sPWE60z0c2e9+RqUsG4izQQAw3iutW5wzr+ZRySssuWZB3vB0lUn0PnoLuMXhv6
cC8rQf7tV91+akYCsS4pylllpRL4BqQRsDwDIMP/7SP9AxYJ/OQhDTWZv4SlqMt7jsF+gpvj8Qx2
EwAw4TWOfAOInuXHBMmoh7oV4S9IduGerJNy7QvOoVxY1FBiqgsv0t1bmXhWlEo7GeyUhIqeJIro
UVqVgf7XRU31F7WT6X4Kyro529bqflQRJ25mdW0osSaljdwXnmwnbFso1lQ+YUsW9U1CoKdvMXki
dJyHfOLcYafFHtsOMsZuzTPIpnXLu5VVa1g0Ewk5JMS68HFoJh2nKHXZ38lkt+jeA7Z7mTy3xkXb
1/XPUcDrM104tx6oN5IfUI9ZPgTKRdXGr+bFyRo0Dh6lBMAgAyuY+T/tiCXR26WGomCPCv+Y+5FQ
kAfw+1lka7l6VZvPddfT0wKkN8XXwKM+a8kIaI3WIcynAcBJvvm95fjvSnf24CoiFdCHqYqmqbmM
rtNDE9CSgqoUDJjgO9cwfTr1Udh0/wKKBMjwAPEMu+jxenjWTqXtNvMbWvoZfkTZ3ROISdcpixSd
3pDaWccUaJvpMRpqy4dscwfo4mQNQ/U1sHzAN2anbSccJSu6QKtnGFPt2FJmUVOW8uM4+95y7gai
63Sy1uA3fEPJE1T+QupBMNpZ3pIaSVYmJmmZ+t00EyTEDa+/JyCqDSk0qnX1rGCuEQ9pJyLqvK9j
FBuyNazYp147VpJGPhtrWAU6I3AVUCuCRlJvTQBeyll1OSWN56XxQhd2TrxRfwkCUoZpVJPYvZtX
CzkisoqInvjCZue0rlDsOC3Q0HcfF2gD8d/j6pDygzfQVr7vys7/sAL2DrOIxFfdm6ByXfakYuhv
/mqs0mkfIJqQ0DeRPTfuV4jkufFTPPa1k6OGZ73ve9o3CAjEDwEYlV6TeeHsepm/1BU7S6D6fydN
pB+DqZ7UnXAQbk5RD13auyTqBB4OTFMB+SvRrVkbViE+IrMk3DLCSZ09Wk7VCa7kULXgZaR/U4fZ
3tMUcv7vzLpgBW0nVAJBrdXuU8XX5lNvzaq8Dwn403kfsvh9pG2HF+jU8eEEQ8Pu31BHbQhgF10+
wb93bDKNdJM9UsXm8JTg93j5qhO41/mL05N7OyzHOJ0bYbG7xvIh4a9jqABBxknKB89nAfm+qLGr
8qEN1jX3m6bvU1vJ2n0vBWvpW2xAUWeh8hpLZNzGdnsTIdeDkD2LQF9plsZNzmFfhyKtBt9T4EKT
KHoP1IRliyyUmpenTjFrzkeoy0LYTNbDIk8NJiOeekmAtLWZrhXPoI0xeSkbdPiAguzI75JxjZIT
s/mCsGnNGnW6Ev58fhETwdQv5q3km/KCSmakFXFUdDrwPjWRPQ2PFXFjBihhNJEPgI6HVd76Iexn
II2sPfAiYpfqdYYEUiJX5CMxxf35NEY9t0BhgH93QiDwR+fkX8drqP3cNI49fnGAmKJF1azgec9o
ZgbeKWz5Gp8GGU6NAb2GQwG5VwhvSEUA3ThN3FnEV5tANNRKKYBO9cmS1giZsNaHf/1ZVVXdpz5w
/NVvpKXQU8XNvE4/BOz4xBmt7kl9DC17WDLZC4qoCBlSJ5+itgP6nq417jxv0QmOvNN5pyrWkQAE
cBj6tAPOa0qjNertfxIWV11qNLA8KJbPfYJKJKjrGaJXO6Uk9uY+m+GxgBI37KuizHZrRABlw9HL
FGnU8gh6DWR/lrGkz3oM+VJQXS70yZ377mGwmqbK2SCaRyepLX7HoRduZ87UkB9jhW8I6bi4boDZ
B9wqq5hwUYhplIZNl1UGS041T+Z75SPIpatLpjWbm1l+XSCT8jy2SwIk9hDNZaZbpu20BDfqMhOT
18iaKQS30VVf9EgTDYuSkHhpNavluR1VYOF5a7skWxBSPyfTALsnePU0z1BSR8jlQF/R3EEoqNNA
+y57y2yFx5Pj15ynNVEsyUG90IFADFOunw2+u/IT2hxdnStrat3TUjZ4rtfQJWtyz1uWZzm3g5c5
KNixtKPh7ENAXTVjhqp26GIzriN5Q0DBob8kr9TcZN1Y1sDCo+7XZkETIwV2Kuh1pjgQcXVqujlY
HuHlJP2L9Knn3jX/x9l57kaOpOn6Vgb9n7P05mBngEMmM1NSSipJ5f8Qqio1vfe8+vNQPbutpIjk
6QYWsxjUVEVGMMxnXpMN4XDUaqkpDr7gNfx2gCvpiB1HlVr6x7IY9TImBGprzwL8Xhq+rUZaZt2W
ap40t0UUqC2/rYAya8vGNKqmPaqGUH4lQC2LL0ZZ5N69l1o+d6BI5N7joKrFbXHT9fJEsVwemuYo
eXp65wMM8XdGGQfNleqZtV/t+A8hfKkCP9WorWd1t+uQqcxcXYgrvktkEp1xOaSq7VcS7XmERurQ
Hi28yO2ha838SOmnEHbo+Sv9I17M6ieJf206TCA/fHsQ5KpyU85BsZfF0XzO9anwbKkBFXosax/f
A5LVsHYVy/O6m1616o/GRCHVVY3egJ2T+bgpRFrdVPdFkwiiPejGKwugwd/G4III7CjRam4iASXw
2yEMBGQOeVq6nVR54U9tMMyR8xJp3+Xe00qnNyz/oSYmkXdgPNSjoIsonI2JRW+PhCZocDKRPBnX
NLU+sf884aBEMGNtixbIfa1Y+XDIav4sMwM13sVgsX/HbwUHzIJO7GOo9sO3pk+juzJRKESHMXz8
U1wkKvFH6fkaFdO+LY+BWPuQVHLYrrIXeN1Ol2IlcFE6UxPXKjrpkxYHRmU36gheDuJ5do/9B9xU
IVEry4EYIX8oB5gTNgwuqzmQdJW/pqlJb6zWNIvjkCb9V5QHrdtotDDpaTuw8UQPEn9D76yxPoax
sa9jRbjP1KzlCg4U86rFzfRXjB9s9mD2rXzPxlQqUgZfeAJNYeABlibxNYAK75OaCmltx+QRj17s
+eJODav8I9NSgxsjyHyGCU3xfhBGS3IyQWpuLX0QZQLeevJu9HxQv9QiUSxT8cbmGI16ruxqRUMA
hHxt+oILBydesdpRPdQVZpRXpVkmhj2kfJ+dmXvVfTSWlWHHbeSjxJB3rLbIW3cj9rL4M1P9mHcW
jccf+HzJv4TcR2hybKzodmhKXjaz7cTQTjquH5ejoH6NkrLJ3BLCvemkjaYlTmjlCMmPYdQeOHTN
ZEt+KF2ZlTzXqXrTR0RNSWrHGsROdhS1aQ03VjrplIfsUaS8NS+1ozqZUoeyr5cdrV5VM/QLUON2
NTkSrsknBH+v55X+M2gFUERTV6UhGfSUxLwwBW/IpGRWfUck1ma2n9WatK95AeDt0+Z4acZ8wLiw
Q1zpEGux96OZ2ohcoY0UzYUHoOt2LgOEUshsfRhEgTynU4I+Pim1KRFvIuBxU8g1/zaYOjFBTznL
dCeexuQwtV4/2FmYKtFj20niTywd9dbxSyPO9qk2cP4rkueI8xvqNe+CLv2MDSvxd7kmEeTHnp5J
pPAaWI2cyujgNHoi49eKNXdsS5DyejsYsk51khwUM+WpjjKu3vcA34VMhd5T1vpzF7TV4PJs+zUP
c1JKtmSJpXrII02O3Wwoo85tNQNNlTBvLEfIOm/kA1NLOQaRnke2VFWt6eiqH1R3g5cUdymaW42N
/o5l3nqkuccuSZUvQL681s77Oq9xabGUpygAO009KZx2QTK/DUor44IqihVhvRxReXOG1mgfdbWG
StrqgRpdZyUtTBtCufoRk8d6PNZFZH2ZiB9PUeVL3zGWyJLTFKJoxps6lYXTZ4nyIGcYr3+IMr14
jlQhyfYTUe0LXfnEdxJ+4u85RB1uknEybvuUnpZNlNiEx1HOW9ZTEcLcBjItNyiC5KFl1+YsfyCH
KhFLNunfi2zo/OukznCF1HtT7Rz4exrtOFVLDbSihpptins4T5heJ9Zdm/WjQQGHAss9krBxa0Nh
qB9kP/WmfS8O+UsaD2PnmNpgEU0NnkYVSFKDH3NGwuPGjd3vSXe7XzwEUoiIYhYiW5e0LIhuDlSx
ygFrcuoB0y71c8G6UZtAvgdaLT1lhSUGjtiN7RU904CsyTCih0zVxs4uZKTRbB0tatU2taT+JHlq
+ENWKvWlGRqL7rdX5IehQdfMIWUjFVfJfjWOoFVex+bU1XaTmah0hnmReNzn0vjC3W/mTly1/Xcl
F4WEtW992spNbN6ns14lQK0g/ZmrfdMf1NSqyx1risuK7uvyozflsmQPw6SktpCjJX9QEmIBmzWu
ngsxylo76vR2sEF+5B8NM29OGkSE3M7YCfdVHiVfQuTdXsJA845EskKP6m0aEXvU+lXcT+XXvoOA
YhelRZEgU8qUijw+qvSGjUZICRhj6boJkzA8KKnsU02rKKLbeEUOSHNZPtdc1Fd9eKXjfV44dJ7K
wM0bkUxATHP5rkmNEROhoO0qJq5KRxYj87EEUtTC5d/onnDIo8kXpUoZ7/yxz9n1VlANhAFN8YOC
iyESi/jDY0TwnmFVhOKRHfW6+Eujee7bQRElJkyopP6RwjTT7aKqyFmHajDvqqrK0adNI+lJEUTp
u5UEveQMTSX/bBIrf4jY8JOjlXJ3bY5+YThCQwRypbeoHFON1PJrfO8s0xGiRt0HI3mtPRK/93Ys
mYPuGoXXCwRofTpyORXhV1SBki+lJcVf60ik9FCLo6/tG6/of9RdkD9aUU7Fsrb0Wt5phaZ/84Ih
YdEoNk20rhXxR6jGyqkHZNc7YiBgvTUZnf/L7HPiwZbciXtA1sRvuhIUlLT8zid06sv6pCMJJ5Co
x9MJD+cpcDprAvUlW7n+Uaoj9UqOu/hrpiH05Qa1pr8Qbo2cRqHUn2oDtcNdII7xF4q20Q8p0cYW
llnePUuwZ2XKChMxkI6bfQDdowVDhg96/mOUwH/bTWMNn4GHpo2D3ovOLsWbSHb9IpeInryU3K2o
h+6QenIKBinR1GNphL5oJ3E+UhMxWyHYxV4139hY896XiTT41Mo08+cQlPVLB+OstjPTxEtGaSjH
OwbqR4+QY43EGeuy/CnW3Lou20p7GbmWPwNCzz+HWi1TfQg1IghPyLlAk6QsKscIY6F3J0XCkSo3
In51XNWiSRGCfiAahVYn7AZLL+en0Cyuiq7nKuhbJby3BB99TN1o+l3coUbpdGrII9STEL1IDUEU
bNFMu0rbFBth0hz1cxMBDbrTYhJDhwe7MTgeTYoqexMkA4KwqF5eiWE4yB8y1WAPTR0mlk7Q99o9
jVX0rZQ2CM1jRX2X7C7X1eBaociYuE0QJdeFMnTdPhWFxrKlVNQGp9W7QnJMvDbojQyq3tlyrRvP
wDsqPsvotTIlmwxpPYmi8sGKpF5xfDoniPPEQXyTYLom3CoRWf6uUyyhsM1GoW5j+ZoKniJWJKLy
zsypgtdR+dR3Yhzu2lwdGrtJrTa4p1rvf29kFMDh58TNhybVpMbWp0y/T7Mi8a8SXvnHPA86uBAB
wb8LZT5v7Rp2XA1LfiBczaRcrRwsCaRDU7dR4pZjlz5VjUGq2g4GwbxH1FGBBdKt2xxVbTRKm6a/
gyhInciCxzzZcqvzrmmJZpQEz8oU22ndl4UtUW18krNeCI5WHUXfiIfIAwWvMBAptyjKwBxNay4k
ut4Pfqbk30JT9T6149DrcxUZsfmGToTp9BEZjTPVtXZtZHHROalf0nazUOHO7YEALT0MqWYOVzmV
um94L6kPvmDEoVPy2lu2z9lPdmIvSa2ttl576yuDgaIWxRfJRseECltmasK3gfTiPpi05mPZjfGH
PC4IrjIzNz9yrPhIhenFN3nvkd3DvzLlR9EShPAqln0F9G9TZHNeoXf8b4TupvbpsIxSggRE3ajk
hCpJRNQRxY0aWeXOMztAgZgOF5FDJ0o7qH4nYxyVxWrOE6nnD9we2Yc8S4aIVwF61q7yNMlVtDJT
qGN10i3hW8dRgq6lmaeqoEZ6qsjZ0BlEJuyo9UP3oPXS+L3N2ia8tpqaa9Bva/lYp3pgOP1sp+Lk
nma+CKUm3ftcNRzhwm9iNzEG6xPiPRJ12DAzvo1eCY6xtxqTDea1xlNcV1mEs4UO8y9Lq8KwQwsN
HNvEpS04hL3cSnvRpB7A61b6YDqzJPWo52l+bCuV0dZzGGsekpzy3W6ISuljq6rJJ81v1Tssbkfc
uirkuJ3cH8YDyAeVzpOSRQUKo4KFWpcVBF+rpvXqI2hbH6cdK/k5hlAu7HICuUrJ3hDTvVl5iejq
maXdZ03L4QiGiLaN7qsDhU1iTXHX6UHxYNAI+12Vyy5C1ZhAiJudOqtt+inQh2TytR+J2kQ/MMcD
TTkhvnP08YWMT3nWkmnKPAGkLroxXFN6Q7278o06fMiUmT6nZVW+gWNdQUXSQVRfDe6R0kRf7LxN
WicN4gJYbWCWmY13ilcPTlxzlfk1zlmeFFPeIsi/SpO63wVCZ+3bNNoSUF4RsONHgIac4emzuNoC
jsLma+DxBylYbq+6oTmo6HM1R7mrg6jvdoinE9oFPlLYdjcFPAh1w3W8I++R75FOoWR6uc35Hh5D
jxMMFWZllOgg4p4vSiNLeRqUGHpCpM5O5NT5x1JJww2g7UqHGqI2cpMzZQTx6OXSj2pNo2JKXdFH
L47GYc+J1LUbP5uCw1+dEGAf6PwqeBzC0mWfOKA/WSa+lblW0ll2GxT9DW0HcaPlvoKBmemnCBGA
v8Ffce5Wv8G75SkfzhxSJlRXHMrUSF7yqaw+ap4O8XTCvK4SyuHp8tTWVpGOgyaB650NB+Y/fzMo
BeIeqJSZulNQ9k5uDspRtXJvXwd5tgEiXD0sIOxmxjlgjXecAwHXswnAfOaqgf+5aEHvKl1XO7TW
shNuG95RRhVxj7Jl/TlXpspJEjnfkg19vzfZlG9+w2Jv+rLgK31jMd8BlSDimyQ7BUIi/3VMw2y4
jiQzvX7UUpbYTAPf45HihMtY1AlqMfpB4RZn2alTf9Ad4X2O4i74BoxmSyd5DdTAAs8yfbg7ozZ7
/kXhQE5cSFHmZonankKjBDY5BhWNfST7GoGO7uUdtDoeejs6UGl0VOQZ3vFmB4UFJHwhqZCaFZPR
pXTeO5oQ6/tOozvWztq7l8dboaDyCTWQD2BTDO7e+RO/GRBCpi+OWpK5XpoUwVU8MpKTy5p3Gns9
uqsGpXmsa/plGQY2mDP3tHGVWJh0W1Y70/XzVLtO21j+cvl3re4sJMzQaENxXF9q3bWZpoQeYpIu
Lsrxd6GFQS6g52xfHmV1tXHSBrANVoYk+XzyQTs0pGQyQLKJpDy0hPw+lnpaxaRdtxXP/MZdvnIp
YefCRYuaExXbJQ4+0MtS64jRXZxPrSu5bZs9fUaNMhYwL9FrtIfJqPLur85yNjdAwg9hHsSS5aUe
6VTGkkoYmbl1VngvhhbFn+FAjXeFNExXowr/dmOa7++m1xGhUFvgqZGPXtyDQTpYVTgGuWtoTYTa
rqZ+VBOLWpY5GU4IrNvJErb3ODbU0SQDTEMKJOXyt30HhJp/A7KoOoBZoJBLlHVTdWoUjQIbWzR0
NKsm8zpWZ2JbRwE8S3x5b4qF6URl0v5V7ThGhpTBkiPowA9Y7Cr6WkrjRTUC5FhrH9um9F2QIbVd
jD0GUJ26pQP+bhfP48HPwnuee+pd2MQLOvrjlOYY3MjRsxnoRbIzyGt+TIiqlo48VVvWGe/2MSPO
TOPZBwVI1VJTYUgtunIAu2GudJjOGXp93wWgRUK8dm7AGhh3ABqMjSvh3eM6Dwry3UCACWjt0nQ7
bLvMRPUtd9vCzGzLmqBC0koEGphshShr85ufb0aZAQTvldUFWaVtkbmhISalrQlpmR7RB5NMW5nE
5kAkH3/PWNzD5T37ejDOAG3MEd1gUPMcVPSBFlsn70B2gM8pXAGa2GNDXkmRysL2O4l6BTU0RGk/
U3yL3LLwzS9AkDPaP53nnwJgUfQIwFi5AQCLpyCQPNNOZDqQf+M2gR01x4j0Bd5xfYk9lS7Qvdw1
izw7ClS3XKDGuNxbFGOCaezuL6/J2u6mwAm8nnBufobP72jfKptUJe12i74cHW1Mgv0gBOoN4nQx
IlfRFg32vYIJ34DXcCa5wWHg/50PWOgprcm0KVyvV6kDi970geDCH248XKrujVGfGrcaA+VbI8jG
XSRm6Qdd7irPTqtJfShqcO5/fcmR0+T65qWyUKiZt+ubN7prirKrM69wsbpNXavOiyOFkMBFgUva
G8APNu7vlZMmIeyBEwWuPxCZFvEW5QMl88WeJY+U8NhWzQ9t1H3XRBpnf/njvnvmCeegwZNnoeAG
+n8x0qR6gerLtC8iguXa1sVQeUESb0vJ8P1bMO8f5Lb4pOqcFZwvoN9jzoLBV+nGWSHugdygIK0o
wrU5JWgragAmSs9QrsgYtmSo3qeTMzMEPC43CYww9D3Ph8bm3MqNXildhdYggNgYkIRhBLsG4arO
LVpVv2ryvnXlgDhHbaziPijb+isZ0paz7vuvigOiAoZd0iRO0lJIO+5JI0UAEugBmN5RGPrhdwuS
zoe+0cp2Y8eujkVcSRZPBR4px/NZkwybQJ4ZyyzFxk4GBWVdKZrsYRxj9/IWWhsKHqWFY7gECngp
pJa1WpFPpla64lirO7ZYciV76adYKqON2/n9Zp1PIWxLBINRplzeRPQuFCCnFp9yiKfapkwLRjOo
/cLfWL137BH2DMLxEsuH5RfvwfnqQRAre7WNsIuqxs91o38UIDzspi6qXU3HZHpSqAcZMxigFMp4
40iurSdTpPYxq/vw4J4PXueiMgYTs+yFxNpXtEyuQAeFx7iaio2h3j+zr9Z/2JNz/oklFvOEaCAV
wFUq14i0Zp8Uov5hJHJyRcMrALqQI2n0vqxqo9axeiYNGln/M+4C+S/rZSDG+KgC6eJO6MvOv0pT
U9rLWVHvMywndygaVldpZFm8ME31NKmV+ZxhTL11s68sNokeAkDEhBRDlqSZSfVRFo6zCp+PVncA
hYvXRgobt6ysLXbcyu5ly7J9EWfW+bSLxU5xQAjIzyt3pMu5o9rU3OTUm7//5dM4iy3MXFEGou5y
vnsQG5V4H8vKxZgrOxTdGLjY08n2kEnDxiv1PjCAT0xGQ/YGaYwr9nyoHIk83yxlTkmZVK6ZYMTp
10r2MnCobHNAEGfjWK4OiM+zyBxkOMaLZzgwBwmAhlHR9kG3sYdAvUti7RftfQgAWpxsnI61vcHl
iYgYajHgjBdvI5bLAUYveY0kgq84YaaJNvqFojOyqBsnYm1vaHi1Qi7kdUDs93wpwS8bQ2JhiVGx
2g9Sj83XztIjeFyXd8faOETV5A2ItOhIh52PgwlcEcSxj9ZuY5qu5TV3cDG2zNHW1u3VCpNjZcAp
XAzSktAKvtdXbh9Y6MJSvd/7RjvttIxzfnk+KxcYfl2zMQWhBRNbXCS1pDVdNRRYvqnK7O2Lpp4X
1oBOunC4RWBed9qw+8sakGx7qETUF+cKrLG0J8NPKyi6qK9dKSVzt6q+OsIU+VCMtbTx4K2sJPeA
aM5+ycRPS4UACSJh1ltZ7ZoR3h59jI9dBFPY6U26YJdXcmVnsIwIARmzHAEcwvOdUc8sb+Kn2k1w
bPlAW8iw1UbrNvb5ygnmWZMITKiaWtrSwFPP0PgaJpV9nsSjGwV5cMxohmGoQB+OUvLfCIPggFIO
Rj6Wy3BJOpW9WpGSsW3cPIDk3YqDYZcZYWCUBsMfRYf/+jn8H/8l//BHklj/+7/57z/zYqRBHTSL
//rv++Ile2qql5fm9rn47/mv/u//9Pwv/vs2/Fnldf57s/xfnf0l/v3/jL97bp7P/oubNWEzPrQv
1fj4UlN4fB2AXzr/L/9///AfL6//ysexePnXbz/zNmvmf40GQ/bbf/7o6te/fpsTtP96+8//58/u
nlP+2v9t66Z6TsLn5V95ea4b/rJm/XMWviZWoB1A+Ms/1r+8/okk/5O8EkDSq7ISzZ7f/pHlVRP8
6zeBv6OiGzSL8869CvRAfvtHnbevf6Yq/+RWgX/NhSlxFCnR/s+PO/tKf361f2Rt+iEPs6b+12/n
mcnMsqTICVsOHiJU3XciXX6aG/T8evlk3GeZnQGlGJz+a17sED14syz/GfntSOdB5fuR5sP+Jomc
fE+NDa2TTzGC9qHo+uG1ntiTk0t3VXkjqH/NnPf9ePNZfDPeIE0+ihGM1xj30MquumTn0fK9PKnz
A/3HILivwHYmDoR9v7g2wLFGmlCO0on63y5KvsvpzwqVzyDfMnw5vwr/M9BcfyAsh26oLWaTGlVI
/9SXT1ltXpVh4YA2duJid3k6K6NgU6VS40I7lZ7fIsJIOnoCOcDkkz90/cdm9AonEUNjFyf1lk7p
+YX7OiGGgtdMp5Xu0VJ10RiwivWTSj2VwIQcw0gmBD0Cb6MLt/J9CCqopVDHJ/NeJhOIBhcoFynq
KevLcKd02kf4JIELpam4HTus7S6v32sO+2f97I9Zgaw38GKkckG/5nzTdaYvlLM4xIkoDtajkBrp
p7zPpcgG2e6HrKZizlyBCqiaCfLkeo5GnlsMLOIdHM5ac33IZr0NlQX7XHBuxjOcxsLf89IDmpqC
KPqYDw2kA0WMfg9KEGu7MJO7b35oyO2HbuytYwTmX3PjgT/cmN4icfljejRoERHknVS51c6n19a9
qPpTq56UUAxwCyjvVJgl9MJN9ShSWgcCfp+q7ffCayZglEJtl5WpbDyii+r+66+AID5XM+jMzELi
579CL7xSbzoWWVYEaScPog2v9DYyR9g3Y7SHmONqBXxBS7zCgm7ryK8tAs6eHBHZoiHOf5wPr+IT
7TXKpJ3UuIBl5xfjQyY90uWdXLVpklMYqTvyn3KOYK9ioVLuNYqpG9JoK7+CFIq+IC8BtVAKxee/
osFsPW3CVjvJUlx+1WH7HikafOu6KD6GmEO6Y0IPqR2n9iCUFBPRrpaO8NyFjRD03TmeSzp4xiBp
QWEQFY3z31EoVq30Zi7c6PGoH0bLGJ4mrfc2Lqb335xhNNSiXnPHuTd5PgwKUrVSy61wU8HK8Kbr
wSh+QceZbAV8WRAFhd1LJmLZVXjrP10+1Gsz1KgSzkoWs4HFYqWHXIr7yp8EqHbXlZTYvb6Rs767
pOa5/TnAMvYEL1WJsdwLN7L8kI7XXeW01pWobVyF89VzdjXN9dtXGUKV7u4727I8MSToYJZ108Bv
cKRQe1KFag9CNNpFSLkcfTMJ3MsrtzKxsyEXewNh7SolYbVujPuk/CbJn8z4U618ujzIuzdrMa/F
zujjwO9mFN2NL37vs2dNuuqTjf7/yjwI3mQZPRNqCggUnW8+UdFruKhhcBKEyYl807Hk1hn8h7+q
RcPVRtni7UiLhK6vo0xC4So4tRK8Qs08tCg/X16vlX0wR6IIRRL3yXS0zieDRYg8pGUUnPoCQaRu
Kq/M2K/dzNdvYq8Yb+sg3KoyrZwg5FIg4HFt8iwulS66OQUpi4Yh/epQjv23Sjc+XJ7V1hCLrdbh
5Yz4A0PAf0HD2qh8u9C2Qsr5pC+OEBgFMkRsoEh8l50ZHDNa4IBtcOKgej5ga+GAvgC0jm6fWTdm
+dSYW0I+a1sPCavXDrKBlu7i8mnFsZQT8LMnX74VYZ6z64T+IQQw/jfW789xllucOmhkdFofnPS4
Oqi9BMRsxFXr8iDvkg129xxX4gME0osS8/nWExOvCrWOQaR7PXNzqFZjct9F48EE11tuBWOrX+vN
aIuNnsaxMYWYjJxSPz3IbXotVeKvFP+u3FJ2XiSBlS4cDV3My5N8fXnf7ZI34y5iQGnUOyGGP3qq
gkexbA413E2/vC4g28ny164cdzHcNgk+aNi2ThrfBMmLHxzT2nNC4Xtf3abhzx5o8eQ3tz68cpzL
I+zXUis+QPo6DHmzy3CHkYSjX41/46Z7+4XmL/gmaaJzXpppIganog/2EjEFS7gbBMXWUhLg/82S
V9LBtWvo7UiLjd1rjd5qI3shaB8qsbgrp+CXX33xw0C2hXZLi/pVv/XdR6GZYSGQhjjNnFC/nVgH
vLU3JiU4AS+yJ/NIbcKqv0sTpNyx/aZ05kefhHQovwrRDqSplzxEs1lMNe5yDAXb7DrqHvRodBT0
WUxj72vJxtlYecbQ4vzzBy5W3ovaQKxMi5s/p+0hEmDetQMEH3WihH156dfuSvTGgJaSepFTLg5G
KA66VLRScErypNq11EttQMLp1eVR1m6ut6MsVnwEAAygaOAYhM91W932wndsvq9T/H4uD7Q6nVn5
i+CThGAZj0cJtW+S4+AUix+DIt918pYa/Nq3oWH5nxGomZxvnlCMpr7qmAreBHZsVbZZPfydOAbr
PV2eJYxmXerFV2nzZpyqcApOnvTgj8oxF0tHUIrj5cVanQqC1yAJ0SilrHo+lTwsMqVoPK5gtr7Q
fS6m732xkZusjvFalaZTiZHj/OdvLhFZz0U9jPTgFOEXOSlgqA+RVu4uT+R9AsRjAqV/NmV+HWWx
XooyMUPcRU+DnIl2CoxuV+t+cAWtq3DDSL7VleJrEfZO7WvfNAgrrq9Uw8avWLvF3v6IxSYfNDhm
AEeC0zTUgl2ivrIbhxCZh3HQbFPwXTHvt4o0q2O+VsWpXIAOWsSIXjiKZdzyCa9SEPVdPtjmBONB
vh8fLy/x6gl+M5B8/h21QW9h485XEkongvKsURfikZrGfmMVtwZahPDRnLV0KLGfcuupATA0mK2j
KddmUbiXZ7S6M+lciK+5Kqnh+Yx42yzwwkJwyoRPfmQAo/kkhFsBwOpscBOhJWjwgaTFnmjlUukr
IQpPkfy7MfvdR3fQ+nYwN53Ls3mFEC4ftRnISWZMFYBa8vl0hjYTDJRcw1MHR6Acm52JZEt/m/1A
tcDOsuPgYAWIdamY7WvwpVtY4ZXVnJ3NaOkqRMXUQs6Hj/skCg2IH6fI+tQonwLyr62rZC3vPxtj
sTXkSmyyQWMMXRUORMHGtY7SabFvxuQ4lvVBSH4JpryxTVZeFDCj3MUgsUyqDourpcWggkDVD0+m
1z9EpbYDLhHYlz/e6uIRBjMM1m2Uss4XD72cRqgRDzt5rbYnNRaU2K0g2F0eZXUmb0ZZ3BWtDuVz
UDIEdFCka2f5FKp0f30IqlBI4OH7xD6cf8Kb2z4vu2AQYfWcJvO2zaq9D1rw8ggrB4pEleo6nWjw
kEv4vdUFiY+2bXiqxM+hfNsP+WMg3ypislFYXPskXA3wNXB1xi17sVghhJ8gKTX2s/6ipo9C/6lJ
tsK8laSEZsufYyzOTI5nO4ZSanhSg6m99hGFcKAeIgIXFtdpYXyJrDp+EM3yoY/irfRra36Ls9RM
Yim0sD1PtfnB6j5H2rfG+v3yp1rA+V8LGGfzW+yGyQwlSJB6eBJuakk/aEd95oOiiwLx7CUdEduS
Dmrb26ReRrq1uGsb5e3izgvwZisCI+jboFfCU9ziOopChfYlRBPFin9enuXqOITPBk1Vprxsq6pF
a8ZioBFEfdWH575z1fKjKD7+jUFo9NC9JcJAcfl8Mqh+II8wP4qKcVTjQ+hIxk2ytSVWZ/JmkMWK
oTshBArEvhNKRL2r1eGjXiHxV8OSRdoZ9ca/Myf026kGzV5Hi+GMWAXJLHOxzgRYgGs7vblOEKgM
5a2tsBIk0SEAJIx49Fx0Wlyvg6qWbWXwblQS1HLpQYaJroftTh0QedsC3K89xGejLW4O7PZwKo8Y
bap2xpdUqOwqeUBEhgZTUN+gMWIXw6c+5/o1XD+GvzqqGyu7eq/QRQOByP+BBjnfLdmA5qgEO/I0
4KLjgqcB+jH28MHFTt1VkuXNVoPTrhrj/pB7Rb2xWVevljfDL64Wq5SlRpqXW7BGuw0NuOqfNsuw
C2T0H5eLCp/j9YaBT7L4qAi5moLYVvMF3diCcF92IbsUabmv4WysWn0xPkn5FVHRjn7aRlKzUrtC
UxroFeh4Oj9L1Esr6hTFgjY8fR4RPgnCHEGcwMnjG2NQ9orxN/K0s+Hmg/vmKstRiUCln+EQ9rM1
4yGpXqbo8+XTuPbR3k5pEaj6qjAY8sAYRXed589h+zBqG6u2dgzfDrGoaphCEJRlNw+xU+XbTHZL
4WiOL6jyXp7KapyI5D5fByzUrMl7vl6eJ3UKAmO8bUHrEBLbuf+IzOAuaoVfEFROIlIkCMheoSm2
4diyPjSgenbFHAUthy76RJHy+UlH40e50mfcH7pVwy6UCvMAfwPWs1dWB+p70kmp6v6AQKK/sc6r
7y55DZ1A3CNQeV4sdCQkYQnUnfnLD7k+5shXlyB2lV9pWN0qfABFmK7msqFSiG4iHLr+Ksy2OK+r
G+rNj1jU9MSmqny0dMJTKd1aVWWL9cNms2z1HCILjpr+nPksC9WmVsO3aXICqEqKUUa29CsohJnb
JpOGWC+SxdU43ohaof68vMVWt/LsEgk5BsvMJZRA79U07xIGbopEvJY69RBJ0uSgytftDF8zd2E5
jBs1tPXPChCbJIRbHRT/+bZui7GLkrbkWteE27b8FHdHWUGXptlLCMlRj2zNz16suqGEbIMqut23
y5Neyx8g2VA0NebwfkkH7RvTa9GqJEuJvFujUdG1kDeO7uqmeTPEYtOYUajrVU+KIuafpwJNWvFW
QW3z8jxWd82fgyzLXlUQiGiyMYiQFl+JTqP4aTBa9DTChy78mSQbe2UtrGJz4joOawZfrOVD5Xlq
NVoFc0qvp3FEs+WaanOQbry6q1sSqXyQ2+CL6Omd745OmszS09mSA8J9wLgcQ/ueAK6Wwu1ztzol
HGNmjfy5brjYiRLqH2MyMFY0mA6+nuh6/17Io6v1W1fZ6oaAgIYbBxATcCbns7L6pGiKmqs8T2pE
nn4F415u96Z2MyWec2WZhUOzLWwyW9UdjwhLz7p9P/66vGG2fsT852/e36wxeEwkDl4UPQdV6CD0
MYU/Lo+xuimpEs1FAAB4S5Zqig6RCIQjPFmEZ5p5HCLJCcoPfrA3ir03bYy2PqM/R1tsFt+LJ62s
yNNRqSqrapfWkl0ED5entHpfvJnSMqTI1CQOE77d/yPtzHrjRpYs/IsIcF9eyVq0lGzLttRuvxCy
WyaZ3Pfl189H3ZnuKopTRPsCRqMBARXMzMjMyIgT5zQq7Lj+96D4rZ18ZmFx0Vka8Ka8ZtKy1mvM
zzCt7cNwOiTd4DnP1RRsnE6Ljsj/jTnP7C2OJ7h6RDX4HTk24Xvq8DGGek/UH/Podi4FoV1UDDkU
q/JnYaRHQ0MRMafPGI+MtyA/G3O7PFRiU+mhz2XkYSI8YT36qHtfX71VF7Ep0KPqSLV+mcqZYKcO
rWTklIzaX3VrTbeTaXzLBi3fiJlWD5MzQ4vdhaqGMSQmkzrEL0oae0lGSA0bnN9tCetuWVp4veJX
6BBHWMpQLCrV/I7SDTCHXZa/XJ+71dU5G9LC8+0sawut6TkwpoBGZPM1hjP4v1yfhe+Petrn8O/x
zLSe0lDbZ/UPJd7q5t5ygoXDgxGGTVDGzWwWJfZ/gTjYDOLWV8VA1AYRKd5zi/WXhV6nyA4RMivJ
sc8mePh+jfJwaqINR1sfzD+GFsuvBVnooBJBwqE071Pt1R7tvVTZG+uyeg+j9QOlgo5a1VsUd3ZZ
FE1v5aNK8D0EhgWKS4MrEtocVygGSP9IubcD5d/1yP7vuXRmc/bHM5t5UgIfRTiG4syLrIx7PK6A
6Pq6U6/eUKAcgTibhBjLA6GQg5CX/cSrIv8VJxp0uDd69NqhZGEehky+vW5tbbGQYH+DvqMivvSK
rBEoNQwOuf4wk49lLum7whf9sUZNdMPUWxFmUTqh/AmjCwB4ksvvRJXauGp1MJFAkibEsBTX5tJC
YwmmnGNeHJ3mMD8i+xgNq27cWdOjYbVfmla/q2Wo9iQZFupmPF4f/9quQPEIvXZCHwdQ9OWSqnY3
OXnMN8GltyOUU7JfWSO5Q7u/bmftqDLAeEO6grguvTyXdnoxFs1gJ+KUBJ/H4BdFsOu/v+Y157+/
OApF6JN5klIBjRfIHhNVHDhugz+KsfUqLsgs3l23t/oCB9sNPJPGVSoFC4NhDLHfhAz2KXH68lCV
sX6YYnPmSoc6OyjU2IWsNfBKM3bcIhjSbzPP88ZHrDnvjG8DGkbaEeaRy0nVrLjJDZNBK8GzGsge
pTDJfL4+0LWFo2sNCh46SThm5r+f7fk4m9pmUnNxgvTtCQWZyAUettUJtXaYcSSb8A0h8Ay2+NJI
GZXjmI+ZOJV1pnutHHaeDBpo1xXFz7rouKwdGKyuD2zNYyjJotpGcZY04sIjyQtXo5yP4jTKD0H9
1MEoHed/Kn7qpenDuNmOP6/FcvNDwg1ygNeMLi+7NqLEoUYRtuKEUMBzoUG0+KdAnCO7iQb/k1J8
4v254R2rFk16seiagw9mCYnINTlKpMQUp67eE/Pkdsa7ZWy8XA9ImVpuUA7fSsM+XJ9W5f280ixK
5wMdB9QyKWpdrmVtFDTzDgGFip/WQU92ZXqvQPX9w38lQzMo8HGfyvGo9x6dCF18N5m1FwJvCTbT
8e89lw+ZSUXmzl/y/4ujrQdMmBRBGZ6c8dTKOyXbcKCV1DAGaI+hi1vl2a0vvHYM5VKjAwIQUM+T
Axmj6Uaq/E/mWIKkfuqH1zGDQ7oqPU3yP4ytuREBrE40lUmkvWe6t2VLQllYJk3rdXjirnGDuHJ7
KvKdUnloiet/UlfcsPd+k9ICRhzB+U3LLKwklwubWEVW0fUVnkqr9qLue10gK9z/TMwDsl3H6160
ZotWRUBDVMPpSlskM+hmTcM8AAaidcVeTb9MXyVrAgrtpvoGRP39GQoBGGqDxC1MIwjly1HBvWqF
cU4AIOm/kHN0neROgW30+nDeb0Ud+CmwJNQbOWqW51uqNDCVp6SC0GKHl/2pHCAKfRnNFyl7Vf9w
+o0X8YpnYM4gdcatPteVL8dUpepg1LRTnvIezldJ2mn+H7p/UONbO3cIqP66Prq1jXBhT720J4FI
iTIEmk6KmRwKX/G6wrhNQutoK92zBm44GH5NzXfpNokadyujsZKvnCf3n9Eu/LKiR723R9ImUijd
WPbg5pN/8K3iro7uROw/OK2xrwv7xu8bRC7yXdEZHm+Ajd2xEhDwGXOBiF4lGfa82aXPLkoadOzc
mDMrpjPcqo0KH+z3UTyPCaJHyBBo2p9jG7idtnV3rjgw2x8mLPLTc1y5sOunshI4ecIxB7u77aAG
V7XUubdceCUpAYwesOPckEB+cenDpGsjiIhAu0/jX/IxlHdFiESlHnqhPquDuU/GrXmcuptMgq1w
g11s5TjgmCX5jgAqlbi3O+dsbucDohyDiKyV9VOBMycRX6vq1RGfhPi54cvzyXJ5T7OGZ6YWMZVt
tbqNHDb1hP5FjK+58SFKUYsIPlvTUTfvfPuQ539s2Jz3xxWbyyyLPllKQTGF/RrXbv0hNG7gIxX+
cfjRVJ9DQ3f5pztk0I4bhtcGSwmJrAtJTx7Ziysy8Cume2DrhMlJ717l8iV+rWXIZ+PWs5uvOiIa
6Ijsr1udT9TlaE1af1lKOiR5DFxuFD9XqpkWmpdrtZ8Tu+iZ0ZA7eeqWLOhKiRwc5JmlRexqxzXq
R3MeLZ1ajy5Gqf4jq9Q9Ty7NoWfWyyVo0OV7+OA/qWp6DJ3P/jj8a4AP3zDjlOhEYZ++HRtnrjvU
/iTkebSdJCnwr/YF3HEARExN5Bu3zOoW5U0yE8twHNJuczmzo19PIfJYEa20uYdw2E1SfIRMzUDL
R9eRLLGfFViikfvcoUm+n6uEahKfQjHtK9V/ur7KK1ce4/7nWxZzDzuY0NqculxGyrDIHNd3XuAR
caE1cacWhrcQFvCtu2DtLDw3Ov/9bLLhoujm5zxnsBI/OYW96zPrYG+RSq0ODalp+rKA0fFqubRS
F6ZBE4nDdp2Um8o+aq2zaxpzZ+vVq7B3k66hgrZF0bYSzfI0orxD5xeh5rLim2dda8qo3Z3ahDaJ
rtAlWPC1LfKGtb15bmVxmai5BL1MT/JFlZIjsh83bfmo9SQetnAAq4YUDm46k6meL1lI08FABqBF
ZS8jkbYHzlccc8P6pbMBD0od2BtR3urskXXQ57cAzKqLiKiZDBtBQZ0uqhGEzPQ45u3uur+vDmju
PCQ8hrFumUiK2xokpcQZnpaOpxkPipzvpQD5j43s4lqcAe3KP4bmDznz8RZ6z2mYDSmhcbLScF+G
qicGVGPjcqfUnelG03CQHfGTtMOf/90gF+4xaEZQNfM9bE43YjqUyadiFvEJtsTcV5eLdxUpKerA
+pJ1yC7oFfQNOmeIpzyadbR02riEVkJkeivoRJwfTzOV2uUsolzbJ7SK0PmgZjuKpD6Rsql8S5ro
UFButoaNq3btZKKXY+aJ4j+QsSztQUirWXQOiGY/mkBib5p/X0mh9//MxMIxRknrBG2c0WlsPotu
2NUBSgaQ7/+GC5xZWbiAZmSyKuV0AvS/coZgWY+0c0zFy3Ur868sY4TzsSwCk4JgF8YBxjIg2xAn
5b4c7uPhwyBarxAbrrC6c89GtHCF1MkoCAMrP7VF/WCL8S4PX4fyD1VUn68PatUQPCpkWcEMwTl/
6QNtLHVKg2jJCU2EnV4+K6P2UMu7AZnp64ZWne3M0OKCAsZVGcH83KyVgthcmV+AjvHdz0rj5rql
1XWiPxUYFJzo76p3SIwpThazTvACeKN2F1Ml/NrMIkt6Hv66bmt1y57ZWmwhBeDoMAlwIZZeTx/7
zJeP6Wh/bCzltYLI/5il4w9TnvKNnbu6arDe2JxH5FqXmWulVlM9bAEhWHIDuXNAr0ie+V8QvaL1
P0QB8/ooV48+2DoNy6T3HzqvSyepJ3nUSwNzqK5GrpHHXPa08G34/JqHkLmGY22mB+J/Lq1MFcIt
RZH8B+rHHm60x+1TfMvIYmOhrZh29oyymWWwDLSNnQcTubl/P19z4wSZPlI4BEaXI/GLEmw+zNun
2tIQs+/KmbpY5BsP0JXaDVyqZ2YWy4KGod6MSIUiyOrkN5koNbB2yfekEukhSRwBqlgZd0E1tfvB
ac29r8bokfjoM2VQSu+7Cb48VM+1GyVExUaEU3AHdcxm68ocxyzPzfPPnJ35LDgYEBX8DwioUr3c
7EENNPsB5bFeM25s/a717zUn9njtNZs5rvXVBrQFfd9MIL2YIQUlLseJqGjViLTs7fGQPV1f6bWz
hkzd3wYWY9MMiGyiiSwTAc89EEN7X+nZHnqnlPRO+FGfoo2dvxpqzfGpDb/4W6b3cjb7sW5jWMaB
rxSFA2+tlO/SHs0HKevjfawiNVi2QeZlNo+6osmLPysj38oyr04rJwERH2T9nAqX3wAHttmGvsrt
pHynd9IRlRvGP67P7NrJSrae9kxAxtY7isIsgAlE9WOKgNZOVu9Krd4hfJlm30EsBPVWALvqo2fW
lo6CrpqcaZw9kSofLN+Tx5FIeXykCLSH9vkgVd9TDRHjtN3ban17fahrxytzSYWCVgB0JhfHhaPA
xoiMJu+O7ljZaDT/znF09vuLwfndyN6Q+H2UAneKmrtTtBUcz8fmuz1+ZmLhERKC7qPVc0PoZX+I
1eigKvf12N4I+WuuPRuDuxm8ru68M4vz389OlcboBVJgDEroP5NBQjIwREErhj5qDF+Fcri+RKse
f2ZtcTehyqba/YQ3CsDLyNd8nC+NNthixF03w4sQZgiIcOTlSil2J4u37oX4pRQ/hLj7nY4Qbg2S
wiZs2JDmLVl2uBhi6Iw5sqZwRwnuK8qwZf0VEevrM/aW0F+6BC8lAOFzGpjA4XKBELRHnlEm0ZWI
9r7Jc0+kX5FpPiDkjBYlepxaD51CSIoiQiw3tbeSw2tzSSKP6q3Gwa/LiyVTzFKP8p7XvKH+SkA6
UURpMX19lCunFL/OUhG1UFdb1rs0BKDkLMdI1VFS09CWaI+J0HYkLXZ5iBLPltzQykbDIG810Cjc
AMsgCdjIaPkKVWkgcJ7wxUdd5kZVoREcnWfDiO5a+a5Bh+f6MOftu1hLkK505QOoV6GqW5xQKPVW
ZWuW4lQ55O5MU/paR/FDI5X+LpPRbbxubWXlOAyBtAMIhT/EWCRGkLcZELWI33AZCSXKQnno7cfr
NlaOjwsb6qV3GiKjCcAX4tRQoBx1/y5G/SQcHvr2uYrsjelb9ZK5TgFb2sxPu3j7+D2hohZ04qRP
b3X8tHFLQw8Pqi8nh1zuX6QSfWjI0V6vD3J1Is/sLpat0e1ksqVCnKTG04MH2X6ptwhF1kwwLJOj
hMTFu5cI8l6R7CS9ODm9/RD4zT0Z827YgELP37l0PwhCaTigqELH3GIctdm1shNgxFJB6bzmqIpf
n6g1/6a5gIZXqG8hpZ1HeXaZDEoN2bhsidMcJULREB1MEJiZ//m6mTWnOzezuCUhxUY0lXbGU5RA
X5McVPtWvYmqdKeLb9ctrXncuaXF7UjardSqkQFZ40HqKtR/ZfnbYKAu2ClITu4T7d+3NOqwt/0z
hfMXnU1hplNFkGVdnDTnxbAezGjflSEKh79x4J6bWbzfHGtsaqJFcQqUW72HOUnKT3OyJ36Oy8pN
imojNlv173+GtSyVCAQ1G8vX8O+JKq3l1149czy26a/rC7Z2XTJ/FBJpXCIdtwTiTbHhxJnkg4zJ
QGhZ6Z+qpt7KffVB5M3Psjt08mv1aoSkBKdc3iJ2WXUXkA1gUKFDA3RwuXiVj2xKrUkg1WxAfnWR
7UwF6TNfJG5h0aw2weH08/qAt0wuzkSItvypTzHZK8rHpCUWySBnFDB51PUt1OEQ/ue/cebP+I3/
G+XiGIGvMys6NY5PMUotRWgGhyrVciTcFcmtwuQmRTp7w+Sq+xDNzQ91uGyWdcVigjC2mkHEarJv
KbML0pO1uVFIWDVCD/bcHEWP75IbbZDqgkYVyjB6+wJmM2yfNsuWq6vFs3Puf4IwyVzsbhTpBKS4
vPhQXvXikeYy+QfS6eCV0Z+7Uf2N83h9N5zZW2zzWMrDLCuxV0TiMSh7dyoQiXlQokOn1ii0IWKt
3cbJn8XW+3p1Lv8xvGyrc6RShshBI2Gt3GY6PYqmvaf4/+m6869bAVo4X5nst8V02k3q19Fggr0h
H24hS54gKqgfrxtZuzWhapTnTiWuzmXjPPR9VtSkGBGGcoqr5L7T/ZfrJtbGMQPqSLZCewKD9uW5
YaphT9YFEzEY+TF70Z0nWPl+wwbURvQU8MXvitWZkeatEUVEvM2dRKdfOlauIPt+3cpaBADe+G8r
yuVI7ABhcMkMOOcrhHUnpLRglkvvDMnYuFDeWgWXwcy5pcVZaw6JD9t4w0UZBtWtlBipOwAku2na
cNhXUQELvtZYj7IEo2Kpp+YnoSaPdd//afVW6EoIAx9zJYjcQrfzXThGpStPiGQPoQytcmX/YZsB
bfY5nfW1Fji3pYjo74uQZrOGpj01QPeh7uQh1AX1FsvKqjsQ384weer9S8wIYjFQ0ZB/Pk1CeFbS
7IncI2vrsnpDD72bQdpreb/S4gz273KtNH/iPRYAczaSA3DnO0cbPVtP5z4Qcz+q4klNvqj6jHoG
5VU9hqZ4VkTpdeYnLfvRinA39flt3X+AFzm1HwHVH2T1KZBUz8j2TfJBgufMxakP1z1sLV2rzUEs
JMWUyokpLj87FTBMyCHRuFnciz59jJAojqf81gjFTh6n0yjChyYFI56VyFp3ITTKeXssa1RzrWin
WtrdGKl7vxzljdN2ddnOPmyxi2PNFEVtANk228EbROFGd7Xu31wf/paR+e9n8aEzCEdLNDDbdRJ5
0nM5vGb2Bqxl9cCjMxm09kxXtGyYLMuxxF8qYsPhs3CEJ8sbx93qIXFmYDGGsC7rUYow0Cc7qE9x
L1X9EgfP12dq7ZWAZOXfw5i/4mymctHlWS14bA/2bYbcx3AHp0PyQTQbDrl2p5/bWbwRKsV2cCYO
ItX4YEk7NDECCEEryaFu8BceeH1Ua4nrWfboDXbEBliuTjvZyB6UeBmhkKZOXm/RPzukAJ7Qtd2J
Srnnkd9JWw+G+TB4d1icmV2sWe5LSj71JEyqcG9DY6kT0LrFNHhKaLm15njmoLitUm5J3a2u4pnd
xSpGfWQn8ZzE0PyPMsgnBqbQEGc4+4qI+vrcrtqadQlp4qFCvUyYjDWdJiMKr6fOukua2HcRmj0S
sN3UfkTCd4v+d56yd1N6Zm5xgwnLiDq9wkGd4IW6EkQDT3m6ceuvRoA0QkBtCLYTrYfFIe9UqW7k
A70Jqj+YnlKEd5PtKdOLT8d1CotL0ByLVHqGNBcl+Kffmc+/bS/vsWwq027osd0nn/yxvmn02gMJ
5Bb2qxP9TrbrbKDqIvIIO6nKC4ueD4lXEM+SJD+2wGYfM8SIfwOXi0bHrFZExxOV1sUVpCthXuU9
iaj7wkCQtoBxWB42aimrznhmY3GbTC3sgmmvcNDLrdugUjSmL2Yldj209JT7rq/UqiueGZv/fnZW
sh3GHCJtcUqt4g9Fiva+Yf0lO+buupn1w4vuZzhVYBmQ7cVuNtsyaMKKlrRCq1xkuj8WvnFfpHdd
nt9K8fShyO4Kx0t/bJid1/7dTpsFQNFWk3kqLHba0MqZlU6YLf16lwvLS4snOLaa7utQJK7W5a5G
CfA4bepGrl6lsx4olwDEhm+782xeJQIYMaGygapCanlWNAy3vS/Xx+vj27KyGJ6v0OdcqbMV+Go9
ySrGnR9zfF23suojIEFmmlS0C5ZiZ6A+22SouHgsOGvbvTOTTU8btfh5/d8t1JmNhR/qJd0N6cAj
RROhOufmDW9KZC65MfQGepL+yyEt3LEhz2aaNUPS/Du7f1F2cbzV8ro+Ioi0qDST3TXnbX7mAXE7
GKE2YkJGzkT7ZUBU1nwVWfobLjAn4sHTUdNGzfPSzIjOdNT33CVJMwFVuB1Dff/vl//cwsLJ1EBo
sarWvBasn3kN4sH/WJab0c2aK4MYBUUFRgbu5cV1JUWDlEg9131V39GJPAQ7W8Q7Srs7ndfY6A3J
g5LeSHJ1yILPafYh86sNn1g7d2lxozgEDSlEOfMXni3YGE8dKi8smI6Dw2AP/1ir71vT2GWRuZuM
+Ok35vXM3tLl0ZF3mhR7Umrf0rvuaW3xIOXjxrthrZWG1j0E5BFWUQgbF21XZZBESTrwcGi7YldZ
D04/ukV5R1INJsAOIsXQdlPeb1q2kwboyb+2W9oD80iWm/v8CxY+Ggm56LKRL7Cz57YyDlPqeLbY
4uRd9aCzcS78NI+jeLAarJjGAeI4W964l7dGsbj7tWKqgBnM81h9oPufO7KXsg0fXB8DmDRoMwyS
HAsf7NROMuKGJ67taz/CwLS9sFCm3e843j9GFo4nYGXI/Lkxl4RQVKp3tvGz8bMNt1ufrX+MLE7Y
2KgzrZ/mGDcqbvzA3hWDcrOJOF+18oYSg54RPoT5iXa2Z+2uRG9bJvbLzRLWjxYKvbqD3HKSpC2F
79Xjgab6WbgD+PpSertQEDMMBKZCxdxb36Qxdof8xuiDvf5bcwfgCmee5fmWlL5JmBuktaa5Ri17
WfB9hp3X6UbSe+1+mlFd/2dksSk1VCm5vIj8HDUyXWXqUZvrR+ug6WkGN5i2hchdnT9jlikkfTN3
CFwuVWTZFXJgMq5tSgoJyEZ4dNCEB0mJq13m6JRMoj7dyMysNS5rdEr/bXVxrehhWkxNRflpqqs7
tZ48U5GPowK1VZ7tp865tcZup77onXMYIucvukM+WEZwMsWnKRZ3mvQ4o5VmRpnf2IL0wFJvAH+K
ivnlZAAFKNXJsQm7yb7F1hF1as+mYvrfWVkM3kjqejRKhxtN5q1HpdR5MsetLPmqH4EzeNOmpA12
YaQPMjkl0o1PuWrvYH/0ZajXnNGbug2HXd3rfxt6p/vs5zQJjZIk3nLlcaffyVbjIjL4O6fjmZnF
vuARKYu6YzyFM+zUwLkx9XiXbFIMzyv87k48M7O4rfRaSDPwBXYEXz1QkP1E2zxCzF7bPMwNg/R8
/Mb1Ba0kfA+wFdDKuri+Uj8WshSz30P5w/BZSRnTb7jbuYXF5VX0fVhOMsdW2H8Jp9exe2ijrdz1
mhPQPTIL5tGOQ7n3cuOoeRHbkF0TjGbiJsz1G/qshRFu+MDa4oDNpP+YwH0md7i0IklWHbSxiE9R
PbrwUO9jEABUMxQp86RycoXYWJy1w9GYVSznXlz0l+dhn91jGt2+2uQ3Mf0/beRm7ej/FUyR5dll
Z3uFg7SA6iu/cyKD60KPZG7Hgav80qiPUrbd9Wl80vVvRXbgMj1Kz0boRdWW0vPqfJ5ZWniG0WfV
kAVVfPK7/jD3oIb+obI76Cs485yyD25kbcsb123y/KITjQb9JQlOV/Zqrk19fGpLMNMUZvNj0WjJ
7eTEaFLFg7zn8b6PYmFuZNFXcx3Q1vxteXEijrk/FBn0oqexGmnxVQIQxeND2ypIC3qgw0JXRcmp
Ej9Adm/cd2vbg+BkzmFCDEXT8+WSZgmtsWpuxKgcxH8M2Tje6mP8LRrNYOMwXh0kfXcORCtIEoOF
vLQ0lqGdo1TPC7ov9rlPyB16XZwfjB+1Zt53xXPaO7va/uv6jba2T86sLikk1NG3u1QndM2Vh7C5
zwoJpPGXIbgDqLkxlWv32rmpxT2Q9ipkmHMVIQUyUgNpK6uHOgooCj5dH9Ob2OnyKji3tLgKJMYk
xzM6q8rdLEr2ZQTAaEhfAbjFPhkqqzvEcuLqI3VIv//Wpkcx3OX9y5R3H/qtrTpvxXcfA44G2gP4
VYA9XK5rawWpFeakbs2q2KFvNaTF4fp413wUpZG/LSwmNqI0BpkMFuAc3bWxtWdiNx8G6/5JHyBl
QmLNd01Msm8RU0YDMXRoHBM60nOZZiJiTt/f9VPn5tqguk3b3kvJVsv2qpOemV5sQrtSotyfeClU
yUHh/A4G10kryOMbrzc3qXlW2v2R4fxnoIu7yrZSg1CeuDp0nsCvemYQHZo6RrtQlY+1fuwHCC0d
+WMjpI37ftVVaLakcqqhN/kOIOwLSw2MGdoVvNj+ryDY2BirO/Ds9xdHTBGhShNXIOLQvymq6qOV
HY0w38MOvTGQdUOzlOUsX06IdOnzYoydIRnJuOtqvh+SCcE65ThlBwk8/nXfX3UNIjAYo2a2uCXe
w9AFkeWMvmtS2ZsLuahv76Pa3peasau2WkBWd9qZtYUjhlodU6BkAiXnwbdBfsClb36/PqJ5Ec7P
CwXMNhRw8NgDYiFNuDi89LAO6wo1+lOSHIzy5vsYH/2bWvN6uKS3Kj3LdZptOYD8ZKrQREnLNjoj
n5ph9AFhxLLkJorjORk1g4MejBtn/9KzMYSQDjc4it4Uz7SFQ/hDrZpCUUF7tN1zYI/pwXEkbcPI
28toMXUc++wflZlDXHyxc1t1LPKgracTHUZS55namAQwmHb6j8SHunhnCCnTPtCa0SX3Qoj2s6OF
tnOMOzOxHnI/11EGqzR7IsYwwnZX64P5l9YURjEXcaLvuJnyNfdlBbWIwWlAuNSt/kHr+7jdlZJS
fk6rDA7apsid53wItV85paCfRqNOHxNhx18zmqEek2aU9kngc3ICzCi+dOrQaW6r5QlozqntP4ux
TT/2qZgaV1iO1O47rS9/qlke/0hHP/oq/DDJXCMr8keIg/XEKybDfNAKuQz3Y1eFmofUcvgtjFW5
hLa1ly03Jw9xUKe6c468YxLjkHYk977qeUZDgJY44wNcrJJ+CCNVuhvgtPph+kJuXAhzNfkBruXk
sUuliRxxJCkpPOBj0OzD0tdlN0l76WsgR/G3yery771VW7cCGppvoPfjxJVFm6HEnVX2SyYSMFI1
VO3KTvIJdfZJ17ZfglLt5MNga0JB3lEphdc0WR65SdiQGi9b1XyqJw2mxToTuY84p+O8oPFgxDft
MArH89tJeqRHhWxVG5VNvnPqUGn2cSmgbp46o/8zyoJ8uuUFQFbG6HqtuR2HIN3SOdCXJ9HsdWAR
EZwCsgVZ1mLfRqoIa7Ufelg1lIxi/tihRqHTXhge5AnqbIRNLflzW+UidFN4Mb40eWNFTIgG41zX
zr0ZSul0cCCNSvriF8nguFYs1JNaCibdUKgqMyugnHZqYdrdPgFyEnuFGaWWq8RW8wCcQU4RuEPf
xfMJckrIlVT5gSaKdF8VU/mz9acK8XNlal6lIoDtMevsKEDuHi6uvRKr4X0PCPaLFaWpdKO0Sdoe
rLqrhmPjQEaz05JkyFzU163PQ93L8k4ajSDZd8M0Ajwx6mAq3Bayt8jLqsoeN150K2cV5TKa7+jE
5SBZ8omAwyVZbI79qTcLrwEHqdHzW75KSba7fgC/y++zknDV8VghjTSzHs4rffZ2tKWso84ZDJAQ
BsrnSTIJN5zaPIwChYYshdcxaoeGvubMlj1L4qRofUs65BYiSrLhBPteL0WzcaWunKC0dVJFoVqO
SvQ7SK02xGajp8MJRNssdgopT2Kav64P/b0PkyBletHmsbgVlrT1Q9vWeRvp04nnEM/X3Aut5q6t
zdTNx1fH32pyWDNHMpY8M6Sylrpke5wms9PzKZBJNtvGx9bXBfzqOG9ajd2nPEUQTYt4Vl4f43s/
4gqCog/MMJSP1vKSSOza6utBmk68tZy90bbpDfdte2fUer7LDePfVkYVoEWzUp3Ds84CMLq4+rp6
yFnUUIZBiPxDEOjFg9NJ3c4YO2kDe7B8ob+ZIpEOSS0MK++KHVYPOhHVePkkG/6I+Eb2ojZ2fyQP
y2XjT9OHzCRkThSpPFyf05UtgzYqXQJgIMm1vMNZzr2cQa5q02kYSg/Nob1sdzd96zy28DcRMO3U
4WvXxN6k3UZ5PUC+4oQuFMKP17/jbfEuIwBy0+DBycLwgiYKv9y6vL9qp2sy5UTxTva6nPDKtXqz
A3qZlfuQvqF9W1Smx1E5ePQsF54juvqQRi1JG2MIXBD3r2VkQa+qNNl92srSgyxP01PT1/1BDdMK
mJ2T3JJ+cW5ARRZfsrFsABqP/oHHUPnBDvLmy/VBvd/5c759fhPAYw3D7LzqZ8eRXERqUautfNKG
8UOhln80hbbVG7kMbPEcEzflicraye9aMIsxqloimuGEtHXzoKqDv8Ofox8Qdzo314fz3hR8oCiX
UDk1SXQsYVSp1kV5qBUqNG6l7jpGM97U6ZR6+tBsdWmtmSKHTWvi3HWJVNti5jIzFwPRw8kx9iZy
s/6x30qKvY/WZ9krGH/hT+VmWibrLd0JmVZHQwExKu/Vph73cmeYn7NUq++JCEzXbM3GMwYz8Jxp
7MKNa+EdqySVGD7AQPqDf7MazOUYKyepDM3XtJMyHIyYSrQPzUIf/5B0feeM+9oujvpEF6jcHzpa
+rJNIZw5rrnccnyA89Yn5DDcZeu9ndqak5rzDOjprh2CPUANL5HLO0ufnhX5qVTK28zSTkKyP8p9
7XZRvXGiryzzjPRnf1BJpBQ2b6CzDVK22B87hWMvT7unStHzO2Eltu6FiE9tPW1XFnyODhTMsF3e
kSz2miUaoTfyKZU10kvCmibX7nT9YMV1/0x3r7+v1S4+ZJZIPQ3a8I3Bvr++6NyZ0wOwpOJ0S6Fc
OxwkH2+S4StWnHtjjLo9Xl4T05rJ9yyT8o3T5/2dgj0YZmkppmMZCbvLyfUVSZ5KGhRPUSbMG0vJ
srvAt5ODHajdpyT20w+S3+sf7dwqNw7zdxknXBuQgwGhJqlXQJfzVJytq5r4dm93DDVRQ8/PncdR
jM85En6i7T1DOI9hHn6tBcAmfUvPYWXUmCaHTUKWhV7CBqJADwdbYtSlnM1Bged3fwJU0CEPhRLG
i7ZwZ//PWP8xOPv42Vi1yIehusUgyXtXKv+M7fhQa+lHu5BcXdR3URjdZWWZuT0ynf/6QAbIQpmW
cRI6LPWDpjjRQlMq1ZOZ2ulOjQPFi9MuxauNeMPU+6sMUL8OBTsdQDiUtkhAjVEUtlqZqafD5G7B
w94wsIuD6PzHl7CcqGjNgRe/ehrynEe4mw3tHRpgD5Of/CVH9QeYaXZSXN4WZfS5n8K9+qPvu1nW
dR/I0t6PZTekjXESv1QoNoLe/HR9mlc27tzzRFQ2B51cgZcrbI+mVYihUU8wttH5kXtR+V1kvRcj
x3bd0vuwmlk+s7TwpXZCeifrsWSF+0LaQdcsfQqT+6frVrbGs9idch6Zcmn06imOu53cPTQwKfjG
beFYu98w5CjougEmc+DYv5w4syidevAr9ZTVzoe++i5gP7F7wzWUfwmZ5LzRuUBp5rU0aodLQIUh
hkGxSX7DD5FASETnonmjaf1eiv+tMvObJajHuLZQzKQuejkkx7esztAD7WSIJrsJrPSJOKLbCLRW
QgNjJumdMRFUXSHVvrSixJKpBEmMtmHtB15vt/1tnSjonlem2rp5ZEx70xxqyDmt4nYs2pZWJdWC
2cBpnihTdRvT+37zv5XKlZmxi3tzGcc2oaSDB4zlU12rk9vVU31Uy25LcmJ27stTgI5viy4SuoZV
2pYXMV8cw+CrsZCntBOIJPkPTdPeBluKT+/vBwJYjkoIciBQAL1+ObXNmEroDE90MdL82aT5oSwM
snjTPVo5L36pPmpb1Ijvt5sBfo15Q6KX0NtcbOr/Ie09eyNHkmjtX0SA3nwly0kq2VarzReiLb33
/PXvQ817d6pYvEVo7g56F9gBOiozg5GRESfOSVSrs1pV4mWTpuOzlFftJkpd/dbUm/EodKvCDwun
BRoAwjvwTAx2z6kfBQo+ZjaWpHW1nN75mV4dWx2w/kqsujQDecJED0uCQRI9f7CFpZGpgdirx4zp
ik2tRtW+y7yPf280B0jTGTlFNwO/OD+uWCij1q+w4quJtol6KjpZk6w1OC9dDytQQ1Hhhmnd0Gbf
22gkqdvXino0e7dATEGQfvLtW89FVSnb6zHxMsS/E1FPU2WQGHObnC+oSpD+CeNQOwp5He4Rk+DG
ElPxkMSysh/CdnjzhWbt9l5aH4QUjL2SCaKoMp3lSY7Su4abpFmtHYNSbZMNHcdwsEUqzPBuV5m3
NtRz6RooiQJcJuZPssLaLO5n6dDkI3pkxzEpNMBcY7NrqlrYXd/JpUVR3oS7Bu+zIB49X5SVR+1Y
wPl1NLwUTvxHK/IOUihvrltZOq9JAZZXNgRiYFLOrSRqXmsyo8/HwAwqp23V+EaPle5gupl/ALQc
OoXZeitOsrA0i30jd6ejBGnZbGkZ7KCt1aga7AJ5uzF9v7/jhZhDdWnVK6YW8ldmUZiF5gHG84Tp
kPMFKoNGY9G1tGNhGvE+SwbhLk4j/aBLZXNsjNK7SWO/OQyCrjhqJ4d3ST9Ia7zMCzfeBPiZlDem
eT489fxXBH3ria2b6kdLTHkV9Le1OqFJv+kxPCqSnUkIAOp0Lmwl+WSsPhqW9pv7fJrSopyC6tG5
9by0RI9JYO3oR0YAqaDfb1R/8Jncldag2YumeGvTv2MehjfKuSmP+WyhaUwd7KdvineaUvXdUzgE
sWxbQtsrK13Wy0+RySwK4tNMPfMP7+W/ky8/iWO/UIGhHOG0dV/L2KiQNINZ9PpHcrmoycrE4kev
kJxlllFWoy4QXUX9KJdm+UNuLWUXK7S77CCq1oioF1dEnocyNG1qqrrnG5gZghaj+2Mcrdrv0ENW
qi7bdZmlr8m/LxrSGcGYar8SdFXnhqTC1NKq5aS4rNO3GFb7gyiI+Qp66H0m7zztmW43+gLMZiFm
NJ9aqUIaPpkeuEcNmYuvVp5YthlWwmPZle1t02nindeP0m3aC8M2hDxyB3gx2VdJ0rwUUnyjhmHs
iJEbb42wcPem0KrfxTqqv4T5kD8afqdv2rKOfhu0FlcygIVTV0wSb5WjYFbkQhGkK3n6B5ULS7fn
OplHOVVPtE9aPKzE4IUYxceJd70PXVFXmF2ajdHTgdVk91hzfUm2JPr+V527Ot5SNwl+FUDeAdI1
RbtR9NYHvxd12VsbaeDLrjv6hQSBBMvdJEBMl2USDJs3c7JY1gGY+ObRNcNwkyN98FoKvlVvgGLu
itBwD60kuJsoIa0rO6Hc1oOLwoZVPnZ+F93HkfmmlqFyFxP4V56pC8dB+kI+BkEeDjvHMIpS01p1
45lHs9GHV92jLZklXv48Umxxrm/D5aXIaw4kEVAbGMhEYxat62aqcqV5dN9ZiaMnvxQYLsomsrMc
HYQ1GNbluiZMpsQXyBMckpPpx5yEsEHxqkbLjOQ+Mx90lLSk0daNFejGgg3SFaqDE3k+RdHZJchS
6K5FcnQ/pnRmk176rUotCHmPmtX1rbt4DTDySX8SROSkH0ZQPl+NElkpZB1ZfO9ymT6i7DuVXn3D
iV0tvOXTaVeypOmXn4WXCYiiIRDGDpItzZlbfNGA84Tu+n2aiOqngTLLplUbNCr87g8wWw10CtNy
kq9YL7LYpyvWpxg5t07iTp2Z+EB3YrbapnBrpazb7L6NPPU+TMdxm8t9v6/8+k8k+MFj5osl+miR
9On6Nl94KMuG94DS8tS4owUz2+YmUTxmq7L7vmit0YYyL1cBL7gefOEy/aJdwizEnzDvh49+hRgm
QFFp5q1H32dmOBBAzKeSn983IxqsPRnlFncKbDPu6pVb9zIsTrYgp2Dghwh8wQISAvyWYyXJ77Wi
gz2xzK1j3ZOmSZkkPY2+6P8121C9dese8i3DC+QnyUKR7/pOX8yVSNOvQJppEk0n7MwFmjrT84Ey
5Pn9KJX6J1UAtiJq/YReMBQ2oBnvw25Id6KYNZ8SrdFQ8o2jAYmKGv4xC0nnWtCMXe1aP2UPpBkD
E7teLwXHZfrrx/XfevGZv/9UOg40Xii0zaN3HrQaCvJlfh+5obqNZfMhJcve56mp/Lxu6SJ5wNJE
VDoRKzNtrc3ambR9IkkXtOx+nOY2C72NbQoMazM90+dz/nmR2zHqBS2qJk9twHMvD8zKLQK9UOiA
gpjfFG0qU/0t9eS5rsSwc/S01vqb6yu73EMgzpDPTAnsVNaYxX7e4gPKEmSUhTp646e0iHrfTsEX
FY/IdofD9qPmVNrC0EIxnMUs4JxOUWsYnaub2ESEsAFoZdC1Ne8ZNBY1OxB9r/owWmOCn/FF8Tcg
2wIn/vmW5mpZFcJgGkdPjpTAdkUzbHepjvTOSmZ+uY8qS8IGUw4y6d8sUOAyYxmlgXnsgfg5mol4
hg1ULPrUuT7Y1eu7eOmO58amf39yh1LB87W0JTdowPfYvKiQ/OrDNQDuZbTn6QaIj5IQ6JsL7hCz
yvwxaQXjGBStvFfGsiXYalJrB6of2l1nkCxotZrZpaJHKyCjy4BPGkrFi0YMyQIp9fkKKzccyk7z
reNo9pu8de+CPgAdUL2OrbQvhNcP7yf4WLScmCwwxYtapVcPWReSITJREQ+GPWhiLDi1OYnhXjd0
4SXqRO8EAh1sCKNP8+KhahaMP5l5dhT16BAY3NdyIwlbS17rm60Zmt3UemEqbqpl2REN+Y2c/s26
ZyMPVu6KCzdkNbwQYWHRVdoCcyoIFwIUP3D7DNhQHe7CLHtNob9cwdIsGnmHW1E4t3ihnHtC6TM9
75pGxpB3AJBR85rgQfTSdI25ftEO01ecDbB6+SIyWcgd4JIZCuWBe9MlVuDQV14jxZ37Nbc6Pk0a
M8k/0MidhVu/Tsyy4Wl0pw9OLkVO04S2G0L8M+x774OhHVvA9CbZIAoxfJiznev0wdByDTaSWHwy
694pNkZdb6479EW68G4EZjgQBxRAgJGcH88QD1OlwtLvxFAXwLD64duoGulby5Pothgs72vNW/V2
BKO395QRXLhSqV/ERvee9b6M941gpjZDotVtmsel0yfqryyzlMrWQ9XTVxKGeUSbfiyjuDzOwYZy
/UyncxI3ed+5oTmm+p33ZuTbnbZHy+u+/XZ9S95j0+k1jpWJD5v6DN0B8qjZluTKOJRmEpt3gPsS
x1XT7EbyLQFUvFTu6Qj2m3Qoi23dF+YmNIPoQa+qfi/UeupREmzcW+ZNi61rZP6DUVXuvSEE2Wsp
ZvVLnJj5phs6Yc9cqhtuysoTN3UtWY2tD41WbVUDfLftSyB6VyLXPDdhUczRQfJtgPmkbjoLKICr
k7EfdfNOjQcehnuJ6WGh+R5R37i+fWuG5mfEzHsdQuR71453QBscpVMgKXyM2rf/YIdrlAohVW2a
mue+MMppXQcqdgxtsIVR31pp8D1Xi20/GrvrphY+ep6H/5qaXWaD3mRi4pvmXW01T26ivxnFrh7u
a02EJa5biZdrxmYHxWBJ08gZ64pYlre5F8qXQ638h0OyuBCh3+KlQJnqfPPkuAmUFtT3XdyOqdMp
SXpTZaV5MIfmQTUGaeWs5rF5cj7gH8grc1RkVzNzYqv4rpRhriut3o70lCFDOVijqJAvzNB7mIDj
SG1Mjj7HL0XUvELLQIK7k4O8cALNc3PE/ur2S+W1RuqERif/qLpqiqVD7MOIiJBF44i9XKMtm1nN
a2OKqb8pvc7zbOrqCnybQxapiq0gzPKz1ZP4WU9FCT7KSIUaV9c8Rfol5qUCQn9oys7c0PThORvI
XrHWFbsIfoymGVxuU0iakKGzDytR1H7UQk24A8JffG4NWz+IkiOEe3dtOv/iJUsuQIbLhNo0/2FQ
rjh3j7zSw9Q0G+9olna9Kx4KO/05lJvb5DFfu38WzsygcYlYNehl0OhTweQkpEtDE7iG1HtHKwST
05rPIPoPaqn5toi0by19bwtvkykhnbHky8j/FfK5q027HYQ17ObFlweu+OSnGLNVJ5RrpCzovGMt
3CZiSGpX7GN5b3SmbQjp/oMx5d2YwXU2KT5cQLa7Ohs0vx48COO/BIqwbYe/rf8aZ3D59l+vm5rn
kpwm1M40riAIYSBvDl8Q6kgBjj56R6hSN7J72zPnMPiP141MYens0kRylqoH1wvv3ymlPD9HS8ta
WYTN9Fgm5n3jvrlStO98hNmalZfFBTyJ5UzDvSQsFJLIA2YBsrUs1/UT5idVSbjTjKzbKrwz6kLJ
PnWFMuyjPuu3saR5O92ToqfeN6vd4JuR3flmu2ceR34WO2DrmURqXZC5PLmk9Y9NqrxkrWW8AFDu
1qgqLyZp+dGolZD/MrQ1HcHMzVWX2RGII5mFZPRGvZG8Y6/d0O9NniwE4Dfaj+o345879zn9w2++
fjTT3z07Gmzzgib+cjjzaqqeun4l0Zg4Ngk1N6fKjuNzJtlWuO87u1gBp1y0Dv9Z6f+xBovUuSMM
ARD2QsFaEf72veImgPpNHtU9YWZnWEwiDXdtZG7SL8TS2BhX1rponuYwkwB0A+kUz8wXjP+Ug8gc
o5S0tlpkgNJc2pdaazOqZBdiz7WgPWnaN6/80lTqxg9B6F3f74U4Yp3+hNmnkElRpEUaWhDN8MML
39A1sF1h09aio6whrRbuBJ5UE3CaPt/0zD/fbL831Jx3dnh0h0NX/O3d0fba7wlTjrL3WUNW+/rK
Lj9yFHfY2akDQObwPrp1Eqy7VKnjUm78I4z0rak7pRlAkKNttVV6xOmYzn0WSzLPH6BdQPXnzxLT
DTw5JIM+tjvNlp3iHsZsx0cwZrMm9n4ZHamaAVugFg8IhP7J+RZ2Qi6amYr4awT/PRMXNrOoyZqR
96f0fD1TFJ5qMRTp5i3ZUKpGOohecOy2/dG91Z0XXd16G2FTbsKVm2XpkE5NTe55ckhhnDIbGmOq
yP4IguM9p9ZdXa68xC4GVchAYLtWERlH+4B6oHxuRQ+HKoDMGPmDffGifBW3TOPZpbF7Ln7CciU8
rcnxLR3Tqb3ZMUXFoMlhg71Mqpw438Q+rSek3K47+GWoPF/V7HuKtAH2mworwbgNtjswTtK2fLb+
qCvVxve3+9wfpmcmEdmggDtPwAXDUwxX1wJmUb4YSvIketke8ZsXs4x2+Wg5QVo5pfrV8vLeNuvy
cRyEv+gX2EJzuL7ihYDJC4qHIU9rYAks//wgC9Lo3JjI/oxH6VF/M3/rm1/ZRjyUjsc/140tueap
remQT1xz7AcYY4BbHStIVWUGmoyfJQSnXf9RceLJO/meyRB4cPDYneLmiaE4KPwiNiGu0IXQSbvA
bhCq88KVnOei/fyPGfRQSUd4V7/n0SdmJjiAl1bwCtFwfg6f9FswoclL8tK+SsfCcTdZlNrDoVm5
Ypd2EbAkeoJA+mVKnueL89VM8EeV4XlPbGyBXIVxZ5saTauupFqLUWvC+03qhcy3z0GFBu94CTcN
jl+1nT7Y4133xLTktrrhAbQStRb98NTW7NbMx7CXYgFbnWPZlv29sr+QJdg8QJyPirhOx3Zqaha7
qlKUYS/GVLXVtv/pLwc4RUd5IpOba7+LUiv7nsuMQxXWT5mUwPBDYrb5+IcEJvd/RmYr4HUo6WMP
Xb2vebae1485ajeR9eyV5ooPTM40D1SU2iCA4m1E5W3mbLJa9BayglBdGElol0L4KArdWpdn4cHJ
icDUQCWazhmo43OX7ossL8tJa2yQ235f+hLXpDVCPAFAmPaE+Qu5cZGeqRZv67S3tm5nhR/O2siR
gfhBFcGnzBvm/CfwnO9RvoCtxAhg7RIs865kDH3ri8rfocq1Ta/ytrh+ikt3mkX0YEJYpv8511F0
R7Xs3Wj6kENrT7FmPPD4jZwwDNqVxS2EDLIbYA7g+ZjFnrfB9Vxsig7h1aOk/c3YP1ICJSqdaZD2
w0s6MzQ7SM9vmlwNIY/T0AIAo36LQt4RQoyP39PTW5PxF2mq88xDoMeUfpsE6D0FnVVsczf1OnsY
rZ96mFQOzUjfDk1Xsmu0cj2m/LtVCNTC0Z39gPlNhlYEj5ssQvNc/CoL4r4Rtcd4EA6uCKdXb6oP
oa58KbziMDQVYhI8R7dqWMROEk6CWHEi2vBOfpTOlsBGexZgFs8BAAjzBnSagcWD3SE6+qWGLmu4
jccXI9dWKpRLzkS7ja4zZT2KRLO3bAFNawOGbVp7dV8UP3zlUZKDg0Wh5uPOpFAi4aDBZjLrc/5J
BtShJglClqOUW0llPNj4WRUfbumwaadWZheP2ChG51aQzTVbHQyEn36Wqj8ZM9afr69mcv1ZJJ3G
DSZYLWN4zOGdr6ZTWivsyjE+CrKVOmWLxpaXdCsfxpJfnhqZLWbQ6lz1MjE++rGjbOXU/g/fN5JQ
ZFcAiGhPzdLwxCuVqtIgVwurr3L8FsqHMvx7fZ+W3ItOFG9MSLehUZi9X6QicSGUgN4s9B4S96WP
bhp3oyc3160snQYgWC4bQAWQ98w2qmhcrew1IqKSjfkfhtcqR9OYc14JvEvvJICx/9qZ3dRllWdC
J02knV9jskHBh20rhU7GtUWvdspC3LswrcZ5YY/DMTb8h1RaU1JYul3PfsPs0LIqbnJD5DdQBEt/
07XS/5jf8rvS3EBa5T9f39jpeOZubpGeIncIXp763Lmb8yoMKhScYV0VjkOQPPZx7ejVoYv8rZ+v
jWYtuDsFVEoFtAO5ROfI/KYMVM8IpeiY9KNd63+9Cj1MQ1v5qBY8khEe0LP0/Kmgvcs/naT5rVD4
nVsOnKH5U4xr2jI7eGg4xDU86+JyKAYzHQZiDeLa870LPbMpql7mmm5KW848Zxxvh3QN87jg+lMT
dZp+mqYbldkH1hVpUIWGQVg1dbzRc8Sq/A87xtHTswa7g1zYzOvjrkKIrNKjY1H+Csbntg24ngs7
Kj9dd7alk2Ewj7FpXI3EbbZheuiimYi85nserHQ+PEGeo8R7qLpWPuSloyFQTNhNmorQPJwfDY2e
EpE1Lz4iWoeg3xcLph4j/PjLbgoVE453IjqZY9yjtmjdpK0woge2B5O79yj590W8hi6ZtmX2jdJK
mpBcUzMJhO1sMUyV9FWCHWjY7CCItmUZ3ER6sakZTsu8W78xbxmEWEl3l5542GOyBbfgRr+YHkua
chg7icvpKD8zMdDYMB8+mrCrbJrfbQQkb+XQLsujE37iX4Mz98jFkAGraDL4Km/jjfB53KZb5ea6
Dy4ZmdBpoOF4JDFWeL6ZkTaKSdIO8XGUnqLeNhw5B++3+63mX64bWorjGrci9UNw/tR7Z19VGJoZ
0EUlZljFTrZm+hLt4sg23sY/XuQMaz2LpW/r1NrM41MxLwTqpjhj64Eq/6l6jd2KlbNeHJ3+prk7
nlqaAtZJfB0zT/I1QWUHm7vRiA/9d67GtNvWupNFcLfeBeGuyjdNcRvtrm/pwmV1tqPTV39iOYd3
Mektmamm+9w/9tvqd9XY5s//NyOzr631xjHwDI6tr/bfwx/RtzFz1vSnl8ITHFs8nUn+gazMbYil
31hDnByrOvydMXxTjUwz6dXm+lLWzMyuDqESe38QkuSIquAhTf2bMR6+G2q4ljYt2SEFnOC0EExR
nTw/F6BurpKOUYKEsM44MOM1u6jzpkaDtlZNW7oNuT8AOU28iqTm56ZAjQCAktLkaCkhamQug7q6
sdYSWviWgNzzIgNHSmFonkH0XmlZ3UiMoLbs+BpEApXs0BoFE7cS8pYqy0wCE/RgPwV6OZ9oNczC
jBuzj49hc9tUvq3VD3L8pUB6LAd58Uts0Zr8mXg/aD0XkuYMH+Ys5RGKEiBdIoo5E4/OLLMO3RIG
2w53z8SDwaMtD3adGzjeWrK00FPFED0V0j+Aa8xMnp+cj0rSyJ/kCPfiTnXGzc/ktrf/2Ap163Sr
ORHtlevuv7y5JyZnzjJG3hCpXZDQ9Wh34m23FbeB7df2k3Rb3PT71NFWLC58CKyR6XGLxxCYj8l7
TwKUJGWa1YqERjdO9hl8YHSnBP/p+rIWoiD8LOpEHjed15x5qNFz5j5qNz5Gisro7n6MJadUnmv3
TahWSuYLlyVpLcwdKvMn8DxN6z1ZT12Az9EivrYU8hu7TbwQSsAw2SeD2t/kDe/JhBnM+4AJzP+w
k8xiwaxGWZaCwiykUKyR5YT/HA312LZ/mmPYfhxAwrgZeHV6/PjlBYeu0rpZ7nu+f2zqnzkwfFFj
FLK5TRhdtWhEXz+0Bc+gIgtwBPzbNF42u57hMKt0YRyC4+jnTlrcVh7S3cPKY24hbpEdkkID4OU5
Pq/LQvKZyJGm0g9Tn5Ox2YjaX92ip/Fx9Mg05/WvnZlbBIZPYqjSDjO0F901No3wI8xeAHWvRMcF
TyfGU/yfQiM+OEsITUnrS2hrgyOUp4h/d/4m0CRa80jzDkn0fWxzaeWYFnfwfxbBDJ87vFpJSs7c
AfKCRuyoPP/l8CWFY1WHN/0/OMSJpXk4jPMwlVIUBWEpAUrViSxQ/9E3xsojZdHxTuzMYqDVFP1E
GRgck4IOnhJuNJTiIdC4vpopsM1yQhIZyjMq0EEKdLPAx/yaG2kmfPpNqfV7S4oOrdKtPVOXjYBM
ZFgHVOL8cKKu0tAZmqQC+i+j7v01ouH39WUsxDuW8a+F2aG0nhc1sYSFSKy2sfoDBl+nFI2DIN3D
W7DhaedcN7i0JF7CdOXfn/hzgoQGpZbK1TFIq/cRoauDOJRv101cOoAy3bYAmSaIBpt37tJw/ri9
lBDDhRzyej+y6/pnv9Ybudy4yQjUcBMbMNj0mZG2MqKxoU5+zHJ3F1vaQ6h8DnT1zu/7Rz+poWsx
DteXdfmlAu3ngqCXSzAipp4vq3QF1QLDnSASg4Q6F1H/5Jmv7Zq2yZqZ2eejNlZcC02WHJkggF/Z
aB7G/EFfQ8mtWZndDkHuImqa5tyz+jaOtcAOKiqMSRHbpfXn+r5dxlT27V06i5BKm3i2INkSYjMU
uwRE0KMb5G813DZ5X7EsMLT+ml7rkl9ANUABnUSaBujML1yxEcgKyaR9hOjTgOKY0L8Vau0UZf2X
eaf1osyFu09fLy0zstlpSHHOnid4Rt2LY94c1TgsNxUQTTQ52+ygNOgXXN/KBVPkDjA3gFsggZ8/
EwywVdngS+0xClz1Punjr33oybvR0Jr9dUsXYYIrHVjERPExjTLNK42lq8tCUbTtkZbqBnnWjR+v
lEWmq/QsgJ9bmGMjEjfWqzJnLXytgt00YrPFYrkb06g+AN4LHSQz5Z2qVdamj3rp8/UFXhabJvtc
8fRNAb5qc2YPRGCklCS0Pba/VPlZdW4kVNBvUjCeMGc6pVOtrPfCMd/tUcbgzUVzZz7nZCaZHhUm
6+1RlP7jg4aCh77ZjGvaFhef28zO5EMnGXRbuD4jnzJ2+p2nIZIpv3qbUnmQV5vyi95o/Lui2aem
NGoouxYrwuOLN4hlb4I/1ra2y23gfP4rbqLdypmtLW369ydL87zAL1oAFMf78deTv5FuP4w/mvYO
9m8qn3SNucLODZCxe1VXsHfjryxwRieTN9vrbncRd2cWZsEwy6k4JpMXVPpdDK2pW2lQm8KQ/Ou6
ncuX6MzQLMAzvd3IhabweQUvYbUJyidVtesDOlY2+tFoQ3zplX2k/V6jeVo1PEWWk0PKtcIbYw/D
2qNs5bbodDu/cL50O0U8aLffyh+5vbKni354cmrTvz+xONZFJPkSp1aLb5Fyr3pvsbJC+7JmYubq
mRuIQxCq7Kby1PY/O/M+U76vnNiU6V8ExJNlzLwb3OKYJJPzRX6ygfbL8h3UzSo72tQvVrp3Zfu6
waUQDyMiA+nkz7xJZ2uCJT1U4F5tj2LQ26LLZax8VHSeqDqJ0f3PxGxJlc84degF3VHu7e5Gvws2
/29LmGLuyckjxpBigyXU4Xe5fgzbl+t//6Izny5g9h70FUmoCtXvji7Vh/yGwYHCf1B+dK/tvfkg
3n0OHkMnfr5udMnXTmy+zzecLCquPaCzhtcd47TYZFLhZOATU30Ft7VoBb4NiA6naos5+2iQKJKT
OOVo3N6RbYAA5UqusnTfQTL1PwMz94JEp4urOuqO6W+wG06ovVbJvm23ZbBX11oRy+dEFgbtE80+
+OXOHcFPY1eGSag7DtJ3caIh31Ghsn37b+yYjvqdQ1pZ3VL2wpvwH4PTjPTMYBv1dWlMBp1cccTA
MX7WsLR0SMtQIVtx8+Wt/NfYxbXURJ0ZZh2FzOGvZdv93x8f9waIkHjjMo9BejzP0c3G6Bhmw+fy
8jkNX2P/fghfr7v1wiLOTMwupCzLcyOC7PQoS9+y+Defa5E9Vsz/P0nZyme7cMmemZoi38kXJDc5
U8dIvKBRW1Ho+KGY33oURKS1N+iyHZq9tGLfNS7O7UzBrWsVviFcwOpMJzUp5KEMo1prHrCQ+bCi
fy3NAt3EgCENBh8TKuFOhF6PmgrbSHEEt7f1ld2bdmd2D0EabVJSYYDaAstzvipPHOTBzOMOjHtj
p+pod1S/rvvC4sah3fP+jIbPcBZ8NEkZ6yjHoTvxNim8HZSJtqof1D45XDe0tG8UrOkoMwVDX37m
CWbRa50aNz1D/40d9Ddx/sVMv031Nan5eH5PeZz2/KQfMeFAzrctzsIuCJSsByffvlaCnUrbvHDA
m0QfhiZBpHdqabYoOcy8TlSr/ojiAUxUSug7TZmuPaQvu8mTGaAG/KFzSGJ8viDonjxDC9r+WCtO
fhS3brYXhUOv22O8L26ytencpfhwam7mdp2ZGJnQc1S+Et3pvwXZ2wTDF9nbStIelPHKgMXC9Xe2
uNlpDdQlrT5icVobbpJMRJ/yuf0g9yEgNRp6XBLghQHSMM5xvoOhJfRpWI39K8gu/1XRUvXG9PS1
xsVs4y6szO6+NPLjQIml/lX7GnZ7qFQ6CZrFl0j9IXRfr39O84GGua359JwelkoiVNiKhKOQfDMT
SMm+69/l9BjQVasnedpD+JD1n+ThgZftWrdrjpb7xz7NWEiseLlfNC/9wCwUON/6V+bDYZbbJO3W
hmNOuwnvmfo1d2/X1/uOQzqJhRf2Zp9aqqdGwCH3r+o+rj9p46Y9DMMu3/9N6eWl++4w/OTPIdgN
/LdwE+83+vb6T3iXIbz2E2axsp1qTpWGrI8pfovNx5ohnyxtt1l4qBhZDe8MBi86KXhsonpTZt/0
+scAaG9Mb2gYOmZ2F/l/smKrIzbY39U5uuPjy5juo0p7MAX0Ds3OyYWnqi5ual267dTOGVb6ActO
A2LJpOoP/mAe7d1a15vGN/pX1CVEx91P/5Q3ym76X9/py10v7/3bzfV9m0X+f04OSN47Sy0tnVn0
ygeLGUtZ6F97YG7qJs8KGjreoAZ2B5PzxjWGEc43htavm132mBO7szDWF16NgrHev1Yyr/t2E6Td
TiM/UN0nGjyRGu064YuU7z00xq2bzoMAzLID2dY7bePrX5MI1K/WOYF7L6R3awrx84Gdf3bFoJML
K6bOo2+WtsYm4ltjy1GUamjrwe84f6C+F5t0nW7gKDI6wS5v3dWmw5w19R+7E/POVEoEsjt7CMaC
yhCqx2lofrsLddhfYBrR3cHOzXTjWoPteTGyd1vBvSupGUj3ef5K1UKCA2JEVjwZlTvDg9frachu
c5iVrx/a0rbwCgJ0RlkVppB5ytPqXaq7udm8lv1DgnRRHrzgq70aOFGbohP46uV2Nxy1lZRhwUcZ
0VLgA5zU7WGkOL8fYqNIUUkT2tdRfKukbD/q+yordn2abJXuYw+W6QSwBXEZPCW0duZAActKGHVQ
zfZV7R9z1bfb7i0SdrpMVf6OWRn1ZWVLZ9WMf+xN+FHgLPDOzelNW1VItVFS2tcharJPPYLh2xy7
jHirjsiY0FZh+c8Bh/lJ9jrjNk7Rr7z+GxYuRkh6AQDBpMnDRp0F71yNY7kMrPb1xfRlKsyqLTJE
KfyOx9KJ16Zq3xuOszgNBBhMEjFOhEpyZi0erUZIE717jfQhfRhVTXiJjVpAvTDydChU6uy2b/B4
JS+HjVfDtpzS908Hq9kGwygfhdFEZFFXBmdwIdkiPc53jRGaTlMXzV0TmJ/RjVQ2hjzozmjA+N26
eeoUFsEMkdt6qyD9WUpVvhcaX9oJHbqf6lCrdgMd1k4VB0rBVaMQbzSlGFdC/JIjE/OgAqEHAqB3
5si9LxZekESUReL0C/zrz6rw0+ie2+KhUj5fP9R53f7dsQAMgzigv4jU2Cxzi826g5sl615Vd2up
N2iV3lgSelt+bufd3xbSQdBgX4aqcxJDAFW81kafw4r+/x9AWoy8Ls3AOcoybxtvNISiey3Undub
+6bwd5MEbJ5tID+8K8ebNLhN6OTr6i+x+ZQ1EBwXOnQxX9PQe7q+G0sursPnjFYlqg48A88jiJaO
WqtqefcquN+L5tdgPUa5Xeq2kT2sJuizksc/66bxRC8c4DaI6nNbkI0lnZ823atchz+BYdqRoZOD
BY/6r1bIHRSAG3kFDbR82Cc2Z7epV/Zynslt96q4wi/F3IfuPsu5Qr3bLK72wFs2QwObjtTbbjpu
5HoVLTdt4MVXzRyLNbWaRVikzxc95jVsllLdvSbqnRreFM1Ri++j5hG13nob9E7GlE6Z30khIXTc
pPfjGhPT4gmf/IDZp1U2SaEOk7cpvrDV4sTutXTnPqmQhzdQixmpupLjr614+kEnxROucD0MdY45
HKSHXqpuisQ6as1a/XHxzuUD/t/Ozp4tQoeEmhWys4NQHaSo2Ii8ynP9JhB6Gxk7qjWT3pu/CzU7
0fbXP5v/i1/9z/i8xur2stENKous4929rjv5lmq7+XU7fv5UHVZSwuUTRBmRq36SbJj5sOCWFNkr
bBnJt0I81NGnFHzn8KK4b9aKqeVNnYgHlcka787zwwt8r5cDsexeu/RPF9zrMFW7vN7TDeNr1MIy
d/c3q//+l81kEgu+aogVmTk/N9pmdSrWLR9pw91lQrez03gu5WgtO4Jlt9rBbOqbpj74f64bfqcq
vvg4TwzPrgL0qsw40zo+zhEGvheoKj+PInCTnBhIHPQn/eIstMUAMTsPmYybrrvPa/Ngkdx1degg
S3oTqq9+8VSIn2S3gf54T62rp6jWyK0dqQezXXlRTvHi2k+eZQlV0dV9k7FXcAvFNyYVNq871MLa
zOLS1lBWg+Vy4tQk3ZvFLb/vsmZErOI1tO61nb9NG0epcjt5c7W97iFvvYnhBYB5OP5ZfbbKVyFl
8GF07cxyn2Thnhe8nt1DZHZbgj156sd99/9x9l27jSNdt09EgDncFpOiJVmiQ98QdttNsphzePqz
6MGZkSj+IvrDAD0NNKBdVayww9prCasO8f3jLzhzNIDfYdEEBI51RCOTUaIT2ecyZlwNOx42nXuS
hDVE0I1ePOTSEsPhvDEIE4BuGK/ltA/DDYYuZGIJ5zABAfLKE1ooExA5/M2iBz9p6IL3OfOlMbf/
zE3uN0DGOVC5i+1FI8XOtS2l/58W718DUwAF7SQJWuNse8miUs9Z2eyTD2/j2dKAHrd2iZh+3JiT
jXs9nZ+b5+pZyJmsFcse09lKpFlYqh/cyqMfn9wgYiZUYdLgx3l6dgGE45US+RZxnXi5UYiVUVYH
piJKtVZxUtyOBVGTCCRPcSjcYsMH1T7sl1LU0/Tn6O5gwuizAzoPvUjTdlzwL/Me+tewN9n0qClu
9uT30aggX/GKrrZ9+N5w0jece2Uj0bJIiFQnfwm8/mcM6JPEAIB+hRbU5GYVs1rzBWzZLD/5/DNq
6ZAGlz1PF/mFUHTuRRzJXf41NfEzaN6lWiHIOB25csiTVfWWIx/aB+WOZTbB70Iy6N4FD4u7pAI/
u7EQOfxkB1BJm9yIQui6RcExMFynKmG0FlrFHa2WttiMWzOGvf+aGf/9av+WXZLRXnXbC9uv1KC3
mnKb6l1WkPrdq+2iPtRbdSCgJop6kE8mH9zCAv80r93t8asBTL5llXG0iCQfyeB1ZzUXyG8EJDRr
u9Sr40GyBOsXQwZjT1nSG09NtKr0zq50RBHp6vT41p0/bqKIbnMwIQO2NvESPLePa1STkJCLnjro
lAODwoJMtDCi4o1SG/4fKcXn/K0qKyIMujs8afVzpdfu++OBTAk5/9nfVwOZhBR5mKZDHKRICx2a
lLxh/bnnMl5VCsQJ7BjKohG+yLNC9QZxK9/uhvCZK6xq0MuwNqrcAgNIePDRoZr8JZ3UPyND9h4B
3phonhJ5l3CBNTUIuovQpG+Bln/11daPPx7PfzxTd1sC/VgjpTwYo6fBhSpUvcRRfIek4xhkdUGe
7LKBIReJmboVGC+X8IOzZ20sJAI3jQd3etYSVDzauKbdBWQfdCOUQ/jR+zRZgGbPHrUrK5Oj1mmC
GylcjrULa3EH0WJvmwm+b6VSpZ0fr+CPlNDdEqK0AmdHg8T5lCJFrdmkCCosIfypxqqsfsPbvI2m
eYexfDt7w26xut8GXbOb0uz7Q2p7u9dw3Vvar9ry1plZW5zdWskf/0NS9LJe48/GPAdWpC85BHPO
uYZA/d+xTm4A8LMCUZDhBqC8T9KedByyAu4emj8hzxM1X7nec7X/XzJxN2YnN7sLPo5ArrCVmWwf
sL9S99wIazU5SICBxceMwy3z+KPMfv+reU4iyDRUudBXo+6iNEG/SbuuMNO6KdayGix1Xc8lYzA5
pLBGdUac08nkCrA8x15QdJfUbDeVxdvJkTOY3/J5/Lqgxd/JVmKXq8cTnD23V0YnE2yYbmxLSHB/
Mq27hSJYoGdFKu6K0peInwoeAQBYWXD35l/oK6sThzIGm56a+Jgq36Zmt5KqAdDmQ7GCnlqR7MF8
xLvI6ppMvHRrzH/Pf9d4GlRyNTxNF5XtCytVBx5xAwpMKtMuXIb/x/H4z8z0MYigFFdXGQpdGtL8
x1BT9YbdBC7hlS/vvUl8onBnZsn3nCtNIO3Pj1ySaJ2WpoDx2OVDrgaN3iVgV16s6QpyplUAxdzA
wGW8lrpBr1wL8GS7SDwDgCBD5I5l8q6VH7myZj485g/fbcG5psviUsgyVzq7Gdxke3MF0yShgKMU
u6ZH7bI+VfSiikbfrmO0BugQL08NKdzSWiUVKI60v0/s3tif7HQm0KBvzeDTZ4mnB2ac7kLFrLJC
V7Kl+v9svIR3V4BEHRiYpqJxjJA0jVjg1XDFN75fyfW7zIBtx358dP+Pz/2fmYm76cpeMozgiQtl
LBE0DSiFiOq5ig9o9TFzNCvB5eEBFVGNCHtNwoZQAVdL4X/EyopNDx2TkSjYcmGj8wG3cMaX1mDy
cgaMmKt8U3UXcMTpYujriWtJTHqqFwkQ5y/Oq+WePEadmyoNx9Z4FcLUosEu1J7ynL5n2lGjq8TL
tgP7LgzPMbuh1cqtawO8lxtG3eXaEmB9btKgK8CDMUpR3qn5BqpfdVLa43pR8u5DDJrRjtgZXSZz
uyaOpaVVHjft1Ge4NihMQoFKE6mfA0TgPZXyUWArAiLcOrCCdBPzS+WCubcCpUUWpM4jS+KUgUTt
K4HvUhcn+MNLP0t/zYIuvM4Vu/18vLPnDKHGjmQPr6EleNp15TJSq45MZpcuz40hwyXG1E5WtKsh
DQ6quHRbz9T3gHJCUhPye6O+1ORm6EPE526D0uiQKnZYO20XQ6St0dV6I2hbLeM2QvBHS/6yq/XH
L782O3kEPa4SQslX+ksAhpByE+Rv4RLnw9z2uDIxrZEPUtenCQNNxqZ8a5tDUXTQ27OCSCRqeCnC
pdd17rsha8oBhQBEBjgAbncjE7i5wKRMf6l8pHFChH3Kia9XaluvfFQK/3aToPEe1G+4/1DshtLe
rTFPLTrq+1DBFAFYKayG/xB+pTxRwoV34/5M39qZHjE1pFHgwQ6jbSrl16C8ZegFfX48mfto5tbI
5CqvmggCjBTIGCAdcp0XXXbDpD1rPbYyE7jDDMTTxuoPsqnT9DbEDnu2AVT+InWc3qmf8H46Hpy0
5sAYXglpkWadvvHBF9O/xNJW6b96ZBAynzEkoAZyka786rcffIuANvSbRM1WvLjmU8PDS9PWLZQm
Fpblfv/ejney9kCLB5LSAnUWp8d+OFWr0mhkglYW2VtADS9ZmnyAGEAVtMvAUqGsfXUdSrkZeq/o
y9NZygKtsYDZm8HWYGZ4IJAOQ38purRvdy8mxfhhp2FmYbQXGn9VZmbRnDuhI3lbnxOwBalWW7Kk
DQcCUAkVWR0NtiRw7Ypd143OJR80AR9hi5LSml9qUr/3k8FrATQYyBWhPYS2stvhtQ1oUruS71EH
4VxTLfKehBn4hZuQfi/syZnzNT4pCpBw4Ia+47USUk4tAfPhL2KBJ7rTOfR6pabSnzXpGVI3WX5o
ZJ+EzLnwJHRBEik9ZcypAswo+EOlLfXp71j9UtD3Bs3u+g0ilEztWWm1sEEWhjnVCfG4DFeYK/KX
Rgx5C5S0ZqXkwQYJ1/Do99VSO8gPp8Hty473DwCXkcp0LLZNQghQsEVxCCzrZZsSpNNycpD1z89P
Uf887l5fX9/f35+ePjYOUmzkT0si/euvPwvsI4+D/r6RZ2faCpr5styCplW6+DvgLIhsd5ZkgRFp
79mBXW0F27WE59geVvKaM9ODbLK2Qkm0oc4ibff9+zyqkCkj/zpkN+5a1wPNU+UImmcXCcAEYlUQ
nPJAbsW8l6sliOJMqhxlTbwnYCAZocJT5RnOp0pQ1Ip8YTf+u2YNK5C6PCWmDI7wxwvMjc/79AOj
6R9sLmjdHFFTt0esZwUq9LUmX1Jy6HUwg+tvB498iyQ3jrv3jU9a8vLY5A925c4kepjAITP6b1NS
MgWtERm4yOWLsd0Xx8vB+mXtjUjvdS0gn9b6gNZpcrEIrpXn8rharfTVxjRtQjF547RdeFdnAkIs
9dVoJv6PP6BszqaZfFFIYKaNUToA8gUXutL1fNdtImSTNkvQpiWjwiRfjB0NIdoOS4CA80X/1X/m
kSm8CrvhCYpmzUsFJemzd15Y9/GZerDuUwAnG1CE4H6OdTf2xq/9wTocEsM6+DpDfuXkc1x0K4ba
HEnXxZOBdT9Ton/wJD2sTtKxJquFjTDVlYHrOS49iGEQpWgjN97t3iuSSPb6rpQv7r5+3lvFLgqs
3StvaaaNvh+d+z4B3/mn3yhL8MTZTX9leLxlr0oXUAFCepiH4YEzeD3da+eisfMQ8b9VCW+Pl30m
y4RZgiDqpy9aREvQrbEO9B1pwFY4YTEZdo3mtAPIO46dt3dflUCnzz6ExxaW9t4FBjQYEk9ghEKb
AXSIbm2CiJhpg85TLxm+qGQ6mZ2uFqZ1/zbfmhhdmas1TAIoKbeuq1xYW9wAcGtSKzAZvSGvr6im
rcTVIhRjyeLkpAKIUAuRxyiXzmiMVvdWzFOxDR3umTdSCxt0lezdhevx5/qbnBkQuQLoqUFiGJwL
ky0qc3nPe1GJWYIjv9n6umbm+qdvgK9cjwjK/1ZqJeQ5t/NNbpd7oCGscQ1i2yOs9RwZwYoaHTlK
dkGoSU9gySYhGUdf42+ZHRgRYfRXwBf1diutoz2zrnTPcnV/nYMn/8xY6sKMZnfG1YQmu1GOizhg
lEK5GJnlnZz0sNTH91MgmCwZEOkq6BlBEDoq0t5uDAVl+ipuFOVSGaIubN0j85xZ1MKKmcMq/OUb
w8rblDb3WloFUbep5W99UtmVHeIjus881gHk3iv3qV1+V2euQNRqEL0AWzlD90DVJkjUKFAvUJkz
a/NXsVasYcebxLtEge6+Pj4jM6kxYCOuzE3OCMzF0ZBQ9VKb6E8HNN9STOSBiGZ+pEZgUds34VMT
xXhsd9q8OV6sN3YnJ8VzS18sBExTttVNtU6fAtKRBjQCr/m6sZsn13xscOY+/UFbaxCtAA3OtHdz
KCDETaNOvbg2NYRVtcWHtdhVvnDnLJmZOKMCRMOQNYUZuIGrbu2dNJuuMl15fzybmWoutFkAHv//
05mEHREknpW8bdXLW7JGA44VnoCIffb28m6wayhkKHgikdR855YMjz88PTpgnoNuOlqpwNc6maAM
Vz6NpF69VLt8I3/Im8goTNFQ7P4c/paOj6c5br6pMUgvIHshAvOrTNl3WOrmXNv42kXIzUAkuKFQ
RPPQHrCkzzHnzSL7/J+lyXp6leBDDI9qF803W13ygWvdlYIR1mfZbDmdX3DpxivsfmIy1C3ALoRr
e9xGVy9TidaVaogT7ZLs6Fk+88aS5Nn8yv1rYFrth5Ag17ujAXnPrIAMf/Z2rCUubPb5VUOgAa0s
CSyB0/Q9QCma0si5dhH37Ee+4b+KPyAyM/lnfiGmnLUEL2EE56BJFUms2wWrY1eslarVLqDPyJ/p
bwXyaRaKmWB3Hj6UhW03ezldW5vkOKpQbgLJrTWk50a4GJpk0pN34vbFVnliQ734BelJPiZLEf7M
wze6Qv9OcvKSUzQwuzwHs9oBvAZn8Yv7rpfYj+cuqGsbk8dVSzOFC8JGg0PrN6T9QEfYofiTWtUC
ecZMrUHFG47eH0SjaDyawg64wIUKU5y4FyMsSXRsnTV/7A1d0ssdZ26CQ+Q8vitmEkUwCAAXh1wM
moynLJIR2ySMWsEgu1FIbvsISaVtjffTR1UYPPOEt2JgAAQdgqV6vW0/F1lQZtf2agSTtYX2sAcx
K4ygMNDQdSKK6VvCZ2nL69cn3gC5x3vkUHtJXPH+LgEOYiyeAVMC5iZxEqj1ahFzIINyLwo7WC6/
zgtuM/xhqtZ6vMBzdqCWjrUFU+IokXB7BAs5L8s6K5kLq2Ub+KG/88FTVqB8a8yM79gFB2H8tZsb
UkRygUMWAxEC2KimzWO9EELmIwv5S8TgEg7bIjFSqDOYvFALC/6mePfdkIYHZR3KUVDPGhG0tzPj
fcBj+kGQLszwxOUbNtuqdJ1pREEnmsu8uu5XACUTumcBM/HOQ3eUUiLxDrw0XRHs7ov1PuqV4p6z
SB8cDhVs/P+7+EjTlaae20Jn0fPkbfsOimOu5XpGXRoVmhdkSCeB/y8m9WsYkaox5RyOeYwamNOF
W8FbQOjcPQmYJZ5Q+JWjsOHdmyNCniVOxogy8VXXzMseQqcK0ogUxAlmFNB85fOZZ+Z17y7snDnL
qjgy/0ODBmTH4866eu1EqQM7IFPIF7lj0NfdgV/eE/hsXXZY5EDSYlspw+Qkaf1SoX/u044dSkjM
wlVCsWXybrRMkXtQUJABvwFOgiOMC42NcCMljsCRbB/7Vp1uQJQu0/3gbah6SLRQz7k92+ost/IZ
fQBZ8qfWb4fBKgviyUeuBhoz+8V7q1A1BVA1lxaTvkR/gnwfVy56OO06evdivZFIHerqln9LNpJ4
YtXBCihxW6tQdwL+9vhw3vvxPzsYrGYSUn9oLpxMVBbBWVoNSMdByvaI+KkA9hhcknWeeausrHqj
aCLeCAuhWedSeaoiGVxdfX725Lg2eM5VdUlzjTZO/sTjDKEXk+qVECsB4YVYIDn48EiTKN368bjv
ASAj1k4DMg3+LKYw9ScFn2/lwVMjRyjVaA2Kv/iJZ+S1H0HfIACAvemgmCe4naVlOGtwiTNLiunf
ilvjulIkCTLFCAbHTPL0cmtSAOVpMbiXjELKoeLSE8WRFYuWgMKE5PiSoVwdfeUl4BZun/vkC0yr
iNxBNQ5RDHbqC4quLORswXpOnNpuqwurlrMa1m4rI3DaagM4puR+i4tdVuOGuL1gYRZzhmwO4mBp
Kskih6nAhmXiObTWVJNlUC5qXdY1+7Tx7TLgIMrblOVq8F1xw/tMY6GvhNR0yAwVwu2m1ubVkjt5
F1uIYFThNQnartAHgdc/uSeaCrzrtPScIhSRaaOlLrOhpI9i2VYhpL1VA1JohFWu2prHDtBEKxOr
Cihdqz2/hFC4TxJgNCCbR1kdwjW4OibvnUfZIAPFhudwZ9XX43Df/2FBzDXoaCiliLNEo23NJDAF
98CJZulZgOakYk7Y+BClv/kdj/7vbBVDbysiFNWxr76xJbpJJVPhtpJgaNqL4niirjBL6zi6p5NP
OyYr0ZuDdxrE1uN7d3XfxhLEGdK4xY56cWXie4h3hV18qpWnXNRIWb2l7Xe/pYMdy8PCPfSTob2z
jegTFSr8CSaRW9u90PLQNsg8h1efcHm4hvfcM4DGET/b1KrON6tQPFaSxboGbxQf0Yl9bl9Es+8M
iW45XTFFnghH6RKrRusaDWNq4N9funTuH3x82qtBTh+kOpcUP089B3SJ2oEp7U4wBWXj7SXUDasD
Z4pb6Mq/Cd5KOTG49QuD01lp4TP9FIYmSwVmBJzCEcQ64jdul0pAZ2hbS6rnlG1opqc+f0lys/Ns
N9Vl97tidk1m5/V7MlAiiDu//12whszZCnBBnUS4xEaOoTGhjwhlbcJmZtQYImMPPVoTnqLIpO4R
QhliYTLhqtYIF5nSSfhChdQ9a88VXRegkqiQ3GW+Rfnkg4Kg5vb1ZqjeFY10kHkN1sE57CHHkmwq
aQnD+SMR+WjykzyCyMSNGEOoyZH3pWyh2ZGU3XPg7bVGDzcBfc1zkqzi8BUtTXi00Zz/nhxpugol
Y/B3XmXJ0ivfGf2X7K095lkEMjzdKL1R48bWyoPsRkQonnHbkKRz0Ibej90jetAeFdkCn73yyxXX
SuNE4TpPDkAZ+qMG+U5WLHHYJ9k2Aq40IA2z9lQ9Q+E4fUkKI1PMvNsWdqCcsjc0qTx+CWdecBSa
ZAD04aIhtyJNEuK9UlYey8ieU4WWnOvAxufeGkz4jQGwVkT4wFYrvd+nFdrVTLS/lXqCfq6NrOpy
vxeXRD3mnqWb4YxO3dUlEiUQM2pL13P6fSyi7dcqQ6NFEd1nSeq/VL0uiqbIhobKL9FpzJzOG8uT
66uO+G6IRcZzmITEcQSeo0zXSoVIsgVmpSKJCTrOF1b/PuSHbwzvH5f9yCEMeqrb6aK9WxCLwvOd
in1i8PLQodv7nkrKDHiKZKRJNMOyJ2BO2nBwmhsVx9Hv15q6SGt3F2dhJMI/jUhjfm3ach3TjM/F
WvCdVJVakPQF2pNU852dNwqnt32Z7EolUi8p1x69iq22ieZ1Rhr3IAXzOf4tlWtN79koNPicS78y
xl2Cet+H9hghhEmhMsCDBA/0e7drhX4kJYhLP3BqV1gVATU0pdABZS8VOystv27MklkntIGS3DNl
XqJipxVWqACu/Pn4zNwXKVHsBvMW3EJ8OFWRJxe5nIlCL8dp6Mh2CEgT96pY/R6XVSjqvLvmpVVB
+PfwAKog57Hle4DQaBlqvgJeWEAYpYmv0gCLwZeaHzly/pRoVuGBk2eVhkfFdQT5N1X2cUlctFuw
T5VslmppJC77lvGXDowBfjJKaaQAmr61LJDVkaurWbCBKWgBVrogffkquGL8hQDwLr00GfLoNlyd
aE6MRAZ+V+jwciw4Ha4hi7ZlCRRPBAmRgia62KX+wls7s5tRhIMnAn0NJHGn2QkmAcY3YIvIKQCJ
2JVL5DbjVps8Izc/P3lGAr4tgFPHz3P9k9K/tF+KsMmeGlVfSuz/1IRuLSELgX4dgJGQ+0aO6Xb1
lCJ2U8EPI6ePho1H92K/4Qpl79a73MkH0WzT96xfNTp8C4MR3cvj/XafAEV6BwgXcLlAdJCDMvut
+ZhnxNr1Xd8puJEGi7Yk7NHxaTXRPikoiQubXepdud8vtyYnhyvqwRXFNZrvjGIiIV+TSODQgPU+
DNI3gyTT4xmOE5isL5K7CmpeIAsCpd7kQHVx2oGpUgkcwW8jw6+HkrApqzOtEuqPLd0X9bGWkIUE
sk8TcGtMPfs0L72OUyh10mTbyyevGUD7g14z/hsZHekDfKVRYuYWR0m7k9WDVlnDHvw8pC5Jwm/D
pQruPcAF4wFvJFLoYJ8ehQtvv61SZZTyTESditm3I70Er8fMs3RyLWYgWbKODypKkj0pj4Kjycei
W3kZ0nyQlUsWlua+rjQORUT6AHDRkSB9cp4ytouLFFxZTiF+ZdmlKU4lcxRiSEL5phcQ2UVTP3Wk
zhBQKxY3LuT64F7yNQ9lSvPxZ5rbfuOFAfwlaj94bG5XJUzzruWgxOHUggB3SKsTuxBoBVxuOqyo
kkcGnISl+GXOKMiZwOmDb4GXZWJUCkufi/0gdCJfVVdiU7Lrtn7nqmYLFNKAEI9qCxHTTAbkhz8B
Xx4C4yNXxO08+9yFOEePVR3E32K/7hUOmgyIN8SSxOcOzngZmFxtqkuw4LkDJ4G3By347Jgdm7hZ
fFtnFEE4dRS5GfYcGE7CGL0uVTEs3F3juzI92QoIqDgkWEDiN222EeqW7RXVD5HggPyREODyWnhk
5i5n/trE+FmvnjYXdzO6/Gno+CVHODUk9QC//UsAdOGFTd57gUBTqgx3tCPdQmlqbsdcm544Q7In
aHCH8tBRM0kBNUvH6DTiAEnKFIS7SqqCdiqO7b8/GwoifPQuyUA8Tj2wwfe5gdXK0Kl6iobZiyvk
hi94Ou0ynMd4aYvev7KjOJIIh0cCTggv+WR50yb0hxRzRLsqZ6WtykNFvcs3Azc8Q/R8VHJQQsOD
r7ri6gzIMIpWXdGvA6NiClAhqENihsDYW3Upfym0F0BtxQTbeOAXW9rHC+pus6HchEQ32rvA4HM7
1ArEGFk8cPgc8baWkHZFqx5RhacSenDDBq2pbGmHS3w9s/sPSwTScyiYIfMxucHZVOoFsZdCR4tL
A1Te0D0/M4MeJxfkuoXCqhGhd+q2ZA30/LLekhc0HtXppNFDN9ZGNZBqTNlmKtbls4HPIodNm2DP
pCpaqNUoOlLRd0LQ2B+SAQpukurGep+173+9F5G/QN0NCE2oy//46FdnTxK8MOuyKnJATYRu260g
GW1uigkoWX49tnTfOo4teG1qclWCWRUCUEIZOfwePZfrNyWyKtd8rd8CHQQCZmShCXOThboCqb/4
QKHftfIO8mI1+t6nBeJXxWUGKcpR0Hpy5CHHKwxhEMUO0tOlkfIcGMdCSEz//QN4Y2ZyQedqGsW0
DWMnHii6lDfgmvL5LdhjuqVc50wcdTOjqXPL557P1ipMCWfeHlKivKrvkkdUqMDolYkUWGB1LUHt
67zwRfn7nQusMkCA8MRGJeWJvwEef9oUQRY7gJuZSLh/9E65p9Y3PZTEooYKcElrlEd5C/HXfov3
Y8n5mnmcbgYwDvB69/ZyAJhiEjsFm2ikl7XI9MI+sR7PcyabggW+mufEr/DEFMj9LI2dzJDdY90a
oI7jodYLLkyL4VflhS82crJasDrzNt1YnVyGsloWUDzB5JTDV/E7JqhNhYb41unIBK8LXdjoZv95
emx05q2ATVBhg5oOAd9PouVqQVmP98BhUMUOEyKiBDXqJx4NKFnUTagHTcDYdct3upikS4DSmdTz
GI4DUwNgGXKqU913VHA8FIrqyInAznegVZdxeIo9sda9jOEAxpLyQT2PubcXjw37inRRWki7LE2r
VA/6MH7xPdp8hYxWNl+I98oeqeimZkDJoamFj/aRHEyyBSdmhcFSWRn2njSARyQoykxGMaLVfjOQ
DpasLkzFFClFTTK5qPM/hS7wAqPuaBHuIeTdJXqayHgRRKlKWuPx8s8e5ZEEDK80HkAUlW43NJ82
kpRneeQgk1AxjaGWhPNAj+CeFE1vdxIK1qoeBmCDanX096Kz9fEA+JnHCCpt/w1gcqRFkU0oRLEQ
KNNVLbGAkNYBpKnDTekRQdBDMM7+BjtlZ6mAl6I0YvklkbZMDYbl6k/BvPkvWOWoeq48rHhAtPic
y3tUW/6HYQLqDHpUMM8jgzO5xFs0vvYZHSKwh30HH+yK7hhfBClvYQW10bSWXJBGJQiS9Nyr9UJ6
Y9ynGEjsRteKSO/gnIdr1zVRpgx5vQjXTbcuArz4JFcIu6SjcE/thZdPRPkcGF+gNRGZ3X7VGgly
Zui4yEn7VS5v6zwkoW8hPyigl5kK33UbmBVy+w3lSBO+9WCgdzcBFFhCtP+ggJmvVeFF63W5RTfb
a0+fe8AbYqPIGdIuFd3nbgDEUAjkEc+PodvtWBm/CNqeapGDqn5jeLWcGXncu0TDkpsop8okiuJ0
VRTMEjvWTEgzIgXBmzQ25EDh5tYytJXcPJRFrJLMequyE0oADfrhSYrzbOFxnvMBUHiE9Ai8b3CW
TVziTMk9qRgCXOgCJ4LPuu5NqqUvKPNs2DBfKpfMvh9waqHiDYw+/pscKgb+ZVCDx8VhY7Q5cZpF
a1KBFqu6yL2FekDwGg5G7y89W+NlMXEshWuzk9fRVf3ApXkdO7lM5PyoSPua3aoWDigTbrPO7ouF
wOYexYWNDvJeZJZRdAWAbPIJOykvOR+SfU7fIAcBZBHUsj55gNVLUvOvKIaoRx/eEDWZ3mhKXbFY
vKQA9Wvgsh7+cP3GFReGNHefAS8DmlsF0BlUqG83FZtzTFAzDHwjX2s24KEFdKSSzjxTSnuIUPtb
Ls09nWXiQK+B2F0IL+fSAwKuKA2BF0rj4Mq6NR8qrg9O8zBxIEpEZPqm9KjuiStG2QiCnXSVHXmn
Qi3NYEnqbdbbhlFeHHUgkHuc3JAiFwNF1MByK5EuP5VsYmgQBnGpGTaxXrCpXsqvTbVDLz/xYkuS
S1yNiAUzE232A4dCng+RTvCKPXXBixoZrKuDhe/xNT5zDKHTChccqUHkrKbHkOkriXIxlzhQqtYZ
Ye2VDTgx9toSvmamPgQEEyJubUxPygCJ3H6GPK9lNQuFxIl2xZlZx6TUIZ5Fnp+5598F4Ze4HOdy
gjf2JruuHZKmKnzYS8net8Q/Y9PG8/fwdAx3MnnNoGfulFBLXHy9Z078jd3JQ5MkXKkOlE+c5jfi
gFDcJv5HothSmoEyAypOhUpcaQ+OLrY7l8zWxXAyIwrNDq1D9TbNzDRaQJLOnL+bEY1b4MqhZAZR
dhF2Jg6K5GOXQGY0bIxd3xHO/y67RbKQWXuAqrHgp0RT55RdqO+jQCkz2Os7tE+ukGwl69T2zx2+
OZD1Okv0bD92yZhNruurlhhf8dYtycvjnf2DlJjcvaNv8u84JscvbtBy7GvYAVvQkBCNCCgIE9C5
Yt991+92aewSQFozsnHO7efptJR+nUsF39ifPONl0gg5l4/rTgBnBQdhsUPUklK726Qupu8jKAyM
k/f5eN5zlY5ru1PmoaCvwTIRYN613ksETfYIsvXIhbyFbQjrx8ZmAqQbW9NnVWyDSPUxR1XZNmCB
pdXR7V8673sRGDOXIroxNXlKYzUU017AtIRDjPYaZGLQGdxsyxahLSnEJ/qrBURx7y5ltOdvrv/2
0bSwInkenAofJ7rnVmlO6lRn9+wLO2zCbyBzhtBgQLuSmvmZlxfyNbOX85XlyR2G7dO20YDVZYWT
zAFKR60OwnOLzvHsnTWmskHyCuDElE2jaGVGlD1gOiVmO2IeJSvm0OwABvw1A91hZazthFbxwb+y
Uq2zqqXRJ+QnYxQJtWKJvXzcMvfH9r/BTK6rpOYiv+PwnWm2b3yzQ1zD6FBdQBt8BNzONjaYpbzY
/C7+z+T471c35Bj0glwG6yxIO45aFXhRxTfgirlFKpHJF0VQJ8IZQd83qDGQYJ1K7g08yF2aTqE7
kZ4r1hCEXzRAI/vjQzm5gCdG0JRzOx2UYWU/Y1SolXsfTLEXesAuZJN23xxokxnEzRGy3I9NTg/J
PzbRC4g6HHj1Uam4tUldkKy1ggtl+e7SSkdGKAytwNZRVUsA/go1lI74hQLXJhUU3a8Q6OUmdEzK
TRYv5f1mFxnqUVC0Rrh313PsMpQLqxJjCeKAVEOwT2Oqd4BxhOoS19h4Aq826z/TvjI12axZ39Zh
HWp0R1mAPtmClBDeery0k835jwlESUiNA2p6pzLYaxmk0zs/3An/j7Tv2pFcV4L8IgLy5lWmnKr9
tJl+Ecb0yHuKMl+/ob67Z6pYQhE9CxzM2+ksUslkMjMyortRYsszCkCtjNkF4twhxss/GIMCONJV
ECGAJ+P8M9pWzwitYQysfC+jcaBauyEo0ZBsb9W9aGqMe27+b2loVgPajqcZOjHn1lAFYTSzYY0U
DyHa1G15yGfhdMLaJ4KcCtoLGEJHnntupB3qLtPNJDtCMftdT83pXjILEYvJmsthOeAxAQgKUA3O
D+I4afRMrbOjBKxTWtwAxE8dFsWVU/aCALm2aWjOQHES76ll5uJ8PZ09h2h3t9lRO8ihW75Xr193
gdO/z6VNg16AfmVosqMpe9KMJxJoz618OtQS2CLzdHPd2vpqUG60AFnGqrivYzc508sesWqUUOOq
ZgcScy4DVuC6GT4p+nQ1YOT/s8O5WilNEclkLT3m+TGrOqDwqGt2r1BgceSw2MhWi8T4owMB/nXD
q46h2BC3QWsH9K5cEshQqalpjFhUskM3dG7cvMYFxHRS77qdtUBk/rXzuf6TK6xlpKI6CsfHsrhr
k7su9q///dXvhPalDHwlwvsnpO3k71tg7A67JM2OmO2os9a380NsE8Ei1kIdoHv/GeFcm8VVloC/
Ijtm0LfKfsd2/iRnBgoX5DBQSfAs4t8H/3OJE2uco2O6cxj6aYl106YEVDLWgU6PXPl7jYmzSjlO
s3WXS09GPrvR8BBTze26BmNN/hwrXhK9F+1D0e/RpLZlt8sfJQCAJRNF8UZ/vL73a/c58IIgx4EO
Bmrz3LYkpRwanYa9L3PXJu+KAU0T+hvAHoeQfac+R9nDdYOrH/vEILcz1tBpidFniGZt6FG79lKw
lZSTALC0+rVPrHBHw4wtc0wkWKH9RxmBZSfbSfY3PfXyWlTUXz0dmLkG6R6KY8onBdKJ96rxBIGU
CeGZmeEvO9uxbvz1L1v218LyC04spOEoU6sBQmKoK79uC8zIh7WbUj0RHMTVgIKhBBSWgO3BJP65
objorKRTaAai6/cwhdbacBjC3k0Fp4N/vf7vdJzY4W40qUqGSCe4Zor8MDK0OlgwJoE1NNu6Zf6U
u2H+M1ae+750pzGwh/rGTKMHWne7EkjaseoEG7zqLSe/hzsEbQMxX2pgg0fPjNPdoJtPFelQmO+3
EU1EIOLVE2CYmGfHgAFgG9x1kbE2NAircORsUIA0h5ahcFcLDsByjPjkEbghvAkW5kncTeefslRr
e5jHOTvq5vDWxNqDmnSbKj0aFcbOgC01EyHyePndvMlF03cBlGJcSudO9pxhjApopewYWao7kB0r
DmHzRjB5ozeBUVWehm4fOl4YHDPM79ePyJrnIg1b4KaQh7h4+1SDPRUkL2Gb3C/8f3ZF/THv3VLq
v8YO8Om7fy1dPIAMjXSklfD15Lk5xCUYVtqHwdbv8XL5h+v91BKXvlhTSgGqhiU7B1OZPd3lEb0h
BR7JiZDzcs0nT21xPmkDXpbEJM8gMY25ffLeWvdj+eMfvpEKwKCOWv0Cxzl3SRSJ46oocMrosNW0
OIi6G+AI3XwWjUfwDbn/faMTS1w9WG8JiSSF4TxPEJtPRtupTB8TlKQtPBkop2iYbvKx3dpFcQ++
SujSlQ9mXqF5MfvAbu26Hx061VnKNlEkT44MPtXhezzMu0nqbCfXxn1MQPaNliCegJIoreP7Sf/3
539C8iDRKn/OJp3E+6GM8qJP8PPLYX5OddXpk207/ZIx6WZhRB/dnV7X0DezghjlKWgCCeLz6mEC
kSwY3ZCQAWt6/qH6qq8HSAriMBVhtpVTy9izqlBf1FlubltSi9p1q86HoS8MmUIfCUWic3so844p
uMDhfHnXeZrUGxtaFiDjrBtld90HV3N1ywK3EAoleLWZnBMyA2W+lMBWFd5DJG87m1blVnn9BB7x
g2RNz1bU+kbINmrR3V+3vZYonJrmvJKCVbmeGhm6X7JduabOTHdkSr29bmV1MwEvAOALb2yVT+iU
OU6R6+kI/HWznOSe3kiq6Mmz5iGoGKAVuMjTXFAbz6GEfKQKkd6WdD+b5T7O2l3WA4MNPKSAZHRt
20BIhBlk0LyB2obLfipgyhqzJHjIK9mTCXyEUnWiDtLapp3a4DxQoaQ04mFZT9S5yXhD59IT5qSr
m7akVgsjIxAwnBGrKZRCz21EJTpu8ui9Ru0xTvpNmopujtUtO7G0/JKTADLZ+BR6aMGS+scqS0di
f77uZPaJAS5C1I0WZnGE/UqkLcpxTpZACUmUwoj2i8snIFCdhsAw4L4gNyqGAa32ZmIbRRLhv1Y/
Pkh9wBULShTM4Zzvlj5UlEo1FmO3D1WRO+30PKcv1zds9Yuc2ODSsTCyMmikwolL8sy6xEUw+Ids
wTYxpL+obgDmyllgHc1bCzS8R2j4+G0HQjT1AeTVfmSIXgk8imm5n/DWAf4eVVAJmFbOvTAoHzWl
3SPEdAmG4CBB6hKSDZ6sM1sGEiDKAhaFkhvnLfG0kL6pExgaATsKdJYlXoV2vG8CHgMZRuPrjnn2
0zjHNMk4plOHV77EWncYD6BScAZL8IRd3wAo1gFdIoOG1ORCEolY0Y89SY+SHHlRpe3S6BlC3Y0K
XYLwpZ0cYzwQkzlaVLuJgfpCkA6SEyui9tGK5y4TqcDTgF7GQKpw7rmJKTPJrFBlMFuyoRjHBtpJ
rZ6vu67ICHdjTmVkaSmDkQmlrUSd/AQQfmpKgpt55bSjBQfQAvjfcC3zisXoyySYIYQqJklNry+J
E48elBB8FQ256wtaswQNDTRKABnAO4z7emGhd61BYAm/w28IyBj7eiObgT6IMrnF27gXkYb5cbyH
wH2BZXGRJcIgFSUU72lUxBNPodrBLDE6PJPuO+pUlcsScLpcX9za1zo1yYUBGwqSVJdRjZigs1mH
02OupV6Uyt51M6t7aIBqCOhgFcAbzimyVoZqhzzhaw3K4DAW97uG7eL+Ttdzzb1ua3VJEAyX0KaA
fiOfDofTYIEnBvFZm57pLte/iXpaK8EZcAIkoIYJrROMEJ4fI7lkea/TKD/mMYY8S9Cdu6Pdit7H
K8s4s8KFJimvG0kuE0BUys3YA/yHsEnHSvA8XbWCrwIatkVUjG8W6E3byPKc5sdQRllxfmzaG4s2
gkx28VvOr/WF++n/GeGWouRxUlhRgbumMgd/HrInCaOeXpxSy0m0KvehdGF56ZwKXpDri0Ot20Lu
vhCKn3+oNO77mdmoskvymHhS0/kVHQbP7L/+AML6/trhIkRO7CgxGDYREoU7u3yJTRAXVEBmM0HQ
WwkQMGQt5DKgR8NIzPmChrbR5qRt8yNgVLuwAP+6ot0qubJjRMbgQiYa+F3dQGAel8E9VEo0zp5q
921sgjf5SAs04BNE2P5Plwsp+laXhVCO8oSEmigvRZLX8azkHZY1jBGCuBw5FJwXZibdxMBxTD24
Wa2fQ2q+RSBlovMhNtgG+hRO9s2WfdLVz5DV2l8PIisBS8c8yH8/iVu5bsd6iPpJfoT2GcOTKCt3
yz3G+kTwXBGsnRcrkSuwD0wAkh9Z+DyG2k6G7r1hVm45bopeyKK8xNmLk6hjTgBAwCUf50JXrHQU
W1vnx2oi9KUvciiiD3LsMhDxuaQoygertvrHUo2YP6cZhjZk5Yc2aOlDw0r77foer3qXoWAAWwV5
9AXC1yjkvEpneJeiK9+I1OACMiWvzCLB5fOZYPKrBqnAQnEAcQdAHc6PjTUrdLYJ9jicc8xaj26P
wKOXraPVD60SbqS024KTcss01Q3BL539KdAEzp6y/GEUKcKuLfrkt/BU7OrMsnxU4Fhph1cdYAkx
8DpVIUg517zq1AqX6YFTTKmmEt9Zyl5J5Wjg+9K2qv5d1DVfw1rgnf3f1vJ6NNVYxKjNN2hkOn3r
0nb7UXfuMmuRO9OTWYMkz/sTCsL62tk8tcmFdU3tik61EC6kWvULdAHAIeY2xTManILUb620tihN
L6AAhF2Nz5gpREQjIuFrsQZqRR56pghIs36QgVDuvJg8EdPPMJnCnq4fjbW605lhLmGqQb0ky8mA
fR0xOQ6ocu/PoAEeNwb9bAiCxMJhGJu+bnbVOU+Wy+0sKLLyKLZ6hIfUcKB574RhJn4PrVoBXxnk
eMB+gHmN8+MYdcXUsRk+k89Q0ekwmDE8k+FfTsAnEaQBkO+FwArrWpAUZjjzvfweq+02w0unc+aa
YFJIOHK3/GI+wCx0pUgxgPJEV+98RRjdKQjD4NnR0nqfKvIeKJldNG+o8WRL+3BgftT4evOOifev
f7BFVtrSML8IVPkSB04qNwny98hMuuIIdesBoy0ptMlykZG1YLJYAGoeg0gXE8N6KxdGZ9rFsTWN
3xgA/9bVbDMWyrd6mYRNRCnpRbaIaAL0FogL0I8C6J67o6YRlWaSRmNg5i5alkSSQUMzAs0URKqG
2YFRsIdr9rA0XDISBhUwRnS+h1ZB83QcxiFQerv6VUIJxUXIi7wYvb0NK/UfaF9ZuyrtZvf6x+PH
AYDVwlMI03WQG/rUleZWKjVGOLbSMAS0N9L7Qo+zxzEzXhNttndllt1JavO7p5JyBL0YO8ZQUN0D
Q6wIgtzF58WvQGxTdXxeZAU6d+iHspt6SuIxKHoV9dj3stSd3G62dh1IaPRfX/NF7Mb7GcAnHU9p
DECB3vJ8s1umZ3WUmfi4463KMH2gAYAORe+kNAQvm8tbH4UnEMTDgxQ8Oi/qdHkZxdlkwhR90w7D
DcEkcfIcPWc32n16Sw7tM9T8foq0u1bWB6Oo2KLGsuiNcHhHFYNdRWtaYzAB7zcNlWtbma+QzCmg
J/blrcQjQNMwn7kcfv6dO82d1VcFnQKIQmMe65CD4LqWb8rs5bqd5ZOcBTfsIzg0VMxSgmASsL/z
T2YWlSFPaT8FSvoaNW+pCHuxdgx0nAWUPFBTlS6ip43WWqFmFkaC22RDzJdULl3g19y0Ko8W2MFA
seST2nRn5W0wrO3XVwfy+yUBRYUHj/rz1alSP+cVxEUCPPYVl0YF4KB5MwrO2IpbgDUbBUAUO1GT
4IfZ6CgnbQYZGLAG6L5BpYc2kW6qDmQ/LUpX11e0Es8gN4G6GFxjYehYfsvJnaAoczmDFQfbadTM
o+B091g9tF5ZKcXPxEykY4XPsUMSJfnXLV9c7Ka0FMXxsAB8DnSRyy87sRzPZjJNhT4GdQ4dAxki
UvIN5j3/wQjG9BC1UH3BuT43IkFrUc6VeAok0DF0je7CiKJ8NcVcVoLJPLy2cRmB1P/cyCRTCdrn
yRT0+UeWUUfG48QeXEuwYSuhF0UxdN1Aqo5gyFeSKiXS2r6RpiA3fplko6MrlucHzYaOPBPBSBZH
5o4xjtbyzAIX6sL+cb4kXSU0TGgyB2gsbIs6+sbm4jCpf8Ax7CqKK7fPvTEKkrA1h1B1wFDRWgQm
hp86G6F11eCnIASDHzvUHiCG4qFWInD4tV1EuDVBPgwSXI0/wjYwR3GVmFNQAyCTEb/u1I98qm/7
2gwGsD9d97+VcLi0FSVLhxrgcoWf72MlgVowa+c5KJO+/bCKvGcOcHnW43UzaxHDBKh2AT5gBp8n
U+jG3KhSTZ+CJO40rzZsxAxVV+8YlMmdSqaKYL5jLWqAdgTqWMswAFoE58tSqTbYoanOgVwWO7Cm
qzH5xVqnNbNN14AvW08E2c+KPyIXWKpy0kKzwhOJd6AqNjMtloJZpz4ocPwS2gKN+mJ020LxR81D
d0pgcmVPYRIwJ2gsYf5P4SIj7dOOFClMxk28oXbhk9Epmw+1EezlikNC3g4DZyBjQiJwIXI3myhi
GZiuDTu5dsIp1d6ryow3tQEuQJJr+Z00h832usOsfMClDQLY8jI1Dc88/4CToSddaSpzkIwPVtdv
wjzIZN2xQx3PRhAeiAgp1jbz1B7nMDXe4JpewmEw11/4c+jTbSq6ytY28tSGwq1pyq02rLQ5YPre
zB8GOvi2sjXyG1DUCLZvJVQBBbH0d4DMNlEaOzdVgl0bNBbFFABHtSUdUMXQQmiHUDACvLJreEIh
Gi6wN1jjdo2ODS0nrZ6gIABKuiRsH0bJT3sW0FrU21wzBcoOSVo4NJBwcwG/yLI2KYsSdxgY/2j2
TLRCcvRO8Sw9EmT1a5t3aoo7WJU5QcpBhqlcf5SzhfPsEM6CgLjiC8DroQ2H2agFoMjZwMiYJNF0
nAKjx9C8dqf9gh5snJhOLaoXrkR4hHY0DBAololpzusKrCDWM4TesFYdAoSpMn9cP6uX5R08GZGc
GSgwfxJqcoeV0FiRR03GYqL6oUruMZtq0W+1tG/B/cAajGOah0z6dt3q2lfCUBRiH/wOAZdLdeGT
c1HECq4UHWwNJJl3qgrykCjqv37tg4QfbYqFCh8MVtxZSqHxGQ0mVgd3iMLGA4EIFAlS//py1jcR
Uimfj1fY4cxYxtBOBtgUgrpKvYn8ycIfwya5K91+z8jtJELJrARYtFyQ3y4EtbiVOXM0QkHOJPkc
AOHgRRLAqgWYE8xtqhzaaTqA/kiwwJUDDIMLJxUG9mXggM5DUihVc5x39Rxoow4wblU9JzEAEyEw
FhtQhP0SbOfyzucSRCiKAw8L5Rk4Jk+iYitRbPZjNwdNow0H1RxATY6uoWtmw7CrMTLlTFoKIYc2
toIsGcFDLyXlnWHmBiilJpsGWTGLOCxXjiJa70iCAHvWUC7kjqIiz2RSKEWy1ccSclQbYsxN3TrX
l75yMGBlIWRddKltfkgR5eMyipp+DoaD9DD9DgV/fiXTAVMdipAAvwHJxRfpqGRFmlQNSK1Cc9ti
KFh9tPJfuZnthzCXMOdBs706VoLTvhIv7UUbD29OfCWD792RHqHEMCdsnQF9mq702PRYlLgKutnr
55/Xd3DtDX9qjW9jDW2vaEXJ4KsH8615gTxOubG86c2CjsJeEVlb3VHUdPAfggwiKXcyxgY+3GFH
W5MGtSLtMEG4a0Lj29T/yvM7PXzGVNON2nnm7DV10Ei+slDrF0j6IrfQobgdS7tEzQQfeu3AonRp
AkuJewPR7/xnxbMxY6IWfqSqj5pykw6ghZpv00K0/GV55ycVTOIYuMD9JAEFy2scRRa4UxUdkcgY
njX7yUTPvslvqvaPLtOXNNFcy74LjQMJv/6GhGG066DaBqpsDEqeLzAq5j4zwbwVaN3PxmZOhPTW
Yq6hf7TvMVj8OhFw9PJDA8SBBAa3pAx2U37CZJKMMc+aFkmmVN4iRqIB2+ML1keQ1DbNsE9refAg
YSh4KFwGhMXsgiBZEgF0pc/XOdhQaTYpQqGRvxIVlGFPcyIIt5e3yQJPQayFiNKCj+O2su1zzJfF
MFGVIFpMvGlQHc0GrdMM+GW1Cb+M8wUX/tJqxXAjilwQIz1fUm/mHdE1hAMpV5RdpaHzixdM/C7X
iaBAczmu82kKSjQoJi80uFymRqdZG3GVzEH9q2zKbUF6r9e6YwudLNrE3sDwpIxKDFjFwdjdDrR5
KOYjmJ7cqo8Y2v2Dq+UiZZ41R4LDWjgvC83TZ/w6KU1li+5hXOAulYvvmDlxoD+DnijI+qIjRaHx
y/kw3rU4okChL7AXvmQ6R41lgI93DsLqdiB/MKDYi0CFlzfjuQnue6L90oaZJmOTh1c2/1S//h7C
MBCmctD7xKSfonLJBy0Mo2yWtzIQ6BtdVXH04v6FmMlXB4/gLOh0ImiiZIkReeXcL2mPkewsSvAm
B7rZ2PYL0UPd3o7byHi4fkddXojnlpb858QFZgvSQ2oDS0oMznW539h24mH2KJii2AttQQhZO9+n
6+LuAg3VQ3lisJaSw4cClWXV1Se/Jtvri1qLVACYYVoZdQ1wNHJnrZ30QqfW4gZl6oV57dVo/42T
iFnzshG+fCaM4qBusnRUeOr/sdZb5DCoLhCEDCNxBhWK0jGo6ca48Yb4d2m3T/JY3w1ZtFUJaK6F
1NrL5+EvvdNfwDk8zm4ZIp3BVUDTDYm74xI17cg+TNlmoUCU6Eue1JsEWkS5n1F3lESQ09W9Bmct
9hnQKwhbnTtQ2HfawCj2QKpvwcjrVPqR0K9O1C/7rAHoudRqF0Hrcxs6YXlNGSoexvCjnB8x8yQs
oK9FDnxHoBngL+i6cOdgkKBtiXsCWYrHdu3zdX+8TIHw+0/+OOf2haZ00Wzhj1NyyKrHOr6ZDcxr
+tetrB5lQNJQYkMOhILA+S4pEdqVdRIit213UFgCVcxQOWnr9iKdzLVrA+9XfPNlXheQ3HND4DoP
ZVrDEPo6NySe7/Iw+8Bs/4uq7MKQfVPwunfMSlA/XHM0lDlwrBFBln7RudWU5CwbpEwK6gziNe0N
Ue6gOCIIUKtLOzHC7aEupcDR6KkUjMx+qaPer0a2ATWBW1uKa2WK35rmBnIsgoC1Fhfxjls6l4CD
YnXna0umDsX6oUG8b78Z5r3R9KC9vMPOpineC+3rdUdZ20mMbaG9gtYe2s5c0FDyeoKzwppNx7eO
RAEZu2NB0v11M2tef2qGW1Rpx7Rp4loKktLXmVukQVqinv1y3craFwNQ4HOKAnclH4MjO1PRcW6l
INrl8i2EjEEXyfyQeOU2ip3rtlY3bnmuojMK3DuPaJkazWgGBdeXDpXuIo58OX21cb1ct7K6bxAI
RIN5ISLih88gA9F0GI0ADWWymzClxdQ7E502lgmqrmurAV0NSHhQLgLNK5fPt6EapW3HkMwgSGhx
CRZdiEGnP7++mlMrnLO1pVo0fTxIwfDQdx+y+UamrfLluR1cEMis8a5HJRQk29yxTQDfZHklScGk
HKZpSyU3BGtxL9iwtQALB0NfBjN7aIIuG3qSK4GCq6mnSZUwOXpbYg1a37nQkbPZ5Is7k8tP5m52
MO4AXoR/IZzBN1vLUUGBayQMuqxImemYpU5atuPT9a9zybGBngwkvZZrA54AIvDzNeG3S206gaat
KYLGfBvKTVgFZX20lO9EfmkbDxJP04d2P6TbogwSUH3k09F6Ssgh3lUYTMrAV679VHuvyzfXf9pK
JfP8p3HbLU1dZ4+YIg2qH2yfe4/zdtp8l476d4Gd5eK43Om/W7Ccx5PPmmZ2CRpY2KFgKphvBghp
qJVn2n6p7sHcbH8fsgdN3cXPwnjymbhcM83dpBk+vTowmG6rfSLt1XCrlyg9O4p80Dsoa75qiSu/
EeiSQrIY2gbJt4rc1xtQ1bQkd+zH2UC1NTpmO8gzKfYHVbatcWxB243/uQJ3YvycPtaRU1JIl5FD
Cbb7dnZCkbQcLySKfu/5l+KeRZY5MMju2uD6w9x7cmjTZyuUHWV4prLhZOi0mKaTot7UQ7J8cOPp
o7rpimoDWcMk3WZAkKfV3hrf9Drea4EevcnNfVl6+qfCgoaJOC+fM1fvndJ6TsmfboicBKwSIjWo
zw7kta+xXDUnjmDE0KJpxmgItPIezUHwcM4qWIGj3UI+MzvMrZ5jcMy3ezOERmPp9OCgvtOhZYmv
0AQ5MDLxLjFvQYYXvU6Wx+w9ZVBzTV+g8gRKa3qXPICj/aD4Ghje7N7Hpjn4LO1BLp6qTXVPQB04
3WkPlv1QpM8ZuR2lbe0MT+NLIztJdsduDSiPKODYw8DgUQrv7MID240dC5KglbolvieQTepCM7VM
W59vRA1drG5EySEAYxYgf1PR+UbbzPsCiqKuNUIiKoVyA5injbt8Khalxh78beMkGjT/pH05/yJQ
fNcxVYqu4DLewZ0POWcNOKGTIZjhLsBgurLOvjHUu1FZdeeWBtZHY2pOCyBF1ch+bhu+Ku3t6T3T
bYjwqP6oOxNqLNQhEL7KoUIKjrHdUuzN48xpJOgeE5due6PdWUtlH3OyUFWhnbGTRFSRwrVwm6r0
ldLUdgxcIzlMsWu+6aA4huffqUEEdtnIAgbXH8ed3XtJAaqtGNVitCarfSbfpXeq6Whkl/gJ20Lz
NFQ8Vv2uNvEBBUZTfYCEKK4LR/9yBoftB/oMyQ6aLbiMzv0gris2qEYxBO/a/l69/3LcPf/r3IYk
4H61lRx/PaQzvkW7KZQttYBbr9ylm0HkW5uBU3IqvvfqEdIHeDTFotrt5+D7hYct5NeYLoSr8fef
lbapVPTpAETJdEckcg8+MKcaYijL6ocygTqZ0gK8jDBWoWEwKZ7UuGGYbyvFfuyt+Slm0y/U727i
FlIXOetuWBPu0LV5DKMCH9VNZNWLMLtINvYo78p58Km6Ua3A7B+HEnBo03AjIji/lwkkNhZIMIxN
go39AkRSSyorcqscgjYFrW6TQjuTodnhh+h5XP+GPJk5Iv+5Kc5DamhFNG3UDsgdjMc2KjG0C8xK
ZTyAFQRknYmXlwS4b9OT1OmGDfkby2qvfKTxR95RB2wzO2ZJTq/+GNqDWkDTUh+3SrET/MrLXAq/
ckEYIMlBY1TnkpwwYlbVxTOIaMF8DCletllYoL0iMgyvJDQ9VpA+AGYcMT/T/J7ojUc1lnqkg4hA
k0PMcu6IhoPX95sGgJKNBhqKYxyVIJ8Yy9JPGstBlCxQZ5kNPBkpdFwVjT5eX8YnMOzCV5FLA02P
8Hyheo3BBzBy2ODTrUD6aCogfewXNaxK32sz23b63rK24/RDA1d8fNPY6caynVIeNpY87WtkMkP2
Q2lm7/qvunx/KUDXoImHJghmCnl+cuD35GVrh2CwwsfS3tLqQY406GAVO8BSGxbEMxVkhiufEyYX
8mq0JpGyKudhaWwwb2xnEkxmrTunB9BH/sui1CU8AdCGt8WSMp5kAjU1B0JzoN9LJABxvKXKrank
bse2OXrO/aGaBLjs5ZxwnxaYyr8GOQ/FiGSpVxUMDqMP/TgIh4z6dtJ9JjqxK3c7vhdqygtNA7py
PBa7tck45CM2TzZ3aZXuoGJ1o99G0m33q31hebiJZEGQWOL45dr+WuRegGEOVa45gsUk3XVu9Qt4
830vgjuuGkHKAoAt+OsxyXX+xfpIyywDisGBVYdOMb3bIdkkxaMas31fvDNRI2DV60/McQ5SasVc
VzHWlO+HG8lwrbtuTyBUd+gEjrESy0FN+XddnGNMijY12QRDLH1WwEBvRL9NcgRJl+BMrby24Bcn
hrjXVt/lRmFaiJHqW7HtP8Lvhav+0TDf6XSC5sa6C56YWtZ8crpyZaaYIYep9L69VyWH+P2m8IxN
e8AFYgqOsmgDuRtqRt21NkcYm9ziEWP8wx1YJK6HQJ75fLkFz/aOy2RSFb0Fs1327i6+Z9ShP9lr
78UHadPvAWjrXwX2lhNzcaJONpB7qGSx3nYVcomAbjAc0DwXW3UrHWOH7HUgikVUD5d1orPV8X27
shntSjOnAT2GHetvuxG+KAIJrN1tp1vIgxcS1lM7kXB++9xpoDK0g2R9OXtzoJQu/AL69QHZWhvJ
8Uzmx++CU7a6RPgcejkAgmMI+NwjyZiUJQkRfjGNcMg7RPpRhuqkwBXX/eTEDOeLNmQyE0JwmKNg
Vr3qg1bgpceCNlBjsuPInRpE/tgHv5UrSIFEC+Q81CSKnKbLlallvpVuY31rQW5X4JarRw0VZXTD
QDSFIejzXayLPkopU/BcKPfaNj2qQZU70A27a6lj9E61z32JOeRBawUJ73pEWWbGpGWIG4Qk55Yp
2FUy8IfARVENYcq8699svfLNMrCyAayvmDqqv4MzzR20UPBRPzHn/GFcCGww4bhMl/Bv1HymXU1D
HddbEz9o+RaSMWbOtlp5nKU7HZoWffSz1RwtBRuWciMniadFQd9th/bbtPw4+7tkbyJt93WSWEQl
cBSg8YL5IeCBuCgRJhUDRWyOwZPksR7+kPl9Gl4En3zNr/7auACJpUoSU+BuxiA96sYO3HqbPIhv
DWfcgW7qwXhyhr26vW5z1eSSbIL9CzARnjdIIqUZ1VCdA1j4R6fcjtVWMx+um1hLJgDC/8/E8hNO
LihTZUrTYwIrCJ81d95Rx74dD7EoFVvLIU6tcE6rg1QKj49sRMh7Mu0M0kdkO+cAvBjbVtp3dCck
A+M1dz4vKvQt8HRAzR/Sx1wqptRDUYJVYgxAluFXu8hHewFKiTf6wXbbHTuMB/M++TlvjG10J1Ii
WYsOp7a56GAWpaXPc4mZsi1D9wTTeQfj+fp3uxy8X1weXf8FQQSxWL6PVqAAJGsdbLQe8NY7a59s
6S7bmm691R7JpthYgpbAkn7xh//UIJcHFlKmjbSGQajOOSLmo9UdO1nNYvzEDTu1GMyUFtixAmp9
tLmTx58xYbf4goIz9Yk+urYOzuPHNpzCkWEd5GnTPNbfOj/6AY6lPXOs/bxLDo2XHYx9sx+3+U55
S2/N7+HtFHT3gtRw9WwDVgNaFdCbYlrvfMVKGmpUybBiHezetznRHbkWCWqt3sKYrwHgC0rwiI3c
LWwBj1iryzezN8kzfdIOlg/C6V1ybG+7fc82Ap9c/tzF1p6Y465eNTWyqiprTDn+gWryE8XJUzcQ
PA/q3XA/vMW3+Y8n1H8FF/6q75xY5YJ/Vs55YtiLY4Kuf/ABl3SL5lvWC4p4AjOfr4oTFy2ksewr
A2aYtSPtE5vvZu12ElXm18pMgGX898k+7/8TMyB6x3yPWcFMsysKz9rWe6NxnBLyuYYnH7onzZlB
oHiv+42rPrCDfLD+//aTz22mqAK1Wt9gP403adxCntzJ2hE0toJ0YvUEfFK4YhYGgJNlw09WimlR
ya46OgbNvAWIFH3sSTSQuhqzTkxw/l+YIOANUeAPRojIxd2tjK0U+PwSyy99fiGi/d8qOJ+vkpql
k4VVFA9D45TfdcXJy5uSPQI192FImBoFYl5g9FPC+ZpRzuUNMzLknGJdqJ5DiPXnfJx+WNt2Bxa8
jXkj/ULCa/xKdwf1O54T0JUTUTSswMFw+/y3sUCZn387jfZjZnctfsB01znGoXON31rtdAOKOQ4m
33/0InbP696Citi5xalrmZTU2GdQQlhkmyR+RwU33Hr4givKpolDxmsOFxExtFZH+LIw0WG8FNFT
cw+uYUfYw19N4nGK/7PEfT8pbIYu7HDEspfhADbcjbKvd+GudsFT8k9BGcmXifnYhcSYu2jCbo4l
o+8RUBTvTmUOlADVt+F2frUjxziah+G30bvhr8rDSxcawoLjsWQFF556Yp075FEYlxox4alp4ULE
pfpjo+S3jz4yxUGV0XpqfnelsJmz+lABWc9/a+bOfdLWSsMA+QFOHZ1NOzpKqqd2+/RuVCXXylvH
mh5Kex/lr7Hx045jx8424bBP6K8sKl8j6H2N7JZO6m4SDRGtZsInv4wLFw3ItyqtXr5G+6opBDxJ
/mw6yq8yeYhyN/u3l+rpVnCuViXg5IZ+J1wt9NXGk3ErN+4ebXhcl+j0OOXuWBde8s3eC778amD8
u1K+liKHWjrPIVaaNvv8vp0ijNK9Gu0mYt9a+XeTvzP5/5D2XT1y41q3v0iAqEi9SpU7quxue/xC
tJNyzvr1d7G/c85UsYki7DtjTEADvUVyc3PHteBy0bBX9hrIfeML0YKtGDQPg1LgDL/TQ/bghGCW
3XpBDfJ56jeb+dT6hsJySN+ZC4F8Ly6est6z9YRN+nwX0YpsGm3GVCLTTEXqRuqBXEgRPPDEIPli
pBOWlR5awyeILbzsZCkjXb49N+6sWCi0lyrLooGbWiBHHI3xn0J/Gojlp8w3QfiMsnylPZnLqHjV
uOrfEisYKvg8lr7kWB5wk7LAe2Q7egCxe/PltmLKHhLMZIMeBUUVB4Ml12dVsDZO836d76olCZx5
P9bwGlUwMFIhGFfB8B4QriDpWsiskapMOxORu3HyQF3f9KFhq4ZjVEIEKxdXgFOxmYEQ13yNBurr
zrEvz7d3S6bZ9sVCBHuV1tYYdQZkUPaJpd81EL3dFiAziJcChOOYQPiorwQC0F9Fl2AA9069dZoj
BkXmCsNqigdJuh7krjDgiCI4hhavDyatOzKQCuLqoxaooCGkB3Lxy4UDmWM7zaoBvzw7oCT4VVNE
IO8T2+IN4cNC//144TB4NnKeG/x+46Hww/lpBj2R34TpGwmjz33wG/+zu306UlN6KVI8Hkrp1LsE
EWQCInaCxjx26t0mGAp7QzsgRHW/AHdWLp/qpkWLoA501Xbwl+gfxXfwrROWjjEUvnAk+TzMel+f
W8siq09dCxcqTwo3GG2zfqM0iU+pseTR1sptZ/GTSUdTGcn14hOLawvoFSkh8zFrXe8wYk4532hW
o2eAZSvoybbL+b63vSFCm1it6uOXfS+fKcVpwdZ8mIGiKc21fuJq3WFMuBwK7UfVNPneiLwlKJkd
37mrqRoGkQrl1gasUhhyEgueszHrCRDfEVGNL8b05nXHprYQ9/ysrU+3z0Oi6XyOHBEAINPQdsF/
fvHgjeBmyacckrLZtDZWEzuH1GirAIGBp9B6yaKA3QXUdADeIvYVTz4ya22wdHTVgvtFbzLMc673
IOVi2sPiFJ9vL0vyBKHZFc0kSJXwMQZB2xevtVhnMTTej/oXZF7RauU98pE8s3rU03UDII3wtkTJ
m44RK1ABctQJ0xOBscELDehJvPmYZPCiXbFm3oaC3O44AAKuA7/J/i/E8Y1EQhljs2JsH5e0rKYS
3cMeIDNNFEm03tpnOv0Vua3qeZIcHOaS+CwL53T/gLqa0AKcalNO7qyKATy4DeJ5DTJMsjvW+rnt
VSUn2dkRAOmhYQRNmpjTv1bJpo5dp0dDO7CU1l2yHPqu9TZJqm1p5J46t/zaOOTXn+8mB3jBTqKv
HACh1yJHN9J1VlD9LvttFubvom9AN/GDGPbvv5CDI0PTCcEsvJjr7ZPWBaPtQO7K7KW0sgCD6j3x
u65RPI6SWw3TgcgXwMCEd0Ner4cYjV1m/QigxSr+6nr1blrtDeBPFUooK8BjehjjtcBsMBGVCkdV
dVnnoCGJ3BlavYa2XfSbAlHYjsxk3lJvdLfL3He/qJdqgMkdo+NoUxXqo0Q7OUUwB8MCv9QHcIXB
yOYoQa3wjqI9tc/GXU7rHY2ih94ztnH28/YJyiL+K3GCZSFWXFmgryB3bqoHNYqStdtsrPk7TKiX
Z3sHD5BjRcFcOrsYRKR/7mRBOnD+0eKI3kZLCIjmhbCmBB7rXUUq32V48la2nzyKdumHut7nuvUz
12rFEKzkQuK9BtYNn7sBIY8glFpm12H3yV1Rxp/BqFt+AQv9UdM/V3a+M50/JM7mBR90i/HxXj7o
Y4v3n5IyZt6Ihl0AO23KFM3lrL5PmmxXdBEIVW2mSODLlgfHFVO+nGRIF1FsjWw19MopjLsoDlYd
lVC0A0bNwxgBObq9T9HAcluFZAqLOVvcfozloPwoaFC/LINToeZ8V62Dz4GPvXs7Tw4FurILQwXO
JXmWMJHzP2FisttZp5k2bmfcDSNmf0bSYKAJQW2RJPFzP6r4FAW7QwHog/lrJBQxXcqnxgVNWc0+
B/RqaYat1Qdx+uQiOzTNr7f3TzivdyFANcFLhHlBfmDXxg2VW9NlVmuGdHpzvXCdOj9K7jN2BKjU
WOmb29KE0/qPNDgRMDAAJnqfkb9wkPSubUbXmM0wWxPNn9Jkawx5t7USd1OjgL72oyIFIZzY/wnE
/DT+gEoR7ezXy/PmuQVVMjFDtNWlQ9iiUb/MTxGgBG8vTAig/iMHlhPJSx4+822+WJgJhru8glkP
29QcAl7a8s2IDIonQr6af6UIyl4nk50mo2GGMaqndrfnYJJz1Pjgfr69HJnqYUYTsQX4iewP25Z3
RZOmnmmGlqYHBZrLk8r2gZ1xW4p8Of9KMa43LUIfJx45LMey7d2UPWKExHdI6ytne1XLEZRcizF0
WVkQBO3D0MY5bl6p++32YmQaAIRPflOBb4BFXS9mXdbE7k1cpA4txMjrJuNTZuUqrD7ZdcXTjIQ1
CnaYeRT0ufKGiXfPWeHgfaLRk61X49kDOH9tjJ8izQQOkTHPx9srk11aTNHDz0L6Hy+IsDKzqYd0
xPRdWLbtlra/mHZeUczA5NgGFES728JkOnEpjH/MxUWibO7ytNagE8ZDnfxj1ce4DZitAOOQLYmC
2s9FOziMq0gppI0AT3KqxAoBgPNqz9sVEyXGPYA/Dr2hwquSyeKzdQjRXRtepHBkZt4kILmarDD+
nIzfHLyAkfmz6MdtWiv2TqKCUD0O2I2iNoJdfg0u9s6wosWic+qEEVvbI5p8MV2Sgwn89glJ1sOt
HKIvtBbB1Am3tm0paQeAVYdRORjAubHDkbQBasAAT0MuzE6ir7cFSlQCI9EgwwVAJaaRxGEke7Uy
J0sLN6xx+zYa6P8Ct7HvMHOOmbBFBWcglYZKM6pCQKEzxCeqz6auqjpIW3o7LgLk+UD7NNv5PASz
sdLvALCMTcXrIbnVmPMEVAUeRd6CKNj1YUjMxVrxSmnNgwlIjBVDfeUxLeljxdA8F7UKRZHYQ/Az
Aa4dkSimZcUB46bAdFTR2WbIgBPkVG9FPAfrrEoqSnfyQorwJpZmvzZNBbuBdjxzRDslHOypQqnt
L16rq+UI25fqc2angI4IibWikZhUb86EFKDLGuVgnEz5XRwVskiw8SilXV+xxpziakgjYPb2895a
Q21JnptoxJhADoaBR8/EAF/lN+DFael4t9hP5rTRoiCOD2sBtL+mMRX+L1/bRQaQOx6GC9II4DKh
xQ/Yz9cfVBpFq7OameHqIUZjv5fcCJJHQMasLKy7ArwuU3T48/uIgAJRBVJ4mEIRznVuKiNzitoO
c8DfuCCSHLNPxfIrRsnytiCJmmJ0n0OQw9VAP5ewtq5cXL0HX0W4aI8UXaPAgHQU0ZhER69ECCYz
XZcaBYneCeN1Tfa0dI6Zno2Yec5tH9amUqxIYqHBtkMB0ebayBCK2IzROMWpQQH5bFRJdOctdeGb
JasUFlq2b+/I0rzDiRNGXOsEXcDr1Y+ZHUZ9Cm8eyAFtAgxhVfgsuQsmaiBQOtwHmEtBTOfAiV/A
BBHG1jZ1MXyJju0VtDqD9aKDFvq2Lkj0HMLgXyNqhucjKh1A9AYgBLd2iGh2X0V9MAHEvf1eLi9d
Hu90UOtkr38hEdAIaBAAOCF6H653Eczv0WhVkLhExosZx9lpKMyXru1dNIeDQdrNk/g4Lpq2WYH0
urktXPIimCBXBpwB3lnH0gW9LJcsYkla2aFj7Wz2Zm60QB8O03BKVbNUshuAoTHk5HGUoHwXltnA
TWK61uM2a6ZfGN/mIfZz1gWZF95eklRd0NKEOTEEgAB8vN5Px5tmpDiZHWKwatvrv3rzzW3PPcBp
JlWtViYKNgNVGNN0QWAgGA6vA7AWTJQTokfrYY38OXA8xQGJ2TpueDl56/9kCCfUUzfNSVY6IR2X
XTo1L5EDqID2V1UWQd3HIBif913EntNEZfJlJ4YKKlLgPKWLMPp6I4dynqLKW52wcMBJspruxphY
YPfeEyXJ79uHJla63pd5KUxQjz5K2rVMFyd0DFYle1RSdH0LAub63h2J94OskwPIyMR59rLxNGIo
6kHrhuzbMmp0FxOKpAyDjkdBlxnel9vfJt0HywaOp4d/wr2+3oc0ngjyMbkTsqb6sfTfjAgAAVHx
rWBKrl7+q4RXFgkYwNwCJY+DYQu6m7Km+b9nAgRxPtAzNbJhpXvoey1YiR+XjT9U3a9+LnYGebu9
StmTARpTZLhRVQJUobBKKykXB6BOTojZ9X0+KZ4K2R5e/nbBmbeZrREnx28H5gRwU7IgX/f5y+0V
8Jsgbh7ynTrBTQSMrCNE3z1du4UCRTek1WOEAe7ZOP1N9I2twWVHeApr+WEGw877vNQrN2TFXYW1
gK/99iJkGwW0JICPcSRTPKrXypYsc+SSpnHDNuZYRkt0AMGGEmBGtlV4aSj02cbIn8t/fhHBLQ6r
sm6ZHSSq9jEGuz6pWZe5dRBP41KEoMoLiAzoPEKErkV7l6ILyUu2jAKzIt0aTRS0s35M2ikAhuif
p3sA08TDYBCP4RIJ/sKUMyQuuN2q2LZNvQ3pXB9kvsYwKmyz7PG8ECSmab181LJxMGCzMPNcjsCM
uNcIEnJa6+sF8T1TkWSUnhrwr5EahnkAY8n1qQ1mu1BSe05Y17aP7t1dRBmag1WozwoxYh2b9Ks5
pSvExK1Ln4qOTAcQdP0AT7fC15KZHKA+ogkfYRUgtQSTo4G7sEHy2Q17N/KLPg2mVoXtI7tOGD9G
fzAyMKCSEezOsmJisl0j2AStDoypA4tRWBip3yt5fySSoG64sgB3x+GI7atLPceo1WlO6OqvE/zt
tb0DNA34NRWuvcTnuJIjKAHr53UoUqwoBzwMPWOMzx/cYuMa4eIOinyBRBP+lYU2Y8ED8KaBTSVX
OL03fQOjVjQNqHX4Y4vHQT8QrSBPgEqgsKB1iUdPT/E0wFBYm8osa0Bbrm1A2qXzW8NV9YxLtA64
aoCFBSIvXBsxhe71hDJqIPHS9D/QwxWU5NPtBUl37UKAsKA0ApAWsyAgIf9k+WNnYsA0Ot6WIdU2
gPwDWxzpMdT5rk1BVvRRVy+lG9r9kdi/0ZSR1GGH9oXbYvinCkYce/WvGMGIW6NJtHbAUnInYVu7
BR4h8DZGv6xIEnTd8jZUg31snMr7FOe1wtyJVVvuE1qImsHggo4QzFoJ6gf+45hhjouGNtoljHE5
lCMQvV8QcfoA4jvE8SejeBvs82gNiksmdth/EC2YJqPRmjVxIdqETGL2p7Zd9yTONi6s1I8SaMkR
m7eRaR1KL3/qWK5wA+RrN9BIQQwAxqBb8vqApwzEUM2YoUEXgETDHJ3AG3VCEgQwNfeYLb0znPgu
rWtgtdHqXGVfb5+77I7gkeFYzZiGARjmtfQmt7KxwmsTGmMHcNfcyIJE11XuruT9RCnQQysMVBiZ
Cm7qLryQda3yqmhaGsIz9Of2H2A97SbrnAKXZ0p20/D79qJkMQYKC8Cgg4/IByiEi2ljQEqbmU6B
G7KZ508Z3VQVABwPtc4OIJrd9E67WelnbZxf6sZvvRjIWqrCisx8I5wD4yXobvjeXq+57gZoa194
4UPU75h+GNuAaptc1Y4jEwM4KxTkkVJAf4zgC2doHnOjBSl6bXK2kzce0CuzHaJt7TjHyFBYCZkx
wvwNgnpIdNDXe70md2hA9TpZTpjPNUBgStQj8860j4VROzsDHF2K2ykzsMghuChNocMPZcNrecui
RVqWmAhMPQz36HZt+sjpAzUtVdFySVfG0UuRv0ZbmsirQIH1aHsjVraMPVqaXEAETBXxm+g+ThzF
OyiOFb3bHPtCmHDl7R6kvR082hB0hYBXmJbcOdR2BdQ6DTRMG6Azjv7YWN3GjJJqS+Ziaxspxkl6
43PFKh0oBtWym8zYCCbmkmf0hzbbOW/ME6Ki8qAtKQblExXGhsxS8K1BZROgHo5IERKjYKu3QCsP
m2p5AfDMEbuleAfkIuBYgdETjoJYCMriplwoYuUwyZ1fNWm+LfqimumS3RfeBcERfzltjnBfjCjr
5r63sff2FOSM7Okw3M2UBRFpAcoT/9kswftRI6fNgxQU0BDuCRqcZ0UCYC8nXIuJPNgmx7hbvGlv
gVnxez7PY3jb9Mn0GGEruk+hw2heEZbnDUvnjB6c0xgwQ/aCDr2u8juAI3rl7rYk2WHhvgDoHwuD
SycocaGhcXWquBs8uslu8XAtHadRIYVI1wOn3gSqLEIH8eWoO0xJODV3scppnxkV8A8B01cjCstV
kzTSBV2I4o/YxSNF7SQhs4MyJBqKx00CEkefFo5q+kJm0uCMAhDcNhyUPARXx+DtFhHotEKP1Yav
OX3nx+46AliLqUIilSjhhKYpH1FV5U595eynwqH+kGAqLZ9XhR8sS12CKwxt/qhhoRFb5LxkmBfM
HCtF8FU+p+Nvze03Tr7P513iZsAbzLZe8hypYDKkqoH8Pert8FtNMXpdCHDovBRC7bo6FYP13NLq
2YoB9+l057/QdXgTHAqAdwoLqhE3bFrGHLka3cofzRglQf0Pp6vfDQWiYw40wIldxYptn0dO6xWz
G45Nf5y8dpey6LWO9XtQR3y/vRqZCbwQJXrb+USzZqUQlVndyXZ+JeYXY2h2vP9ayaEjOyROBoI/
HPZMxNKGnzAiSUPdcKq2EWCOC2Abb3NVQ75KiqDpK9Exkw7HMySGX6/net4gf11Xu9v7JpOCxk4w
yCJWRo6T//zCQGCNpCYFLJ4xFPdJcjIi01/mJtDQm/XHklCUgsVDkMyjPkFSRFeqER4P1WBjCBB0
fQV9zJb2ReFTr1EF/xJ9gAeJ/CCyeNBAMdvEvMhczDb2wrlL9uXqwQPBaQaLVgVzNvwqTJYrPCCJ
qbUxiA5tN5ECB9ng9U6W6OZrhrnyQtvJfzVJAXSmWVMxg0hCWrSnwh/EioDqRwWl6IrWLqap98J2
CIwcGLvQDEBWro1ff6vq7e0Tk9haG39x1EKgFMF3uV5RQeBV0GTwQpKuta+nRuR3TvK5tuz9bUGy
w0IizUJcwcvl4vvBvLhZY7P1wpT86sqT12o7B8Lyyghc88ttWdJFAe6TCwPGlEibDJe8xqjG4oXR
cEaTW0keMhUAuuRO8TjtfyL4ci/uVJbGCTghRuybZwUolOwioCDrUblJplhxqWQ7h2CIxy/Iq8LF
vhZlzEnRTA1WM7rfx9Q8VS8tJpRXPt+kKqjJVA99KqgvE5SRPky4523leCOqWeGYgGEyiJvtY3qi
PYCXUVG6fUay/AFQ/f+VJcRkS0bbaGl17GAeFKf1Ozo4vXNyTEZ/qwGZSwUxJDuwf8UBH/96F6do
qSoN0PmhC3ST7s5o7ucvjv7z9qLk+8fRc9GEgnq1cS0E4wxaRxfLC6fpW5e8Euul8DZTN/he9GRY
2WZWERdIdQP4Yv8VKBik0Z5sGhmrh46wyKcOUMXI12x9rvT7sekUxk92qxwwdnHzh4fkHUzmQuWr
UScLymQeKvFhN30eq+ep6YPbGyg7Jbjm/NICmRMVhOsNXJ156QpAb4bATgtIGdrVvGHWbyV/u2wt
LkZZ4M0CJ/NDeanE5FRPOig6i/tsg2bS+uy1evFQGuX+L1aEoQOEGiiXoV52vSJwN7blajHonfmK
QS6/Ss7IrcR/UXnhBgI1BMTfKDAKj0Zt9dXk6S0LW7bJ7GDw/ML9fHslImQWd/UgA4R0vKeSjxpd
L6UoeguzkzrDqLKd7rC73ZGSvgtaq0wDID+X9yRPvxgGbbfIpa3BBOjYU1m55X4oiPaULmTcWGu8
7ovY1LfmmKE3y9SXByMGfEyPmezt7Q/m3q2QG35v5EAyC6zl6GK8/t4GSI1z73os7Ff9gbXRc6nd
l+xTPo57G6WpxfvntjzZZeSNI/+VJ1g0lsZRNQI/OUSLvQeMaZSpu+gtUpGiyKKWy3WJvqmuYb+I
zVgY28ZPjxEwDKXFpkXmBK0tQMcnCF3YLu0yv7VUeQHZxUEDGi/uIfv64eLQNc+WDLNbYTK9AX7Q
1/rvtFblOmRWAODOEIOYAlkVQdFcoDubSZ+ysFhcwGJrU7YnmflP31gAFNUcFbiY5Nww9sSnWUBo
AvoP/jkXho1Mhsf6GEbHts9G8rsZRn5LHRCXlSpOYskDgWiM92hAHTFfLrxCXr2iK7jOtTAD6aFV
AX6yWAIy3i8jH0YOrIwFa6V61SVnhpwn0A89Hgfiab9eHytpvuS1y+/Bgu4wP9YiX6WUMhmYlufc
ZEhbY3nXMppWm1NtsbQwnYz9iOESVho7L9vevmEfpfBWQSSNOWs56KGE7YtIgwH3Goph4H5FseWb
IBk1rD8eYLiW8sGWMuKhk4eFTjkFzKo2sYqf7KOCcwko+9oYVQfZjKBxTOdtiVPJwhzQhuZXNsUb
rX8oxue/2a5/xXDFv1DsYdILZiYV7lGptXeJZ60nwspDVXoqaOGPV+h6QYKpTebOSgYQ8IUu0Hq6
Tbyx995+/sOZTDxAqDShDIt8jemiWVvYtiLp4ICMhsdHtApGA13fueioSgHdmJkKb0fin/J5a8gi
vNUJyaHrzWvNuS9IXUML+l0xPOnLGNjW/TIVgZbvnOw5Nz5Hk7bLvUrRHSJ5Z7lkhyPI27zDUzg2
RC51V9vYzKr7TtKX1vRLF+wLxa529oZ5XuNd16DDLqFP7Llsd7q2BXuGNz/pcfbVYvRzW6im1T6a
LXwRNkM30R+JQTzBgoARyDYT5Pgx1PWtBBB74gRjdcLjM78YQxxEm9t6y3/d9cONxhgkEDA9hnkR
3PTrrUdyse3hYTNAHsEotqMWb9KqthS+psSYcDeds3kgmAd15bWUSdMjgPV32OYF5irbwiX0G9VU
oWTnMIaCtwW+nQ2/TNi5yk2ySdNg8Ndm3nldkI+vGGTmjmC9bJblR+H+vL13Eu8A7A7Ib6NZF2j9
aNu9XhZYlKy+7FstdKtubreNRoBToGFUBvgpaz9/d8Y2NXzMexSfNRSmhqBB+26PafHe+/NGBq7A
nosnHPTm6MC+/hS7GxuNlrYWksJGcb5p3mZrVA0ciiCW3CoAgQQPAkJj1E0/RHbLOHtLZWLBNPcN
ozhaLhiT4AmZCw28fpeXgIJ7oGb2hJGF3aBhXuvPmwfxCbyTF21dQN0XQyO7dJ0IhV0tnIxT2n4B
4xrtAvB33D5amcJeShG2s26XzGaeq4Va/bWjzybYVetVIeOjz4yV8EwQHBRUrMRLMWh9S9ooi85I
nST5fu9OL2m1WT5Vfz7yiOQMh2zh4A9IwgtqugKuYFpJEZ3TaI/m4U1WP3hrGgzZP3++aZdyhDfD
7Zyh6508OscpGt+W5tTw2b1a8VpI3r+r1QgmO1mbLrIdbFuariiOnKrxwGzHL2NA0aiOSKrwruHh
cltoenZ0QQ+auakHQrvovFb/5OYWwJspoQdTI8+2dYzrfJO2z3be+HPYGc1xmBtV/907PJVgoDFo
8+8XCIfngPCxjro+Or8mjo9OBNN3pk0RDneJ68dZUCdIHQUtC+6DolG8jrKdxqvM8wMAVv+AGtAY
OSeoG6Mz59tbtmn3H4rDeVHcBNltA/49Qh2kRRH6CoH7CuwHADKY0Tlvn+p6S4d9PCl0U+IGArT7
XxHCOzdptlGx1YrOPImoma3vmI9uHu+VY7+yVwgIMug6dnm7kujLeACcduOkjc/985KcuuTX3N71
dRMk0dvQPjE9UTUHcUdcVJALgWKcU66gg271Pj6XjuOP669GS8EhiAUyDoZwX5HYNwDFnqedf/u6
y+wXn891kIpHAv3dq7tweXndFczyEJy19S6jNtykLxPKyIuFmt4DHVTwZLIjvJQnaEnVF3g33S4+
ewMQV5ZwzZjPkWpVgxzv05bijsIlQhYJrzr+QwhKGkBNzF05xWcjO9jLl7q7i50fE6381r1Hyxlc
4Sp6MEBKWZ7J+m0uP3XarinGfdL8xb24/BBhxW4S6xhgMeJzO97l0bfOeI1nhfrIrh6neneQa8KD
KrKL5l46r7FhxucaetIzI9ABRNmPqmqVTFdQE6OAy8D8CMaFr92TeTDM1HOiBBxcG1J9m+vmlRSH
9Ny7/VtGP99WTJmiXAoT7jqNrTabehrDfQfK5GzdZeQ5bn2j67f/f4LE16Eg6Dzq3PicJNmmXn6R
vAysjiBxYigkifuHCTS833zKAAkfcE+JT2uP22yydAqbcuul+q4jm7oBepO5idetxxRP7IeATBQn
vLEDAWBosmQTmCUs+HeBUW5I/H11f0TO2XDIhi4/l2RnJ4pOGPHBQc+QqQMzBsM5yFqCLOBaS4za
TmybmXq4ts0u10BYadHp3M5aEQCo6Ngn+u/bBygTiGgLOSJercVo1bXAgrTt6GQFQecsKNdK55Dr
r26P185OgjFR0f7JpCHYQpIN9SqMdAiHaEyV20xmTcI5S8rA7tzvrNR3rKVfh3EJk8hSBQXiW8Tp
NPkgq4F4AK02YsMALeqqqzECEa56FrijfV+a66uuVSfktYMoH57Nhm37hipyIfyYLu2nIFZsHlgS
YGIvGcTCsfjtwUnx9O719sGpRAgmOgXmBcLMGPnfzDgVeb9DwVNx5UTLyNsf0IiOBDuuEbAAhNNq
6yiuBzeJzl5U7FbX2+O5OCTtl9sL+XhE11K4zlw8opbjJSPL4Zvrcw7mzSooTS8oyKc8z0ADjEqd
94BC5KfbQlVL49bmQihgG5kx9hBqDphpjdAJWm29hihuM9+gazXA0tADChBE9EyilHEtZcmstZ5t
SLHKzjfbJnC7KcA0aZ6q2rJUkgRtYN5SatlSRmeQnCK7MOtb8LNkqrK6dNdAMeRwbCQkr4X1THY5
zF0NKTZolEoPuC7NRvkef8gpQO2QqOTdPbi2yPwLUhqt1qk1wxeeZhdt9ZHmdy6Gj/Pnbldm8fvM
c4bpuQ0wI8LbWvHxTkEylBhuK7JhgOe7Pq8yL0FiMng4r9go4NykgH1NLXd3W4pkF5GlgNcIXwPo
E2L22imtqGN4zc6eUR6BoeD3JDpmztNtKRKNuJLCf36h4ZEWGxkwyOIzoXQbly+1c4r7eqc1ilH+
DwEiPy7E7wgQkXpC2okv90LQbNapaRVwbEz2lg2geonpxi7Dev7dtI9F923Qib/Yx2nGWAbYMos/
BUZ5l4+EMLpYsKkYc7uWj2Z6NMJGZYJXkmxiUJ+W88vyCR36Ku9bdm58AoC/zMC0soU7ZkQF7bwY
kUTK1n05gtpg1A6u9fzn54ZBRM6Wit4fxJ7Xy5nRO0jzeE7OxE6A7OIGBnvqdPQ/qzgMZAqCqgCC
F6AJYK5ZMIG9U7buQJfkbNM9SAiPsBmxDsrwmSlSn7JbBTxRZNEBd4YauLiiqImyEnwJZ2bG30DP
m/lEj7LN7W374LAhRa+jeQ6qiN2DFgqnA5ACsIWXdXYuhpdiCQcXWPukP+bWjmbVDu0fwdqkPkIY
1VDQe0Xr2srzPmz87YAAk9/o6xMzhkWnkWmmZ81dfBtUiivd6w6G0p9mbT00brJ362BI7iy32+l9
s2nzr22q4i/5uMloIOQ8EWjaQSOXiBbVJozVWsKycxWWZxVwzYcUDDYXg+/ITqAW/66W10ssranW
UjfKz1GBWYajB3Jsdp6H4T4Zs4OnbzP03yWPblbvabwH+82TFx+q2ghhcRTK9PESYuIT1WBE3Thk
653P8MLatFYCcJ1xKc5L/sOsf6JPspkUFk0mApqENj90mdqon14vNjHAUOChB/3cfm2GJ/Lwx91p
2E3g//wrQLCYcZzbFfCJizOzbV9r7mqfLHC4H1Ik6m/fCulSgKyLiTg8pGCdvV7KkrK+GKamOE/D
fJzYwanKx9zSjrelfLQklG8V3Hn0naC5WXg227Vvu8EixTlenJOF+oaRfweryHOx/LwtSOIaQBLu
GM9MIIgWEy5uUuvRwgwcTd4FCZBJh699CaCV7FQNXUBAgORYcCKZqitOdgGuBAvR+xo5dNFSCHbq
czw1/li9JNapnq19XtRBNmqbGv/KAjDcm3h4huU3XFcH6ULvfHsLxDCY6w6g01D8BjQBRzO+PlGA
UqGJe3WKczMOfpRGfjR9rqajA9NjuRyEWqFBUnnv/j+ak9HSKywcyNrURVIE940sL1bdA8c8r8sW
qdbZOU4mSYOVlPkurazxcHul3GwKZhXxBww6yktwMcR28rwatRlIOoANtIaTkyMScDdU3yTU+jJr
s0KYzIgDC8zDQ8hTXgB3ut7XJrdbEKqvJW5KAWcFbSdPVlonm6Fmm1Sb6qDok35nF1a/wSSctq+o
m9+DOac9kqqID1G/ZBs6l7li2Ee2/SjO4l7BYgCKSTAVEwYfy6WpYdK98t5i9kvh5EczZ8elZo9N
+dSmaF+8ve9SXQduLVqLeIELFenrrbDBKz4PiVOeXfI4f42n/WjCvM/NHoXfJtqPTexX47PjngzS
+bxJJnvNT7UKkVDyoKGMh+EjjuCHnipB0asGfTkRKyuw22OgbTUbuiUgt1I8JzLTBV538G+gCIw3
RfAaemIVBmKn6kz3KAe95u5GV5ygzARfShAukGkvrbHqkBDDBUmMn/EaWgoR78opXBUkjjD3g0EP
dIvbXIsuHsVu6o0J6Z3yvOqej+qMpX1lW2P6Ye0pOEvKemOxgxHr/lRuW+eU52/ASJvuGOBti99L
9bV8BDzDOm+nfj8h4rKN3aCjynJbrST7gC0muGBIcaHRStiHXhsA2kswneuky37pOQ0AMEfjVpVn
/TCrDAuJajTmWVE0opz48noz1sIeSGmNJUJ7q/DdmgJ3XQ/QEb4d7JP+vU5ea1THazvI2EZTNi9I
FOpKOv/5xVF45bpOZYy8uA68Kvq4To8aOWXJ219sJo92POREUZMWsnZgGMwWNDjCLDANgU7m9+Ai
SGNVxCPSU9L3veRxOCIEPpgsXA+9BJ27FsMUROuhq8HeFj2NyP13nr+i3WpKH9p6n64TItgq8Oi5
THboQQQMWgAyST+hp/QlSZ6iedfPAakHHxwN+5LeE9aetElRqpPYC0RGyA4D7gYeoogtmvQTsKcM
tzznFWCgbIqZyKHOVE1BsuNFLxgAiTzO1yM2GdTevM6jY5XnZnqLZn2fALG5Wv2Y/r59wB+TYqiJ
c5hPTDkBC02ci9ZJntGsz6tz437y0PCadL8py4IFjWje9ykPJ+Yo7qfkub2SKFj9dO7zNEbp40yB
J9eUmwa8yXX222iKzaglCmHSSwpYJ3R3o/EajZCCApMYFAWrNVXnZQnSCmzM9WvlPntdt2nbPogS
5zUbju1oIWdhhU2iyI3IgkV4FBwUCe8LmudFG5Gj4w5pGPhyVe2X0+zrSfzA6LhrXO15qpdvZRX5
1jB+LuYOxO7dqnh2ZMqKW4UsOODM4OIIBjteEjbGaJM8lzrTdl3flF+WTtMVqQSJFI5IiyZtxEt4
TIXb6zlxnuZNVp/npvt/pH3Zctw6su0XMYLz8MqhJpYkq2xL3n5h2JbNARxBAhy+/i5q33NbheIt
hPt0RHc/7B3KApBMJDJXruVEo7tMx6qgmiR12nBVVEWQPOFlvw6xCXvZK3bnOdxsL8z8VqaP0Fbe
J6p20HJt57VO4IxAQvC/BE0iLgEmB1QjAKa48kSmOdo1NoVyUnepyOAGttYYAeemjHZ045OAAXgH
mHJQrHtXQPoQy8slq1NF6bsLCFK+qGWUp/zgpGOQ27+lSION6/HKlnBvtGbhdg2qAxdrRvtxMeOs
n0+WN0o8//aw4PQQJ1gRRCgUiKBGq67UvO9qelHNHWOTcTD1ztzRqTgVRfuo5/T7MKj6znEz2ejm
bSYLyyC9XVMt4PpFCE6JD2GGPBm9zNWpKfBE8h5RCVIKEhreRU1kEz+3+7maAwJhHbhF7X39Nj6c
HeU6kGeOTS+VHfY8VppHgGYkUWxjM/GLAV5DQQLdLHHsmsK25pX1cNHGLgYA7sntv5M8BoHkDi2+
700eGdL05vab9laPR70OqHwke0LkGOmoQwqhGLBlrbWbx0IPFAaA5v3rZ2P3MIVvrMOHqLKgVHG9
e9ymdamVNrtQ55diPddW41fFt/s2tnYPozcQAFn5l3FnX9vwRtLlTmuxS2FooZorSFRJduJ9GZyg
kPKHtCnARjLJoY1qNXDpnrmyuaCAgP9eW4XekN0TMgwXqzKemsEDWtE4ejz10fzpMuu85LlPSPGN
kSy0kzzkxWNR9pLAvFHHWH/FKoK6tnrxurn+FRVEoouENcMFygihPUW4KH1WRv38j2k8aorqNw0P
OswE3N9yUbMN+dy13fVMPnwVCnG7cZy64cL+jG7omj5RLi1Ie5bQesxeoHSTRRO6U4bv1YEje6Zs
3LpX1kWFoipdLFy6sK7m6g/K38Zxn6amP2l9hCg+9weQaYEDJzRx6d5f+G0kX/tIGtgQATJcBXWv
1z2hvOkUnMJy/WZZR308khYdTeYvfR/dN/Vegbx+jF3b0q9tgQyUELwA4GErJ9O+TZ4G86UeQWMA
EQwwQ8+d4rc//zHGp7pPUdE4V94vNCHpGE0SN5OtWnhCmzP6+n3Kh4ue8aPlgQ0CMvLWj0p3z7OZ
S4xtvBXWdaMUjrCE/RQfoRBhcEByWA2X1i71N9cY1RPqRd4MjV+V/mELG2mQz8mwRATkDsx3k0LV
IIdH62Zn8pFFS1JU7aduQIsqrSzzZ18XbennU+l8bqpab0HMQEYrWmw9fzYLqvchKOqJstfUsq32
WWMx9Tj1dmHErlJnT7kx1jLGeFHL9/0DQikGtUAoqaAoo14fbs88MunWjMP11ajZT4fiyTg4h+Sk
RtBwhAyEP7K9HX9uftoplIRDR1Kb3oxfH3+A4Mk5NSZq1ctwGb61xc7002c9qkg8Tb8W9VB0zHeO
tAuJJklYb989OFxDBywFswkYFhCduh0LwjKsm+WsDFo7SXym19VhchL+6lRJepF8RetG3nxFHwyK
vkvqhnqgGboUUweln+6gA4fj6EfiNOGAqmM1vVTmEkBO/L7hjfsVLQ4MHeB/UWEVyZvwnUJ6S9OH
S17pRkBSMvoWX9LdfSsb9ysKFAhEqO0hZRbvV8Ua6KA6Jbt0VTzk/yT6b92QZHobZTw8MD7YEO4Y
J0kdNYWW0cW2vqn80pUnTqMxarrzCMqCPgYQpv9q+yzW+wfa/UgBwL6/yM14//EXCLdNrY9LykbC
kKWfspQ90N4ICf2dEcxER0PsGkNMR/ZlIDKuhq1DRP0H7rrOzIMn6forbbNe9xTasYuyuOrnpkD6
gsmA5Ov99W1aQUkBlXg0iVAvvbYCjpq0a3XKLpbVqMdSp93RwiSxBJ648VRGVQ8JLAgggMhEe+Xa
TEJ5kbTEYBfM7u3MH+7eDpoAEu0vRjA81qbE//X1wxI/vI/mhL3LDD6wNtfZZcwxcmvlEwFr7MS+
m6OdhUtbsHNLleUJo4QY2Te0OjbsBHUgzWUBCHvyaFnSIURNQ33E+HaBDnblHsup5js1W8Zdr2AO
19ST7qUjXvnYqAvo1dNcNkJ0m2AB6L/i1dE9ADLghot/xtPH7HOXXyqlzd6MrsyCeqTap2ZMtfPS
twnmsI0SzAbQagABT7sMJw1ssr/ue8jNZ45fgWfW+6g0mPbE1xYzHN7PRTkCPm4cc/CS0Cw9DoOM
LenGEVczcEPU6CCqh/+79hAlmwHU0tmIL90qv6XuYE/gdRkx63B/OTeXwLsdlJfB97wWp4SYbCg1
SceZjpcOXeiwNKo/NQcjoFnOUKnKm/C+tc3NA6nd/1hbV/0hV9UL16pTJEwX26uTwLNLJVpKsLxT
FEr+Nhy/LwxtpnXKGCOzwgbWpKNT0vXjBS0Hv9OTU1nx0MkXyeW9fU7/MSNcoh1AP4UB3qxL5lpf
MNqenHTuZZK4v7ltIAAAkbC+pvtCVMpVNrZ5xrFtBd3XkLC0O3oaXS26fzqbvvAfMyJIi3kmcTnG
Si+D/nvgpxFCwrz43OmTxI5kOaKwoUOW1lIsHI2LSWUH3YyiZ7496JKwt0a1q6iHOhK+IZQjge7B
8KEQZFuP6DlJpvGiFl32T+MkYDTNaML9UbV5ZAIjHia5PoeQFpNVETZWCLosdPdARQH4kviiL1uo
GDhVOV2Y0gduiYegTSMNU9P3D2xrhSBQRaSAugWY1daf8eFzyrQcu6Y1E4pZUWte9B4K1eWkBTTD
0pgLmHglm9zZ8JGVOh+TnIBrIGkWNlVve3AI6ssE1IhR+R1lkPtUi9951mA2Yxrmw/0VyswJN5dL
DYMX9jhdxnHcec7S+wP4A/w2qabQSlzJvbzxMWPAHQ6D6ghmdm/gU4NOayNTp0tdVgdT5Xs0t/4W
Pgqn/GhC+JRNpo/gi9Oni12+mv0Y9soDMX8kiUweZ9MD/7OU98v0g2vUlAGVrRvThZSvECWJNNJB
h2SWBCZhw1BqgSQqarYrbyhg/GIDMMOrkDhmp8d165CdaiVgxciGJbzvBNtW0DABC/TaL1+d5MNa
VNInzCFUj9EUnfZ6bv+x67ySXIRiHeXftaAytloAO43o2RMpFjbgfOIGelOtT4di+VSrdP5k9m0f
ZY1GdkllRWnrUvhfT85KU45+MRVLlE1gb87A9H5q1cX2Idk8Bfe3QMz8/++vW1VSVpEO4Duv98DN
J0wP6KMeZ9mCiR3d1zNvT2zvOGp1WJVxYoEnOmdxT59Vd193jp8uL7TauzrqTo7kO1k/8g+R9f3H
AKu1ct9AwhzFvusfoyhqUSnovEMfImD9D68qfNrsk3n2bSIxtXX2NjADqKhhEvimqpahvtQ3uqLF
vWKxA4GvBSWZWokfv2t7iSvCnDxwhvAxtD6ESFrWtK04S+FiVakfmkU3D2OS8YM1YXtzt1YvizkU
YeOmr02Cc7ayUd2PBjuaCfkCGjt2ZC6STjpDvEkbum4HgTsIQIzcCEz8Zb+gCQbua6qE7lDqqPGC
7bZPtDJy3UYJPWOxD9yC5EFdd1o4jMqLZZDqmHEtwbaq33o2mTsAcbPovlsJF8j7QQLjpWEyArDU
G5LWzmkIHxdTjztwzxyYqyax2bbkl5n1/4wVdw/QEHXDqaTGn//CMF7iEHMExuFGpi8jntEMqafH
i2LvaNI+1lm9a3v65KjzwUjnU1PKOOu3PAn0caBTBdAXIgZCpqvkjE6ZWRpxhjIutLxOUz/Lukvi
8/h9QzFzhsEUwLjQQxDTQRDHodBvQNa43s/9rttnL/0/3uLniT++2T+JTBhQrB3dGBRWhc6OxvQE
Bgtj8tMq0n4qxC9/2J9J7hs/0k+pEbLElxFCbptFLUWDYjyWK2bXZkscjUJ/OB6TTzwLyyfyYJ+5
uVOZrz2CuuOFfaKD5BoQ8Vz/rhX4D0QdB1S/IsVvX5vTpGIKL+4ZC9LlocjDZows9dUtUOIu/Mbz
jealUBW/LP5IUXObIRhcmtA5B1wciDKhTjg1CSS5x0SPFcUFBVVhYk4f1KhLYLppdawaEINz1V6i
xdX6XzRVul2XOs2pSU2A573uc61oqW9rA0AWeU3PPZ0+3/+ohDv/3/3BPBRITlDOQxy7Dsu5p6Al
o6BWqrXucmmqnkW6MVj7xhhldaCtwLGOXv1rCgWva1NAqtSA06ZGvBiRnWeAaB49HfXDsjkiKTjr
soejWDER1gb6x2uDI5ltqhOsjZntae74w1ypu1HpHkGWtCtoE7R6rBnlTrHnAGDOgNY/7m/u5orR
pFrf45ArFNW9URznaL/mRmz2AJwPXf+tVdVQd5bvrU3whFnSfZ0TSYK/5XNo12Gj0eFFI14ENdhq
Milp4apxbpzI5O4TKw3MWX/0lrfhNYW+hxEa00PqtDHQM+GCH9I5435G70v++W24F753XMLIQSBl
LbLKJKmX1NlSarFTVbvc+pL0StyByCWPSv44A16mt+pJbZ9S+0ABqq2TT6n7XU1SydWxkXwg60SP
FmcAsrSbR4+T9qVhjlqcNI84aYSfJJqXBDim38TLZTFHeICsfgdrLuai0N72QNh57XcQiOvGNtG1
2E2pb2nTrqrnvduS19G2fPScjKQNc6jwlTrzJyt2nDSsq/R5ov2nvB4iZZYVhraumLUGAHEFJMNo
VwgvMD7bWdUojhZTtXtZ9K+ZiYHxsvrscbDlz6B7nVDw8NLpOBivei1Dn2/t/lr9QhhEvQiecL0f
jNg28ybkY1xRdtV80noS1WPpY15dk+Gi1zRSSMpQK/ofWyjIXtsyaJO54KHRYq0/zS9D7Y+m773a
Z3s45dIm8kZ6sFIUYUoM/7Pi+K+NFTh6t2yJHpsG5FD4HHggl83engv6pUGXb7TTB3uYgxlANIoB
heR5hkLK/RCz9RNAUriOF6qApojwWM9mBTGZhw8M9b5QqW2UyJxS1qcQq8HvLo1uF8qKKI4hTRFi
t25OOYZbcjzaeLLXUmCwrS8G7QObNpFjZKcG3A48CflAjmpX+8kUd2zZtW37J5u1vYcIVI45mB/e
GgiCTUt11NoMCGL1CDFfyed3G3TXJMoBKyVgEXgGCFG/NFuoRpJejwfKRry6oi79mg9RbxzVJMxT
5/f9A9gwh1wURE6o62KKSpznN+xC0eiER1abci8YZ/AZUetArSbIOWRKBzrjAh9lDciNZArRFKTG
KPNaOHUxM9W8rEao03SwIXhRbf+sEkDTvdCzigcGmLzzUiy/yu7NTCNtLbqQQYaA/P/8glX/EbMx
ULoV9hmEKJ4yKrMeT/lYYOChORZtcmYqRJDdn5X2J1OKz+loHR2l/42aGe75OuAT39/f/tvvfd0H
Fw8SgOhAzSLElikr63RlrIntr5XlRJkJBehqxwCHYZ516MgzoAz3LW4E02uTQoipaZNWvMIDyFIY
C3NidDtnWYyLPhRj5M5QHTMLs37rTQxB0tIog6HKXV9hrUwrfTV0Heuuf4hwzzSFa+cI6nrsKYWy
m8qs+zR7S7kzKVef7y96IwDAFlgxgFTE548Tvw51tlL0vAGaO6aZuStMIKptM3+BjGDNrUDpn3LQ
kxt+M01RmzQgYX8sFX95GezATp6qaedOv4CymDWAPFG2JT7kW2THcnvrXv9CYTfSNCPopup6nDbJ
m5nlPpSEwNQYzZOfJNOpLT9jrm2Xq6+Je6yqM9K/VHvM8c5ispq42HVCtLz+KcJ1u1BQMC7YzJgB
9/gZArWaGnDjOPJD2QVVG9JCUiEU2fv+tQhAPYbekOKAMe/6eMC/5IF01tVj1ehHfxyf7NFfxjNt
Xb+wtKPuvnVFe9CAVEAPtB52VPsyg6RlyKAB2e3mNGYkcFPJr3pX5RQdFD8Hxd+1CgMqjetf1elt
1ygtns+Qdyq/6HPeR3XKp1CdlweaGMrTYhX5SsLrXAreY9rfq9UoHbRnLXHAqmba/zhsGEMvsd2g
a7IyzD2XHzKv/4F/KfbwbP4ECYpv2uCQ0+CU9XND9OqRodkdTsC0BeZSzUfOeu2/CDqrWNWaSgKX
LRZK1yvf5lx5L4GM3Ed9cH5uNA+aVWajBI1rfzK8FKSUjap5Ptgm3L+/4pBXrpP3q1TpTSvYdKtB
N8AVFdvcDDuK/qvtu20OJVxfmW0f0hiyroGIZlodDHAewKRxluinv8eHD/VU21GcBGTLRlzZDDq/
XKWfJ+42IcvL7Beo6OazYfK58POe1Af0wcHHtRjnlGgUiI18Bpw79X6M7aAB1N2Vv70GSpN12WVn
pUtkfBUbkQBXP6o2q0YepsaEm4lMaVl0GjdicC3uO1PnftYxPWTQZwj0PJF15m9TMLSW4d3QgwZl
ALLsay+vJ64VbOBmrAzfdDP3Gxn50cYdh4ABekaguDF75wnhBPQr1EzL0YwT0EcUTRd2aNMY9jPE
B1fukkNJ/P71frxf/6Tw5YK6F6zrDqY9MOkrrKmpGu60Q2HGC1r4h8pQi4eSUbAbZq4WqKwoopbZ
7e6+0a24iascrQ6kUoAYibQwNoLYYJa5FdOl+QZyw2NnZF+S3DssjD11PE5TiHov+clMBkmo2sji
8E4FjBZvRBQ8xDLR5NVeZ3HXjD2qe8cBhOER5N/BqA2p3l1OgG33Mf3wm9YplcSSNQYKO71eq6se
CvJSPJWvvSdxbOaCX9GKS+75pKngqy90llzfGy66jvCAcQoJMabThSwJSCYUotDHiAkFJ1oKXhrf
UzrZaNfWJgJdiZbLqrkBmp3rpUyVAkD3bFmxOvB4NI3AyX5MyTFLs6idE5RqpVJK6+aIm4c3Jepq
eFsCQSysi0M9mw2ta8VTGqaXtcmCuKP60JwfZjQyA/r9TyUrn258GsiAMIbpGhgyQqC5XiVuhZ61
TWXHXv61rnYq2efgs5jTKqjJJOkxbNlC6RIk2pjc8AxR9lqfupShiWTHDtP3uY2WXKdhwErZG3Xl
e9m3v//+3vM7aEShGA0tieulMa3vlMHUnHhQHkDbbA1Rne+bBkqtOnnmzD17Zlg1Mu3HW7cBjyp2
FBMw6zTVewn3w9VCOzfPrDlx4ioZo7TWeMAtvBc8GyKG0xjaRlUEHp1kMpu338Q7nze+CrgOhriE
Dw8UHkuD96ob65TMu1YrDpQUMkHajQ7htRWh1j4rYEtpzNqNWZd9M1LiLxoYSpQiTNxmZ/RJCEnV
T+OrAZC7l8V9ovg8e+NFHrUyItdbX8IvQUxH5qBqmIZYj+HDNjtKVygqS9247dSoyh9Q8m5n5ute
hjakpCpxewNf2xKafYnXd9zGXRHXWfEJ6ll4htuRUT615SILOhuXxmoL5VUkRBj1tIV1ldNodhal
bqytW6rw/EcO1UKw97UkZCklARCk+imtbOAbAPh4sDsyvt7/cLZc6Z3wAPbRaRWrIxNp5oSPvRsr
GfgC1WEYfaM1zf19K5srBYYCgDa4KwCHgi/1Y2qqS83cOC0+T23rZ5Xll8ZTBarVSa32RdIh8rlh
kf+6b3jrNFH0QTEN9QZIea2e9cFzdIdPrE2xw01XdcdlnKZnK1UfnGxSHwx7VI9/bw7ULS5uQ3CN
4UK5NkcUyC9ysrjvN6KiPI30e57h8aLJiihbx/bRkBABvMlo5q6b3ZiDuwFPZoxe+feXIrMgnBhE
Emc2VrCgmrHuvcyZxCW2QueqRob6I26iG4r0CVh6UxlUNwbDjJ+88Wf2ZCx70DtZsqrabQ66zsWD
7wijVLjaxV5KXRGrmpjixl7zT1L7yKRZGpZzFNSTP1p/N8OLxwaSMIxjIv80VTSahfCRuxSbVtpu
XBEMp5tNQgMInFqSIHWbeUEsCc17EEugu4sRp2s/44PNJkp7J66Vr82kBrPbBOUsWYrMiODMLYFS
pZoPTlzomd9z1W+1h/+1EdGRDVa7CSj64rpMA719xIhaCOLZ+768sRKkWngBrsTqmLcUsjtPw9Nd
nzM1nvP0ACrFOO9I0Jk0vG9mw6XxikKoQQFXBUfq+kl9CDZUH0crxzx+bOd56KXNU5ueiQmyJPN1
KUH53E8SNOZGdDOQs4JdAnfiWsm9NjjXS7UgYqtx6+xt64sTNAb1PVmFZmv3oIOC6UZkjcDjr7/i
w7JqNZ3YXC1qjNyZH9y8DIlSO7tskvV6tgwB9uKujxlQZtxc86miqoOO/QPa/Tu1u6DOvE+cjpLI
s2kGLVWgXxB4b+quaHjaoJGGGQNjqpnzkBWfmfX1710B9857PQu+IGb3WUvU1vR6Na66wZ/pruY8
4u1vXr9CHU7WnV4vseunBETXV2lekFKsymbrgj8eEB5FLvqgapw+DsnD0DVhZ9so1p2Y5Km5cSdg
egbdwTXsoJ4ieALEDhe1cAY1VuyfZvIHPNH3d03294Xbutd0YmYj/v4yP7rNj//u7yPPWgtCSNvf
s5QPG2VMWlHaHYc8qdv1CJpgnSAePdxfxJZ7ob4FaTxwlaO/IcTmzqoy2haaGpPmd2l0ATjGoMwm
yWs2j/yDESE2J5amAM6jYyU8B3Uwf4Ifp1b2w1C/Yz5AkgpshZmPKxJitN6nKeGDqsYD7/eG/qOe
mE9sEloyedetAIoQDU2kdQ4fJMLXjmzMwIpyHF0MrvrGT/qXablgftawd5WsdrHpaogyuBVQ3AWF
w7WpZEjxcO09xOqVlWkBk7wMzLC1axYQ0dAyWSd1Rdi3aY3agie+GmOi8Ic+mBcVYgpG4Zcp2d33
uE1LiNC4ewBOQgy4XkumWIuTofEZ28auMn2rw3MU/EayCdSt01mjM9rx4OBHY+rajEv4mFXIfGKL
eT57HLRIQY1Y4w50hTI0qyW59NZ3hG44sJ94W4O6V4hqbU6yxkAJIXYSaOGhU41/J2pkchcbSJt3
QC9uG6SGwBcIl3ZVAEZkOfna4e8e6nSKc2LNflG7u8E62R7zhzz1NYxIDU16ntQyTGTS51v7Ci5a
kNOAHBw5oxAwEj31cqoRLZ6HwTfZS+N+8ghMzXtqh035fN9ZZNYEZ1ns1sboUAWEaZX51GyjPlVH
iJf6brpblDnqBqORZKtbwQolGUgprJUZQNmuHUetSUk1CBTFbbI3QS3njnyve78LWgbcnH7+/fqA
ZseDGv4ADJHwYatdQTgGO9QYHCiAK3sxQw3GTeew6HxgMH0rLyXhcXN5kHkESSFGH/DOvF6eXaSG
NjVwVB3AYB2MELyGwkd1QNUZSaYMNbH1WQCyiwiJixjZrHB+rl0saBX2WtxCD8I+6cmDVUjIuDba
xEgnPtgQvvRqyRvPIuhTQbbAB94Ln58ZDO6XUdPC2YQYUn1AP4znvwYZ58XWXq65H/IZC2Ol4g2N
G5XpPabc1jLeAvKAJv012koAsRKkm5KwubWTYKKApilS9vVheH1uWsYNNqewZYNAPSHWS921wdBX
Eu/fNmOhOAiy5JX68NoMriDwoWgMTb/m2WCY1iP+WMo4RbeuADgDOpVANaMguO7rh8wGdchOQR9G
i8e0CyD/mCqzT91PyyR5E25cmybOBaqpKMYbeOle26nttlfM9S0wlWTxJ7TrDnrTy4QSNlazhom1
WISKkSlWbRZTm6emntTYZdUUpYbZR8ai+TydwtRtFUlE3DggvG1QXAQZ1ipqKXh7MzaWkY3Ipczi
c+E8LP1FqhK1bWKlykAQRJtB+GgTPJhYwnBDg5DEg+y1/VDPPYfoTy85H5khYS2T25O2w2Jju/0D
vt42e54tSZK+aQKdmJUldR3oFS5MzENper6uZV5q351PuL/8WqbZtOlnYLdaWVLxgYh+Vim5kmdj
psWGlkDocfbMI7qmr/evik03wzMdHQOEAdBMXTvziPkWi2itFpfmOIRtYpFAMa3kMCxZ/5Z7gNbe
t7cVV9dsE5TVIBG6nT9Yem+0GlZrsbp07AiduyU0ra4IUOpRUStSssjJKwvarR0cnRcYq9D0Ftxl
owwBtbXytd6sojIGyRjR5QcvR86jFEg5msJP9YfeS154HdoKu0iWvCYvwtsUTwcXsA48ulwwnF/v
sY7hwxn0n1q87Cimlk+DcchKf0++IGUcJJ65cXmAi35FlK3VPsT0a1uYXvO4M8IWkF++1R6SGQkG
1H2dtt2Z5tf7K9vIo1ZEAdCLoNrH4KWwsBZjxJPa4yybKq7qWHEBybW/L6wNXeOFuZIYtW0NzS1E
dx3YwPWff4jvGlrWXUaxNIobuIpA/tgH5ltHQ01GorflGrik/p8lIcIPQ4HgX8ESh1ix87Otvo/W
GNi15Ky2osgHM2LSW45eDk5aJE29+wqupkDNfkDm+/4RrT9V9L2PNoSom07gnoWkIvzBd/dNu2dO
9DgsAXsbS8lqtjwPKSfI+EDWiY9KOJ7FcztOmgmphNHqodsvdWQ6OT0iRWVBXbXpEyS2ZLfkzfKA
kUS2CewssDRoIwvu3oMT1CmAgYj1ZfH1JD2OKf82sN3keUdutn6+vI0ke7m/pzfnhjLTGpaRYwAy
B5D+tSOqNDc55boSK1XzpHTHQq0untXLMtCbsLGaARZ2RY6sD07xyQA6HMUzEyUuqy7UvC/2G3R1
OsxJYfQu3bG8O061pJi6sTJcBWjkYmAJYzXie70mC4YaTDU7E0CQVpk8vvjeKHFJmRHhypkR/HlH
9Oycq8csj6AhYLjf/vqErtYhbF0CwV+jsmAis3vox/0Z8QXLhBduruf1ofxhrwTXUzoPj7pxzs72
qd7Rv74z8NcBKsHXhJLzOq137WM8L/HnHZzEWD+ipu9br57zTznt0uk0NH9SKIC7/O/deq3br5pO
aDSjAHVtsrPNFtJ0Swa9YqCfPQrGYSeYuCRM3MTWdWGoK61zJfjhqhBbxzRDK2iwszNy7EBRCTAf
va9Vp5n/ue8DN/Ho2pD4jFJr11Z6CMKdQbyCx+9rlZ8Te4/Bw0CVIbxuPRqVoJUECIUnrOnm0k0U
A0yWVnXO8dl06OCVqZ//9W2BP/zRiHA8vDdRIFlgRMnAU+XBgtLvquqvP05YwTTsmta6t8y4yWwV
nBdmdV7cHyBwC+ryVGeSk7lFVaxL+WBEWMrAM4JyoVGdnRSAqWqMeOWEtCXfZpc/eAVorMeE+joz
o2wGCtGgGDFsuzNwisFEWwwjycoXWwdor+9fcyXnwbjftetn2dBMvM7zs5edW8tBm2rfyUbaJTZE
VSJzmc0i07L8PHnfqeoF6zfcMVmdWmZFuO9NknlNT7ESan+1+taHAhfTqX//05IZESL4WPdzm69G
oLGUQ2xGm4fQylPJO+6dhe0qd1klYACVAMYHHxdqg9en0ut53kCXvDr3vPSJmx3mJPWJCVrjwGXk
QWVt1ICMAswAZ615BZ2rUdId7yvgtUlAyt9wnoPam0c9b/2FjuH9TbgNZHifo+2MX4j6uSGep6dm
YwscV3NuzR7QYUchO6bZVZBD3jOaDZbv79u7vW+u7QknC1WWVCNO1pyhixqaSw+6j/+lBeFYScmy
ZRhJc55IGtj271z2XrjN1q6XIFzLXE3mzLKwBPQzOaM+LWBH+a3Zz7SxQ5RFI3uSXKSyXRNuaZCE
4knZls3ZaKxQsx64o0p2beNjuPKD9Z9/eJZ4Y0MblhTNmWn7afHixTpZREZ1vWnEwfMRjL+oPTnC
0cxWnqXl1DZgfMRLBI3bb7xFDElq+vvvvWy9//FExweHrvr1akiuNhhw7ZpzlYHmEzPzufmI6TAZ
GGrj40E7CMkNKkEQHRPnlrUeOG4Fo8PnCnpjTuB+G3vMWsrI5LesIMkAzcGq3ueKT/x+KD2WI6s5
EyWqWvUZ1Mx/wIYGzLoMjLLhZjgZjM2B/Qc9DHFQth4xiMztujl7S93EiZ3pOy/vX+6fzYYTrO1O
DTUEJEcAvlyfDURW3NaszOZcqGl/nKC5/lOZxsIfUL6ThfitrftoS3C40SU6SsOwlS9f1Y4eLeuf
CXeyWcsoKW9hcXg0omK7lmGQFd5wcQ58RuWE2/hCHWVXIiMIFsL2LaWBYZQhVyGZ2qVPZWYf++HT
/Q3diEdXpoUNRVGpWpkh8FWhK+7D9/WwRCqaNdFQvnkF9R2lPLN8lnW7NjcXvMwYVEeyCPmH64PU
SNJrhDbNufcn97lU/Sw7OPx4f3Gb3vIfI+IrFQQR4BLh+JJVcAQn7VdWQES4driss7Xl+iiVoKyP
0WDU94VNBE4UWiZshlcOmXkymmYK57Kb/Puruc3m1xIayEPW0RDIwK7//EOU1V1qETNJW2RP6Asq
VTw57BGVsF85xlp9z9Qlr+/N3cMwCPwRmnBgCLq2ZzTMrEH535zdvKkjMi9NpJTU3TVqJiMt29pA
8BuuTZiV10uMhT1hlk0N0p69Ltn3eo+x18RiwMjc38GtFQFWhOABCCpmJESnY1qFX9C05979NNtQ
/MRLqK94dN/KxmJQPFihX8BJIb4L5zTkpQuRn6E9m+oePM6w8F/kXSiMICUEIzwoXcSrMBsKpcwo
784kbz+5TRk32fLb1LPfVm389dUOugsM0eBlANITdG+vnYCVFak1L6/ORfFDaV7xKjCd5/v7dXsq
1yaEHHfVdWO8Kaozmn0Tz30MWWj11/s2bsMcbGDeAYVaAE3hAtfLWDLIVFAbNkreHRMbBOlfu/HB
TS9GuVfBT6NKPG3dluu8/dqesG1gFUbbTIc9D/UK9WEOSP11dI+qTLJxa++QDUEVDzV1lGLWf/4x
JhD8BxX86txCyaZO7bjMH0yQM9zfvVsrSIdAfId6GJhgYOjails0qa3UU3WeJjOa5gs361BaTLo9
IhhxDTSzDWRFyCKujXQdgmdn43E/dkvQTI5vjpg14H/ybAowbNns+6aUrOv2Ero2KcTtYdYHh3G8
9AtLCbTxxQFKDw4xysr2m/sHplGUSlHuARzhemkAFuX2pOqwM5pRhQkpD0wDUgztxmqAPFgZTd9p
KkTa8rnFJURspzrrbRk4iYZXWYWigfpZelS3EQ5R+oMlIY7OS6W2gwVLHnvNpwdvlGn13RoAIgtq
AkgO0I8DFPN6w3RX0VBQmpO4qw416XdzLoPn3W7WOo60gj+RewH8KVxu4LU3tLZvvFhhNCLKS1ot
GO6uTys7+/2P55bNZsViAbwE7hYMJOH5d72YedFaEDp2CWAUb/UQeuoLGh7g7E98ffaVRT9w5YRh
Z8Wdf7aoJLTDOaVHY8gjSzZAc+uHqGeB3hmwrRWaLk7qtYXH/g9p39kbN9J0+4sIMIevTBM0SkPJ
tvSFsBLJZmxm8tff09p91jM9fIfYvTBgCBDsYqfq6qpT58xKP4PubDKHQ2X0mTcPKBPUlphvV0bN
JvDcA4JYjvFkoUAMqKXF+Yy4JsC+pm2IWki7qczPNiae0pbbUZD3Y5496IWITH5j99kbSIufS5ms
dJ4tDBaTzmoUFkCqF8yGA6jWGrxyhJtK6V1ZOSTRcxGt5Zou/TweiGgQR3iEOx9VwPO1HUvwBw8t
MqxUDX1LH214x2iy/Cl+7ZTf16d0YUDYqCiEMPyAjifjuS1Tq6lS9VFyAGfjW2a8FtJjWmg/rhtZ
OHlwILgqcUeilZMnOaRN3qZUS6NDMtLOnUF2Bs4TdQ2nsjBt4PPFfYwqJrYG7+vlrKPzhOQ00Ha3
YGW5U5o7oj5KeQ/R1bfrA2LRw/k+xKsXFW5IqknoelS46ELOwfUfhwISdWbv5nGzQ3I6VBofCsFO
Vn1RfSW5f7lKsIemerZKOGG8IEoXI2SeYyuBxuW0VeP5oFXCjQUijevD4meQZaeRnkDXNiPnwo/n
myFRx9lI0g5JziTvb2gjUJSQ8sIXSwGxM3hDHYLZ+JdHCq13SLygwwC4H/zNS7bmJMpUvELJoSn2
gvTMSkrt1/Vx8fsPJtALy9RLGUPjRWGxCROjkNMkPcQG2nPKMQoiLV9r076cPA2PDXANYaPLKGCy
NTyJmpLBJJAdbNNDCAibCWxFaMje1A/vJRgLCSRSr4+J3xJsTAAUgT4MYCkDw+LMQXVU1MDjdjAa
pGjBJE/Q2/Jy3QYfPX3bgGighZwSUw/k9oPRmQmprTE9QDncmSpAcsrf+vgALgN77J7y2u7r139v
EZ29uEsQduLxxmUy51xO8spMM7DoS+91l8wPkM4d7k04dpc2NdnFoT5tRjo0m5Q2a4xc/LFm48Wt
AkYnpC/AGMKNVxxBUluLJDuoFvgrSGtuq0771ZqD2w3jRpn3q0HP0gwDI6izOUajr8FdaGPdqgkE
U7KDOUOwBR2/ihMOra+K1LAzISWOlimll9diCIWpvlk57xdRBAaMdziwyXBjyOXx6FmhEzpz1LLi
MHcmgtWE1htNynpHhVyMazRDtRHbinqpXHVbqQLNtx2NxNoV49gpdqEXkwc16v5YtmF2k+R1ecwg
oLaSTFo4vOjPhygaQlyGCeN8bR9pEL5RpOwApZvUywS1fs00oV7JS1zwNn1PBROUBIEJsJR8JxJo
xApToiZUi5/L6ovcA+9YbvQnEDGGt6nsVNAM+FSE7fXtvuAzGKweoEeEMzhi3CG2FEjnzRKWv5K+
6v4zvpOFfR6Q5+tWFrb1mRUuLFU7o8xR78kOaXETIThKoahuPIEPi2qZLa7R/Ojc3fjXRP4ZE3eE
NaU1oooo2aHNtdEZ5DoCd40memGmzF7UtJF7fXQLjhBYEdB/4OiC9IUPLvooTRn/T3aYSrA14r7f
5+rK9bu0TBgWmJ4Ybwr+t3Nfq2Vp1+AEZYeyqyCeKhLrFo+ieF9ImfFQytlsV/VapLm0aACpwBki
rGbc9+c2kUFK2jTHfuzCh8mDoqwtze8x/SKf16dvwQOBXx95H7xYVOSvODuTGVPRqPEMb3oBTaVQ
HDtCzK+5rcKCetMgaDukW+O7qRTegJpdK40tWmdMsOzNDIYRbrMIKbrTQYuTH+iY+nE2gI+evhgU
+Oza64U6mJv4tUhXdszSDkVwjfyjhVQZWkDOp3ZQBwocq47MQ5jarPY5xo9hHZje9Zld2pi4oVGL
QTAPmk32+5OAoEi01higYHfI2n0DMholuq3WSv5LOxOtk9+FXHQc8jxvg6J1wyQyG4ltbAFegGSB
UdvDmjzld6vKacTLTjVkowEFY+8SoKfPBwMxH3Ww8qo4TNVDAhHAIhIdUHCT5lERbbEA317p5x0w
Ba912NpCdV9abihYXq1H9gA9yzhUALJuDTRGJ/fN8EuKt9B43Vfz2st4adZPP5TN2MmsdxU+vydN
cVBAoouCNbTR/TnNV9b2cgvhMQPeJyZvifwf34wvdnQaphQ4Mbl/To8K3tyzlG1BTb52LV0OB8l5
RmIJjCvYTng30NIOaMZKLA5jXtoSOJsE6Y12xBbn0mGcINoAPFEbP0tpYIoC3vkp0Kmz3XeaHwsf
1zf0QrgA3RQAXHFJIkN88VgsBjSDTXoIPE7td4UX3mXWpp0/knyPAMGP22GbzzI4syExN35UWvJI
ldqZ9K8h8a9/yQWEAcf27Es4rzXrtBJkiCcddMNVJw+Ip/vO6/3ez3bxg7nvd8qx7O20t5vMr8q7
ObXRf3H9Gy4KbPw3cNdqpQAPAm5qpJjdX4MXO6lnd7/au7Wj9w2SOT9652PlfGRSt4KQtxZ8pNd5
kt8f2p3qSU+WX+5x1+3Tx2Q/3/Q37dbwHsAe6wsbsAZvcLY20f3XNg9qG21R235TuoUHtmHfWHGn
lzcVvg/vHZwF9n7TOT9Hx5pQEKEWB5qmtZ8qM86/adSOlHXdRtSI4jWxHnpF0a4twcIphGWWI5Hx
ZjD4J5cyZ0SXCSkO6SzYbbWhnVNndtPurq/0khmwNwFUz/q+kPA8dym5gLBAHGlxELUsw8sHqhFq
eVtDNCtZS8cszaWO1wdksfBghZjguSkLvty0KnivsQZZnwawaNcflPAGTGrA49AXLV1zMOzj+d3F
oifGlYteBb4bYjazCRCquDhk0GcTqS8MnwYGRl5DNLGHEhrKM7DERgdN2g4rLd8XPQvsBJ3Y5jM2
aIYMW6Bii0M9v1vxppGQwI5eMtpCTcim5WM3vpe9H3UrL4pVu5z3CKHTlpISdi1T943BcvPmoYx3
0t7CPoJY9tyB/3F6LaENcn0nLXlzCOKgJMkqeUgTny8vkcu56KcaR0WoiROnBUEhHjkjqSnXamxL
OwnlWUaDgtAKau7npmJ1GtAwqRaHRAPNrxXHwqYDS45thMPsl1ZLPKIbHegIC7pyXL5DRn5LnZi2
uJzikNM5A469OES65iip+mzpr+3gSxbxe7XdSS1kFVVvBs9mYE0u3pfDuE/kn2Od3YZ6vZnaByTq
t/KDTvHKvL4AFy25bMudfhu39IaaKAZ4R7D01l423EbaRjHaVBiXlx9ND5Y34s2C68tauS2+i2aX
k8I620BDAUEXzvCgt9SiBSYlPyKRsrsHB3r4Qy+dz9qWHGRW7NbJPNmu7J8vUDtxUhdtJk7lJH7k
s59TF/GUF66EMWwTXHwUckfIpjNQtMZ5trZudUtIBzjQYtMlpVNO93Pul1mxiW1KLLue12jiLk8A
OgXZIgCpipQfXy2Hlssod2BvO5Bs1myjjm5CS4xsIabb6yt96bRPDSFlf77/Sa00spq2gPX15k2Y
Gj8j0HnVqunU4sokqheTyCwxmDIjuEUD3LklSBQNyKIAqGF18RuyS53TZ3m8cskubNxzK9z+aTq9
i1u9B7LLsBAEto5cfVqUOnjROVM527EGWbQO4gaCB1mFxq40dSU3t7h0yHozbnd0dn1/4UlkranD
LIxsRg3rGYnaWroV5efri3bptDBI9B7DXynIIPA3bULNpgjFoTwMj0a7p06l2XPshL/SeMUPXL6b
zg2xNT0ZiynTghjA4x9aC23xrlBtet3XnsR65dgv2vk+7yzDjRGd25lSRaWkEzFnrYbT9FMigdV0
TlLvTRDhXp+8xR1/Yout38mY4rClZhXBVgt2IMWbpNiJqLeaDLn0GZi6EzPsM07MkK4W1NAcAe4y
nEi30ToN/FPkDW7UeqPsXx/T2vxxrzkzMus8n6TyoCdfZkyQmDxmyP8J+irRzdqwuKt56tK8qDIZ
sK6uRDdXcUuMsbZlebRloJ37wg8n6X5SopXOoLUBss86mc1mgF5WpmOA9azeZqG6hRC7qw1b5Chs
Q1lBfi+PEU7XMFiOnaevbaQxAn5ag7HxK0w+NLm1tdzGZpTyxDEeRmlY2ZLLo/tjkFu+YgbsY6KY
VEl7I6HdmNRpdqF6rx+vb5Nl7wh61f+NjFs9vUdoFYO47kCSQ/dDE8ynqfUG8jrV/WYethbidivt
dnino0VqZY9+t6Gc36LsRPwxzq0h+HkzCW/w6gDoemEnVZPagpYik18DdmlH+vTLkCYUK4DBNDyS
WiCzVGjyM9R14uo5KfZmK4DiUwCT98q0sKvn4st0MC/ilYQsgsqd1TyyeiEcgLbL75Ib6giGLTyn
D10g5/b88F9ssZ5tJikFQALn6jQlb6xkwvUQm5tE/aWUthKOjh40g9OKL7KJGKfa/CebFtJ4yE6x
9sjz02NluEUaDb6o9SdR80LrV08DGRrQylEYnqP5c6QrNxQbBT+jYHkDuBqpQ7SPcddwJUlN2Odw
snNVPMSWddtKk3d9VEunFPUvYDtYzvmCO2IQMxAYFib2srFt4QaG/CbuBmcQH/Iws+P2lar/rgTL
iAOg7YuXLQNaI7fHnR6rI6bRtAbET6PWUdoPqXkO55Ujym6fk4m7sMEdkqqLx6EohfEIrTiQE6QO
eLOdPvxxfe44h/OXFVBGAxXDcBq8UG0hVGkW1vF0DNtZDGJkTlykl8mWVlLuCXUi3+nhNKwERlzU
8rdRFH1B7gYOQY27eKnVdh0Sp+MxrlWd8fILOfRiYzpN/pyo9TsogNSfwO9W/hALYbO7PmQ+D/Vt
HgAwWAZ9FV583CGnwjwLuYCZHUh1Z85bQTlowD6X/a5Hm+kgk2Onba3h30U2f1tFEhSUWghs+CS6
rtXFTAYyHdXuqAqZ18Wu0L0O+n6In64PkH0/v3NgAjJs4AaBVhM3vUkKBFRsxePRsJByMcPaD8tU
t1HUEh0lVNeeiEuriRc6mtUAIQflJndnGXk6DQVwYscpUpqj1QxjYmuk1nvfiqc5Q83bhD7gFE1g
4gn1Mpr/w8QiyGY5LbT/6xrnYdRsTqWil+fjXNWALSaumVvbsc0/M2F8UZR+Td724shABwYFGFAb
gBIHWS5uepF/oHlP++4YI9aZNMhkoABc929C/F6sKb9dLCWzhSo3ng8aEoV8ektS5jprBLM76sng
F5UMokfgMPtoJ8srs3h5KmCKcQLDRaOhHNjP86uhTIfeaJS6RzWr8/ThFtt1o4aj34UfmVHZUVfZ
XZw8dbqwEvNw7tsE57IMd4rriE0pyurnho0cSsvpYEItvYqcMXkz430SAxYE/eiXPtQ2q7oqC5MK
RgUgQHFVoFdGV84NZnioz2WRiMca6EzoSIVx9SiPBM/4fuWOX7aEghbQb8Cd8EMz46Su05KIRzn5
WclA2m1IhJSFsAaAW5hCNOJAxwMiIix1xU1hJCXjGM+WeExr466SWw9R0gEtrdSo7ZaQQzWStzJf
KfIuDe7UqHw+jVIUa0kHDMIxahKniXdi9IHzPylv/9KbgRIG8CrctxgfgITcXUsQKHZ0wtjiDxES
nzL5ocvUmZSVW+HCi323TjKqEkY6gJvpfDRVGzWDlDbSsYrjF3lS0czk5qp0p8b9AXCGLta96+Pi
k6rY98iRM9wissgsjuAGFvVSJCqjqh5xGv0Z+m7oDNyYmeUUcmYTqLKMJujHuyqgYgpxrPcV85fL
h4wEcFeYVQZhk9meOnlI9XUolJo+m8e26SDgc1eU6aaoUTfPvVIMrOSrGl/I/FhsqLIlSerp+quA
NoeVWWBe5eyuQiYN6Ytv4huWx+fOojUVShFmenjMhDpmCBnhZkAsibmQ1nBzl34b6Hng/lBaxlWF
ppDzASfmlEmZLsdBLqq2crCEe9rgWqqcMH1emVv21dyoUJpHfAGgBdrjeIzAgKdJbkxdEihNpu2j
iP4ahkS6S6dC9rVCyH9amQzuGBGiXk0mzjsq6fdNOjT7tGhvFF2QVwKui1nWMMFoD0aCCP1RSKmd
D12rlMSoJHxPb943/dNQDF5qKP7KqC+OEKxAb4XVtRi0hB91ir4eKf4edeTmX8Z9776NW/KVOMNL
CZXcyjHtzDNci9jjwypx4+X99W0dbh34LLQu8PD+SpZCaM73STCaqd3NT0YexN1jayZAY32VVe3J
KAZPaxpB3POGoavRZgkUDVpvUe/i968oQ2YXQNokSGnkaROY+bTCXZlX5r3PdhNng33DyUnFqFAD
idnq/UJoJTvEtbyktPuvyq6ejZX8yvI8noyI2ytCkhVyL7ZJ0HnD4BHB0d3OjRypcw3irkE+1qaP
O5OqJqAtuoMxYSR2qHwksbUSXfAcD3+vECgUATxAGf67Mn4ye0po5V00YF8gxbtLb6JHy+v3AAT0
nujWt8NWeAJnwBqo4sLXsCVTELShbANB5G/N9xOjSdkaeipjXAQ3sQPGKDc2MtzHrXlskvQ1l9fS
YhfenDPIrVqWxchfRdgjURHZuRXtifxW67/0ql/ZH0uuBHEa4x3CQQeL//lmbJI6S2VtTIJEUlGM
06E0kiFidAZTXKNoWzPF7XsjzmQQG8HUlAWTAEEMK7Tx2ljbIIvHC08HtGQgw3cRf+p5lI6zHOJ4
iZ9RKW30uH1scuU2GfdZVu2U34NMd0Im3KXGGosvD6L8a3Oe2OZiqCxUanQ/WUmgGs6cOYnpVj5Y
qurwjQq3VLaNdBf1EPe18ay57lUWNgxYsUHoi7coa5nl1jGqtUSXehwL0Sh3KZ2OljpadoZ2BqVr
ycocL6wkoHmM0hcPNWBSOWNZ2aJolmAlawh3O3gtHgWAaDe9qayMauHcsao8xEQN0PrhNjrfncVg
ZvgQrKV0r3UBVb1EQbrWy/8lhwpbN5YdBDoeMQsaDLjYLdPA8VyAFjFARL4VrOc0uyOmtJJluojq
mRH018ONQFQAMPnzwaDqV8ddnZEADNwzOSRt7QrSkUgbqF7aY9W6irASBPOZ2b/GdWKScyOpEst4
p4OEv/wCAD8u7V+Fa758yh+S4ei2bNn6tllrM+Nz0X8bReIADQfoz+IboqRiRogY5ySYFSf/Ku/y
V9UbNvNOd6p0l/eOuQKjWJ7XP/a43dgQjQI/DXt9t7d+VtljLIIlyVEpwNmbNQzYmjFuEYt6Elqi
VGAzjS1omuL1F5mOMbqGEOTWbhhNPC3WZJMunxbfO+fPCLll7LWadBnBCKNwAHTgiYr2mLqVMjiZ
Mnpp+BkNfo1cjTas3A6ra8ld6JmeKeI4Yc9K72VHdr1kboVnGk0BaQ891NV6yGmafexY5K5r1pgG
2FxygRIOzJ9hM+9wcuuqaCsWc/D9B5MqFF5W9TPiJFp41z3nUoSEBxucp8a06FGlPDdT59VU9qQg
QXGAj7BlY5OVu0S2m9irBXuYb9aqQot76MQg59VyQBHAjo/l1J15S2Ibwrg2Wkqmnx/XR8YDUf46
iSeGuOuIhtBwlCUYSn5MX1Vg3Jif+W9QQw1edi/l9ntmK/uXg1za8+gUR8mRnq9/wPL2OfkA/miK
6kimFtunnOzoCMld5XbwRX9w6VO7MXbuijl2Di42zIk5/nACnzn3I8yNLhSfX+XPB/W+8pTYGTcH
68Eln9qKxbWV5A5mFbdaDv5hEtThba8CGh8MSDVIDEMTH8snQtaAn0vXPLQoGQErlDZQ1zrfq4LU
l+gAwYoO1d0ISFHxlb3WpX99Hpen8Y8R7tBTJSJTVDYkCKkM0exZf4vlWnKSaVwTwloKmBh0xGBZ
Q4D9+SxlkZKigUwbCVqNoCljP/nhTjl0zbOm7yPyTuvt9AT9PZDNi871Qf4fh+OPaW6URiOD2AFi
poE53ofZZ6PfKK3TQIiZRvYk3jSyW9N3/an7TTpHbX5EamyH7xmI7xv6qFk/VdMnADJd/6jl5f3z
TZzHy/OBgj8Y0xERIXQ1mnZ+DtEtF3ydgTAP3nVrq1PAhT3IEedJaZS4zJrYr7+pAbLezqy3SOsf
2hY18XGvZ05V7cevmEi7wdyOkk9SCK8CVZw48oyL9lFRdl22hvdZPll/ZoL9/sT3g5QQzCxsdcT8
Rt7rzpjvett6jh7ENVYJ5hQuncY/lni+NQ11P00v2SRotWRPU524jVqsMdX/H67wjxnO6ZeqFZvV
gAFZ1rNseOmhr+1UsXPX/En28ef1leV1mf/y/OCwZXl4YAx4JiAh7oQ2antcMbknWndga96U/ROT
sJpkn1rP2Y7Uz0Pj3FQfZnMzdX4m7FChl16uf8fyDvvzHfzdqlvp2IkqXEmhb8vZ0QCb36jzbaZP
OO33uX4HCEBbNbasuSMUOsayYeUQEPwe0uZRCLed8FvPbfW48lkLqS00i/wzPfy7gvRzpWQATQR9
H78Ipl802ymGCvs9HmtNVj6qHXWg5rGvq21qvcvkJe/tRDoi4T8pxCs6Ff0c22ryC+pmWrLL5Nso
L925Nm6Uwc7MCUKaa2WVZVd58s3cZT6gSzgtUNcI1OfyNQvSR3qbb0ZveFJ/xo9pIKzVARdvgRN7
3N2dMcUgSJ2TgIbR7E8N5DpVCsk9NPWsyqEunXZ4fyj6WLgHoH1wftqzHLIbkoHDUSiAfJcgO8yj
ndgfFcutxG0bz0icPymzr7fObPZ2mD9NEI6ZbDV3GgT7Rmvn0crWXQwLT7+J88UV+lKFqqWYbwjr
NvOLKuCzSOKWwuwr7XuamXbVv6KG4V/fnIsLfWqY88qDIs8qbXFm4uimLAIFvMxKcm9QKAHcl4mP
6mSIRly3Mg4Q+r5ue+m9fWqa87rVQBWDzDBdiQLEZ9FUHR3ySrLjX6a81oW25HdPbH3P/4mH16va
Ii3+BHUp2aqY2OPakVm6TU8tcC5XVYnUoNhEglyettkk73LabOdSdkQjXkGWLT7RADYHxTUICiCA
x9mKEn2qZBGjaQoPt6In/DacalM5421/O61ECctb88QY5wrm2Whr2g8wJkI+1xk6tzeqm8oLwcia
dlth/jXpa7rIi7mE0xFy/kDQUbxuFPhMuc/tqXK0dlvLTv1k3UOooowSG5kMs3PQtmAIP0CWen1n
LnmjU+t8aD82mSE38H4hNctNhJyQa40q7q0B4f11U4tX9akt9i0nOzOuiroowbUSROWNPju5eCuJ
NfiEb83OFsZDPyROVN+XvrkWiiy6wZN15dygNBrjnE4wHBvbUfmiSGFYzmiD8GWTGB/G0/VxLl2C
p8PkHFwqWFpd4eUbJMVdLRYeAcgK/Ythj0xRNCMadq/bWx4dY4lDpZ4Vgc+ntQdJjRC1E5z8TmN6
wWiGcKphk7euGSj1ai6WnTg+rgMY6B9z3H6NlBQccSaGZ6G9vPKiW+loOJAfQzwBvXJkodfeZosO
DRlElAjBb4pc+vn46rro8jo0YTAWLFsZktmeNSQRrs/iUgFEYgx4/zPDXQ9yUgANmOBeJtl9rKAr
2jfoPZrZcUBtlanufoI1Byh4vbDLKbYV2TH0tbTQomc9+QbunhgrC90LBN8wQDN8o9xIki1+loVT
NT/rD+WhcvX0LpOezGrfCAVK72s5Rr4d9zu+/TMJ6BU7n+so7hMh6yRcziKKrPvouS9szXzuUqCF
NhSSJOm2TY/pcDAfy59ptbGEfZKhDXAiTi+TTW6AEU9+SOjLYB5JPm3+v9YIwurnn1eg8w/JF3xe
Lm4ydP10d3G76dq3OfULqCyY/hw+CumhFfudCKEaMve2SdcYUBfP9z+LdEE1OYej2g+yjvTZxord
HHotj8GaOMfivQeRFuiOY0cypfXzkWay3FExkpPAukkJKh7y5KnJR24civaV1J3dVZJbm57Wv6xM
MfMW/PE+Ncwdg3lIQfo6TEkQpj+6+Ct/ugMofi+2djR9CMTu3h6vG1za8qC3AUcPyhGMRu18oFU7
xVBUb+A3NIIWrXsxf24idCiRtbh7yY2cGuIGlmRzKyomRa1xHOwqGRzN/HF9KEsb49QCd3rDnmpG
22AoqVY5MjS75+GQZvcDeaOFr/Vr0sOL5oCKBmEbMlbQGjifuVxKVEFjK9VK1KFV4YZpZufNBIIg
jTggRJVchdT+9THyvdrfHoL1wcMwWG1QrTq3SiTBqKChCatu+y4EYI/VQvchT+x+S930Q/EcuXe2
/xYFzpvlm6HSsZrFmcJsh9y8Xd9Hr8pR9OdX8afwX8LbkxHyDEhSkheDPqA4RrLQ0fsbxXDb6FG3
VsKExWgTmoXIFDOwCR595zMJ5IvaTwpLV6ediBeIMLqJnJTP6P4+yHpRP9ZTOtk5pdYBNDXtg5pq
ZHd9NdkW4Q/76Seww3kSkVmNqQh5R0hgSK5at3bc7fpisgvzRlBXguul4wcE4zfsBR1tfEayE1uw
IFGkgyKTmvu8qjUbqS/BvT6gxQSNgdcCtia6ndEbdT4io+lLXOR4mxhT0Ef7gf7AuVPmL/pZALIJ
2rYutZOPWfPJWyi6g7UNKw88UG/XP2NpsKdfwR2ScpI6oWnw3osiUd/oZQVUqgiRketWFgNq4FAB
1WK0geiSPx/s3Ol92BAE71nsgY0b4i+yBw5BoXxAIxXubYeat+Khbz/G1eze9znnt86pbW7rtPM4
GLWFMFAf76HEsQ9bYd+V+S4fn2Vx34usKkmcsXmRq/ekz5xJ8tP+MAmoM+/65m3S3J5sNWnXlD72
vxuFv4WK7FKJbNUkh9iGsCNj6iX95j/NGR4DQO8C883Pma6jMaqdEC0POfiD3krxdp61rWCroLic
f8TpLkE+tK58Y+VyYGtxOV9o0lbRoioBWXe+Vu1sQVodMVLQxCogNpkFMgslpptJgFT09TEu7j7Q
Lv7PFLviT061ng1z1g8zyjXoIPDitpq36C95um6EbeFr4+GeAb0ZArPZini2VtI23cf15OhRasdR
GITR73AwPSNag0EtRkWgFf9nZGzkJyPraQjgUo7FM6VoF0EVQCuIYyh4rnaJGymlGwMdqc+HsbFF
MrnXR7y0gqAyYjgl4KFBKnRuHN10RT+AjS9QQVPmyaVW+EIaC25K9OI/+GVG9SoiIgIpJ89hLEDu
C630FktV5XaL+nvSu+Cq8sRe96JiJQJbHBcYIBnPBuRReJeJDCvVJxKngRLGUN+KAbFNhiZxu2Je
ezyumeL8olpMALTkeRrQNtM3KZ7DXppGiS/m5loyZ9FBMfrRv4elc08ZsUuFUCZ6FohVnSlea9Zt
ZkdWY3R+nfQzvQ1nacinvaAhl+WIgwL5uSEZQrAIzZLmpSgVJl6ly4myVUiYSrt8NqLuprXkUXbl
hODnSCkU6nSDIeSPRlQm9ZckxhR5RF0eN1OokdLWilqfbsxBBuV1pI8N3dZiBf2Zvheb1gZBRmk6
OEZo2lq7HBa8ABPqYNAlZAVAJH6+Xa0pzxIqKykiJuq9zTZ1Pxsnsd/RrW4T8ABcPxxLFy+iQjzJ
AD4HXJsXu6BziqZEs82C2vyQ9Hpv4E4K1TAGokIMhPKzqUDWJCD1nM2Hbipuh8RT06diCP1B+RyF
INQ+oMDxcf2rFkJkBakYtNUB6QrGM87pFtaQtWMV5YEa17YsiHYhFr6egfes8kGoYFfDy3WDSx4K
Fr/7JVjdlRdoRuBYNZOQ5EHrt5JdQAjVsT+V3/NzF0C7/D8YA+8tU/4DsyUAXedLTLrcKEHjBCqe
XR/km47a/Y9s7+T3ZE9XwEALJxcYjj+m2G478bxlDFtyz8aV4XqOTeMzruLfmpSvub7FjXRqiX3J
iSVtCEOIkcHStB/SLZqmUYkIp2cIVYD4a1sKt4UHyXcVXZloMf5hij/R1YzeZlI9r8zu0uaBN7TA
xMtYXvkbOzehp1flNA/G+naUvXR0MnH0LJBOPcu/6iOlXvEYFUyjPRcnO0uOhWzH40Yrj9c/ZCFI
Z/CZf76Du3dqg86ECmUe5Hlrg9hEolDPZNCSaI0SasllnFri9pNeFfqArt48KPzksVwrwn93YXEh
w9lAuD1kRMk0FSEmNJkco3RJvSHpEwG11E3xSd/K2O4/Z0ASHPHntC2ezbsBC78WMy9VTlnHAToL
QZ/HlA3Pt1ebqTHUa1psr/Ch3unmXdU5oys2ttXZ9UvdO9Lw3v6AbGNR240CwbIH2tvSxqjx2CxW
MeuLxwqAPkhGMkYdi1vbvJj7TKb4mm4/QmB9Dl964SY3UYiaqm0r3AATEGsvqn4/dq2f9w3IW5O9
Fv9Lsib2ulaww0DYDRAliAs5P9nO6ShISp8HPyT1NxSRbNOEmE7vZRroYV2534ZSoAovqfp7UNYu
qsUVgfo7oioIqrBmzPMVGWlIa9Mcsb+PaPn0dupufqObZJPvjMfeewYVnCO+Wa4IBrTmplvxa0tb
/o/xi4SnGPd1UalzHoAdGEiF5iYXV6H1bBH5fc/eomDjBYYZomDnA9SyqQH9tYgtN+/1yslUv0Gx
A1qnjvajfrYgKm149ZrC1XdG5JpVLj2koUkRpMNsZG7vDl7hJmDQ89t71Qkne7Q7N30Q9or3smvv
tcP4tCmO/d14F2+1r9JFBfiYvF13Y9/5jGsfxD3NYzT3N2aJD9Jsed/8rvy32Gkc8nFL0XHQu52n
BdYWYmmfdPtY3lj4xvpGOL43ruFFG+vZdIEV2LXb6DazXxDPbST8u9k2Nt0TsTPn+sfyRIDfJ+J0
zbhN2Za0jeQeHwsCTPSZ5Y+J7mRB6wiu/NOTjprXbcM78We3a53tddOX1w6QzAj+GTIbRU8+xy03
1CCqOtVBJkDgA0STVuyjZNzBPSHLFiLpe90eG8n5sqDlCbsTiGIGFuPLK5WSFj2tqzYwnzHQfvcO
iGb9I3fX8q8L+S5GJ8p0bUD0CiF3zslog2rm6JCDoWQXA2DQHS35MAyqbYyVK6Q72qFNeAUbzo4W
PzgDxFwsWwkqapG70Rqrj2hZlm2gEu1GIujYteKPulf8Xq6+rs/jpSeBnpsIASoJ1tDVxW3vcMzV
xAS0Koga8QBaCbyk1iQlLyOBcxPcpjTJUFT6RNvAGEY/ayrU+LaUuokpASOzciesDIfvByqmVO+0
BLbGVv1/pH3Zcty4su0PHUZwAKdXDjVSY1myrBeGbMscwBmcv/4squ/ZqoJ4C+He0bu7d4cjKgkg
kQAyV671GGV0o4UiFLTIBOcQcmWkpdItw5kgJhjpThp9v74mX/cSFh9PdbDl4p9fpFliFpZ1r2dY
k2qCggmas1hseXNSenpW+mk9/LHlRtDvK7LJHenA2xA5DPP2lIepqxn1frIip8jvEU+crgfWhuyu
D3JtGkGWACKDReAaBDyXx0uqpWZBCkyjPk+GP5kpGKEM+eW6kZVc4zKVn1a442SIGpLVCty7dtgT
aME8GnwPO2c+uHrijYKG8PU5/DS2/PnZGyBpi3LW7aI9Te40Ocmb/dpOoK17vj6mr5evyyFx2ym3
G7Dnh7AybuJv8bPoBF7brZ8zBg6Ny0EoA1YhahF7dEZ8aT7pdo8L3gmdGh0RHFdrYe7cFLeTBloB
cDYvMZz9qkDCA3baJ+lvaVFxJi7zZQL3CDkUhDkumCqkjlmSwMo8Sl5ebRNF2zRa+rPtLOf6yqyP
59PS4vJn62/bcTqWatueysIunFCFbLFSHIE7epbqUnADXPUCNJnj8gvoN7p/L23pbTvSVJ/ga3Xk
FTHQeMrPGZey6yNa3z+4WYMTHYjsLzoAAzD0lTLDTNzcRAygbLXxJbvYVxYYtmNfNaNbcFm7ZaS9
gGjZH6Pxx/UvWB3ncr1GszUobHhFxiTKQdJRyO0poz9KG8PMgigWwYtFRriNa3TQVc9jBaO0pU08
xMdMGu5zKRHE2JWnJLSacJ8GD8HCLqtw0SiMbKkzSQgHyd9DZJZkC4ygmQvGx7yBwCrNnWx+Vwdw
NWuQFRv9tM/9rkQ9okzvdFq6Kp6gdfKtmuPd9VleuThefhk3A0Cr1EnXmDhy8Ij0pMYLHxsA3f+E
s5/fmrtBASrYM5/MW73fGL+tkxUyRycn0bvma/DBZ6CmjjeuCh58vqGha0lhhWOP5j5qu7F6P6rK
McsPU+7ohrDothxpl7esJVON1zRA0UtBkxuzJEn6xEjVLWjkOXGmfN/Qt9L29deofsMb1wHSU8rf
wSYk2Ltfjz7AkMCpA8oX3LtsnmTYqkaQhJhoYYzNV904NvTn9dVcubPCwMJPQFDOQ5vyMvKzQNR0
ZC4zkvanlg294dgVlZWbnqLSH+SdZSdb/H/7pyJZneaR3JohRU9rc6dKwGl517/l69ZCAz1qfcub
AN2hfAVcpnNErTAeT0hSK4kHFg55l06GXHnQ8RPxTXwNwDCmQq9keRQsrDOX4+6kXInAZTmepCzb
k3xibqUgZozpiLdjIbo6rw5NgxoQOEw01DL53TzOZWexajwB5iIfwARv3I4gvN2rppwKbharpoBe
sxA1IHLEA/jDxJBpQXoMbAJ1FXpTs52qlxooqdFseH3BVudwkX3BY2d5fCyfcu47VtLXcaiOp7RM
mBOpu5iCd3SaRr/Tp9m/bmwFRrrwSiFLCSjI0g3BzSEq7wNu09V0kkfJvrcjg/VOqUdgtgKhkD27
kTlV9B77OHNpFDUbM2/N5pDUZvaz6nq8+cwyzEYIDiv9t3bIs/z5+gd+3ar4voWBFW3Ai1obd0Vp
ug4c1WgJPIUADx9zkxRLZ5cqmIavc/6h8STDea2FDoc7zM05MqVak6ZTjYauI7rwp4MhSfG+LVny
TSZDLUDsrYwKqwtOHGBw0EbNvZKuz9BX11y4Mz9/i5shJIjU0IjIdDIetJ90b3y//vMrpYnL3+di
GShdIkjL4fdVaAq80mN82tvMQRNY9ZRny78F9r4eQZf2uLXQ81TrwFM7AbcJqZJjxrbK99R4HZvt
CKyoRR5HyVdaR95XaeyiSOcM40MT/66JqId/Bfl/+SVcNJsrQ4+qUUN3beRr3dF4M6obFem4+i3d
1IUrFzpoX+3u7k0wA8sN//JcvLTLRQBbJdKM2s106uyXqvYaumPzJg83qFV/j35l2+vm1nwfnYsL
flVZEhDcc0brIUuTs2I+JVRF9b1MJmCrwzs7qUOnV0sRBfGqP2k4dHH7Wji+eYqLhLULxX85nzpN
9YzknYJb/1u4/zEru663wDqeWJvrI1zbbQZ4ZEB1DggFHiGXEXWyFZZogzzjWWCwTSqn1WYyW1Gi
avkVftXOrXDzWGd2HI5DP5+spnQbJdyW1ba7Qc+/Ex4tOxVcZdd2CTR8QMmJpzvOd25XZm1WpJBA
m0+2FeW3Mt4JTtaa9V6RmLZlpDz1aVru/8U8ntnkdmavNMOAIA2bcp8CJFSN27wurd2/sYISPBJi
QLJ+6VHDXbs12wTVX5W0N9AZfxmAVRIYWXP6hVzQXiQLDVx4L11ipJCe72SUmNV2jG4ixdyoofaY
mVbhTYlOBBO3FqIRoYG3wgtOR3/tpTWkL6UyrHL5NOOIcwara39hmotbvehqwUm2cvUEoRkyiQud
IRgULc4xop7MhIXWfALsUduPYwGJEMpKF/oPk1tQOXruW9QdzQE6NHUDgWZzsA3BbWl1dlE713B7
wb/429LSmKKYA3IXM/Kmh5RC5D7RusmjyJy48Wz9/hceYwGFu9wSYI1bzJmq+WiGoFUz+5Ft5lyR
HaupJPfvraCPwARKYeE15UVW9VxSa32I5VNpDg8FpbXT2d3jf2eDjyF2J5lJBt+nuaQ4Sd9Gbm+L
apkrpXJg2HDL0RERkeHm+XVNahaWlo+wggz+Ad227Ghak70Px6l97GQk5qjFoJUVgdo/Iw3wpdFk
OEoYTX4NoLevJ5K9GdgAqYh6mr1OMpJvUUUyN86mRNDJtbZ1wAGDmgbaEaFDzJ2FKKXXhZ2rMvCf
YehRHE+nvgXhU5dm9HR98tdNQfoQgCYQnfK8uVKqFhGjtnxiUje5ahb3TyWziKNPQIJcN7V2IqFq
CXLCRVQZ8huXAWHU9STJmAZfkrvodk7T2SdqK/8bbzqzwoWCtskhLoKIDQrqjmzirir3RtYRwf1h
ddogDw3OXzypkSm6HIulZmNPjUg5gdkCDJw9sIPVrKa3SEkZgi240mwDz/20xRNsVwQgnFSy5FOO
jAIqQFZT9IECsYthF2mz3AX9lGgQHGdz33iaXefTTktsmTmQp2co2Wd6hxRZRgxHTnQWOW2jo/W5
JCkaFa6v8PqsmKBelU1k7fi3KTQWOqlVQhkNcrQ6KK2pv0zywB7CrrQFJZdlgvmLB7RIAeTD+wUI
aW6LABJnVq1NFaAb1adx1n82tfoY66dIQQMIbs8LtqQVXKnWhgeyqeWMgQwchKguF72JyVyPDDaH
popBLw+pq0qK4w3AE5HA1NpNB2Tg0FfD2oPOUrs0NeE60CtlpZziFGz2x9bwxtCH9mwzCO4Ea5vy
3NDy52cP7zAMqZpa5eLIxX0eJ24W5YLE08rBiOMJwA3ku0Any5MbD2R5ai9eEbHoULRsm4Ldw9GH
HMCWp+sOuHbPRoV2kW7HXjDhHZfDmfomtscew5HBde6qUe8ZbUw2ydiMtxZpJLdNyiFoG4LKvm7d
GJ01fc8lrRLM6krnB9IlqAHgrgpfUfgEcpWhdxoyvQpgEoYTldnNSNCbrz43FkQQVMWtD6QFwU+k
ekOFF/5k3LKs87usv8vLci8V0SjYmiv75eKDrMuJqZrSlgZ12S+xa5Bko2blMcQsdNPgUEh+1lNA
RCDgFd+CTRDCmQgHeGNx+8UaKwiLJQw2o9wj6b1ciHrF10f1aYHbJiOeXHbbwAJp4nCToaJnj6du
SJ6avkEyI3moxjCo7UHwDllLIF2MjHOzGWndKmta5TQVvw36XbqFyINTztO3VCbbMk2csvWqKXFt
rfbRUXtLSyexBQSsK1USTC50q1VgnoHR4knSi7nAnVpCjAAqSwNOpZIGl5q6WwwKwJpFjuRjeEiN
dhMqo+EUqRZoo0hoeHEbLgxffAPnVibDiWJPOAebgXZvsiTj5Vf0ffd97HFTmkH2HQy0V705L0TC
2ath5Wz43BFsDFahJMvwTXQjSNYv3F5dYv6cM1EyeT2ofFriD+C6qdMIkGXEyFMGGXnovN8ieZ0+
19+GO/JTxJuycspgSsGKhfKThssSt2uaMEniPm2Uk9EGRDtJbEMmQSZu5XS5MMFtm75Xs2waakQn
4xdGBJZBNX+LBgvH2f56QF5fpM/BcBulzQd9MAxslHx2gRDa6VbulEZ5l42CC9na/f5iTNyFAHfO
CcJLCAUd8rM13Tf5xmDE1ci7ijqlFA+eorhSqt1DiHYzWtuqx+IlXkOmzdQb30muveuJ/Pv68Ffj
09laLtNzdroqeJspuY6JtpQfceLJYeUQKNgnr0y6K5Q7LT5dt7f2EEbdGSlWA7zM6DnkDBZdmqTI
UeDe0DsNfFUDS8Kb8TtXHQtIpeqRiWCw61HozOLia2dDzMtZnsZl3lkc+lUNxaTZ3lYQRJ2iLZHe
ShoMnbqtSrl0WP+st4JQvHrGnJnnAlCX1xOETbsFcmlDcNVSUodFdeoL5nV1U0L6AtkM0GeCUfJy
lGY5gjCvgBnDctWnPcHun0HRFagOsjUg13BFz5jVLXpmkHNniBElqJRh4xDoh0xZ43SW6kvKj7yK
vXZ+uT480eg4r4m6tkpmG2tYldUr67LCtVJFcfIso+51S6sb4mxYnLcM5mQO0whLs976uf5ALb/R
dswI7MmtqtlFMkpgcTUCnVnkHMTOhzwdTFg0+2Jrhbupf2E5mub6zfWR8RsBgDn0Fp5JBnFD0+aa
qGkeQgepe0EDp6s0gPyYSnVUkQ5adFLUhHnELp0iebTYYzyFjXf9E5ahnB3GX76AH2pUJy36nMsA
D19I91Gqxw41ULYw8yO0w71Z2l43yPnN/zMIkCLSFKCt5NHIRG6BJAsxZJIhjR26cb4LLZGKCLeA
H0bAxgS8JTivAbjmDqtxLgpr7NMyGPXf2ngMywi0WE6kC8bCn/L/2FkGgu5iZGF5xI7cRzGIT6Cd
ZUeZZ6kvtpsppavojuLa6lb92ZenNk4E13L+ofBhFfaAdgaqHM0T3C1GnkjVoPBRBtGzJB3SAFS4
6TfZ2OTAz2vbSRmd+neYbOp6W0/uSDwmpHpa/JL3GqIDh4mszJIX4+4b8kyqUJNM6D0e7mrHdpa/
tY3tvJTORgU+5FC9JS/19+ues+aqxASICBhvvKT5c0rrRm1QTMi1ZbgwttldAjqzrCrdPNmq2k0V
iTrc1uzhFgLpaLS4wZk4J8oHpvdSpFWBNbZPZfNEyuSmyF4KvONNCdI+rH24PsC1rYFjCZp0SAUj
q8/NqlLpVWmXcR2ojdXfDurU7bPBPGTNpOyuW/oQmeAXEMn8RUIWGRHgNy/PJgXaTEZjJnWwrFu0
a/fRLto1+wE65RFzwi1wU3vrEB3bPd3h2btr4psoC2QPvG1BLGpd528gHw59/jXcTCvNTAsrS+tA
K3+UUuqG1ksa3qShuWWGtKlq/QD5FSgAPl2fhdWNdG6XO6EZseYQtBh1MI7jhuRen1suKHDC8Qlr
rFDXqiXPjl6ibKM89ui/Le8aCK11ou20spvQAIXy9of+mcLLYvRGGhbVgM+g9uCl5k3ajI4ydo6m
Ry4pBXnij/Q7t/QKqveAgUBhWoNOxuXS25HZEsmo6uBoLjv3GYTIHhCtm3Kn479ffyrOgj6N/Hjz
z1/UfQeu0kVflB86kau7sqe4oz9B3Fh2NEFBZO1E1JAihQQcYDjLEXz5dXTqAYYZMRekmx1IrkII
Jvkx6+M9M+e9nEpoSbgBGmg/0Mmf9GzX1qZgglZWQ0P2bGEARxvTl5oMJVmRW0POgm6ACA/EH51m
2sfKXYrX8XX/Wwkw2OeIL+hGAEiEb3hOSCzPA5qOgsG6bcFOoWU3TG7dYj40I8gD/+5ZtWwyWEMp
FOeUjpQat8lSc1ArCMuxgGWOup3xvHZykd7E150MHwbfvQXhShMuZnK3Qp2VMWW4bwZZ9KpmvUd3
Fvpvs87LVNNJaq+vqttQRNfMXRAhlQCjwHwCYKojj6xz52Ei0cLW2yEOUKek/tyrRSCh8dc3+4be
FLlaugx9um6nMajbzIkgVfnFX8DAv0iTKwtKbknyXnpsnIXGXI5zHEwZ1K4GVPpcSvLQt6F6dYgG
SO3SqcsF17YlMl1sYrTcLorLS1UWTVUfvUBnL6gUaTIrK7Q4KFXZrUPlx8jAy/qX7rnYAJx+QY3B
SfnzNiSsG1UTNuLYL3QfnTKmvQk3JHuNRLnPlTm8MLX8+dlwNGpZs1UZcQBXOSVa7RjTvd4/SjW5
V4rH68MS2eLWq1S7vNN0EgdF70TVSX2Jfoc9pFwFs7e2FRbxFSCxllZI6OZdjqnv5MnSCwV+kX5v
OgMSyLdmvc2OEfWyY97Ou7F6vz4yHoezbIQLk9x5hoYqScv1xSuq8RGAqmOG4yoZdc+YWteKoF+d
tBDSGx/kMXLAgD+T95zS7fWvWJ3fs3Fz50vP2sbUJYy7NL2SbeguvzEltMJdt7L8ypcNsGS6wPSB
9iM+ad+zdK4mFR7DYvQGI1OUmA8znUWLqArMcIOZaFsUKBHDMdkWEJ9tMpeOrUlbJXlIvBv0uxTl
YzM7wtbzLw+YZSXPhsfF0VLNB8kOYTdW32Nr9ueRuEMC8HUriF5fD9wPSybkQAFsQomVG6E9o4ei
mJMkoBaJ/KQiwBcrI9LQc3lSUiVxc1r8QDHmV9miMR20GZU7xcU3DUh0wdm/NmbAIJD4JzidUCa9
3DC0icdiqjFmqlYHPfEtq0c3+OxIAjtrsRMqWWi2QLUH1y5ubju7TgxWWnGg04ptu1L9bg6kFgTo
L2c7pvXcCBfR0rxUUm3SMZiGvhuDW/6qCHUjBd3XCWgGqy51r2+I1dkD8dNSz4WCJX+j7xjVklHF
qGz5nk4/bLMCf6LbqqfrZr4+eTEwVcXtDGQmuCXJ3GFr6ZFhpWjSD8oeYlJbpTXcNAUfEZoLgaQB
Tbcr3YPIQLAR16ZTBaLYBrAYz3reSyOSFIXejPBSeRePm6R0zZ9N6CJBOJQicv81/zi3xfnH0MUh
TXLYQjHVHXL8XQmCl8gC5xxROKrTOMECqBbBVdw4Wfd3Kc6PkwCoclMjwJmj/5rDTVi47KkZm5MA
Ha2eKEG/FnvPf3wJmmenddZPKVAwcAG5btzReNVBx1ewV4GjLdudj/DnVrjz01L0uDD6ZQgoCn1P
/H73y9pkvuHsrhsSjWZZrLPRyGqjS7KExYijJ/Cnb2u5dixNVPRaX/LPBeHCbBbaWTGRKQlmqjtJ
95CT/3LFOa8NiVFaaYnpQjeXW8QPTMkEe1A0BM5rtaYFlnLCEDpwek+QT2wTAUBjLYapuMrjCMCZ
jmv15VJIihIDWoulqKHzVIOSs0gt32avdeVfX/PVcLJkz+SFbApYtUtDvd4zqCcX2OIW2etp8mxr
d0x7xNmE1/3SgDIJnGz1mFXPLC5fdOZls0pqvYpgMb6XkFUhmVOdsuPk6aajuKC87UvBebDq1mcG
ubkcZDSqGkhZBYr5FNHcryEyaIiM8NwSH3EGOQSA5NCQvYDBLodFm4I1NZOTQH0wgHw7yplDniLf
2HY+Peav+gPZZM7wLX0zD2nk7Ot0Ywh8hoc6/fMJKgEH/5LPQLfS5SewWspHlRlJkE2b4WH+lXtG
fbTDw1w96BkJJu2ZIYt1J/2K4sox/1Lp7Yt1bgJYnEXDBPRYILM3DajspJVdub6xhvd8+jcHE9Lm
eGuiu9AGJPxypHZcxnoRkmWLG7azqKB4YD4Rla7XtjluX8ixypDgBkrg0ooeLnRPUGoNAPnY2XZ6
mNAifH37re1zYF7R+gUU1pKlvzQBPE8HGIyF0A7eRFJuohdjeh5HQTp18XD+ANFBEbWIwuugeuAO
kMHSErWNQlhBS3rh4Hq5aUnntgCAgxRhnnpXi0W8FquvvnOj3NCohm1ODBjNp1fUbYZQdpqt/t1Q
3o1o2hhdvA/75+uzuTZOyL6CoBZ1RmTlueO4BXeaEaZ2EuDWJSGZG/lzYN3X+eZfDQ50mEhP4+K3
5Kkv143qoVWWLE4DcxzxFNqi6GdOiWMgHy/FD/GoOWkClS5RfpSv039sMgN3P2TKPuRPuHBdMlYb
kDJNAg2nTkIYhHVz0IProH+L3Dq6nb5Lyh1obg5q+ADtW/UnRHfqTfOeGt9MTRc4L9+B+s/XfNSv
QINqQKn+chYky84YesCSYPLHE3kuHqyf86Z7jB6GR2OPKtoOE4Pu/f6hAd/+TxQori+3uqwn79eA
jKPs9I997ihJLFTLJQ32s9IJb3RP/zXeA3rsDA8tcH+vynY+2r7k54PTh7eRC/anfbYznq5/xarT
nX0Ed7yoDDzMcg0/V4en2kCjkWY5zew2+U41NzFqCBnIKq+bXDu0FxIjhCZQzeERcDnvVZRS0MdD
Rj6btYMBLXSzu+kLr47tTXSf/7xubFnEr5P8aYy7TtnJYMcRhbHpkOzSU6dia4nC4OpbygAcGLiw
ZSr5a0iidJ1UQiEx6BdwYw6+IqP9E4XQhybaoaL1/XIt1Wx6E4U/EqBwrw9xfVuhgAi8KKrQ+Mfl
hJZV1IQMKmXB5CI+0ocy9YpT+jK3zrAd7ptok9zJrv2jPEk/pB+D7QnML2+QL1MMLh6APEFOhaT0
pXlT7ZQ5QhdbYDyM+4R64TOlTv0S3odOXbz8Flhb3TXYu0txAfQ/fH9kzCoqjSAGCJp23MnDw3Bj
/Uo6Ry0tRxqe2sbVvSdRk/jqJoGjQjYCdUsQA3AjRNq5KsDhG3Rv5q57oi5ATImLJgLBVK7ujDM7
3GsPnU9F1adDGuj6sz2jWmd5hR0Q8ibt+2YUxJ/VI255g//fqJaZPrvKGiqcNilgrfX+IC31LfS6
YL5FwVKYQl084IuHmAsGFd6xeMmlpXxu7ZBKmL8SKgBjvKnRY+DW8S6xfGPfP4/aNqNO+czMGxVl
0lCUAF+7pgBJ/R/zXKAvoFwXVhQD3Yw/NbCkRYIYs+4en7/PBXJq2uGsJ/h99YZMjr0IfBQ3pvkN
Lx50VDq1wNz/Z+E+7XExOx0tNLUDFhEUTHtPU3NbVPm+te7D0gCyGV0tt5EGMi7RY0uwinxJr1dG
WTVymNU2NDgY/vWNvX4cfq4ST3tVFkkashqz2G8mP3xrNwTtNnv2LL3YnrWNDnHmZLIz/Qp/mK9E
ceSbaQPaPbXeXv8O0Si5XaH2fTX3DJ8RoU9Tll77/q6pRTmR5fb4ZUPg2oySk4LsJT+VUhojZC5b
b/aiww9zN7n6sf2euOGxeUhOtZ8KBrUaWM7scYFFJqVsgVUyDWi5zcnDvLClsUdtuNGnuxKd7ten
cP08PDPHzaEuNT3qazAH2LuT9mCFI9u58urApK5e3TdCTPbyBLg2n8ufn4WyqrMBvo4wn4Ob+9MD
LhIHFvxGM78z+mz/l8jzfy6OZ8NbVvfMWqkZPc6ID2tVoLoEEkn9H939c30WV6PWmZXFUc+saJ0Z
TVYzpkG+s+4njxyF8E2RheXPzyyADKUoYg0WurfxiLv4zXjM/cpPAT6iG+jFeCBnfoQw8PVxfehC
XFssLhwDDo5ncQzvIFulR4c9Af0v8wBVAy6BHmyfVeiPnrzY+y5t5Z32I3brbbmTj0hF7HQP3cXu
tPlLKOmXJeVC+DzURpFZWNKQ5LCjmwBd5p0IKLC27XFnASri457EF7hZFQP5FEvQXgfdRBxWyDAI
Nvrq5AJVZasoISxKMdxAkOJBfSKx8bTb9BCP3pLDcKi3/e9smwXjKToWgY1MDnObHQuqbfunfGHb
/BtoIv1u33nVbfSr2gpTO8t+51f8/KO4A0sL1STKRnyUdNdsVL/ymIsGWR+8yG7lks11/1qtnp5Z
4wlgJjWpWIaXNA4S4iag8q6dX4WTuwXIC9AqJ7izaWux59wcF1tnFeVLI8fgOnCHDrvx5beyieHQ
8d3wpt3JPlSXvjd+ftC3yi68q3BspTe47qgOWvi27ZPljDtpmwO2c30aPqhnrkw6X0hCV22nhTK+
y5NvpDtpDzz8XutcUFg0ENz+lkCMYHrWdsUbHn0H4wh8jPkQ+1ANfDcqh+EZ+i36pbnyvRykTngb
CxyVb6P52HHn08aFbDbnulRSrJIGtNJzvfzPdH/MjuIe3oWk6wIH5Gl6rKjKapLCmHywncTRtpsX
aD46qf8meguuXR/Oh8VFbV2PAMNY9l9G3rvsXqv+5KJU5Ve4GxJ35za4uN1JckpAcQQHR9SM7ySn
d8AZv5k2kTeCsB7Zm+3zn+vetPrGPLfJBW0o90q6zWAzsqZN1VVuUgBqFmbbNpp2VTgfpI7tkqF9
GGl3Z9nxbQ/G+ioDs9c8bTWl9iPFepq7O0lUzRDOBhfxxqlLbTbhy+wTBQBu8rVdB1G4DLL2ktv7
kje9FIdKsOtX7+Dn88GFtG4Y6niYsc7yNnmcd4BkPBAv39ReK7grrj0uzgzx1XQwfISG3GF4g68H
85E49jb1Byd+uL7Aq34LUiTU0xfKQr4czCiTJymPaECTxmsUKNSVbipq1Pk4fb7EpE8rH7N6duMg
kOHRSymmgdLsk/SPMsY709rZeDWNU38/JpUTGzaEsSo3LTq314ZdrLh5OLktIG7ZnH8bJNMpunar
heUGPI4o8pEdrSU/Shu/NbW7haY0rLOTTcHlwkRcE8vG4j4fyDv0fCOfjooTnweolAGo3ryNA4J2
haptHALxTzV6KgbBaqy5F+TKkNNBdhDYer5EkLcjxFOoCShcW+9KK7tjzSahvi1vVfoEDjXWR2jY
F+UfVpwAVwcT8pjgnwLgnnNqhl4TvPBYEkQAvzU9+JQN3J5LkUiZwAyfr5oiQlmXt0h8tge0u3mT
ErutnAm26JoVQBgXWjqwggAyeXm7xUJCn5Eg8cbgP34nvwtLtSvuAITkp4XlC868uZbssiUMhdRs
Lo5DqR9ya9w0zfQ8d/Lm+vZcghjneRb2JcQNUOoEOnH5lDNTYTPX86SiKqxmPu0Tz5oUzc9GcFGk
/miwbNvHlgBRtET0ryZ1TQUBCJCJJpf0SoY+xeMV8zeMPnS/nYYOkGg1nMwudsA7uNcHuLpakCD5
P2vcLUox2WgqJbAIZPBa442GP0PRjUg0IO5VCiynxTpJTYLWnMdtCLIPT8rBNavn43unx+jqJESU
5F+1iU7OpdcBLfA654RK3DBJylDqU0DOH99sOnNbz5BtF7ypVg4J1MU+zXCeyCpSqVGJ2mndqI/F
AFqCKHSlVtqNs+LXlZQs2B5pFOkFr24AggSGrX403nOLlqnQm9WZDjBEOvwa9Xlrq7E30Kx0KdpY
rjvI6g5AhhtoJURfCDBc7gBwtqhD3WKIibKvXQ1oWc0FrX29Cavtf2eJG5VEjEljBeoyaKFSoqcm
clQtSP2pPRYCS6vecTYmziPRltCWnYL66dKsVfgsOViFG9KnIfw3sfDMEHfZBnFbQyy6GErlbVoe
IGTh57UADbWGjbCgHvSfJeKcfah7W6Izligm3Rby9ZvyLe63hhUo2muWbwsT5TQjdiI2uawRTOXy
21+ilQFyDjCcfpA7cu5BUsnQaxQhtPl9jh5GUY+J6Pc5pzC1kLU92gmDKPmjy6/Cs2Tt98FlACpa
E8IXqrG4ylmA7y1m2lOb47SqQAUba/NhVG1Rn+Lafj03wl2VWz3PSr1KP/YQ8F4UHUApube6P9c3
0FosR0vgAi5EAuJLOYxM7ZAYCk2Cxr6h9L1RRcqja/sGCUSQU6FebuiEG8ekWwwSx5gs5K6MZtrK
keQgOjhKfpCgk3N9NGsvVdyGPq1xt6KYml1oUSBw0ngYKGihQPAwxRHaaLLWht692vu5TNtvZcoe
ZhPKONjXw23XFTrIZ3PmDcXwZNE5EwTEVY/5/CyemcCam9KMhwX7lESSOxCZbGgji3RsV9cSCStQ
twDQhaTSpV82rJ7a3qgB2NRGF6FQvJhrZxfa8/5jgdtZfVeMbdvBAjDLpxICCtIYOok6OAZEVglx
KpUc2r9UiFiyD+CK01D11z4oDDmjShsrS2keJ5cBXpieHhmr7rtOdpV26RWKo911J1qZxgt7XKQ3
rXys6xr24EcOtHTQjnQz1f/iPL6wwoX5OM7wQFFgpbJvyHiTdX+y5KYzBC/S1bEgyqKlEhSTgItd
ugTIKzQqg300AHP2LoPWLhrI/pLB8p/1AS+ZbqqguUN/6oWN63O/lhC0QdX1nx/jJr8D8M2gBOcS
S7t0U0TJnklxdM/a0p/SBLRztCg3pVn+oT2lQWrUwJ1p0fep0eY9GztRq/YHsIQ7q/A95qKzYS5U
b5eD+x8j0hOSZziNIzs7FkZ9kKO3iobfk4Ru7NhwjAoJeA2tm7OTQu0LGRfHyjYlVbcmpceMDD/k
1Ph5fZJWQire5YtONfDuoKLkFlWL7DbPNMyRJHnJ7OvHuv+GzFUsSsWJ7HDBNA3rCmyMuFzFVXmA
ptdOnnunjvW9UirHJi2314e1cuKdD4t/scuZketDB8QRdH4Bs+tDLwwPNRM8XkRWuAVlJvTvphgL
mjtyeP9CzedQEwSQdRMEiolojFvwrhcb4n+UVG/DscG8qWAYGsbD4GXai9Y//Jvp+rSyrN7ZLaSO
zZj2GawkpjNCBTOwqS+MUisHF9YEb8qFHwtvWd4IIyTtZqDPasvqnHTUTXeiowjetTjsl012ZoVz
aOBkrIKo0nIJOZjW4BLQxIbzPZNTR4cgbivibVx37M9RcY6tmSxFPiBBUV5vj6lRPdHstcruZYMB
xS3iFL46OHDgcadyrjSgPF0gVKmmguoPUt1Z5sgvXXlHQVotTEetRnwd7fNLgyRaM7m5RLLIRGoI
YxsqF+ck+zGkT9cdjyxb5MtyoccON2Do8wCtcel5PbHGElxLyOK2UeKnuVl7kRWX7lRTyZn6Iv3W
FbLukI5mfp3WdAN59JdRY4Njg6vbUSoGDXoDi0va+g9YRiIHoh2aOyd97mLv2C50uN/0jHVOqxTP
cTxRz8zTEDygiuWwWIsitHeCSMuek+nZ7qrQ7ZUovpuHSPHKEl2nVZ1ZTlH3jY+kCNhlR2MMlBiU
EUQuTF+JBskpSGOAqkHTNtcnZ336P+fmf0m7sh3JbSX7QyNA+/JKLbnWmlldXf0idHVXa5dI7dLX
z1HdGTuTJSRhX9swbDSQIZLBYDB44hxu+mObZTNNo/RIwWRE496TIsHVbTW6oHEM4CZ04n2hzkPU
sTuUZVHNNp6U6KhN21zuiSHKutbKmjhf/razjPQivphdbqWVDDvmvnB80E9JhhvqyJX3yS9pp1WC
iVuNNBfmuKBZzSleIiw4VfxIOgGPlmjKOIcFTXWrhgp+uwJiVH+o9/Pb7VUXGeBW3ezb2qwmzFWU
hiDKeakHy40gUJJ+++/scIGrzDWNtgx2wnzf1hsbiODmTlYFG1wwGoeLWF3VyUqhYbrCl+7efkzO
o6BvZjUk/r3WXMb4P5YEIQMGpCeeYZWENDL6ZLfx+9D6jmjCViP9hSUunQR2QVPnApaUPEAbaQca
o4ig3VIWdVOv7/u/dgtP86xG2oSncxiC7pE1JqSP77B5yO3lXx0NnjKMT3YrqMNcb0m9GTqs/rL8
9bMDgJVkdtiVNrE+TBFlxep4lus6/kKdg89hGikqq3IsAfyQN0h/iTYWhIlwZKvjscBAu9T8IWu+
xISLEJODzUBKDJYe7cHT0PhXNhYprJig+Y+ZgnRp1edQ/ETVGtzSuGBc23IY9OuqCkWhpvDTxB/7
AAi8qkBjrU9FGKfVWHZha9lgF+NCOX5IpQ62oDgLZFosOAFEP8+FM3Xui1AfAGHuOlSFmky3vC4K
BUFg1QEuxsCFNCiOFLUlYwzleN8aH0a1p0ksyMVX1x+EI9BQwfUU8PLreYrwxIBbKwpDqLjHM1oO
c4XUeUwq+TjkgvVfPc9UiB6ZOoDB0ADiFiWindTNSFuOKh5L/Kmf762ByZuoKRUvmrrERXPanW5P
ujd1IyWjrVBB9F6b0uXJFg3DgPuA/fZ6uFDiXUgLKkzp/DuNzuO/6BGFXtXfv8+dDqYd0zKrAbdm
UeuVmUms8p1pAr9Y6/2CAghWS0NhH33J3KJpDFwtsYYXQToccpkxF9XqY9s+jh0kZVUGtZ0EhMFA
sGBBs+Ip7exgMFoyGo9WItJjWZtRZIpovfqUn5O5GYX6mRmOMb5FgXSOh5oQc6s8f+gb0VV41dBC
sgLIPgiLeV6qpnJC1QaB/LGf1Y85LB1fS6TOS7Dv/NsxflkkPrkGUbmmgjoGigz8u25StWNMrQ4N
Z1X20tPuSKeHUt7Fs+o2zfcKrYxzIdiGa6ERMwjiX+hwIUJys2iMXTbWzYibZBYFxbaGPGGculOk
QlU5IqGI/mAtvbg0x7lpXLSVWisK6muJtVOc4pzTAiADhZFaTnb/Yjb/HhqPyIBEDBgBegzNrr6h
XZ/EQ01KZybjs6Y+afHsyaL+gzVALchHcDnC6xeoaXifLFuWpHOC9sxyDAwlO1RgS8qfbQj22Q4k
/FIvPpjJA0sGQXKwdipYaHc1wDRsLCwB19GlVFSzN3UUNmKWRH9Qj4ew81Ap/yKGXVrhUhA5dWac
bhid0adbquGKkwZzS4Pby7bmIpdWuLStyJ1J7nJYsdTph9oQJHF70JK5iS6CuaxtbHTjgPgK+QfK
fNxZ2sA5Yl3GdTlEuWALxsl3NCrLbhKP/+INAPxWuLahvxOJDa/rNzK76MPljmDONjg15yz28oaJ
hH5WveBvKzwSQJ0gFqbpKNhI2oeOOzloYQR+tloSBfIExCXAu9jgELp2tLZE86PW4mXKYL4DtH8b
VC+ydM8iAs05p/3oxt30G93wxvQ9jUo3n92i2qnN420XWcsdbPREotcULbNA6V5/hTZLXWsxiibg
bJcMURBXO5bc9+YUaLGoPXfNHRchDAhDacCn8EsnWXXd0hqIjj4sNn3jvhV55CbQTrw9pLU4fGGG
X7tYsQtqyQuu4qXLiDkQ+7f8FqYPmajJZ+2MuTTEbeKx1wzWdzjNsj/1G0xlI3meJd8MPVF7wdr2
wjMzopIp42Xgs5HkIhO2wSqPVAix/qE+gUDun8NenMtf595QamAM8tDArxfAuMzyEToWWY33GuOt
Dre312ZtICDvM1B2R7KKpt9rdyukAixrS4d2OdbPJjOe46rdGtLHv7CClwa0zBmGDr7NaytTjF9t
QQB0LNoU1KlEH07W1AvcbPWNBW++QFuBJhlUptx53w2Z3Iw5wDVj7TM8Wmis8wznnIEzuSihqjNt
nWJjxhuwnJBS20uyFdwe5tp+cmzTxD8aEAg850Qm16naT5hMq047NIk7AQU2y8uKsiaRFMX/uPyD
siu60T97+NHVxs3q3ElhQR1cZdqRuX0Lokc2bJfCiUEF6cbXgcESDi44pa1CSmvxogt3nzvHiliN
titcABMwzIBmRk5qH6oWKJ1tbk/iV4+8tsV55NwoXUNT2Cq+mTmZsYyqwML6aJBeL+3n4EjlAn1h
S7RsDFzPsgFoz1TR0m1ZFQ3pzcQhtpXZ/6U9bjvPIEo3mr4DLkRCh4vzRyv/YIcJGU/WJw7FcZBR
4Tpoce7f1iyqen3C7VyiP4FdfSyb/F6KchF/0grG5lMYG58NeCbe6ZYj7MIbwtIu7DLCeJS8JGoU
u1YhExN3ExalSONbYjrpNm/QWtL87OiupZZ/20XWFhBda399ADdSqVAHc55xIUydF8W4y6Q7zR9E
UL2VhBfDxK0I77/oKYYkwvUw5bLRpQaX6mOe+G1NCZ5A4yH1IlYgsqAFSI/d3iiJznxDhL1dW8oL
03zOCxUnSE0vvWQlevHyDcAbiqjYsnLfxbO2iqxtIe2FPgq3C6CYV8h0bDGJneQb9dZ+o+iDx0sH
iEG8ePo1Th4zehe83RpWtMtANgY5j0J9vb2WK6j+6+/gdoeZ04HVDb4j+/bRuOa+9ozje/gWB/Sb
s2eBtDcfi5N1jjyB3SU6Xl9Ir+1y933GJmUySjgRxL9Lv9TdBedBF4lTdS+3PnrOSlGdc6VWA5uo
B4H0YiGFlTmbslNUQwiRhGNUtujC190GOs1j5i9YODPcdz0jWneMZ8FFeKU/4dru4m8XO9asW4hf
KJjjikgVeejNTezpj+wFaExke+0zs4kZkTgjw+v0LpjnxY++zDOoJFEPM8HQwve90CQDE4eEaKtL
BpHrX04X+3E8blRnDLq4ukvb8jGHIJDSY+D5D6OcRGnhEo++fAE0LZHcL9henmqkpn3I0lhG/Wga
7uUa7V9O844c65U10l3T62+CEa96FoqxgCFCJBTap9ez3c0Fm51sBj2AXHlAuu8TaYBYA7WfjRc7
dRv5tR53BjhdSSYLZnstMsK3zIUHAecAz4ZTWwyP2p2KJ8wH+HL5oJV+LnjkWJ3NCxOcL1nIY8LQ
UhD9Y88uMlLW4J8yiZR0LhOBBb/e+uC3F7a4XKAwZy2aLB3F7c7+1To6gSjF8+3VWhbji3NA8koD
4gTrxdfqp7LuUeyCc0AmlGit5OPxqerBq6Z8JNKdLXWkEp0sa9FdwwqZkHADORJfsdXMeZLj2UQ2
ZWD7mz/A8aSonSC+rS7ThZHlzy+2fFpXFMz6Fi7MhVP5qWNGfu/IZG4WEWmrjUnNilhgc9X70Cny
yYuBoht3LtepjfOjMNLjqH4r5ZjY2Tdr/FEBhHh7zdbGBoJmXLEgNLOwOVyPLQFxHFVrbLARI/GA
m+yPU2j0nj73iasO2W+wPSgCm6uxe3mYBg/aknt8yYHDuJ8KB2fyYB7Y6zg9mtD1qZPI1UrHHfO9
zZ4KS7DX1iZUBwYQpPpwE3jn9UCzMu17zcZ2jkHHJLlhihK09AhBO8EBsTqhF3Y4Z5kzczRyE3b6
sX6Xq1OTxRvnFeSVwSSFDrm9evrKjgPJLtCWSzkYCcj1oNhMq0xqk+xovSqgVxDxhi9Oxm/oy5/n
nEOjqjqWQ5Ed2fxjiEJCwYBPpVMn7dU2dqfx4/Zo1jbzpTluiSiyJ4BfS7STDQaphicbVG1Cks+1
IHVphFufxmljltcLMLB3wFP1GA65p4xPxug5tp9FgHwJgfRLWfXWNHJ7uZTacayhuHuMqk1Zb9Po
G0h1SY8as1S/QkRRMb6ns/50ezJX/f3CNbiTk4LacizaPEPhA3xcyjM6coiiPMyo5dw2tJoRoXBj
WTqkTXFV56rKXaNmYTtDHSqRN7UJ3rE2J9HgQHykix8mKdkkhumPA0TFs10vh4FSzH51MkAVNsvV
QQ47wQ5ccyNQQkLgaWmwwlvu9aYYlbw1JKPOjpN8Z+kvuCIK2wfWJvezpIinNCh68kOGQJWejLmR
HVGTIEr/Z2G6jhqTqIpodtfcFU9pKIBBzQZ3C26Hy2rpSGw2s2MFCsd4F/XKoS2jQ770fZd7bc7O
fS0ABK8FFbwPoDaBAi7orrlbRG9pk9xoenastZGkuJMKAWgrGPyF/nZJFQBCQzjmAktdO+GQMDwK
2tEDuu3dVLpbukQHbyh+zAeFortKw9MEbqSy3wxBZ/7j53HYR97wqQ6wNP1duwiLpZEWy6Uw6+wy
iKn0UjrhPy9sXhvhdqAeQzcN/Hi4FYZloNUZqa3RFfO/rrn7xVg+D9uL7CRqmNPaGi5CeaPuovEJ
tcmt2A9XrQBkuRCSo6OFz+0odQZ7Qfwc0xmNGqUCAC4rlZ+S04nondYOHZSS0CwLkuSl0e56bajT
4eHTRuZDpdwdcmcDGVho7YF2mCAKbbomkiEQED/cjmKrOxpM66DxhDsaMmc1Sgw8UclLelDvJsk6
MDR/dFgu9q+Gt4g3gI5SBmOQej08DctVl8vwALrfppq1BYeWkeJyk2hBUU3QIxClW6tLd2GR288y
2mbjykCOzLJpp7FNN0GyxRCkV6urZuGCgWZziG7wLB1GzbSw7eEfmfkdvTNNYIQ7ZfjGKA6fWvCu
sxqglpclDRVqG2HxegrbOIcyuO2gpGMN7WNUqNJDVbDOv+0RqyOyAZ3HtRPOyJeEIStvAaWF3KpD
lXF5/4C87n3XgEPntp3V5bmwwzmE3FhZMtloolf9N5kIzsJVt0YTyUJDimOKh9H1RtRVLLZR11bR
ZanObjtCdlx6rApBuqGtHVTg+oVUOIQfFkac60WRsWtn6LQjpDeD/dZKmeFN4ei4wM7E+3BpVk3n
CGWDaD6mLFVdEGvERNc780B7yUft3fTkvNC3bFReYkmBCFKp5gF10nynTBp65UM6e02dNq9JOxoB
eCpkYieokFZz/twX9UCsrEMpJlbpQ5/iO6KxUyBYQpPtmA+JW5mA3MmVOflA/2SbviriQ4RfJloK
cBQUj0Ri70vE4LO+RTsK125Q5CEvup4QkDwzuzLm7DhK2Wlq9RNKGeZTnmm5x2gUv8VSbQhWe/Vc
BcIZMA1criBdxB05dWRSM9FG5CUTqaGSSnTXeVXO1mv2If8qfiuWl9YuEHS3PXh9pH9Z5R8lk0LJ
ZC2FVepVTrMfrbeo/pC0aDcYL7ctre18kLw7aKnEIwoIFa7nNDPQ791UmFOdAXBYy9m5DploEtfS
dTwbf1IBgBiCzx9R46qVTpoyNESp27F9zZz6UQY8yRk3zNkW5UDknJEuOd8e28qbG861C7vc4iX4
Val3kHfFlUTJIGcvs5KwB2qE8qEYo/IpKqMUbS/D5A22Ie1CVfleRormjVNBd4AMxIJ1Xb2nX3wR
z2tnAwXHJLSHQUOJ0KP1HimB+qv/KZOu8uxGYG0tVOH9DbqbeAPGHZ0bvtQ0StvFMBalaNmrd3mB
5t8CQuqi7vp1Q0D8oAiApwj+zSqJ9SlzEHWPkNqR8fqgtC2xfoq0n1c3BTCLoPuA/BXkIK9dtZka
sH/WiEMWeQehnLvPNwJ/Wd0MFxa4g2Pq6q4vAczC654GDZqndgsWk63m/47J5EmeDf6g/9IiF+Nz
w8rSfuhBomz9qn0U+XK9e5PKdqvEW0CnUbqc7Dujr4gGfQArJ30pUv5ZO5QXJOj/z+oyJxfJbh51
xjQuswryCg90qrtsk5xjkYd8lpW/xO4LM8uZfWFmklgRpg3MjIiixIDyIrSvNgmJfqDET4LmiIat
xHtFHdDHM4DHdtFD7798zL4I6rc2XhTd8CCNhAZtG9x4e60HYYka4lRls5uCNacGmzhl3ybdLxoT
N7NKsAvXshGkwCiSgQket04ut0KZMNGVIs3RhgxFDEdOfqPB8r7IRGWyVTsG8gRgu9Eez5+OUw0Y
AQAmsNM8jXSv2zvQq9521xUTC60wZs1cygF8ldFq5jxn1QB9TN94zQ+xiHF3ZYcryOANKNqiKR6n
0bWT4Mmro0k15kvdQwdqYMt6aES6avjPl+TKDrckjd5bpen0+bGgf4CxBh2CEI2+EhIBJ0FPPAaC
TmBeMDdKssyWzCk/0tyChvrd0rbayB9ChPXqkpjOAm7Ga7fJN7nHkSPJeWfmx0HZGM3dkPoA4vyL
Vb8wwcXdyM7tsU5hAsiVptzDBDjwb5tYe7VfMF6AxagLfRTfZIEabyvlHTA44cY4hEEa4LgmrTtt
f7+I6j9rWcGVLS7Ko4zea3EDW2n6Yg17bQArOECijlYROfZK0wN1dV35Q/6s5b9EJQxt1TEuRspF
/CTqSoktI5Vi4vyyczIdovv+KL/MAUq0bn54V7atNx5aPwk6rzulbr5lXvXSbaB5fJgCfVv7eEhI
FuLWE5jmhJF6JVm7mh4uQJZmTbVimZ5viif7I5l3KqxZrklqN/Req0cZNC/fHBL7t31g1ZMvJobb
/BDdmVOK/OyYD+GmNvxBVjf2HNw2shphLoxwO3/soF9tUhgx6BnpdSE9y+Or4k6OwKE/0VTceXc1
i8uHXJx3Y2JXurGMRvE6wu67vRLYO9PVcH+o3NhNd8o2u6fB7FkH02Oucv+j2de7GIx8G80Ddbon
e3oACje3O0H7Sw3yJwXatPF2IiZmXiOZlwRiTsxlbfmvXp4al9Izzke+ikidcGLqAmSFjni9nWbv
9uyvoVYA5cOhizKjAQpgbuvFodxZuQQxBYqGfo3MRRBm6DxuvzW5HzFCc2KZxUNhCc6ttT13aZbb
c6opNbmRYFhWagXtiGaXbFSPitn9NPtYpFi6kmBgjFDTXqr3C6H79cqbcONIMzDGTDV3abNBlU0p
oyDfOkbQWIKUdc2fcTdFUQ8ZBsQiuNisJ2Fo0KUvtalrN5XLA2rbflM9JfIIHut/XpFa+hX+Msat
XpFDuSHsAdvW4unesJq7qHszrd5LakZkJQsGXSQmtrpwDnSr0HULj7S5mGBHqPnREk1XaQNo30QZ
SJdN9CuVta6QFL0h29sOum4PBVkDYhUA9HO71klBReb0aFeKlN2PXZoiXxup6Da8eBu/yVDCwGMK
3mlRSOJikJyMkdosHUlU+SZTGvQo26jJSWXfY303dLtIjUmO1l8r+2D6tqhfb49xLc5emufGOJXJ
NOchhYZCaAK2W6F6Fc6niNXPt+0st8uvw8QL+FJ2RrWH23QU3EcRkLVo/dLedNk4aGm7rYuTav9k
ymOeFn7fimgm1of2t0lu60VACwMAAtQU+iUaDxRrH3oLjF9hMsHY1rYdniL+Ghvnl5FWSLNSYAmn
tN60puPRqX9qbRq7msmIBI2B23O5Fpcv7XEuMydSiKawxS/BZJToz539+7YB0cxxTiEPnaOEiwF6
NrrYpdVJNwRBWOQPS9y8OBFZihaNnsHvyg7yZDnoYDuccvIjiPe0LIeu0h8NGK/bw1pdJwUtJtjK
MtRCuXWaUN2UVA0gZPo4IouJ3GzYZhpp6c/bdlanDwVClINxM/rCYhgyOQvnBcKWNtb7FPaZGyrh
3TiKKDtX/UDDfWIhcVt6kq/n0GC5YZftAlcbX8xuKxmnfzEO0EvIug3NBchuX/9+EncVSmLAGw2g
mioMIFeAK5V7Ee3A2gM3OqP+trP4yoUvhPKUSeaAtw1JgakwKDIwTaJ5/w/KcJvBUgGbYbqb1/Yb
uqtaUjaPRgZUtzoeCyxmhO7Y2+Nei/sqgjGqyuqCuubGrUkjm7JheSFDrdDYoZw/Z8QWCQGtW0H2
CQEz0PDxOkASNIUlY8aogQxu6HuLK6E+POqZIPdcdUZQy/2/GS5YFJE5tKBVwsMRGBMhcJyN6AfK
RbjFZUouwjsu/w5Ggbj+2RaP/75eQr1WFThjq5z0uiDxaUg3cquTSAdNSMI8pegEW5kbFW+Pr5yG
o55mrdEop9HcNRaYhcOSzLKgt0VkhEunAOxIwinBoNTB8TvdzYAoCeWX287GX3a/DEW9njpVgrbD
UMOK/NT8hK7X5jn8XW9/pfcMcUNwUnE+t9hCDx2KT8D0Qh6Q78AvBkcDOZ+snKq6No5OGCrPYWXI
7zGu9B4wJYbgJXHdHnAVS3u5o/FFWj3VbMCBYK+3NpNxGCuFSGoJpJa1Fcwid0/9v5H9bYmbxcGR
q3rAMXyKKt/Md8xBWljepZ7O3pr8AanbMKgCH+SOsP+YRNK2gIXxP/xDuo6XurHSJuVEy3nYyTXF
O1ldloEDsK3fdvL8bKR1PpFC18dtNOraTjDmxf+4TYdHFBV6CehlRCfR4r8XcRPtDGm7PIGfim/p
b9aQ8WzcD98LSBC09+UoGO3KZrgyxsURqc9bs4K1U5PQQyHXft5m7jS1vmBQIjtc7lE4VkW1CnaG
3vSMOHromA1uo3nPoA3XKm7WQQ0LYgjEzMsHOjg7O8v2cpxtskj1lKnf3P6e1UW+mGPuLECbPXiN
BgPDjuZzpO+Var5LMuZOinZIcqDiS9mX0kYwC6v75sIqF06h+FdCqx1Wh7wLWjMKwjDxslIN2n4S
mBLMNw9vGaUqdawBTtSCB2bQ5+9Wcz/rlqiQxNfZ/rNb/h7SZzHgwll7CLUBjoIhycWfwvre1/m+
U2wyK5WfVCphubSNcWTI5hxUkk7QmeCamUiTS7Can7H44iOMpuqrqIdzSSj1J4OxRy3zXk/Ng9H2
nsG6XZ6DGF8TzfFajMfmWWjcQKSGF4VlES7sRizTJSuRECrexhYPYqQns7vvN+UTRSMD6d9uOy1f
Wfm/yf7bHrdZWQoOUlRWsaixvaUQsqWJ5ldF744UrU46ikd4TirAJDeCGbpxkkBgf9WpQIRhLf1+
AEly0dhxMqNlva2cyg64gSm9G6YUkLP+fsajSu8MG2NCLWsyD80MiB+e71Mo0yZbU5pJpwmQR6tr
fvEt3M2zHpV2BB+gctLyYJDR0wD6M8+afDz1zqibZv/myAPvG2YXqHkUSK6XGty6LEefvHKaxjdw
bg9zoECxSSR0/9ny9CX2X5jhRoWe3qYcrEo9lTm0DoAZA1sjrYGV1+UUSkYdReunmw6NQ5omDd3C
AMaraenga3bleI09Z3u1GcNN3Emj36vTW2KN7GBBs2QPISfdn1VAP6ysmj30/vT3UUHT3W0n4W4v
nz4KSkPUxGTILyn8e/QQOcjm9Ug9ZSF7aOvqFHW2qFF+zQ/xDg2C6OXhBULB14uR2GnXo/8Ds2RO
0zbRImtnNwpa8kPoX94ezmqAwzUGWQ5kL/GCyp0U1TDpqJNT9WRl2o8sNQMz3wzqvaqBQRFaK4nq
5fLPmCVunjW+MaKmWlaOf/sjuBsurmnA0YAaBddb/IPtdz1ea6RzmFhNc0ZfLW5quYuSoBdqf6gZ
eZH6fNvYl5wfEgvotEUGhLu6AWDBtTEpkSZdkfrm3Gf0JDH1KRmhaU3bjlB53kkzhd/Lgyw4kPlm
wGWMCCoLE8BSUkVP7LXZCGzRc6GNzbmZp8Bu+w3Nj3X2hI0mNXPQTt9rPLPJ56j1e6XfDM1uhqyX
0Xq3B8/rWH1+Bp4/wS+Cq5UCROP1Z2QN6K0n22nOc/IyP5SaC/hT3m+sjoRoGvenTST5VglwW7X0
Ux0SMygUv3ui1I+NfTtBi5WwY6xsEo3gHTyswMbtdeNByUknPTQnUe2Df3L/z/eqGvgE0YWCnJGL
S7HFtCZjYXOmO+u9+Ej83mVQ/5u3odce5Mfa13AeNds6aINh2x0hwXUaDq03P8j30zYV+KnyJSgv
8hwXX8OFL6nSM8lOMHvqpvNRo3Y7PyKSi3wdB2NIfn1MXkr+RJ7gmrCyP1Tw9YIBBARUUHJd/vzi
HC66mUVOKbdnJfFGs3I79XWR01YqREzEztsu8jUiQGQCKscobYCGFk7LuQhrpiFsW3hq2tOtVdbn
MntzarrJ4hY6UNGxyhRvViBmYA5/Wumjs1+HXARO/Zp6LB+hL+AxVMzxN7dL07BVe4mazTmDdkdl
1kCopk/Rk1F5qa66U+tVUkSY0/shG5YuP+W7YBZWwgRqYSApAVYA1Ks2N+dhUiayXSbtWU9fQ4jl
DtVHGqk7rShJZ8nEog80i3fjt6beDfSO5tG2jlu30Twj+p4oYBJVdUFGwMP4lr2gKah666iLoLPN
4o4FaVCNjhVae9YasJ1px6p2pWgzIhsdU1I5hjd2f5JxY6aPTB4JKEH8TFMFxYVl3q8OcHwD+qVQ
9wfBH/7FfYM5lHUZ4nw6RxXD64UDpKQ9qCIMxddMcDFjoCtr0UbSrC9CCXU8gVm4785oAW8it8j8
zP6WaPcWC/LhHFYe+j677rdgzZdgcj24RYRpwbKDvhDBkVvz3gFAVE5j42TPWzzrTffT6OojKFKN
gzMRZAR4txzH7Sy8zXzdcwA/gPzBxnUcNTXgwq53uAR+ZNViqn3ypG2we098dCwTxXXNgyCUfD0A
OEvcxspVozWUGpamDT3Wu9IbyUdJbG/Go67uQvPADRTIzLXbHg+1vZ9sbM+E4JziJ168LwL5EAXz
o6jd8LNF+Wrmua9aMqKLCFcZWmcYiAOnzp3c0Ut/2/tyV0LbEXIPRDso2zzIvcr9AMwK+A0PHSF4
WzYDaaMG1kYlE0Qfs4BuckFDyJd4z30WdyGZc01uli670+CCINi1/JJQALtEilx8hz7kuK6Xn3M8
BSxxVZV+2qm+QcUdgy69c0R+vf6sSUiaY0hkIvD2T1b0L3OOSj+KxcA7AuNzPeeOLA2FURr2aQ4G
zLm2NbbzNnGVfXo/eYWHp1h3UR309pjXze2dtoyHM70IMiAHAeYHzIqc6VJlrTomvXOKq7Ot3jHo
Bab1W0LvcryQ3ja1soQo8aLBU8XZuZS9rkc5aL0Z1ynaE5OJVMwF4DxCQxZF3oJ6jCeLJAOXL+dG
dmmOV9KYlXiGKzPpZOEBlKXvRfOPp255vYaOBojHNFzUuKkz2KgpNeB+Z62lRDMaYtMAzAAuEghX
iURNc18XakFVg8Z1UWNCpZzbALoUNSkKILAGGHGogajrTX3Vm8MkEs1dNfQphIddDs9Y/vwiAOT6
1FdlqyVn1WaAVPjFmaJ+xrYsEZyiX/0BcwaUOIhpZAfhljvAOtQ+DUtK0rN1yk3AUPTcr8KWMMnN
K5LIqg+mn9se+PXSi94HcyH2UQBiNr4sGSp9FU2zKD230Dzv7t71/eT+kUj6ULhoidxk0K98k712
Q/F37IsebHi4NoILzIOhEX0xoONFoLmeWltv5XbU8vRsvjB39iDYuW0Ct3sVjPLLpZUzwx1hg8LS
Oo2L9FwAF2sAHTv5jMTu+0zUXe1HG53E951XAyCbA0H09kLdyBOdI+rij9fb73qs3O7IkbBYTYKP
oN+jrUQgGOT2pEPoniEIq3uj/zhDIxj86oRubILgii6rB5mUgiVf8+bLKeeOMzMtlMiUMeUWmZQH
zXJ1SLfSQ1afbk/6lyQVc75op6BabiEb44NBo0+mWWZtejZQGLTLGJLPuqwSS3kadlAfvm3s827I
T+6lNW5UrOsSkKs06bn5mfm52wcOgTu5tq+6qmsFAEOQLqC+QkZv9t6fATzfmIC4J5vqCKFJwMFa
0ryZpNvJpN5A43LTuX9qkm4lL3UhVe+NXutJO1uwFjxY8dP/rYXnT0YHH8467rPjNO3rTNXTcx9o
Xn/YzSTaWqR7miFSrQKoPbnyvvXojm3SIHp67oIhMEm1kwMtx9n7s/DK/TiSU+JJjyJ95NX1w+mE
6GDpANpyW3McWpwWyfJpnQMo0LbtZq9lytZEnpFqpJCfby/h2vZA74opg/gWvVg6Z0+1M6eQepah
E8/clXPuVuHOlKyjJCr0fU3g4ZmXlrhoUHcMl7oRluSJaEHEAtYFoXXI2Ub3JNQWvsvV7r8bG7f1
49qhmlRSjK2Dok782I33fTKSVoAf45/94U7oRVkOX9Aw41WS19BNiqxUQK+QnlXLq7tDkZ8jJKPz
Dj0qRAMMv9ORj86HXtoOm+ykgAvkoxHF9K/riG+ApsrCuIM8ioc4yvMQG4qUZGdz2tbWQ5gcQnan
Ku+3Z3R1qBCh+WxUAVrD4XKnUR1x85az7DwGzoP2xvziD31MPXWX+dYGQCgfciQVYYJStMDslwLE
gBa2CJoI2bk9dhv9qXpqvC5w/HnfBXJA95aHyPOgCgb7NWQjQcQuXOp0qO/yWPc8j4Y8U8fsHEtB
eKffN9l2ClFiUAQoDV4defEfZB7YfaYJ0tgvLdNygnsvjeT8PB+bp+8WYQSJPsRQAnALk+fN4/H4
uvl4/PgIvw8P2YNESS/ivl4ZKmrLEAFA/RqETZ89mxe5VgEZexBosfIc/igD6afiQ1HbE7jO1zQL
77toxAW8RwM9AZ92T1RhYV+P5Xna69+6H/FD9AP4io2xlZ6n360/nMJXBNa7TCYV9VLRHl2iy/VJ
BesLPxMaxkBozBfQ60FrCxZr5Zl64xGvAodoA4A0lF1w0ud3IsDlZ+32ljkurCoT5JQyw4S5XbEt
nkaoWbvyzrmvD+YOaphbzWMvxn0TQKZi026SU/ninENf3navVkrse+ktfxEugGgKuAAsO0kqUWf5
JgDgaWC6bBMHAKR7qlcF4b1I5HR1vS9mnIu+lPZJnVRWeZaklsz2k5bfGdOD3rlO/aINLsirbzvY
12zzeoW5Q51KvTWCB7U8y+G92ueexg6J/g8pkZetig5vdP0beFxENZRb18SMJs2q5fjcgLNHeaWi
MtfKIECagLQNkqa4BGvcIPrSAZ2kqsRnw/o9to9SuUlCEeRoZbMj68drJvgZkCfylK2jUTijblbp
+UHzdP9ZJY3gQvW1LIm7xaUF7pRAWbKUQgoLSvSMvidip49KfidPm8r4batBddajg340fjoQacIb
7m0/WCmdXFr/cljgRapQ1QnW9R8Rc4dv2YcRzIf8ffCiO6Jtp9TXdwnd0ReNmCI565VjGLOqgo4L
TgIIGVcp18tS67Sa4cpTkAGXnW39ZIogasvGuYwtSDFQi4cRUGT+L2nXtRy5kWy/CBHw5hWuLQ3I
ppl5QZCcGdiCqYL/+ntAaXe7q3Ebod0YhUISFUyUy8rKPHmOBvER7hyzqU+YXkblKRoFO9PuTWRE
V6aQP7u8Ce7sFm1oNBGBieLY/xG+MJzX+lX+IPv4OcFbSdtnoT39ye/JY38SV/KRV4n+v4yj3w8z
iTHyGYaO9rQ0xxTGT8qheoud+Fk/5p7wiMMQ22s3A3/ieGvzaTm7+rJyqKthtgZ6AHdojnmMtEb3
entC+ah+NoLYV4IGFvJNVxBJMEhNdauKJVyvqfv1S0acYUKL1BqJ9dXLnjc078+z0dR9Q0hVT+VJ
scPRiQ7lS36Q9tW9uV274lZNcROnT2JlyiBmOgmH8K7a5Q/RJjrGT6m9Rn64tELnkzdP7vmYrAxu
V4chQ8OLPfxVo/8k29xeoMVNh9KOiiowAiCIulwakXRByUJJKk/9XgVVpt19Vm/WCyh1X4xHLbXJ
StHk6jWEhUKyE4J3SEQicadyC0Vx01RzSHJSHuTc7p9YYD4g0jwof5KHNae0sPsubHEr1YDePoqF
vD5lh2Tf2OG29tu3NYLF+ZdwXunCCLdKsW4O4PmHkXiXPypb8UE+rm25xXEAHQgpTLwlUfS6XKME
AHQ5q+r6NH31H8p9/KlQW34LP25vhe+mTG4kuOJR1IUeHnqC+YK4rGU5YOplfcrfY2c4PG18fzjY
iBTvQ/vNCbap3W5vm1yYO1g0JRHebq7ncrc+GA6zNhJZfSJPUW3LD80G226FuHzhFM0qGHjJYLPN
fXCXkxcVQlaXgkBPonSX5pYtApgeRSsXx5IRlOeAngZ6Q4Q+5KURUJYQqatidkqkXQp0GCgNTQAJ
bs/W9f2H59KcvUcxEC8mHs2v5Ratq7oANsSoUHDMoeVRtnnu/W9WuKGIrYCeefBRo974LMilXQ7j
yjiuACCYJgzEgg9A6QMPIu4i10ozSVkIE620n9QPUbB8XXZ0Hemox2q0R79xutKxor2ggENrVxQr
W2JxIlWoEGDv4VnE11ykTM80JSLsNHQQNIf0JnFaOkprw1w2A0w9oMWopfI4Fy1uw3GMAK+h6LzV
QOntlJNTdA60WACRlN/F7Gc3/UTXDBQupTWmGz4gm+cYKJvZsaMFG0DCyx05CQTQvhD4jGqkW018
C/XUG+VXKEKvDPN6618a4kImCRA2wN8NdgLrnkPQx9dV6O7Y3N6UV1VRfjjzV5zdhYImlXpcAgSh
2aAL8dnd8Bn9LkDhvSu2QCmhJpi41WZr9PbgUzeQ7X1st7bmztn3CIn25xb/evublpYX2lKgYpmp
/a8K1fFUaoSAie/EjCR+kizRcqcpZisu8qpk8j1yIPpxiYBt0OK9sjGNU2yaQoNigrmXDuTJ9UWn
8KWDgcwTMKj5Vj+g5iu7jrVbuay/AWCXNwLW9sw25zvbuhMBh4VtcHi83aEY7VQu3en77oH5yAj7
5e6j9In7KoJLJfeef92e4O9mhlvm5ctFz7tKkdooak+AYPrmpnrQkCISN9UuzG3k2H1tM2wNp/dR
xHiSj8N9sV+rel9hBPjZ549RT4ZeVDADkemUzafxNrB9aLw3sW+8paojxXjkMT+rbSZtCmHakAaq
Zq5Y/BoVULOWR5CJ6kYJUTDBLVkKHgJHF1xi4b9OT220KYffGrRJepDhl1tL9G9P4EKoitQAINu4
lMBgjLrn5QRqfarHSQvsSFQ5SXVkkacLB2HL3oo767h2mS+dB9x8oINCumv2PZfGqlYSaS2I7Uls
Pzo1s6U+cW+PZ8mnISxB4QK4G7TmcbFjkiaqMaRZe0JPaL4fmrLYgSmQOmJrWTYg8PWKvYVgFdAv
4G+A/kKvjcRD7tiYob09Jy2eL5p9lz5rd9tnQNr+3B7Wd62B3+fnZvhNZuRGIaQwM27QXrvXnrUv
6eD7d5KrP9JteNxoP+2NbT919tPO8tIPT9gFgWjHP4MWeI/nyhntPytDV+azdeub5tU+c7giZZNm
tfgmfbQz85AagJY9ibFvoYqBaiIyiQF5QVWrOk2a375DvgD0RkBkG269HcEyx7zmRUkP0p9G2jH5
03JlzabHcHTjtfzXVaVzPqPn08fdDZSwpmhY3p7k7MC6O6VyQKvwJ/ILx3Kd3u4P+DfIadipl3p0
48hPbpBLK0ftG81wa764vSkPnSjIYdmeerIZsw2A6aX4CbxWRB1rK1gB0/YWCUj/UFeTrfSHvNol
4mel505u2KiXEOIowvtkOtmdQV1Ld0frqQPePfNUPJjVfS/7pAfj659qR3swENiSsKHZQ5l5g+lA
tV5q7+PqfggfUwZKaAbVQRB89HYOpZnfGdm0R7PyJt1XdslXGiUHMwKm2Y6GVSqe6wyKbIBWGH+h
qDYX2S/3DbNYB7r5lp3efz58AjQj2M0OepaPgv0JlWKUnufyM7L7AqhIIlBUzX9KB/+M/ygAVHR/
v/f2or3/yLcvigdORFztzxBxAOhqRMr6rz/9tnBwBm4fw6XTDmkSdPyqCEvBSsh5y5ZSQgZjRFho
7HJR/Er09k59Sz8MYatbfkGbk9m+pild2zrXJw1lAXnuaAaHBt5DlzOmlEkeImvXnHqtm2w21T/V
1HoX0+jOSiZx5VwvXQkgIQWrPEpHSOfyJWAlpUnR6jNuV8kPZDwxjbmVqLoGMtP6e6o8kM5m9Vpu
cimSuDDLHY9aqUUqz3Bh6wFcM9WjWtv5c7aPXnS3B25N8SRHtoWd6EpIswk7Bk6aehv/02IIPAXK
OXOCecbXXMmD9EZSqQK4L0+yuE9sy/TlNHKbl/EZJHeDAoCChwfig1qtRK+zr+R8A6ppMsRvgB+C
2Cu3wmRMiUpFxDGCdlfKkc3kNczQFWrye2RnJrj5FeIaOakhbE61tKmwlGAp6eR400V+Juwrp6wQ
/vaf3SbqX2+fmoWsAeb0zDKXnNCrVLZIjMHhEePTHeiocZJ/d/bXF/ANWE7JobikItfCnzUcxlV9
lB82F3PIalRMbRwDHHun7jv0ccKnRPsYPgV4ePkdvVmgpPTHNT7PK8Agb5d7JPdGSCNTwHQzjwKq
ETu6IwEymB01oOAVggdJaJd+EWSuBeCLvFI4vaozcOb5N4FFwqgrQSeMFGR1FO6Ne+tpeDPujbth
035aj/HdWtru/1llpHABt0ajCI9CppHc6dGAkxMONnnNnqrn2J+2llN+xRh8bBNoRvxQTs/MEyOb
uOG96d3eZwuJynmf/ecLuKUWFSAKiIqlrhTPyJ1wA8Exss3A/JnaoWyHD2Ltif2vFatL1xmaVFA7
nbvtwMp26ZxNQQwLhSEMkr6GnY5+Vijf/xQ9VfGTaIf2bvFRGo8mHpfPan5qGRCxstNkK+s9+4dr
//Gfj+BisZ5puRjrmHwzb3svluCr+0QpnU6v3m6Pd9FTzerMeCuY4KjmLFnRYMllpaG9Yvotl3ci
bZzbBuZVuhrKmQHOFVpK1YK0SWxOw1F417YaHkKH6UVfmbDFW+5bZfrvcXDuUJpoYSi91JyyP8qX
8J79tl7Mo/pcPxTlyoCW9+XZiDj/N41FNSUKTE2tLf+EhCC5y2OnBlz4IB6HOwu8dz9uz6E0/0p+
EsE0hDIY1MORqeW8jyGCrAb8m82pAsXvD+CWfpC9poFxc3iF4A47GCfyFhVQyVvJeCzeMmeGeak4
lYkCwgoLnSB4hNOjvrHerQMEhfAk+EP85HFNMXzJ7cwpLFyaiIuwKbl1TAt0oRYyXnxNfYdHdazT
jZa+UPWF1tO2GbwSlSXIaOQArY72IG5V1aGFYkOzty33lIROkRXbsvDLNWqipam4+DJu2dueKlI4
4tGhplu5PmjoPukeY/lHkUEZ6D4U/PpHczft8/Tz9uJfOSQJfXMAIc80HYhV+UZkasZ90yKcCtCP
ZgHorzu4BJ/a8bEOqSf1ITr613Dj1/laYCpnwmGsgAnmLp6rI4mYisJ5xYJYeIjGILQEd1AfigaI
Hbof32Lw4OnHsvUVED9bbjpuxPb37VFfZ8HwCYAFoPNtZg8D2OvSD5eVGceJ1bCgNdB2bAvgkhR/
5nLjxaXoS5rg6AbeWvfJuMvrnRG7NXmUhT/TOKJ1q36woCrzKxLAuuu0wsqCXHm0+cvQgTRTwOAS
4qvSk9a0FH2jLFBY7HbqsRb+NOzUj++Nbm0VXJe3Z+LqLpjN6SDdRgSPMOD7xJy9y5uSCGAH6Vmg
RxmkEA4WGGF0toY7m6+1Cw/DWZG56dZMko/6wIKe/DGazm4aMMB3tctEZJDEpyzzU3lbhMSp220x
vUAFYMWtLi/42TjnLzwbp9jGmhah/TloayeNi40hNF5aF5CkGndsKl0pcdSssieUKLMfP4b6qGY/
m+YFlDJeGLthuVcNZlvpI3rPpKjY/heLgGQsNqQI5lw+/irlQkz0dIICBiAIbbQdQubk3e6fG0Gy
C01fAMtD+Jl7SbemmdDGCFnQmcInYwndZsaUb1BTX6N2uM5yYrkhKILn+ny4AKG+nGymtDGI1aQm
6MTmp56EXjTcTQlQyupGjpgDNom580jZFsRlylPXPinDXmu3yWN9SEN0T5HmOOXPseyDAin+mTip
16MfloQPXb0ru01p2D14P2qnrtcQG4v7ZA7NZgAotBV4CpVygOLyZBlNkAnSAZxPntB39hiPTwma
W9RSdYj5KLA/s4BqzBCaGp94h9sseewTIIshEpTlvvze4n3SVG6uii50jlf28nWIgOm1oC1ooMkH
lZjvBNbZXlbHMa2J1jdB3bsQL8lwIx3RRR56HbXrZ+MXIJyje3vzLFwTFyY5f9lIaaTpFCahG0vu
WuCNhOFJGYMOD5Xio1/tF5w3I+8wZjQw6tMotap8rSuBg0TGKWqD9k/ToDlet60nEj6Nj/1AbcSp
20RbaUhbcIRgT4CYCtpJ5jZM7j0wKECpFlo/BMjmTC6pevSLRHIGxUtjTb52jjK4wc3eHTl0tB6j
y4CLisXSorE0TkMAzJVbyRC0siKnrLdttMKptzimM0Pzz882itTJEa0acQi6ZmPkld2k+3ZcYz26
ivERQJyPhoupTMZwxzKMps/eovSzCl9vb73rPBpngNt7YyjpSRrBgCbZkrHtWicefbRFoOwJbtzp
vnvtVuL96wUCj8HswUQZlXEM7nLeVLnNMyOMh6Ask3ITa1V2aHpxdM1pLIFMl9d4/q/vfJQ30ECD
hB16f6Gue2lvCrUUkAw6BFFibJuHXI3sMGQeGVt3yrDho3StC/x60QBgADZDhlmk7/ge7E4FTRWK
cUOQmxbSpglavrPCWLNy/bIAE8L3wwKy63Ba/EUw5mCLNBMNE9nVxo7mxPSBY5CdXqwyt6Wk2g6C
kG1zircFG4s/ndmOXjIYnR1BgMMDi1Nko8Wk8wHRizwzG/KNEtG1JPM8vZfnEV8JuVFlzuSZaM6/
nP6k0xKrBmltYFW9bVmJIwJ1KPWma/Z+aq2xACxN/bk1brGZZTFNHhH3dnXpRkzbqqxYAY4uDUiW
0XqKxvZZVYDbv1AYVdtezcZAAdgrfEk0bKM7XXkVpafbZ1O+DuzgnXFQVHTzI3bhVVOzPEw0lbRj
EFelH+c/RepDwd1OG2d4oI9GhPYG8y02excqQzi2P5P0iUSb1DqA6aBC73H3pf0oEsM2Z06OYSWU
vnZ/4OH4rqZryISjjHC5rj1Uwq2x7segzqJjogEKYtWjXcfFGmv70pICDW/iYYmULI7wpSG9bA25
F5oxmMzmPlLpVibxy+2ZXjSB/klMM+oJMHRpwhBAh6r2GEssxXiyFBK4h2txVWx7DsT5ozBjYXEp
zY2wPDRsLHWppro2BmUIKZEQfmETGVLjUq1snLg1xzctYd22EGLqkHFkHsRXyb6hlDmkSWX39qCX
FhDvM2jY48WOg8k9G/K8LyuaSmOgMeNBw8bJW/IAeqPNbTML7n4W5JV0sHGhss1DuvLcwN7QxTFI
+vipACtGNhUepR/jGtvY0rnUoaaEy2UuovNx/qQxXa6VbApYl/6mmeUW+JuNOpErT9apbthaeeY6
bMOb/swgdwKaRo4Us49gsG02vZQ6UvWlFqdcBHDbls0vpfNuT+VCbAqLqD6BUwWoezj9y306geCR
EACVApLupVZxZWkf6jkYzRo7wrM6Un+NreqPU/RgiOmOFdHKU2rpnKAZEZSKc+YIcfKl/T6VagVc
llMADOXkUCWqNqD4XRMjuE7Y42IzgDeD47MMvKi44zjSWCB1YiB5YWRbqXK70aWJLTduSHQ7fVaM
DZqWwcK1qQRrU7W1q0zyAcw+DKXZJPvZ69uU1HvaKM8r838dOOPD0JcDKk/woeMkX46fyKyhhYYP
G4QHHTAWWXFiwZPrB+lFqfxE+9mv5XiXDikmAoAiQLPR+cS9K2UVpfJMVSacnsgTQsUHpmJX5Gsv
kKVDOnfkgkRTAX8+X/SSocs65OI0BcPQ5WguT8FeYdbU1mMQKPXxr9vzuBCRIfgGlxMyVNjIvLhe
E1eZNTSRGEhlI27KJHsxc0FzxEhpjqRIyYZQyfA6dVhrXFk4sTAMBlFIJiMby8cigDub6shiGH6W
9/TUb+TemYp980dqf9we4sK6XVji4hAiEkWqUgzRIsWu1kD5AWrJeDQeb5tZGhCKHTMR2txPyTsE
leST1RTlGJh3uYMzUr8+lZqjxE4p2rctLa3ZuSXuthgLEN+EJSzRzLf034AROlQMMvRvi+aJdf5t
a0vjAmoImx7A82tmtSiuxD616BgYYu4ZcQQgluQqpjuaULQWn4oKBdLwdNvm0gjxKJmhmKDEueqa
gmw8KHmJjBGiI0ENRrR0gzmuAEGl36UrYL01W1zCLI9MM8wt3L2iI96XwPGDpkI+lCtWlhwpWgWA
pZZFUCmAI+jSX6lNaRCzVsdgtABAbMuHsi9cbUj9MNV3WX5MBY8CgdI/akm/KabmVUDGIfxl6fei
Bqp7hwaj+audvm5P9IKzufiq+ednD+dBkHpBSBAGDRE6ns1uJ6cgxgE/WAbi4NumFuf5bAK4Yxia
OITQ8hyDSFZzmxWo+sgRhCPxEsHOTXss8Zoi7kIYgpIrxOvRHg8nw8c7YxFlaT4l8NiNGITRpgpF
z4p3Xf4J3fDbo1tyMjPRIsQscDOgN/ZyIkNpyjqqlFMAcF277UNz9AUVT8FUmerdbVMLZQXAZzGm
WXl1dp/cji1HHX5zqqYgy5+p/Eqy37nx1TyYqZtM9w19zYW3ojo0xAWmEkx26ea2/aWhIvAAUhH9
scBlcPegaAqsj/MRs6oO2YYU7AtqqZE3MagX3La05Hq+tcNwRZi4D7ndKYO6zxol3Lj94JAn5bkc
H5TDJCcgOPCjeG2DLo5rVir72xq3QekwVZFQ6lOg1ag9dgAJm4lXt9HKm/UadjdnI3Cxo6UCL0p0
cFxulWZEgB6pwhSonQt1dxHp9iqwrB8FrWzCAPSqvFTbdgJ1+vQXZW6I7Ej2GCp2mu1rtqvl1Ab3
f1458nSvDaekMu2sN+70YuVRsnRgkX0FIg2tq+gA4dY5HGp1MLVwCoDYFm2FKo8tqOedLqOSY8VJ
5zKQYTul2fwXWSL0GCBjg7woVFP4tG89sooZ4M4LjHeoHagyc80IEPEdqQeXvN3eYguLjigLJW/E
ksCi872DGTqdRjz+xCAGkaAnxUSyq6ZMPNrm1fa2qe9sBPfmRJkL6tx4FCHpps8TfuZs09Tqe93o
pcA0opOei8QtQ0TO+SDJzjRSiAmCa9wdqIBG/kkHQ6U2SX5LRbKN4MieaDIUEMFOqD21enYwEf36
Rtf1vpIkkU1zq71LZbVwzVyiEHAoTa+gLaSkJj2U3pVuaD1kmxUPWAjymI9i/DTEkQnF2a50c/R7
rXiphZsF3BbzgxYpJxTeuF1etU2dxm2hBGV7JA29I+OjyVAyMM2VbbrkDs8t8f6IxElZT12uBMTw
gV8AgHRCJES9uCi3UnJv5GAGg1JcFtulGvnpzzE8tMVoG4Pw4/YCq1g/bn1nFlq8CUUoe6MedLm+
LWp/1LLwIaJUuExFgn0NEHeN28KxODcxb+ezLdQIZBqsIlOCTDvo5b1B0WCAWKJv5Y0xHAd2bwAJ
iKRqPh4bfXRksBOlngLUT/r034wVzyHc6Lj0+J4qKWMZa/RaCTRROCpC50BrfO2JNz+hr+fzPza4
LZTSVpSaplKC0SkUN9c3xClzx9jQfUa9OnTz9/9pTPxGkju0V+UEY0qQeteAzAIE+7aFa3wNsEFo
ScGRAF0PWtG4ISkDrSazENSADbtB/8PUt8ZWx98tpF++atkT/Nv2rr0bzKFlDOWX2euI3AXKGnmi
MQj6AuxMPykeBrIVc7Zi5HrbQ9FVhLqVDheJwisX+kDejukZWDyDPkbr+lg0YOVGVWnlmM8zc7kZ
QD0A5znXkvA3ncu3CIwYUSnoWtD4eg0a+ekoOEISUO39RUrX8JEL84a2SvSAoAMb2U6DCwXyrItY
lkRaoNfkWAM6JriF0v1jVC3U6gwkj2YhbNxy/H6jgyH2isEwpLCiPkSqKXQzGrDAQhboWAxx4unq
ZPp11kvbvjJA9dYa8b2hNOWmlqNy22tZurKW88D4WUbXHRJKuPRxJXJXFJ1SMBN1lRYwzzTeBdGu
1a8ecDNhc3tjzhvv0g7667AzdOTQQKV3xSLVTDooyZkUTLGriYpdfumDr41rLQ7X66gCIY4316w/
gN4abjjxTH80El3CC7LON6BTg4QkVSwP+TS6vT2ihQfebGs+1wrqgIDaYMhnrtnCFSpqTJMCaXpL
mPWmDKkno7SeiW7PvM5InNZgNloWG3MC7GqT6PI2U+2y3CUCAFonqroZ8Dfdr9vfdcVugcIX2nix
keeZRhjN+YBaB+17gtpV0INEqwETaNs/VvU7q6fPrpGcGjnLvANZbSQ6SvqQlgkKfw+0fivF/lQD
KaIX8i9lMlcentfHGXgoFRMFb4hMP+80pK7vKYgO5UAS9gYp7X4sIW/lmDT2y+l1EOxqXPHuC3HC
bBLW5k03X6OXCzT0USGl+ElAnsaOAKwfummZp3YkZo7QIG4QU9Pu7mvL1jPlIe49UUudsDN2EW1X
jtl3Muhy/4PWCPzAc9MXuIn5/W/WZdb1Y6wGPQ0tTzYy4tehNGy7sWZBqVaiXZVCCLSY2tmhWepb
AYht9KH23Z+V7TF756svwXGXZr02AFe5x2RGGdEjIVEDQxpsLfYM4UeDDmxmprYEBuH8vnHEQw0h
YsO7bfl6B2AKzgxz0ZLYZIbCVExBZlXglBxLdLwQvGQdYu2F7JHFK++uhYw9eJlR9ZC1WbJb5FPZ
oSlIAEFRPYiPZXxqxx4E4BshSJGCFHq7aApb621mKb5YrUAuFnwDTMPdQfBh7mjm0dCZQkIh6lo9
UIzETohiW+rPPgSIBc5BjKFinINm0qeVpzA7+oKbKKlXQSk1rLajepekuyjKPcscVr7r2tvPnwVn
D+YUCL7x+AzZTJoiVXs9EDR5q7BdFYESe5LcotT88J+DYCVNkSBHgVZ8FVuN57XtYkntFW00ghYt
sPWRgid1ziamo5+mzyPwvw+0vyvVXZyOB0NaCyavbxxNAcxGROYE63+Vnm37AiUSqzOCRvF60Fzq
4XMHBbr2Oe9+5fWT8TqALrsY0s0094G9Abk1Divt8/Ntwx21i0/gAiURfdh0SHoj0CtHEnw5ewX2
FMnTO7M5pOAIv32+ru++ywFzB1sxpakQhMkI8PzVnb6CZJNRjcCSmOXag/0a1IulRYEIcSCiTCRu
ueCsL5opbohqBEOMpsrqNUbpTT9IE7DcatnskJ1IAbww3Dy8y9rH2+NcXNgz29ysQtsnBTutYgSW
sUmqxzJ8iqACv+I8vk8ot3ZAdig4JiBNRGf3PNtntzsgDFrBciV9UgURO6TOQzVxIyPswINQsLR2
rVRCIbmpFWA6kgZ8vXc1k4a3pIqq2k7RCR1uB5ElHzUEa94Ey4KqDIosxX1KBrA5dOUIrSIL/3Pk
FmKOvowuiYtw22SpaDrVlE8mxDKA5XW7qDd+ozU5qRyw9ZbESQaJvphaT97VeBQ+ymnOBuAUTMYm
VQhud62fDH0PwhCh9VW1QppQSoAJdIRCnX8pBOedPmvyj2Zi0CYC4wfISpUQMkk5BRBJj7PhrRfb
sHeLRO/QpqlIxClSBd06ZVMbhZPppHxPjaHFi0wrhUcCOi9whKFAqjkjdATNx4Eidv8NinIFm6Af
kMEAAnz8pKRnhT2QUCvuJ/i6t5a1OUjk0bZxzKQ8r52KhsQF81gPesHWzAdQZDXCcRKVCOJRyLAx
V8fcZG6vTf2nrseMOIx0KL60slxaG2HS1OiDWBU8jthqZe0npQp+zZGUnfIyMjU/jiEQaiu5fu7k
Af2D6iAu9n8JT3KvB2NQxyIuoW+p5CiXJoIetEnR2Wa7cndzN+hfdmbucxPCNwD5c3bAORNOE8Ri
jyUJrUM6WqajkEFz64wkYDjp6YZazNyVcu0KEv2HrGJ/W4fKAd4wc0WUO/PZSLIwqo302B2tT1R7
b59qzld+/3ZIROCJjGhtTphdnrc0lrNQIVN6zPPRo0azS7TG6VHcItVJZptS/2cIwit7nLe0hsis
DQH2DOxRVcjQ+Vfaq21C3IV7ZYWLecqKSYUgSWhW1weskHU3MetBb5p9Z1XbNFvxjPNvO/NZf1nD
S0RF9hy0xXyJfOZEGiGvkR6pOolOSaLBUQZpcm+vFJ/T+MsM2FLwYgSsD7DSy6WqypI0aPtNj7VW
+qq4FQAdlB1q9psJOekxz110obssXUtucI7/yu788zOXXFWxIig6lkwn91a3aQjzreqxrdYGuDiN
Z+PjjpmWZ5Jc1rMY8GCPz/3Ku3HJWaDx4N+zNx+Es1EIFi7Pbp49mSFPKXyIkQj83xqnzqIVACBn
1SjI4YjcceorLa0HTcBhtapNLzNbJyrCnH8WT/61ImdW+ENkaTF6rCJ0c0qvelg5jQw3nYteOf5m
ysvtbbd4lCwT9RokT4BhnZ3j+byJDG4WzMJHJKE1W9FAMKhkiejKNEo30CQHeXyVrSknLE0jCDBn
hwvqBLxcL41GRShhmyXZUVJ/N9AHR+4c3RTB7ZEtGgH3H9J2aHu+6iUMMVxSmUV2HFTpvtPE+6jR
7gfQGtw2szSB0OqDDB2A03iIcovVEdKNclZnR2P0M/phqMcickEe6WZrPV/LA/qPJc7r9R0aQgQZ
ktLYdztQ5eE1eXsoiwYA5Zt1hRDh81dR1CtDWzUwUIvEM4eNOKLrJlrZ3EvuBuWofxvhjpCeg6JF
bMvsWKFTJvPKaG8Um2ktKbg4FFypyD7Oj1WRWxUFgOUpE3ssPvXEGtFh4cS4zW/P19JQEKTPjVd4
/QHNermNs6kMwTCtZUcaeypaLUPHwjNc9m5b4V+93+7g3Ax3REUEWMxQkvwoUjSYI8nUO3SSfkhj
iZrnFOohxM5J7iJDFXtD2KLHrDHQcq8KrS02UGMsx8pRjLHY4I0qeA3VQbyRDJHbKVPnaEMHrblR
mU63v3ppAc4+mn+lUqmqgNTE3PTdUao3yuRJ+sq9vBTbzJB0DXsVz+GrAnCXplFHGxRx9UPbvtRq
8iCzzsbjFHKZv3uFrizE4pCAU7TwdEGOku/4qMWoLFupT4/EalK3azTxoFAQz1g01Ta3Z2/prpxl
5v5liltyStV0SNM2PTLP8Nb475bHAVgcEDQmGL24C3/K+1ai87zl6JVHPcCJq8mx+hX3u3g4UKL5
lxXuuqfKGE25CitMRi01q/bamDtW+wFylufbk7U4HmwDdF7gUsE9dnkMGcD61QhajWOTfGhGMEVB
n/83gwF4a67NoEGBh6XoeVuPeYMQEN2/Y6/axoT2ZitYDZ+XniKzquC/7HBuS7VYJsgTYjHSKp5W
ocdQQNeaMDoMLDsQYnMsCdSY8coELoaeQIkD02wAJ3LVYDSiRAOpQQRPo1Y5cf6AnPIGlF1D10P/
InHi8EuODMdk6Hy9vXSL+xzvEuAXARpAAvdy6apSTgelRyCQp6lTh3+scq17YnFznFmYf34W3yCL
pdKY4XE3hC/9sEdy2O7b19ujWHREcwEXzZiarvB8knGi672e4glnFhsxcUI0+kqexfwUAmprqKGl
cOO7WPy3LW7GWN9lAFrAVlYBL1yCb1B9ACTLUKkva2vAocXlmdOawGOi4sHno2J9StB4ghDKjEQR
zKXFY1nmK9k8Xsnz+3rDr5676BCtoZRxuULGMPcJ0jQ7ok5omcxGLo8le38wPwTZa8pX9RlEd2L+
hv7yFNJ/TLHBsDUMbtVndiYX/u21XJrfmRUU0LO5GYZ/MLdCM41DTrJjJxZeQQIZsI4RfHkmAXrK
WgkgljYnWuihBjV3tyNZdDn0MkSKNxERO+a7UiR2bd0RqJTcHtCSS5kP9qykDe5e/vU6SlYVDtDw
OLaNsE9TAnqY3KuoaGedRDEsEPaTxi41Ya1TfGnzAMQBFAcgr+iq4QK9Rs8aqRaRvhH74rnAmvVD
trs9tsXFOjPBucusVfVWALPoEck93VCfJe0uVahf1K0zGMrKYq0Z404emdtrBU2b01F+1kOxEUw7
NPEjdTh2qrlibMmlnE8e57aEdpCgug1jWTU+aPnk6olq5z3xjPCe5YWXy6th5uJmVNAHgVBqZoni
Yg4yd5nKFcuOhCHPYRfI7rUOA48rBN9jGVhIvaAgGTdJAbrTVkIXeCoxqL+Opfypksao7SSuAUFF
GNp+EWqwRzJmSepp/Zj4c+oVEke0/x1ZFJAQg4XiKR6MJLT1Ngsf21wyQxxuJB3vhCwfVkLF5bFZ
eNWgbAQ6RS7kkf6PtCvbjSNHtl+UQO7La261qEqLZcm2XhJepEzmvm9ffw/VaDuL5hTRujPA9AAN
KCqYwSAZceIce86yAcpvwPuhPqS4cb8HO4tgp3GNYNYKiE78B1OSl7s5itH7XVDOO0lR5qrrDjOM
rqx/vx7y3F2FBtC7SDhyJxuFUl7ixZHhEThBa4iAnjWoZoDxr1uh68GWvJDvsVo25mKgNnjpSmqv
Q2tDW+mEgYlhwpAKQHRHIYyH6wtwxZYF8K2MA+DSSjJ3ZWdZSH9gK3S84fN1H7ifg87aoEUDXlAW
FpLa4K/vbPx1w3nK0lsrad0+eb5ug+vBxgaTwGUdOtQlwYu5g4DnIapKyW2I3fnXrbB8W/8ckXjL
UrATmvxsaXDtpQggRvpmXsMld7/a58UdYwBX96jR59knYy8XqScPO+PpumVezgMsDW1GPHjAWsd8
oXkBk4GZmzigSLEEXTyAZ8Iqoc0+rtWNNMkn1ShFEvS877a1Sf/95samDHKZdr2O2CunEGIHZ1CB
BF07CxaV7xqE3gyUxdFpYFMC6bp2mqzslOiaDx1lv0l1X5XLe2eQ3aIV9DJYpML7JwRSzcBxiGD/
CwoFHftRr+MRsQ5J2fE2gRDRsS3BZnIczF3/de98vv7leKuISjI6xXTqDELKl6tozSV63T2KBk11
n5sqSqKgpkir4LoV3iJCJRTYOMDKcV9irNREK41ilPCtjMXH7PXSgXvOuRnl4lRX5QfyK50YA5Ew
kAdolly6hI4cnpKrBq37FFx/za6H3PggGkDgerQxwtxaJNOMUG1RcV2qZi8dAfwk4arNXhTZvjY8
XF8+7kfSAQ8DQJtubCYGq6VMxyZBDI5y61bTA23pjSJ0gsgI9Xizn9LKySa5hJEM7bt0jXaYXwdY
jAj2k8gM8wp3tBxtTAnbth/cOdll0lkk5SmywBxKY7EuXdzSkhIARfUIRntI+hJLACekKY09+iDR
9O83YQtXS2zMsdZguWyj80ZQ6rXrB3pk9IKFohW6CMg+lx/EmCKjiiy6aVLTtZwfaZr5JYjTPhBb
JhQO6FQiZVu9tKKUTe9oEvww5LeyPcdkAE3Bh7bkxgjzSWqSD5Gd29mJdGAlMYBOB+u4qB3Cu4xg
bOVfT3SmW5DVZGoSmqlt5dh8z6MbJQ9E0AuuDQtcR5RIn8pIXa5WChiC3RURLr/JF214K7XdlJwa
XfDlRVaYDKYsNkkwe4qkrJxLH5PquE7fj6Mgq/CtYDaOMq/TSdtLX9oRL1g1TfNTZ5R7NTlmvQMB
1Z1Tfb8eYfTj/rVTILH9rx0mjmObQLqixswdMA6O6nhy3eGJsrg2pPSI9iMfZU944RL5xtyxqwGd
7j4rUAt/SZ2n4dYCDwnYT647xkLc3g9rFPRxKQDMjQJrL1cQEBwcl1iLU7ner7a6nzWQA3eHvPe0
Hu8V2e3013r93KyAnml6cN06L81hcBnnNhDalPLu0ri+lnilOzPgCBBGBn1se7bI83UT3IIfnRlW
UXIB6Qc7RWlmstI5Kbp+tR4lnirnO50st9YIDpn8k7bcDeAZLYHpNLr/OA1Fl1ZFawn1APp/cKG9
9A7SLhqmZJD81uqbBLxq4xr5sZc9tLffrjvJCRVIXiqoy8EUxq6Y8FxBfLHMc4ORUCCvUfrThybM
s30pqsjx7cATG1K0usUqwDarVKeN0uYnW5eeZr37Pk7WoVziY4XnqCAyObEBn/7Yor9lc5bHctVA
9LbPT1Z/NEgAr5JRkKM4F6ALE8wHUpvMWCoL7owNDsCCgH1P1dL7Ns8eQKezdyBWc/07cQ5cANhB
d67TviOwKpc+FZrWdJWOWJSTLysgs7aorcnJUxcGGI9yO++0uce9cZVwYQwaddnFxcG+j6skNNtu
91/5tv+JcUr1AP0b9AtYsuK67Q0lh5zVaYrNV0k17iEbLrjec4OOqg5g4A50WuwtZXZWS5oX+NQP
Xvmr7m9iZx/Xgisd98sApgfmJwhyAT90+WXmTo4gqIEEX2LgZbSNMJn/+2ULR9QfC/QXbOJ5lWMn
akiOvZOYLno3mOD4yI7ZWKA7amMBtXmtWFZYMNWHBvCdvP2FZuoHjKArBMIZHS0ohPGlESO1lCrO
cV4U1k39Y3AOkeBM4H2JrQHGC3OqFz0rYUCrXEywTplgD/K2CPpamNJB50kGj+GlA3IrjzraxHBA
HmtXN2IMUjr7XLVcC3Su+vSgLPKjoSb761ufF8Vbs8zOnJc+n8q6zE9JdJa7V0lH/RtjmbGozcQ7
7/Bu/OMfc6bOKEGlpgr/0twmp6hUJa/vp9wHk9d9btzli3K3EOelnHQTzfRIRF9O/zxzU7owz1yT
Y2UcdLWG+Ta6W/PPGNqADMUAuqDFqLwuEtQa+KuKhgIqNmjbvHNwbUKejF2S1xqsQQQnAchWhc57
fiwNEW0n146qUQvv+tJM1OOlrCS6g68HjMU6HI3qWOZHSIFcjxEa2n+tHci4AOF5L9Qwn06y9LSN
VxzjMBFND/BE2KoWmWA+T55YHZjHYELXB5w/mfUFCO87uxSNnfIX7LcrLEllZjmYkLZxtGYlhb5A
T2VtQudDyQhDfrjx4B2LcjSzl2uACJt2zE+9/WTHto90NNWNIGFwExKtCAI3ixHsd/meTYwpi9RG
Uo8l0ySp9IsGzRApNf4j/9X7QYrTDbdgCzsUpbpLV5a+VCulhpVOMX18fNDdNwp4tUdfVQRhxnMI
RxF6OODVpWrsl6YAti6tolfyk1NX0L+xctlD/XsRLBsv0ii1BexAA+UvWJK0qsYIKDfyEAEKW4u+
URaG3JFFXW9epOH1gm2JXgcA3MzJXY+9XRm5hogG3meXTa6tecQSvDO5zqA0/N6NoNfsyyXLlart
Y1XFzsQ1ZHwGGZndCVIZ7zIK7rp/TbDcCYuWm0mv4qsUENNt0/0yns14p8gWJIdEtUxeBGgUeYF5
OsyXyKw7Gsma1RiLU9fEIR5etOx8PZVxLaBOim+vAhdmM8/KXJXwZk5wF9GkzJVAL1h+AFyHedA/
Fpinf1GPs6G9P4+7711WHMvhTc6fYisXHNzcA3VriHlcJbFFwJEAVwB2jOIjJk61B+MJdeZlDHVw
m00fuGFt7TEBnQ6aM7X0GkeXjuI4WtAUCF4+vE0DTkrMG4ASDTuU+Tx2NixDZuJxpUbaTmpNN+sg
MtK/RJWIUIdrCbQcQPtjf2KI8nLnNEXVWoOCFK3Jz1Vz76CqQDT0wAqRUAxvi+qAVuB1pQFLxkLW
EqePwJ4yv78XO6IdEAyZ8FjjhfXWCLNxkAWyOu2R1GLTQNXgCEKDD3x9cCwrtK+KF49F3dycNqk+
ROMwwsJUdJgNAkDEeJUNwVuEu1YbI8y5qcWKZKoF1konhe8Mb3SDgmnEv54DRFaYK++kj3HWEVip
S0wJ5qNtebPdQC8NtCaCw4auO3tzAhUdsqeDqUQUXS5XrVn0EgycyM/jV/MtfyzXzN1L0Odov4ia
Tbw0DeptUJQA/oQ3KfN9chmSDOWaFienBcXyWrbTry4Gn06SyNLDUpbfR3MQ0Uhz9xBiGpo8wK1j
COrSOyWeoF2eZwWO0gitz9lrs87VytE3p9frn4xnyTBRqVeAMsV9ivlkREqkpirz4qQYp64u/Tp5
ADmwK7WC4TheaADaRWkDIK0BTfRLj+aprUcnLovTEESN96MVMbyI/j6zYnU5SnZbwA/ZuhmqE2DX
8Xh/fal4Ibd1gdlDmNOayxqytLSWM0832fdqugFG1xu0V7QGMD15vG6Pl3pAFADAJNSJoB/PnHcK
WkIlWB0L7NkFBD26O3wA24fbIC2VAhmDmwhzKKhd280xhPlOWRNhyq8JSvMr+daCttiqvCITCdVx
D1YAfygEB0h/ZLzLIChW3DzrooK9qLvviuShQosgljHZmpqSO+c/4vJtIqESrYJPx4vyrWFmKdsx
UpWig+EuaTHxBxlsMoZR8ZCLgMG8MAQfIS1uU8ZXlt6nJ4ZRLg7CXBp2VnWMht1HWp6U8vC3CSbS
C7le5w7zVKf3xSLeMhzH+O166IncYEIdnD1pPIP4+wTplSkNcnK25t3/zwSTeMw8iZwW9Lh0pTAn
gZXSK8EG4ntB0TGolFNOrctw04wUhF1tX5xULV5DPMMgl6dZb8aixMF1Z3ipAe9ElAtwUqD1ydwS
0rislXKEJXvuwQnRKCMecgYQxU47y5BVifvzEJnNfm165WUdVVFjn+vpH/ssHKjOoZhiQGr9ZMov
+F5R9vSx72WDTBDbF0mD3bt9LOW0j4ktZNeeXUFtefV00WgAd59ujDD7VLInHMGWXZxIPO3iePan
8YHY6n09feA+BGzWb2+YK34eObK5FAYyEQhDMYGGyovVCa7cvIsDeF6B/wadCC7DrI0MREWNERUn
LZHBa33u7NYtZckNBLcuXgEOZwRth8p4Fv9VEish0dJJ2rsvkupC/TN5tD+PyVl4IvE82lpiDnGj
N7vSHnWcgFB9SMqnqHnT8zHsu8itR9ErjH5r9oZnUWlAA8Bz8Lwyu3cC4hsqTTCWvVUgqMOoxY3m
39uDt0Ru/mIKVT55e2hrj3FuLMhIlBQhoa3DyRrNGQJclWeXpmv2SbBgfACI4nk3Oa/gNQuTST32
g/HVUWevyUxB5uIuNCoclAEScrms7pUcjWBrgzLTaZCPU6KFQxd5VnnTG4/RpB+u5y6OLTwM6LwS
pbj/C3QJQYrFxuQqOUm1Y941i2y6WgzNB2nCQJbVFRU016pckDBZMQxa/dIoJJ5eA0Arw3L7GIXV
E6hXkBOGW7zoGWQi4AqfHbdR75a6CRyN3CvpOZdGkA++zBMqysoXpRqCPnnTShHVDift4MfQQq9s
gSacBV+ZkyMNxliTk+r0YRkaHag/QL7UVIKnHt8OrSbhiMARztx/SsNI5FIdCOY10ibE1E3n6jqZ
A8xjTXuMuTWCzEBDltlCEE2T6X9xwce00uUBKIGElco3YZEHTKqvWVT6w2z8R2GCfz7lxgqTtKEs
SiwthRUNk89lGyYkLM1cEKWc3Yl6HyqLQC9h6pFt4oDarEv0diInMLrvLPW+qKVDRD7yfTZG6FbZ
PMXrosTz3h7RRMFsaPo50l7BB6kJjgVuENBFw2sf5Ri2upyBnrFWLHgyqtoxk4PXdQGlVSYoLr6/
Dv769hszTPoki7GoazSTU5wlXqYcM/OO6NKuNhZv6vVHENq5avyglE+LfHA603O62Y+aztfV2x6P
6TZw5pOVfgfjiGXvW22PvXySsu5QTaCWVe6MA9CzwVBLQdSdbdHNjZeTACTFCJ8GoIjNTj+O6tRU
iaKRE8jYWummOWTfxtf6Aygy7PrfVtiSZQG56LHXYQVXUNztvAxUa0OvCyoVXF9QpwC6E6MwMlvm
nQsFXWZqpdS8CA2edfXi+6gHe9Dn/57IcVwARY0aMeAXNPA20avMljT0A1qABuDU97kd/2p7ovpr
VEg7I15Qwa5xjFy3yduWW5vMjlkTacq7Ac7hyPDM4vusHMkgOCt4GwbT9BihQt3SwKjPpV9GP4Mr
JifpCc0f0H+dO+tHZe3i8LonOi9ZYl4JJwDqcCiUMq4oaV6rcQEzTaDvxpO0B9dC6UcH0AV5YFsH
B5xruYpbeblbhEmYBd+evrSednwaA2Mf37dep7rTwdqB7MZtveyQ+c+lW3rpLj+Mr4LfCo/Zvb39
qUyJdVyGJCJWkp5IibtQ9yPRdtcN8EBi2tYC86CR5rHL1QiLoZnZDv240JzBpyl/ztUmmMFNZqfH
1qDk1JYFTj7RgDtLYft+pGzMv0+Nb0I5mrK41Ac4qILfGXRow+p2L4BfQnnibvwefe2/z7eQlU8e
UPK77jk/CkBIDOgYhw0SekWjnOYVOF4aqPzmeVn7iaUYgm3DEi7+4yDQ+TaOMgyiOMyZaUZlgwO7
BbmYFBrpSzSRwDLTfT24GbiNiAu9FRcNwXLx+zn/pE979CBNSH9hwjMGwdMibHrwshSqCr9/ELPJ
nAIym3GMiWYL6vYt5h4gUTWrlqdHqD3NgsOc7z6lrsBOA+2syaQqI0kKGcTPCK9u8eoo81c1cbPo
awKa8uGsncsfs1q52hiqYxrOZ+WTvISxcl+hYgO1xetfnOv55rcw+75JoaZWgT/qBAVya/05SeB+
qvaV6daZqHvNm3XB1KMByA6quvQaeJnKcog/OMaEKftIfijBJNknvZspZ6k5RosVRjFxo963HGhP
BzOl9YPKxDQKKrHcq/f2R7CxVxN0AxSMlOMFP92MyFre2p1jl1Ru/Ll/c2ZfeUndBQMPn7vPotk/
3oGxNc7EWQL8i15oGP5f4sKfzRe0rDyhhhXNTn/lR1TPKXUuFpm9LDqkXZp5hYftIcfFV1WPXXmc
ih+ydhrH74B2fOCEwhwKsKbgTwb7B00qm3RlrHXpQC4Tm6c/NgSdSaA+SYW6jwiZwKugQoRRg6oR
irZ4FmiXluK0jiRA8NJTmY1emXxqFMuj3bwIVG/OiCEOZGk8Ej9d3yK8AR9Q0YNshjK1o7DJxG2h
ZalVJBh3nWsnbNbcW/Mwan9NraucstQ5O+sTmO2OqeCqzHIG/pMmcZMB8Bn3NHRDLt1V5KTW8klN
T476M1VnNBKrwDCIO1U3ZRL7baIDy7W4PeRo83V1TdLt8cYSVCJ49w9E0e8fwSSrOSpJ2hkgEJCt
L0DceRNoCjDyeUj/I9vpu7cIIcDUgBRV8I0vvdXmwrChp5nBW9/uw/V7n7vx6JGfNvai4H3AO+fQ
UsAoCHBxjsn2fZTZLCQICOCpQ4xXCMtNUMZKLUFqpT+Y3YcWZs0xZIciBubQLh3qsmktcKYgbIwA
8ppJE2jfq+Q0gFJQ1AzmZfGtKSavAACHPm0NU5NXPSun/LEGatT9wDbYGmF2n14la5ZNMGKp/ssw
QeLYHb10dVVwAAOO9nDdHHf1oHElg3pJhXo0Y81KKzu1Y1iLLPmw6LT97EIVdVbA0AHG304Q5rzM
bDkAiaBpj63OvoYsENtTjBCS5qQRr2yis5Pnb1EbiQ5/3qeCtgm0jNFVRX5mogJKxrGTyeAb6bV2
bygQOClu1n4HLXIluYEoQdyULjFvVecZ+kLtFOayue9GL1k/x4oIs8TbBjY4SQE2xj8gVnMZoXM1
yS3Yr8B5ptXZwbb6NCBxpwg2G+88wiYDghZMzpi6YDJIWa3aUs96elrHaJfkUlASwPWTzofAvNuX
x64ZH1KrFhz0vA+KYR8VjA+4V+B/Ln0DFQ6GP9AEOSWj7YHtwYLMrPCo5S3g1ghz9ClKpSsTMPSn
tX2o12c9WQWbTuWFy9YC84miFQUbo8LiJc5dZQ5+hEF9o6iOMkglSmt1i5g+q4tBOibFXZqdJdxY
M8NNm4xqp08YcdNdvPKDKSeAcVq36RTE+Rrq2q5T3FJp970aWkQ0Ly/61cwnz5ZWwvA0/eTZaamg
+W5DcOOF5B4orQUrxP/OEGgHnyig7CqNvs3tAyQRRlY5OCTBBAC8EnEllBRzJbyejbgfGmB5dE1w
C8BAw6UVaESoYxbBStLaAJoTD/zb1y1w/dhYYD601CnrPPdYskoBUHUyPRsk3KUInsS3YgEDhzos
VYW89GOI9bwYOuwKa7b8Ea0fWsOal911X3i5GwIBv60wvhQkahKQD4DraD2rkeE70yuafmOb4zIK
8t74v2l0v98coBAPtS8gYlDFZ6KtmpZZLxxwhZDyFvW8Ys7OA1g2gdSLPxJsgFWhfK1iotBgHCNt
lJVdNP9DRbngxuBMT6oiYnalv5e9OGDY4LcVxh+4ukIKb0WwDXWQD9BLhHiMFB/XTvTe56VmWmKE
vgTmlIH5vQwHy8za3orwoXKTIJ1UXmN4Rv4Voxq1ngXKGKBCej00uJlhY5GGzma7ktKKpYRgI3XV
6EeqGi5OE7v2GO+rPvnSRqJWCzcUDSDLqJgGpp/YL1ZlRZOt8DArWwfTy62xn83uUJbQbWjymPgT
4gkCU6nosUL/8F8fcWOY+YgJmDBnUuKcN+mI+XBW9VcMWn0kHqFxqwNCR3kKVWY1AZqL1ghsuZGj
7YAIzVBF6UzBTYz7ycAchh4usp/JjsDEEUijSY+cgQaoO2jpYf7ijCDy1qudkw2CSzOrQUE3M0Q4
0K6hhBh0vvnSJb2Mxq6XkAftmriJsu7BV+ngpTWiIw6x18pLzvKxcIMhz3eWGVjNp+sBytl8VL0c
Or5oiEFvmnnsJbEmKUaeZ6hNofwORvyvTQKa7WqyvCiuBJcUrjEUWzGBhaK1bDOHlzW0c55JoHyZ
5KWErlk+elVfaFCbJ1mAC6mIuIlrzwY8mZJ+oFvO7obMNiZj6kGBMGsYcB2VY7F0ngyNa5UkP68v
JGcDAGkNGQFo+ODcZCvKRWOrtYzNh3Y5pgfifEZZCcPxvl5HqSBoRKaYpNItVZpIoM45KREqAGRw
lTl1W4hzXPeIV5hFZCKXUEpdMM8ye3qKSb2gvYDZWvMTVCq8ys8+ZwfZje6qU+2NoXGUvOogHa6b
5ey/C6tMksa1IJUKmd6kvMSz3Fdrl/nXLdA9xeQqKEehaUJp7tBhZCxIOdReBgtzmu00gn5GhqJS
Mn27boNz1OBIw3Sw7uCd5bCv4QTaMlZtYHJSb5IZMrzWjRxnwVpB0EMJKlJ8o2pi0tt1o7zAADJE
B+UDJubRd75MJsuUp1Wl2biHYi4ra19y1PEl0ffhHDFobmECDVUaDEywYNzCbK20xwPq1Medlzlq
KMefjGNiebL0JGS/5QUDEL9IFmA+gpgE83wslsGEvAKMVeVz4RghedHSyJ3SwgOg7wOLhykgIOYp
D+tfLG913cqgF4FfaaW5cSTJO4CwCq9uF5GiN9erjSnmsSatkEXQa2xgAlCA3L9M06fFvmtRJ2lq
0cHMC3YMniDZoqqF5gWT4IexHvJigltO/GmEjm9R6YJTmVenxNFF2T5tlH8wEH8Zdmk2Jdak4QzB
FLEbOw3uvAvwNIuXQcWGdOuOFL8MFL8d+QMzsZRrEU953cZwLxvwmmRmU5xieLiGwPy3sfHwpL8e
FbwjBMo0SOgIPsh90C23ucChd5+kqKiBF2vJP+fDDHmu6khSJyCiNjhv824tMdl2TMgyQI0KzG59
CzkYYkIDOZpVzzZyWZAARaaYBAjxrnSuKvCQNMlbXbyN7YutC0BN/HVDIsfWRXHeZDZuaxZOXlnw
RtZTr5IKDwDZsopDMgiOC74vAI3RFzEmftn4bup8bWv4Ms3BWO2pRoigMM135Y8FxhVbq+NOR6Sd
7MX7AcxQdPOR6RYgkv6YYC620TpAVpjSJ0Xqt6R22/H7Kjr0ROvE5BxQqZQJuAzBHVAf9NCA5N3+
+k7hJTUQ1FGScggZ/9U2MOslcRYCtg+oSrRDDUWncxYdJvvh13U7vIS2tcN8jlbLoDpcws4IIQHw
q0ppsfvvFkCKjQKLg+oo0trlnrcjw6msGcxZreIDD7Noz9f//jtIk72AbA0wFzinniQ1yiitAnTP
tS5Qg6ry0KCL99b6OJG3tTykaL8XazCNtVd/gRKZuUKY72UpHDc9pvGh9sEvLIkIQHgxAuJpjI3i
vgcwGeP4skh929n4XZYNRlrpdY4fhGBc3udDNwsNNJCM4Kxl0tzUaLM1Wg7OPkju1hg70A3BfuU1
nHHz+mOCcSOK1cKpJIg+9UW6j9Xzkk6eOftA6t9FKdDnWiS7CkCPc/O5b223ecwqHzJku0rJfC35
ZJCbthbhWni3JoppQVgBBYDH1mVMLVo9ZuOA3xRb1Vk1H5Pll5I2N2qp3baafoBgiwimTr38K8gA
b6HvHjprxix0Lq/qCEJH8EVU94rShLX1a6AV6eLGLJ6uBzQPfwYpNToHCNweooe5AdQQh6pqFexZ
9tk8lid5b581vw+Nm3Gv+sZD5hWB+UjO/d36AzSFvu5CFMyXAOvpPd0vQmsnu2JpZG6k/flRbP99
lgrIqmf4UZGKTaSne1y7vdHR90S2d9nS+T1IKPXhPC+6ZxPyUHbzvd3bX4D0Da+vDw8KsF0ftguC
zkgfdTqOEOmu2Ev77LY4RqHyJdqDd/KU7oaDSCqZflz24+OrYyATU+1gS2aSpB5ltTrTM2vANGsy
uer8ZaxBGy6oHvCiemuGObcKRLoqJVjieXxUG49UAQ7hbI/81Ass8brSOpoboJZG3Q73JJq7thex
Vh+11EIPc2j0R8dofzlxf6PnRu+u5LMNqdQsKAFriFrLV1pTcLbxEiOe9niI4EWn4FS4NN4NUqE2
4Pg9ZdouWi2v6ZNwrkSodN6OBTQbUAYAIVGiZFYz1hbNaFJg+pAqXDNtJKAxoULqYESiHvWfSScJ
WlVcg+jXgrj7XQmVSUqoTPX9bGJNk4N9MEhYeO1DKSojcNduY4RZO0WdYhA160ANolczgoawcV5U
W7DDeHsdo4a/PWGiY01GALBNg5xCV/Dp36kZ2K20/dNMHh3qzspq+qeXIPcLN7vRdmkNhJru9yf5
tXso79cb5asWpgfdw2vxHmwIO2V+6snRFkFPNPpBrv0W5mRz5BaPHQe/xUn8+Cb5lXjGVyMEagqd
8DyIjtpJCXGwleF0SvqbeQdMUXav3xTf5qC6i34Wd/1tFmbu/OQAbOBfT3LcW812oWiy2OzQMVnl
KIkRTUhvAVhhkQ+CGKx2wUK8AkXvY/3N6V0bAe0tB3KYpdvpVx8QyMnuLcGjQBTYzHlkqYtKVhrY
BUpU+TPx00MiGCriZdg/3uKcvfRWkus+gQoVwtofzmbYngXLeT2i0YO7/PvEyCvZkPCp5SCIveuf
6vryYF7g8m+XejRVBv1SuFX+rPzVk33RPOv1XQ/F7ksTjpRFuODh55vmjVwcJ3Ov2PfXvRCtEP33
m3iTzHWYcgpHlsYj9qjbKSLVCNE6/ZVVogQdHLpOuTtq4AWFesKvDOw9qG9c94XX+Abh+r8JDLnq
0hkFx1482jDlR9Wt6r0BaPst9bNbNfgc30xPpHFfwdGohtm9erPgNb3Lvo5P+V40tStaUybBpHKk
6xkgIafVPlczbmmJ6HJO4/Z/pzBcHi4dXRU5bpsBx4EOvLXmZr7y3O/QwbyD5LJ1V+6ur6soDJlE
MEFNTWtzHNzlKZy/DIJ+Brd7s/lqbPFBg8BoG1Nn+l/LreTNj9kuRyVqcVWvfsTjjuzb+naqzovo
qsCtzW8tM+lBTdpqURo4Vrm17+B/Tunoxnv1W3doDtPOucUo2wTBOEGc0vW68vXeoeSbPaePCUZD
I4TpCm5k261I2Bnu6JfLm2Y/JoMgWETWmCTSWLMkgfCZnFofU5tfx312iD3FS4L/V5CwaIc5kfSZ
qDSRSH6T1GGm5UFjCs4Lri9QD8EMEBp9GKO4jPvcGpwahTf4gqM7OQJNpgXJ7BVflhsRbRo/LDe2
mOBokzIx4xTrJktAosyq66yqO8/WbnQAl2kXiKR8VSo3yYsHMlgAQuc70zZ2tlmMbp+JAODcnLL5
NcxpY89q0i82jgKLjKm3ztYnvdaEaGv6V/6KzI0VJlYsfZkimUZmdM79NbT2cqid7BOuGyQcQ9FA
O/dk2Fhjzh570WYT1WKc/sQtMPNxsCa/tj5yqd0YYY6fasoUZ5bpHi+VYGmelkISRL7o0zCnzqAb
fVM4sOCUL8V0U8kixAX/2bbxgTlQMIWUGNMAC5L2nA56EKWHJR3CIguAJSHTUUlGv4Lkg42K4fVd
LdpwzEFT5WYqdzQgijdyLHZ1oNxITzoqP4frdv7HbnvHOFJ4LZsTWzK3sxMPQKOqGfh/y8EwVY8M
2UC8ei5KxbflajHwoMuWyYX48/SQKjYEhZvVWiE1U2n1flCVkuyisjAxDdsTHIdOqYmo1KjDf++Q
P7+T2SHJiC4vqhTIQFGoz7iPt7UbxOr9PAlWhHs1Bo8JVSzBuBDbcjKVVTU1Ok/UZpGHCRuIe4fR
1Pij9CpYeu6m31hiEp08Es2Olxho7S73UhNjMw6E5T/Pn3pMMj7pEKgwkdEgtqUpj9dNc32EyLah
46kOslQmro3OyaVSKyDZqBYuSTXFHW0nMCPtiO8suq9zv9zGGBPK2ipX4zBjaiUh68syxdrBKmfa
XktkrxkxKrVA3yy0l1ZUEObuIejlQtsWbWxM4F8eWlA/bY2kAEy4j344qI6S6W5RT/EUtvFdCjQR
QCnXl5Xr6cYg/UGb+0VuKFKUjDC4dNMObMfAK93OYMNJFHSRDMNP1uN1gzSH/rUpbIxZAOyDOSv2
O64NlD8A7cHmfUu18rgo3bOpYB7ouhXucQFdVU0HxzEl5bt0qyIQ1rPnLj2FFjT15h00r1LdjUU8
htxOLMAa9INh0h4i35d2JuAFF6uCNyUYDVZMLqo/K7JbpNxV2nsMprpVAyitCJP6zvLGLiKkZxAf
GHxFC45xjwxJNUIwhU7wzadlbx6T3XSOX6ZP1uQOD8WDecAp/EOV3PWm3pcPS1ih/Ds8NoPbPqH0
vhO9prgpefuDmHXop9TOYvqDFs8KnSALLK/atTdpmD3pYXanfUsfVuFRR/PntVVgDtMkX7QpimBU
hv/p/Y/IbwNpt3rK6WdxL3rY8CJq6yGTfyww3Vit9L7kZfiK4TK3DK7H7LtA4DV/mM2/drpByAQT
aDbdOlBpvnU674RK6416335q9rU37JGEQuUYfYsP7XE4yF+u/wR+PG8Ci00HBZRjzQE/IT8Yvr7L
jr3buhFevaInAC+db5aTfchFrRoVmQNDoPFp+4e6PoIHG4Jhz9cd4mWbrRnmvAKwcIXaGdIbCuWy
q3kiuKkmCAv2LjLGa2ubJfzQ7pr9EMxowkRe/U0/utZtdasf4mA9zjvt0fCmcPHJLi9dPSh/pOF6
u/jzbXKavuCfR9XNfiT70jMENwPejBdAhr8zBTvmkq5pghomft9SPrcA/p11r05ckkNyySO3pS9b
PyLnxsQz5frCc++hW8NMipq72CzAo4UU5U2e7KaedaO7tl8cVNcWbBzeGbY1xSSftRyboqhpLAXG
ob1HWSCgFU+BQ6JQYrJNrPcatJZg5Tz/us8Os9u5YzAipl4hs3Fw7gpBrUPkFZNwRqVfGpLAXu+b
gRMOPvVLpAoh2oZMytHl2ibOCCOr4kq36zGDjevr9g5ovZLVWLCSAd4fuIFpZIxvoipdgy7dq45q
YPrGc30nH4bRG8/l7fxcIX0Pv75DAub6L+D6iKFO2pYFbEljwsNZiZxaK85op33ATKwzv3TakzUI
yg3cRAD6FIwXYiwWTCqXN4EFg05xVPQAnhtuUw4e5NlSx19jT6gozT9sMSCAEXrcOACpvDRVgUmy
LDRMCWiPFtjv7XDC5ItNnmdFCUdb9dCCdQfMXliDDp4hDM+djeJ7AQaS6+vKbbJiYA/Tmxigg1Qr
fSxs7o6pXJhzGsFlpfem+ldshk0djFCV+ErklxZUSuY6u05aBIVxWrWjCBfJo1HQQe1NJRow64Yq
z6V9JPfcNmaKTq91b8h+6svs6uCKLKf99Fak4QQp0umgzMfZ+SVwnfu1wT1GBweBNWUZn2U7MfQ6
AYpctUcXeXWuvhFQJmAWSdL31SCHfbFDE5oO9+Pa6PX6g9w37rrULlVHEWlp0VP5ry0GxAF0wcAQ
DYqNy4UooaBm1DmdRctK281b6XGonEfSQ0/PwUhlkOZp4k5Af4NiK/smWAp6hF4zzhyxWV+3rVRj
4gJCZH7SKp917dv4f6RdaY/juK79RQa8L18l29lrSVJL9xejurrL+77717/juu/dThTfCPMuZjAD
TA9CSyIpkjo89PfoPtlMkfpQt2BMS30n/wr+H1MEVGB98YILvLkGks3rZaPK4edNi74cjH5pzENo
7vviceCxNS5t7tzAYs5cuLA4RsuzPKz0Rrdwu1Tdzg+zrVy0WFl5LgMZ2VLzMVXSOwjiPu/v65KG
XYpligdePaG/aIJYedWgMcEvUkfwMuIZ5aEZW44pL91tAO1Dky3Q1QJNf72To64IRTNhJ+PiC8ME
c/TbcidHLd1n4D0C1epsszKb2tZqEgQCCl7QDJ/myg9EfWqe2XHkjC3YgXKJ4/YXK/YgZMdbO+q/
6BRg3KQol/m/WnMKDS+j9Ydfgvy/rElWPVvrNhHcIsArE7qmRQsvCOG6lFG4bSbHLMyPIhA5j2eL
W4xOGhCvYOoBkCLXW9wKYqIKAc5TUSsiSC+xgo5cg9d/txh2gc1HQyEIxIjIr6/F9GNUyLEpwCbA
66Js2iYmYmygL7Kzu8gB6Ypa0DCjePu5r66LywPfysymC5z691v1xV3gTZOWBk2EKXidOc9b0Abd
7j2Omi6uDowTGkYKQY+AuL9enSw1cqIULdDpYZjvzExUaKzUgWN5YrRpJrlxUf9UdmOB/5SbP5S+
1Hctqu2cWtQSyQfQV0DaztA94OSZWLCpusgSUHHcd+OTH9tV2BNMTSSKtjYMJ58cTVAOGBRVTrXt
Z8EPWV176kFAESKfZ1k3/vqfb/7l5zCajtnYWoWGG0BNjWjdgvRlGl4ygadbS44QPJhoYQdbA3rm
GUePUcJZ35e4ZdLacAzr5zhUu9xAc7AOEsfafzDkkpQ5j0WZUSygzFHkmFuYYMkWKKoYP4h+7zqQ
0yg8Sr7+BKyO48cfgjFwLvTZ+i4usVkKqkX4/Zl+dWZOvFYscJWWVuxb0RFj2t8Er3lAhxSvJsXE
of+SYaL3C8T9YAJg+9Q9Rep8dRCiI5II2gW7tN+aoIOpuvN9bViUA+4fC7VljCVhx3cKitdkgCHG
xyZK7MEPXDPcqV65MUIOmmlx0y4EMdY4DH4meRiNfhSbX172MlUv9xfC+X12eifAlLo+jXl8tIz4
lwVuV0vnPXiyMey/DuXvGlTm4EHYlwNhmcZHIA0OFXgQ8Je0w3Q3JK2bAZPFaKkiL7+/MLbMciOV
iSm8UksERcDK9J+DO/7xntQNkIN77236cV/SgvVAB/6tCyxJs68LnY6bNz4OZu2KiYm2yrB1B0vk
df4xzuF/VwQg3czGi74AZh9RHQXisqviY5RQtFBEoFYiVUrUfbbiF/6WV/VXGLN9XaBlKGxAWGE+
ph/9g+CTusQwHDsjmDVPh0OGCqfd/jMve7NExhP5oTrKvVDGx1Yt9uOEehwwimDU4lF4MIHStxxJ
txCMgTVjBhJf+yKvLPSg8AzzOfHkpwl5nFdouMv17dg8N+mPkNsPvmRnMigs0EaJWAnX2rXAMALR
HSZrWs9Kf5LM7YjJmve1cFHAnJ+oFohJbshPZLGrdbBBWs+1tVfNx8nnpfhLW4bgA28KcK5gHWA8
UQsWw6QyPO85b2TqSY8zCX1Ypy7ASsDeqaXISfbZAOD7jJB6y4DG/qtv4XrLpALTxOUyEJ4xGDsd
iZ6odhu+Vv1r0Y2bFFCN0m7bk5XjjehVDEmupsSzXK0saJRzvOStMQDWj4chMBPgDgM75fWn5HkX
52UxCM/o46ZKNTgp5u5ZEYcDgS0kYsUYUYrWTbx2oFEbudC1mEQojdLLIv+4+zUeo3dN304rDSjH
TfiperQuuG8Ktx5Fx+Q2LAgZLVbFVi6BL8jUQEvCo96gBA5fUk6r7Cn5CkLJ9TM35JXCFpwy2LcR
2swIbkysZGMAQxCHATlseMwVjdZBulKtN+tTC2xNoq2UbCcjOExosLtvG0tiQWoGyDjqGGghZdsG
IkPJQbzShcca6aCtm3hFSq3OcDyl6o9RWmYbw+pRRyn6YBOHpfRiIcl373/ErQ4hJzNVdNsh/5uH
R1wfrtClGD1WT+GxCEeTYvY3zKfJhU2heTzWZCavhR5h5MYcZsnA5Fg3TPdGN/adJEbZ0Tj5NXGH
bXSs9/dXc6s51yKY1Sit5iVZN4uQiCk4TUsMFOUy83makl3ir9Gc7/xziXCd4JpE8WUm5Lrev84P
UzMUk+xYgVvMJ5NFMmXvW3be0k5Vic57AFxa4aU8xt8pWiYpsQZ5Kirq4kSCwpE1Z4q3M2AyOcvH
+8tjK47fh3YhjyUt8JJiCuMQ8gSJms2HXhGt3QVo62+KdZrTDqiDcNOUOfyPSoPnBvhj3kA/to48
fwMmksu4oxCgo+Nl1uGLDDOtE7GLDS876mVDtH01PnTCh+cfpPac5ru2+KyLX1ZKzK9Bem5y08ly
idZhQpQh3MV5ThI/3U6VyLGchZtg/iwcPfwjmvHYNokWpBsh+trwWakt+Hvd3Kc/pA+FBgYRf/mn
OiXVSjv0m9qVMUWY4zwW9ADC0b8A1iCUbthpYFGTAJKoR/lRai2ULuwWzn81FAgZ0GqaHAyOYd1m
FlgrUpc59wbW5Ds9vziCrMXjYKUI2TFQs3N8lE2EQemLX8Qrjr4tOIm5ix8EP0j9sLQ5oLgQVNdV
M0Zykh/75kNVe2J5u96GXaXOjy8Adr5CYM7Mc62hypEDbrIrOZnNN1vAVT6I9mqwIWPOIk4VhQbm
A8ZWEUO9FtVj6RT7/CHZqM/6s7yNNv7W3EzP1s/g2J+1FXA9dkWtDW/iCFvoMHETXMlnlF0zMX48
ReHzmIETpatPYRmCrNAGtTn+9YQJekA3PVoj2hQ73sDg7zz03tpnLbjY/KrwswEeXD3KNNsAnAks
V7PL1s0abQ+7YR2u/I3uos8PLOXys/IUu7krr+VVsuINkb69GuddQD0SvFtgdxPZLq6+FEGB7WMX
dOmgFh+qvEXSRBRxowkrJT82mtuD4o2jezKWxy4frftocp85rNApc738Ui+KoQxL7agR+Qv8pphR
evD3GAj05JH8kYe/uT1pBBqIIxHgIMpRMUPyWpw4mnrdyoJ+fE8e/Z9qRtuI6I/FAanaFNkiJ4y7
MSxgxBAngrQVgJW56elaWoy34thPYusoW07bbRKwv6t0JIKi8bZxURLoCeaJpVgda0F1V9ZVmyfW
sVt3u+4tO5UH+YeHPhlzHT9Gq9oJ9tkfteaI5Ull7CYeEzxXeZA6Bl/es9B/YQIXaVZGUPH8/vxL
V2oy7+TF+hgrSdvKr4caO1lU6CB48wXwlJc6aY+VCBQ4tcZXOfiJVyKo67pFF1PGq2/f5DxItTFY
5PtpH61rbMbtFXjVBCrWO7YaYO/KLqa+v3rQX+6bw8Iyr6TM1nLhDKTEK9J+6r1jSty3f1wGYZbA
JJ5mmwuiCBjxsX0AXtN4PPdPXksKgjL86v4ybtOXWZQBV66BqQvXNbOOMgHBrdAr3lF8FlF//7Tc
7OT9EDdQ/Cik3pv1xJuKxr4/gJQVeQSIfcG7BN49cKlcb503ir7aapJ/Etb+LuzsYWeB+Hubuqd2
Lf6qDuZD/qbZms1Z6WzCjGLq0AcMzAInjYj69LVYDSXaKVCD4JSqLrKVmmKkhAL+fAVTJ0qXN2Z3
QQtBOI26PxzmPGuXMbiyMq2yz8LghGk6KyMlPboxHr2UiJzOhJvQAyeHMAt5J0CDcFxMxKvncRZO
YLJC0oB2ut95d0LvPBkbHmb3VlHAg2xChDG/YswsVtfbV+WYJObXQXLCo5u50v9UIgnegjcBt8E+
dIM/2u/hnwE9gAG+lsgc2CB7PlDOfnKSPrOCdG+YWFLjMZV0vDeaG+fICGIUUu2H0hd9LC30yUC0
o4EB78r6vvrd+AtGBhs4yZ2RSLhiTt2T5SAQvf/r3NNh1A0ElmYZKfj54Jw/1DSyjYdYX7fvdmpr
AiJBAigCR+T8xVf2xKyIcfQd2Av8eoLI3vnVvyQyBXDl2TGbrUd/P2Pc731xNxE9I20+wwt/a4nd
ZFTzAkuoX0K8J2D3Ee1NB+tJ5bU7LMmy4CnAySXjcYUFr0pya5VSLeOscgLwnYASy+fYUnM9d4bx
MAq32wi4CoSAJQLYX4sdzBMMSjz1ftyfTCGIHtuor/EYa/CIdm5VHK4BTyt4hoQsAFOuty8QG6Hs
g0w9xandaY6GpHDX5E+T+nz/mG7VHHKQ7uE2QdR2M3BV1cYkiYRWPYHfRWrw1CrQ0PxxX8ZtaAio
+6UQRtnTdFLLsh/U03v8AXUIj4GbvGWv+mf3Eb/dl3Wb8HzLAl80WkdwQqwfzwDxAdfepJ4ad4h/
qj+zjiCxtpTP1HuK441WDCSJdz3G0KDmLT3P1KfVa11tLPRZtKTeJzxizcWTBOPu/30QY3a9NknR
mEjqqXxNRyfHeKJIBX0L2M+UDWfts1JcWzj2GQgivCrPJUe2tKkUU1uLmCd42vX03UJT30/VmTCK
JrBDOtAf9fnj42skp5bweqhuLs950y8EzwZ6Yex+qWdxEyiYF/US6wBHRh/+hsevz6KkcL1cCgHX
87UQUc0mw5hkCDkUp2Lzy9vEKwtgLGsFNm73/lbeFooYYcztiRcAlGcR9Z66ai2iMPRoHBWfrEiz
RU8v8Z+6B92zBd4+LlvKvzfyxuyTfLImMcJGxq/KWaYqGuGlZ+MgHFBQde4v8SYQYVbIXKJWUSZS
BK9wssvnTfcqcEost1Ej8/vMBWpIQxs3HvRefk5LGsl28DSmdguuImI4NawytdHy8jmNjspNfefT
YQwBl4EFCkq0n6CWxehjoQg93nQD7VTtQYWx8/aN4z1CT1b1jkfhvHRkl7LYZ4vIytNS1zz1JK6G
fWSTzyeNVk6+H57unxdLTjTr/5UgRiVrtPCoQmjAVZ+qs6s0pNmJP9SnbFfbrW0Cv1u9AC1SEOGp
9v95uHItm7mOunJQMJDFUk9V4Pg77+mJTCvhp7aavhTqB4QrcMGhXK2VUU6wYvtxXGFTNTK5otOt
rVWFjm/Ojt5e5derYlQ0LfIxLQdBPfU02mRP5cEvCXovsKEK7V6CbftWc6LKhcvgal3MTQhob5WB
81s7mauc7AeHY9M3CwLbA1JCjKVSUR2RWMSEGjcD4LQqSKLAaiAVb2CN4mzZzRUzSzAkIJZmpCr+
vnbCoZWkc4ZonIp38ctwowjGLNRkdBOE4k5sB7xI+UYTMNoew06Ql6FOgdmb859fXC1VmGtpqEj+
GSxI0hm965g7BePGVBsjcs0KSAcNPODHzgp4zvjGQc6SEesBGYxCscG2XgVK6HdTOvhnI9+YyHRL
hK59+5uzoTdZ7rcUlIZBO4Y0lw0nPc8PMI8E69PKwFVCp0LfcVMDeLBS62mjG7GdrKTGX90Xu7Sr
aPXCiyRqCeBaZI5RAbCmwSR0/wzAEJ30A17NaIHhdXmwkqJPJZnIfXk3ej/zzaPFC/VPuGOMJro+
xUZRgkoZ5eA8bkXH3/obyek5pe7bIussA9o/c8OBwpx9+0uFIbTCTg3OwUbdDvthp2/qveoClskx
4turjZHE7J6nlKMRq1pwrlwBpFyg4N6Wh2od08JBi9FzuJG2GHzHwwbcBkCMWGYTY0zfbfsJYvtt
8BSuVZo9Sc8/oodyY7pcTPqCXl7tJuMbs6CdBCHXg3P8cPYxbe6EOd5udCjXOW835926uqyZZTE+
sZRF34s9LEtYmyvDBc3ebyQ8W8kR18FB4AR2i4p4oSSz0V+4kz41lSDJsKzw4VF6yz5yl7eeOba4
XQ64EGFZwOGxwNVMsRItFpXgLNLe0bf+eliD+usRdZD7JnUbD2Df8FIGeM2c+d7oO4r+uR7rVXjO
ncmV6WQnNmjzdrodbyaqUBizHbpoo1y/cgTfqsY8+QcPaGgOwYM/m24Dkq8bHoDy3+oPCme8pCRf
xkrd8ejKF0z6WhJzWuogVX7SQVJjd5uJeG7hvClOvcs59+Yteg79NJdLmtXmQi2CPg+9aV6SgrTp
4Wf39OmatnYY3eDo/8DDGO8a5W0hc6sVYzQBqA55IzyVQA2nRV8UKqpcioFFQeCYAoRaR0cPC1YP
k1QtQeIfnVHWxPO6LT2Yj5KDlsyTeryvFizdmQm4EkChf0UxQXceTkYCyE10Lp1qn7glTeyfnZuS
dI0xheu+IOOT/Gg+lhvtm7drPA6fv9FBwps1y/sOfd6Si7OMUtzqZYPv6LfJRoJlNHvzGe9fIh2d
zPUdfxVuerd9jzfJa/RgrRTaoBfV2HCVatbOa09wtSEsk3FgliYiTHxIYTd2TaaaCsfm7fMHKPcP
1Sp0Pcdzon8M6Jo7wzBFbUYBy5hCwZhMnMp5p2EW3rlzgW5Q9gGddpNHTVt8LPfNx5ZGz8WhfJN4
pBm3jvVaLmNBaZLNxSzI9T/UrbSTJbwnixwVu3Wt1zIYqxmKIATO6ttq0BFOfum2d0pd3hUx3zfs
saENB1z4GkDZiGav9UeQw2asMWDonGn7Onoatd/eyHPeLOXdt7FcCmGu18KTiqodIURcqVtvJW77
7zf52g0BsGhX3qpeVWtpOznGSndzO3f7Na9cdJssYM7YTLc802Jqsspoymg1vgIa+eSsg093UDoS
x/S+S5jPg93JSwmMTiRtFJWRXCXnDo18Y/GQmhntRkeIMbP1qDT5P78RMQAaTPWz5oPanX0ximQj
wswmNT7XyvPQ0kYA1M7x+6OggDNMcjRAELxU3OStvKpAfgi2LYwPtnN0UxZ7PQAVVu7e34AlVUIG
gSHB+C481jGqVMlpC1OUscVe0dqor052ipEpTtxVH/cl3ZYhYPczoQgSMwyHhZ1ca20/mWau90V6
br/qB2mX0r2/KT+ll+ggPXFELSkO0K/oncDTIMjH5WtRRRw1RROW6XlKplGmY+4Xf9S+DQXaojHq
j9E0uYFxyM20RwdV/T7Kw6jTxPf6gy41OdqmBStColMLyWet6W254nzfvFRW7S6/j9mKUI9G3y+b
9BznuyEb9xaYM4IJLexiaMvJ7xx3gqplGF1b2spLMACI0T/f/4TFHdJB2gyIMIhn2SGJmhgKfTol
6bkwta0FiluhBqHmP5YBvuR5YB8mGiF5ZK65Ik1bH3Xg9GyKBUCrkexTK+8sjgYvRUbg4zFmCBGc
lqYxXgJ9GWhomdLsXNmdPdkSwllzo9sqIOrWFg/ea52D7Lh9GoPrxfhDjGrCozOGajD5QCalqgBW
o+wMwteZCBQ98E/OR7FaG0+8AHPhnCDKQJ8ZAFK4MOc/vwgVNKMri8bLgQGjT7z66vLOXfw4sw7L
G4xsrIrs7NVt/2gJlfyujVH1LBRtS4P5ZIkkdroJimWjgE4WtYRBzgDGKnTQURNYNWYqJbQukhkL
Hlh1wDnb27cSDSk5EMIK3s3golgkYuMZo1+YRncWC2oCXxKg/wvkUs+l/6dB1zHgUNax7zaRHJ7Q
8UfKFiPF67PfBnTElCnPVgTHUoBzKPcVjybtW32vjRjfhioWXsuBRUQ73vXRiJNYJrpQ9WehXJe+
5Bber1aEi46OfoBW8Gk9ZrUTayVJDTcUwo3XAbeFSY1pSQTMKnkfrPdG2AO2kieurjlBuk6CrxYz
gc1HE2xi+L/b6gAqnbADyHwqCBj19LEheeEIqGiJeNQr3gUVJIWHsqht0fvMxNwJHsI/abeq4l96
9G71pAYc/r5V316ZGkiiv/HiGAUqs74VTrSJOknrzynQCCTTO90R20R01Sj8qtUSJNmy+btrBR7X
8vdtz+w3iqEKGg9QDkJdj7mrpRCEZ41oAgw4vHnasBlEN/c3eXYc86MYPikGGLJfreE1FBAvB6Sw
JKd4VH7pG1nYpnvxFBl2ZJo0egC9VOFTTXoMaiA5N+pONV1Nt6XDGIJge3g2RqdwwifZcjENiBQV
GQ65vupCWiov1h/Zsu9v6C3cFuEAMOGwcTAmoPzEBI2ZVveGVwn9WYwDAHzBHKQ+gsq91qmhroLp
0JYFJkLbxrNG9Z3mn3TjUFYDMaKV+ZAGJIh5WFdldpnsVl9+EaPaQ6UO8Rh4/bkLMyK5fenG5VNs
0dpvaGGlq1HH2HMbryL5Xt/owUf36gWkEp40kabNu9DZmD/omWso42EMnMmw5fSQgZNEsCUAl711
nJTQHDo2O99uAt7tf/O2Ang9ZjRjXAcmbQO3xdw7cR8XwyQP8Vkjtjc644DM1TmNRHviESXfRE+M
JObBI5aNUC2yPj5HnqBtBswcp9U0mHYvgdfrvpbcZBazKOCq0H6Cwg1s4NrblJ7ZJeU0YUoZsY3R
7ShgMmC75OXIN/fNLEaDP1Nwneogo78WU5ttlACBDTEWEPWIkFoqmw3vVvuuGV8pGMTAdeCY5olU
oH+7FiNZcpEacp2f62oQ1pmv5mCVFUMvXkmlnms0Hw308iSNWq2mpG0rmqhJaNI+HuOKdKUI7JMw
hWZBM8yHGmnmjRgT52FUE7BfRVhHq6htO/8hFIQgIANadiSiKJ58KgvFgmpi7FBHU32sE1K0mB5D
xSDu4WUrz0JBKtD7j8QSIs9tpyxQ6JQJ3c8wB2k9FavR4BFV3l7D2AwFqFTUqYBfQ1f39WaIapX1
qSUl58FtNuWDYterwA3xRBc9fKjrZCAtR5duAxhGInPKetd2U+cj6m/cYn8IlW3a03ADBzdhaoVg
e0cuvvgm4p2vSnT7zlR0YONg0SLtWMWFAkAU8oyHxu1rF+hiDHJr3bpzmuxV3dW/A7QyIA6+bza3
BToIRiszuhlUXBsgqLveXKkwvVEK0/RcOwZRt4eA6pvGGc8cJz5fPoxCX4lhdjQxgjFtMI3s3NL0
5cfpiwco466Duf1qCxQKfgEB3srYNWT/oDgRof8c0shsF3MXiUY3FUU9r8MpSQQ3Y5KHAIAMyjmW
JX24PBbmhtHCyautFMcCEIyLJbmuT9SNSXxqbCPyTymyMBQdWoBcBw9/wJ1gMPy1FnSVaFahMouz
e6fZyH9qm3SvFdHfft9f2E10xAhi1C0YpmjsizA9v4ODZueTyEldjqrdvrLMMpC0wUmjsA6tvl4M
YiQ87ow5ZLiP2LbNPt6fnrl12cUTupAiX0uJzLJETxmkoOwgEVdao78T0JKXl4J+cZLRpU0DdmCm
jgbND94krkUNkhknUuhnZyEg7/kABvjIJ+v1/ZNZuEBR3UOLi4gHUwth+7WQvLKUUlVaZFLE+6k8
ZpuOiM2K1hzSzUVDvZQz7+tFxtYi9BWEDHLeJ49YB+Kfm4RsTyavDXxp0y7lMCqdJ8qgWCHkeM8y
ran+iAcVh6NqN3EgNO1SBqPNmO/ZtoXeZOedpxH0df0eeFyPt1UhRgTj14TaQEmgrbFdyUZeiVRw
hJ8KPfGeXufdYP3z5Urm3bw4FXFqFC2UsJJoo2/daj83KW6M6qhm5BS88IqnS7fBpTRGoSWpk6yx
xqLQjfARh4R+cQ5m3vg7y2HnPyUoFuqVjsy92ah2tOX8+lJ8cHnubDdQkWEkJWYDZmd9iwHimqOT
h4quf49UIeXbfbPkKQBbEjUq3e+qoMzOI0XASeapJqWd7iX0ynDrgnPkf2/bGNsE43jX5V01nwsC
AVeOSOyGrmBztI1jmmzRJur1QagmKFtjDycMfF9VNLR5M2luAYDXlsPWRvJkGPsxxsaVX5Grbv5Y
uw2aMjUnPo1reScjtXq9f1S8ZTExTh8Jml+MEGiHxz/pfrvmLYljNixhce4loqeIEPCuUmmtfiaU
96LAk8C4gb4ohXYSYZjmYTe5A0GyzbN9zj3DXmaB6k9JrOHwe7BzlKvK2SJFJ5wbczEG+Oth0EF3
7c9GkGrJRt3NmjzSbg+a7N+9u12bVNj8vn/qHGdwQ9hT+ZOaVgqMxg5oZD3vnRdRJD1R3+qAZJTX
5cK5P28zBaX2JVGYXZtraxjDQYuP1E62BeVt4VKAc7mFjDPwZV/y/OLbGcxzPkxauZOtrasduNUb
ShPK2cc5LPvPzgddPNdH5temmlfKbD4x+ansIlu39y/xI8+I7t/ZaOu9FtN4ZdQ3I/YPZUN1U2Om
+ZqzkPteVGXn+WCS9CCHFXQPiWpzMp+CHXWoyWu85yrCbMsXV3ZW1E0vgP7jLH4RUrsTpWB9JLyr
7r5HMFTGI3SZImWjjjCqp3jmNCkQwI8BDalKuo8M+anx1e6FVebwErpluTNWEZUqNAEwzjT2q8FH
dQLe26nsQ00wM53jrpcd0V8JzP6lWtiLYp5kZ+mUHwXabBU81PJY9HnLYLZPKrW+EsEBgaj6J0rx
7lp5uq9tPAFMKCXqQ4iqCQSkE0lIRszP6OW+hP+gaP/eKBaOYbVolxlHiDj0pq3T6cFRMmdLRx5G
ed6LWwfwV87sIC4UGuT/iKuyOEONQHyNbPPxJXE4tsk5c51JcuapSioGOM7abBEBHW6Dsy0OHCH/
IWT7uxDGc0ZFp42VEcHFuOYqBf5ZIPGqtqOHZM0zz/mD7+0Z4zSTvkqVtEFqGO134Jx2TYV09Md0
yOiaVxVbdpx/V8U4Tqlsuj7SQrzqbd9Dop84S7lF/XzHa39/n7H4zKpDqWpxNlK9NYgk25JGpAfh
AW83JHUr4iRAPx2P8Z+QGgOREV1xHMKyoisoHs8cfEDyMh5B1jqtCNr5MRFDvIaNRIw1wEZgD6O8
u27WgJtju5DEuAV0e7ZJoeFNVv5T+rRCSScglr0bDgVdc4LtpfLp/Bz771UxHsJIsyQNO6xqRNsL
SKD3H9RJ1tuvVwVRiszR/cXE668wlrIAtbEe5WAICzbBiZbufVe06Owufp3xEGZp5R4cRHZ+/TkF
5Jh+nu7//qJ7QCl0plyYi+/MsZRABYMBAuGvPdh2uh5fopQgsrovZP6Rm7O/EMKcR1GUVSENiHPM
FS7S1Qt6Pv47CQoT/FYCWpACHyF28D4RDFBBD7u45oSHiwf9dxXslGFQn/5v1HtcPXM0dvGUL36a
cdLyGALHWWOD5Nd+pWEggbrmnDNPgnJ90xRNYcVoboUrA7aucU7e8b9cAuOWPaDcgJGBgOSpo73t
cFPoZV91sUmMNwZDWj8GBlQVRDvHXzl96m1xX1HOOji6yj53JVYFqikVUsbn91/WByLM3/+VMbAu
N7CERmplCAjO0zpe7XO3Wt2XsHhtXWwUY9Pj2KS5hiekc7LxX0RMhOPcW8u3/YUAxp7NvBDKZM6T
1NVrZSs7M5h9BubOcqyasxDWtRpqP0VxCbMoHzBZ95xRXma+cNiAG2kYUQTQkwhE4bVVpKWHhKJR
coQtyMwxp8clmc/TqKXtupIyL/MiyivQUm7hH3jadBT3l0Q2GGCBp5qRF94v2PiVnPnPL+RIeZkN
4rwa5P+becNGnu4uHIgGcBMg9CDO0SUWRR+rCmYt6lqOTNyVE8BZh5Jz5Es1rCsRzGaBpR9sKwJE
eD9bp399LNz6pXBEW3ql8e+AcKx94fq7ksZsmVXk0tQUen5+9w6uWFIVDBqYKUCrP/dNkieHMclK
NvsmqWc5wJhjZvYD9R54iRdPBmOVuEMETe+wcyPVV94zKo02sPMVKc/317JwD17uGVtpjhujN+JZ
DtiTSd5xiwkLVRFNAsp3BoYCTsfOzLWaXpKECXsVvvZOTUxMzyYK4kW++S8Vsq5EMVvmCT3422SI
0tAFayBpcQNMNYcGBM5IxDdewWfxhP6u7PuGuzDQOlLaOJpXphHLFWhHMZ/8i3O9LHubCyFMxCir
/tC2A4TEJNrsRmd6QJ3khRMLcaUwEcuoNZYRiJBSOurqEO9K6r9IXy/jG0cQb8uYuGUophgwie8t
az+ktX5ysp9f9/X5Fm0FEhggr0U0aoLtHAMLrv1m3kt91RvqnCJ7h/ih2Izb9MFbnT07PIQHQCH2
P4bXcZ/bwEE492V//zYTGl/JZm4gH3BlESP/UMwIaPK7skO7xhgXuwpWqeOr6xYs7yU6+at+29mA
gmOOTKdQ0RkpOEOGH3k6c4WEO7RpqF/p1nDKreImOTErkh7Mg7yNMXfvTxmTKiLpr0rBhBYSvff7
zLd9b936KVUOSYrBkWvxwzNXmJynvpkxDYYPoA7D6txMqy7DBJNNo5PO57yLLly+YLXQ0FuJtgVg
fpiYvcsyEIBXErJfyS52k0ZeQpsTqfBEMLbQGUhtFaufa+IydfX9x4nXeLEUlV6tgjEERZD1UW7E
7JxX5L10ZKr4JNOwj8+83t4lb3UlirGFFpMbTb3Camon2hQJfQcbYkXLhM7vLsYm5dyNC37+Shxj
FlYggzM/hbid+AdQKOnHfdVfciFXv8+ovmqqSTMBMXqeHvHKbwDRFdCMrF/ztXy8L2ohMLqSxMQU
JZALii9B0riS6aFemZ/r/04AE0aosVZFij7Nj0gi/aU/VZwFLHjBqwUw4cMg1XmWRTAVlIY3qlMl
5GP9xTlunq3M33BxOZV9KPdtDEUO0XPnjq0zKmteven+QQA1eC0DE3IrPTcgo/065CvVLl49DhL/
/k6BnPtaQqxMjemJOAnvJSfdubcIzW3KuWN5y2Bs3it1TBcusYxdh0L9S/9POclm1ox/O8abDpxE
qgelFPGakpNDSCL7iJmevE4M3hIY4waLfuYP9Yi6j4hHycTGvGJOV99CrnC1Csa8PSHTeymZ3Ue4
BU7YlXmwc44D0dlXpyEOa9nzIEHYidvD/GoCKq3BffFtXu/rfdvQRca+RdTop9rAiZQlMQn1gUQo
11z/Pms/Ewtc7Rhj5UVuaErc4EzekVvJuOUNWu6N1y0npLrv13WWaAYtaLmSqVjMedMQXhLC2Sk2
xIVWq1aU4MfFznYnkv4JD03JLSZzdupbMy58VZ6mat0H8Ic9Vdyfc1+lTsKniJfucpzJ95P7hRhP
NQLNy6FgGnFd8UR/5w7H6S5KwOAv0H2oGNFwk+voJvgROgVGYgBNlU9Eeyb9b04UtIStRl/GXymM
a68zZQp9S4ahrA1i18m6RPXBxRBdG4TZOfHwuN2tRICKcwQW8YO+WjdoxW/fvpwP8XHLq6Muup6/
X8OqCGLxUBFErDkm+c/S/gF8NWdXF5XwQgJzCeRynvulBwlNQywqPO16mOv9G3/Ru12IYK4ANEMW
mZxBxCuOTYeU3CP3JfAWwUR7ER6HBLWBjieV7YbE3Ac6KShHNTj69/2ScqHhSRuUct9DiEaCjtTI
PKxHF20x+fn+YnhymMtAbc3/Ie26lmM3kuwPLSLgzWvBdKMtyW7aFwR5ScK7hsfX7wFndggWMV2x
V6GQFApJnaiqrMysNOdUYVljuwbz5TI6BoYiTFu5vy6EtWNUmHfp9bBScSrn7WXnoDfRujxcGOkp
lu5SjiBsuz7OO4jQjk67jdYsy8ZSq2mJs/OoVC03ygrngUFj0BkDXPh0fY9YAihTYGQj6tqw/+fx
9KTcNQ6zr3rRNH9fjK/H9mwFctQHcTpB1AN73zXIU3zoCcqaycZ3rq+EcRRfg4IzQU0vYaCXg6Ds
T06OuOnhO+OOf7Hj/nLIs7VQl7zimkZtBJx2adeW4PCmgroS+PtQaA4xU9peTO3WvpDTO6sZnqHJ
NKGfIgfNNAM5baJgVRF53HREeb++f4wrSWOEg0OpGIoSMiK3s/WHP8JKW40f/8y+fFXAZ4fU641R
ZBqEdKaSA3bLEszny+EfCqHuveSVQwLYFdz78gEG7JC6GLoyWe05S1XluRelpw3hYOuhnRTO6o0V
xmFb063P5VPsyG9bec0S9xttYXoFzJSPMgVR5bVdW0H5ntqdoNrhbn/GFOJN3GO6uN9ID6bZ9xbW
KcT2J6ZH/zKzMfsAylREjZ8oAAKYlHDvr/2NfNLJSbP0v3mxfYuhS7dy23dZMDnrJ361Hb6aVDBJ
mL9d1/blPM1MDBUTjIGWFaWH0+vhGtAH9/7qmdmKcaeWqhfzQ/uKxGb6zsNYDFqAPUMvaWeDvsgD
ISeQTAHKI+4jUsB6sLBjmCujAoXQCzUMx2EDrTojeURekUcLnTXIT/7hFso/nVPQReUgh9hCvErT
+3D1+JqZ2g0ro8awfXRNLuE5T0sF5avltye+29r83T9cCGUwME7Zp0oPEft07TjRe1Y5ZvJ0Xcji
MjDIOHXWgBWaHuEFs3vZX3IdkQJAnZ9zgMep6/BvDN9MBnVDizhUOSGBDDAfgTzeFDby07BlJVEX
HcW3lF8evVQUFKzVKXaLnqVb9OFPzb4aYy3Lr/mZGOqCqjrQJzTEb2drMIMbg4C4mwib+rC+fi5f
HS2/nPpMDuXUwdyg+3UOOXGxApXqi0cm1DFi2sDQdDeH6ryNXM7RNxXR8CIqANSLiWrGE3w5lTv7
COrO5sAKVYtwWqyYb/1bEAipJ/iQx4Bwq9Ri+ZJlEzETR93cMfAw8DpAUbZ7EdOyltBOTTLiirWs
xeBvJocK88M079K80qanHSoT5Km1/M34+Xn9BBk3i6ZyvaRtEvo8hGAMrXzYih3BywjDKNelTDbg
mprQkX5vBB7Am9GSA6Ah0oGK5q9i/dlmTeuc+YohS4OhbCdFVIlsYbj5/Z+tgLIOoVhjvKnD7/eY
BTlkzLaG6aJc2SHacWMIfBhiBTv0VaZ13nw7dM3XyGahISxNNgDm4T+mlG68CjoRWTEOC5n6GkTz
OBJ0/YLujdn/z9As2nu3verlno8VpQTAz2ZDgtuHBkPC3DG4KdwLv2pRFcbYjna+flIMC0vPvnN6
l01l6OkVbpy4Y3sGXoCjBhZDpReXB7CxqdcPTeb0PmL+7AL7asDoNA/1NnbvY4tpxRctwEwGZV2H
Loy5roOMrbrKdvxGsHoySObr370zdczvAq8S0FE0+gFgs+LQBxE5zuohOQNw+cEnITBT4JquH87i
O3MmiLJpaps2VclHkyANfC6YDmS1GS8r+EwEFY+AyXkUkjGe2pAERKeDXZkfvQlfbgWElWVe1LWZ
LMqu9XU/gGML+9bG5gGofnhBhJbBihmWPc5MDGXcjFEfCy2CmKfRGnc36rHZ3eaMNN/yvoG1E1P8
0GbQFfy0oFU7DiCCyKZWh9bJX7tXxKVmZQ05kR3RYqrcFIH8Mnjf4rRJ92cGu4pAF8bxRY7H7OgM
D0ApJDej6T0JNsPDLe/eTBIVC5VGZrSRAkk8GLGPgSWDlynFgljKsKjbMznUbQXlasNJoI48W6Be
4ODnOEaNf3ElGjo0QAgyjajTRf6mk9u4Sy9QN6BJquYUd0zpZnYn+5K/nguitizzvF5NvXq6pvEh
BGNWe7Hq3VtPSkv8A42oduW5Nv/moOZSqQ3kudqTxwEbKJHxKcW7sgbIfIucEEvQ9EO07s0FUQFj
L7RcP6RNftaQF0yeZbMidxkZ7cuh2DBShIvXai6LihaTiPezusSZ1Q4iuMEWplvlVFYBa8EirVgy
R3NZlHVVhgZKqOLY2gktd41JjtwCXL913YYLLO2Y/v3s6mqVZIDYG2IK1Dsn1GHgmh7BVAGVb83a
BguZDzPIhIVjiaWMLXpkBa02qslAjc7FBcihJb/KNnqXazs59C/Cg8rmt1+61PMtpUxvnKB9OQae
IW7CmJPmYbA1R3OMp+41MH0UyjTd5BU7vWGOGjEVh7LHYSv1unLBci/YZQywmcUWEDLAji1WTDCK
SQn/+4X4xawipYkqJvKkOI44IafvHGGnmqlik+HE0p6loOZ7RwG29FN78MyOuBpjMlDS5F20ffKn
sxrX294ytHT6nWtroqxJ1xVdrSaQAxSit9QOnI/azg4iSCSYMTVrSZQ9Mca48LscokZHRvkfBEMo
bGfoemQGN9MvXVsUZU0UThb5oMRBaXpElK51JOljkG8NFB8z3rogrr5Yarvu6pXRvJZF+/+GrUYe
FYSp8heOGsCNKaVMtDC8BNUwNV1qqAlJcKZ2gRd/Zl4/veVr9x85X55wZmIQcSuc33zJqV46R7Cz
1V/0jwI2EwhZAFDXMeBELYXTZa5OtH7SQ8w+TmfG7ZVXNovhkh6C81VDrZ4XMRZGWRC/M7jKB9Yt
0Ap408mgHTfK6j523q/v2KK9mMuh1qMI1RC0GuQAR/8PqHZJ6A6OsRJQfPYtVq//1wHQijiTRh9Q
H8py6omQBlJh8tZv/4wPGxZa0lfV5JoQylSMXncpg8ksdaCoS4n0B885Sx0IsIys491oOXi93viu
LNv9Z7TeGC6LrWWxTDFfJmVEkpAX05bHF4ztRsm399tb/9AQnhw6F2GXztD6JQ83l0bZEW9sYo0b
IU0B6gASGc1T/XpdS5bu1VwCZT96eeihpHAq/it669rA1NzrAn5zLsNCzCVQMYgmDnytVFjDxRIn
UJvRytAHrhHFTcnT3r8NzYR0zo3sW/29bb1uMvOTZSWXnubzT6Dik4bTjNFXppALeAMxErki+WRh
u7NkUMGIFqbgcplCrebBLezafvUt1jIW85rzdVCWo6yyetCVL3XQwH56Rhex7Vktuk3u+a1xc/3g
WAuizEeQ8EKeTuZDOjqTmN4cUPi4LmP6jSv3mU5+137uVUMNP4lEkPgqkxTUbeBWYEQYDB2na9ni
MIphH0JKB7UDuPMYmIfPf7YQyixkcl/pHIfNskIEuyQ2RzNGxxSrr3DRHgAvUlcBXSgr9JPciAoh
z1s+P79IzujGN/L6+jKExa36FkA/wgsOZM5hOWIdWWA76kY1e4BARETMyQVe/ZBdTCZd2mRifinB
TCZl1CMp8SOthN8FIryZExXD2lN0q1qtyTtmefyna6TOSizz4hKn2ETE77LJgRRRvE+c2FTPrfka
2JzLTwOu7YqhhcseEuD6oog7LEm0srddIQFsU0DaYdVa0XNlBjzJz5uoZ9Y/lsJPQNv+RxK1o5wM
YzRIkKSI0PjaUci+z61x1YjMcSKWKGozO03NeyEQJw/lRFa8320Aoc+uwk4/81tHvldEOULA+YZ6
KuHMqniNdDG4n2Ui/xFssxsdln6wZFEuEQFtVkQJljQ6LRDHowCQcpJZHW9DjKiwckSLNe35WVHu
seqULAWSJkZ9gMAk2enOuCARUK+mVwlaBrf5GuUyM1hdv+iLhnemIZRHBCprn/MtpEr6qqoeiuZG
r1fKPZ/c842T8uS6tMXqI9KV4PsC5jKS49SWxoXGc3ws4ZVydB2023X7XY/usb+p2M7FUHsJCrwC
0Iby9DY3SCMTYVu8qG+sezzdnt+6+L0Yau/iGtDxgo/FoKevJMHTNAy684j2AHTD6/u2fErfkqiY
ogHl71gZePTwdmp/JGQ3PSFZMSbzcKZAYPa0uhhF45fT4VjJbp9ZQNiHp5ds1rVa9l3fi6HjCU+T
OTWAmOzGcnqrsav70uVP/WtHIvNiNYz09fTVV06Jrp9xCSgncg+3+GnMSHEo0N2ZMTGmvmz2Lyky
OMyBdjrRTE/mcbZ3Agfw0aCExk1QeoLzFFrmQxOa8VpaB454Rme+294ltsdSwkXNmMmlLDzaH2S1
SCD3gorGS3l/U97cXte9xf2bSaAMe4EuxkipIGHr7TF8aMKuM06ItQbKpg8gvUe5DBLAupKu/UPv
AR7u2FVrv/ub6V2kyL/PiTJASnbxh5KHLAzwWcIdT7LVLWvacLIuP3UBIN4yZsQFcF5pvybuZNmv
k9yQm7Plstzs9HnXfvrncV8/2N8h3s/PpA5WGZsh8EepAaJK5aT7zjFZBVfWRlAH2wECuvNlbMTb
3Q2rL5X129RBqn2dqo2G305NJk/Ywvvq59bQ/sM3uAZg2s1Zsu4qC3A99s6H8z29nx6un8HCzMBP
SZQPKWAJuXbaopi4QC3uyBYG46RaxDFPd9lq+2LhvtmWjdFDm9ER+FWIvqZMlFfxMFEZX1oowN55
6e7De91OzQ+AT++t9ngXWKB7d811eLLNxjqtD6nlmb5juO/Xd4B1jpTTAWtsxLcXfIRzh9wow2/+
djU/d5dyNU2rD/yg48d78sG65QtptfmP/5qy0xtFqXxfac4Psc0d0lXxlhBguEf3FsdiULt+7elx
u3+y4eC7/OmpRMEbL4o4bfgN4yhZX0ld95KrPC8socv/+JcnyTPv2o6NZHiTqQJ2NKux87oCqjRs
48DxadgN+GqFEMLIii/kKX/qCHW9szitQ2PSEaDf31WGLeb3t8ld7SClbO3edw1wQ4ftTnqoFVPb
B29BT6JdxILiF6cj/e8X/ddcXSd4g6ZPdwxk1qZEYrAuOrspr12RbF06T/cDWa3tz3+oDtTNHjQt
azkeG9sTk/HTEkvVqIvdF2j8jFX8Nh5lcUni23y1sY+7gdyZ1m1DdutX8/3UbM2VNWG7baTIKllx
LOMTqDz39Tv5m25J/6EnX6H5TMHDQMA4x4j1bF8aggp3ZDl7z70QkdgfYAG4Lg08e9cV4su0zcR1
ojFqXQK1LIlrGcTtLe4tJu8xSqbVmiPuxcFYYUryksiyFR/2aJBRXM52A2frDkhviz6R3o7K4anO
zEbcnnuA+oMtN7X3CuF9Utp+Ya/HdbN6qlZHnbelP+qtAHa3lQwK35Wxk8CnRwKdhCCf7DclkC2I
vhfugApC/ABtqYnbJKS+UT8FdFG6gF/AfzBa4bYHUyeov1bJ7vFTilCi1w8XSzhVmRXdtB4oPO6y
XVHb+YPm5GaNz+X+6K9K9NUREWWkW0kOuEUrM995SC6lKwF8H/ubfMJL+9jzbu2sCufDIAomXF1U
zEx+U9r7DkLDeN1bUYOaNlIayhtvj9v+WJL2dNTtwEQiG0xkqhlYhRPp5MktCQim4c1ysz+ih9fh
auI6ygqaaqQmnqMmYIMl8rpbrYEFcaetQtvWbGSk98atvy0ylDFu9U1qA9qzcwqUzpM3BQx6Ixms
XjCND20runJNlBQV38NNYOU9cdVw6ptSt0jQ3dag1+w8613BdIZOys7cvfJv6WrzWG4PpaU8HMXW
bskJ9GmZlQLvSXI569bbFPfaWSkIEFcBaQzSIJtDaLwC4LCAuoZ6aDtrWPO222zu87e0MpVVYJl6
A9yY0NEO8H12bWoFkLww14YWDegIyATiEdk7z7WL9akjEjBxs8/3zhKP6/f77lGRCAk2lroZXP0O
AxcbdMuuyeVD7chqo0L5R47Ue5NkiDxMGabrDyiazppEnAuoK6IPzTTc6IBWlyOxTxeS2KUVW0D6
asFx/NiaLXicNrH12QiAgVpfiLuR9uZ4ewgdngh3l/sAFvCMwBfn0R4OLv5npyNFj01D5qrFt1i+
id1fq+8HBZ1Bpo4fxU5w5lNgZW/jygE6e4Z/FOxtShxwLT1yKPa/e3b+1gHiOkFzrkw6KyxsI7EP
60cz+ZBXx3x7aEysFIASGkrCqxD8KOdiZdwIwjYhjRXff8DLDdD8nbcDeGyxf8egKJEL8s6vRVKt
R83ZrJJNTu6Mdz8jwWdoDU+ec6/dgLK6uG9Qc93kGDm2cNF40tvI16+JtNq4XGZ5PrQysBsz26Pg
vTKV99fYBHqsdDfB/mwaq6pMsk4ItvYPMqGce0hqMhyrbWJfYkLWrl0CJN6wMDPt2+INh3gnPhZk
PZge9uYTtgp4pKTe3r8/pceH1Olvg330amW9M655XIYm2W9UrP+6QVtyswqAjGRNlmQM+dLmUw0i
jeNCr0UPruTg6vfkJTxMDRmJVadEP6rOBANvuDiqTYi+b4Y7YsqnYiphrKRLIhst4COF1BS24fns
hMDTbxz0Dt3kboHIWboxYEazPeMF8bU2yrn/WDsVdalpEPGZDtnlQF7OBlAMQtMjyFKur2/yQnMP
JhBmmzw5xJnT4Hlfwzg4156frNDeA/VGOpRPuCwK6Hw1do3rd3btpzjqDebrdTKqF5xpUZDHZ+Eh
IlvBwQVgLWsh/sOyJFCqSKKkAqLu57LEog3E1vO7s0FQ7c94BxYSo/T5DXrdI+BhlTdMBLmFCsC0
tm+Z1FbGZdSkvg6ZQHbPArhBcLuEzmfHWBsrRPm5tOvHz/ot6pN7KRejtkCEYt0xvvJ3+udn7EMd
dOBXwgV0blMAbpDYVg4KgPs7kjPEiCw5VCwOCLKcqxLIeXIAqEbI/siZL/uzb8PVkTXIlh62Nk9O
D2sWvuKChs3yQepXrW12cfy4KoV0er2gmMV6vbAiYXoAStP7ouOm58vDtnWcwDpH6CPJyOMZAYhz
R9a2q6w2DwExARX/Ppgb32K1y3z1gFMW6Mf6qGDck8WkrHus78my9nfvx+O6JM8ILZ1tTlIbTZSO
Az3PzW279SxQTQH/zSfWiOKo+bm67U37ZG/k7QmugdyE1t0nnLW7+Vh/HHh4qEeJ7PcBQrC1bl/X
6K9J0ivfTdfhOKOtANiAKFhwjp61d/dWh099cZR1hWcDhtVSRyI7MBjmR1YFn3Gbvt4DM5WIRgFk
1FPaJzVtlrrJv0txPy7U13Nw9uNqF2R9OT0mrLNP9u600yvTfjujJSYgCNMyq7Gs9xBvwQE5nSla
UywToZVK8HRi5Ha/YPyvbfJPG/Q/UqEmXCziY8C7YLlPd4/+rew+rfaWW5r6TU3s9cokJ/wdkzNo
K1BtGx9ortYnkGwCJmPN0lbGZaQrUFyg6Wo7HToQFVmueFoLvVYD6X8JZKkYmfjlSoLBT+sUpLl4
sFwEhEHdk77GmChnVVvWKS9Zs7ksyh4rAfrKAGnXwmqGdrv+45HTdJbXr8hScAGq6u8VUbZ58MI0
7lUFCE/mPr57S83kFdMMTAT4BQgAeMOZHMo2G4le5YYCORoefJ39Ir1dQAkCtNsMwOUcWvLBckrs
+8+Lc32BrF2kUqBNFaHCm3ztIm/7Lxp8z0nrCKspjiVG/xljBJExjGGB5VmJR6SUeH9SKEWCG3h9
OYuZHgzqgENUNL5Y/n4KUgItzr1eR4y2FzC8BX9wWXN4cQZoDrrgFZFavtOtNTf5mBAWSsZlX6oo
zKVTd10opGIIy0l6c3dXuZn9fn15iynXuQBK6YekugiVBAFC6qSDlWu26JnPvstXtvEweBaOjkVc
9F9kAh9SEzUBXOfU2fGjF3ODgUu9NwBPpG4iJMZre7TN7P6vVvctifKjHNhaGynC6izvIRqtysLj
NbaaNY8D4xiZycUU0DTr9+9l0c4PEOLZpQ2xrMJSSAfOSYF4Lo9JJUD4a0AlIozFLTmlubyflav/
ieV+9FMBi0uex7VyWJkiCrHBxj9dl7P0FIMl+V4X/RTzgsqTQzyHkEjJ17IltQ5nF1u0UojbFARd
yd5DXIF3/SZCDV09lBphGZWl8P7HN1D3IAD7SxVMBzkgYRTb9VrfCfapfPvHm0rdBy/iOEyn4xAH
cOhgfgRUOs69fviLSf7JPH9vKuUGIlEsjXb4WtCEYpcCaKFzwK61Yq5ouk2/Xei3JMoRhKouD0mP
FU18oQags1qMp2N67jBNz3mIlSLkKUIMVDIlsxSUcgUZz10MQ5juuQPoyhvV4lY+JAo31xV02RV8
L5AyJ5EcZFzg4+mXYmYkXiXAXH4Nmd1E4qRi1/aRsiWNpBugXMKJybcdMqrg/DUBIIwCY4HA1jA9
JwTU6KqF9dwke871j9Wa1c/HOEq68SLhqlT0ZPjWwazumwaYMapfWGpgt97n/3tPgW+ryqKIwAsg
t9TRpd1QXHIOi22dpwogYRdMHpxYvnU5/zGTQp2c2hjj6IMN/PxgkMCMe9IDsdUnlSWiSSaxQ8c/
DW9MqQsH+WNt1EHKaSLJqQy1bJ2vmBJvVcFGLtLZMJk3Fg5sJurXrE/liaFfTncvJTxmYxVbtE6s
FlyJJYTyA4Kqlr4PkEcMVxjb7DlDnqxey3Z5a9yNt4k+jTCj380sEKjk68/LrbjewXpnZHOPHKll
YQTVAnqNxa8NZpP9UhT6YwNo35GnQ5ZNJ4y95nWzNA308rx5u5uPYvtYoAOQqOuBcO7goYp2XYWX
fIYioBnUkDE8A/p3Snam8H4cRbALg4lZQG+3ey2Y4eHXhDtlFX4IoRxT2kUd+kEhpLTTg3GQj829
v1HdcqXY4W2Mmd7JJx4ye73tkQr/bNCQ9ZndckihkwGDFqzkxdLz4sf3UP7LiJW+rDR8z8XZizYv
k1Vvt4caDVqs8XLm/lIuLOW0olEriLK8qQ4TAwP5/mQ8s15MC+b9x4oo/8Wj3zZRAojZv/mbGx0q
0xHVvq4ri1dopiqUuRObki/lATKKG293sWXnFm94RijPWgdl7GJViHy+RvZ1H92E9h9udcET7G98
7o/doowbxnjE6MJjJaVd2bnd2GjChntP2YTKS2H8XBTd0J74Qq/A8XZnzCgTbSttfZTcDrlT3xd7
1rqWkh4/hFFGzhjRCy1z2D3hKDzxMCR7V0P1U7AcDBu+yJth728SS4U9sZ4b18xelXVucubOlmQC
0+YRs3Q3wV5CHQpFMNtzDpt1+3xdi5bSXz8+krY4QSsWybQjeo9hhcdQQvELs85a5+TtOlBXjURy
yQovK2DGR8IxHMiomMFoXngzSW0vQvEIjfNDYUeBFY2bS3FblSu+ODE+c/qMKzZLo2xWhJ1U6xpl
B970Nsqjv+2/Kp8rm98CIHgdERMb9PZeAhAldB4YwpevmqpJGLKQwV5DHWSvqoOSBzjIwexen1Cr
7EiNgnlmhZtun+io741mMRI7PMtHeK4G/zYm3dawCovxJZOkX9sADlgVYY4u/qLL5EVO8jkwSyIw
jlokygWUwVG9/Sjdm34dYpTpGbW3U0TkLabgLNZQ07Kl/i7+8JSlzqSLZwQtnlVSY8YfIB5NXVzS
E2OVi1ZnJoUy0n5cqELmY7t58/LOmfEzsvIsXNxlTzATQpnoBJBQoh5BCCKJBxVDOiFeg92ZJ7fX
j2whGzKvl9Fo1g1f8he5gBxgDt+JJwkvwPV1CctGbbYUykqPl1RP60k94dTa48dzss4tRmzN3C7K
RksKRnsvGWQMYM4Q1sW23VTvZrRi8SAsXrXvtXx9xyxr7QctamZfGgbt7l3uTnVa5Kiu79iy0VM0
SVaRIJORo8U1m0kJZT7MmiLukDYFtoj3YMSmtEWvCMJq3UnW5vP0HhPRnSUjS6A8XFbvDBVfDjJn
X0DpuBwkfj1KQXd+6jMCKEF/024NdC5MY3UR4bfZXj8AhxLMy9mK+ZpYNKYz4ZTuD4Ykc30M4X2D
IW03I97OJq1tM4z2Ulsr+p81VZFBfGoYMrXIMAoaKVAuHe6YjE6FNsSZAkzD7DNwse3DtbwpiTJa
9WMTkeoMFsFtUcJs8RHAItXH+IS/rgtW19iidZl9FLV4lHq0UU1axE3gbEpiUz7fA/C/eryuYssX
RhckDLgIsiR8cdHMVAxcM1mYgEDkPGxGVJKezXtmoWHavl/OQIcb4HkV0wY01bkHUoQ+8PppJdmT
+rKVb5Oj6vZ3fUoycPW+3LIaaZfyCQpG4iUcJ/JAskYdaI75dYXzku4cfsYPE+/slFkOzZ3z+OeA
Ko5PtL1wO6Lv5hSsiogwtnTy8fR6ASqKOoQuqookURHvkPN5H/FpB1M6YL7ico5tYFbueJC39qsT
a1JZmIzANXGUWQ1zoQj1uOwANwNuiPLg9IDw99B9ZXIrhQWH9lXr+yVNBK+Comm4LjR2j59dujLT
oS8Xq3eic52avmaqkJasbXP3/DwiGMyfeUxEvzO2dUmNxJlkKrqpvdHLw7bq/gWLj46q3ZTZAAXu
u+iIpESGj+ESl27gXCAVcvqD5OVcg6UGHtlLu4QoCeGdmmXkl6wcVNWQNG3SGpVSlzYex+QCAHF0
s+lEAh1gmZmVfJsW4DDmX3vdUTnDxKidaQDrKT94yXPKrQftNQpE0habXEB7Y9a2RM3XQoBhfp7x
gQuzfgparL8/kFKwSsxDqZhuE66S5sQbn/j7Dw+QGc++ya+Tkg37uRSMzCVSXlyNslbSfey8BOS7
cpNUsMqVNHUhct6TqrqHcW+gIBSYLWJ84FEwUW2X4lcRNpE3VNVQVI36gCDkJG2I8AEK8Cp3dwaG
CnrzwDHzuMuW6luQPuV5Z+ZX7y7DWE869gBkdwxFPcVEtg0nOwnALt/I0ATr8CpuC7PJSLQxbuo9
K8e1VIXD8f5nrfSrQWrFNuZLfMJ2wjNv3e6j3BeP2XZcpe4rpkhBb7+2I3sdrbwDK5G0FEaJsqpi
ulLQxF+AuGPiiUlSDHhSl1PWDL1+zH6WheFwqO9MBnWWsp6gBy+HjH19k8XmlEvZIHBZ3SMvSdBC
w1mslMfyjfkWSZerPKEsuqEbOxSilW2KV9jULGvfALA92HOW4JZvzMLfotOZiaSso+fFxeBFcLLW
RGtW3YKxG5hjGDWG1rDBYBalKRJIUhVVNmSd2lN+TFqwlMhw6a4T8mZmAf5IPXa7+iXaDIzkzuJr
Drny/xNGuxyvSYGfUkHYg4ZcC2rDAuibRAATJaxIcDFrPhdF7aIaJjGwasXu7K3qdwBIBQdRc6vc
wR+lHaAc198rqxFpx65hVFqWSpxgz/1eJeVtjCYZ1C6F6NrRyDES7bom6JNIbmv0ZKArnBUkLUZ+
c4HTGc9MT5qVaQy+kinHFAlIMcLAAWaNcGhd/BvPragToZ+ka6JKhbIx3mRDaihTAAgoE7RTTW+I
3vwjWuvAZvcVLD40ESjIIt5g+FOhtFOKVY4DAg2sSi+hEVhvuHYk/CUej2oKDmTSNrlRW0WqAYS0
9cqwJHVyES4gQtQb1fYasf6UOE34c30bpEnsr9AJI7f6xJJsiF8tf7MN58eYy4Uu7s8JnmyyKTRP
g7hJJNI3HTGC3NGBKZO88ABgFTBZo99F458mJqV0m6BElDwpr0aCnnalfEuEWzEj4vCI1J1dXfa5
9JmKpZmgLVN8iwsS82gMJ3FmqpfVULmAatBURkV+0XADIAdRNjChDHotuRLxWidF/RmUg5H60Z6y
HLCkr/FJur++a8uH+S2JLsyVmuBfRBGSItcA/DcmMfy3od/E4MLC6b2EwSpCVqtzGWIXCqwKqnP/
t8CvccTZYU3Rmg9wsh6jjgJ67FCnk8xNzcz0L0U6E20yWjUM8LNqVGwV9dLIc6ghn0MQmY6H6oaV
C/t6bdBaN5dAXQZd4vIY4zP9WcvRr8p5RB3swb5kGAcJN+OuN0jrZsdCNpUnMXCTYOUVmGsBOUtI
mn4NeLbKFCWLl0At2u155NMiaOtoDoWr+ytuAxLIVj0kutUUa4P5lFqKjWETJV6SBXRUKbRRlDo+
Tgs40ouVfu5bzlTdAnwrtll8tHt22Lek1XNxlEkcM7m7cHI32eDp5bY/Z4AE0+zHqS6i258nJE2Z
SY4lDZjLpHI8g6f0FTrVO/CmI494BBpYDn4X1U0B3rGLrdxC7LdWWJA8i4HnXCz1RM6KJg3HEWJz
YFkDD+IICAWYIiJ3iO5la4qM+HWHhsZym28vVrTPbVQ5GemlJYs4JV3QA6ZqoA+ndDNXGi/VK35q
L3hLLM0ezddkxZq3WMxhzaTQuboswiPOL6UOV7kkb0eOoIRigqqvJvUp3kVbrWSNWCwGgHORVByR
12ICiCgsbLDlj/FsOS9Wu5Mt/6Zdyev4T2AzrNVSPDaXR92Tnst4dHJC3r4Av1JYmB/jIQbRNwoy
0/vsnZX+XHqLK0ByEgRcTB7E3D9jh5qLi3RoEZLJrZdYgYYXah/WicmNgG+8vrZlHfkWRT2Pu8Hj
RaHRkfJeSU+VQkrN0jCkxQHMV3RGmSFt0d0ogDiUNYBH62ih+bkyv1ZDL5CxMguhbXWXbzwL7uVO
3UbM/sDlTfwWRdn+ph04oYsQFg1g2+zdoSSehe4ClNAy26pOnIumAZaiLD1s58ujbhxfjn2IBufp
YcubzcG3/zTWiNaJjFm+lycdoB3PTBT9CLqUXSVxEkQlKfSiNgU5sBLVFNCHNW7ixiqyxE7e+3Sf
56HZNFZtd+NTpI+kAwZZtpHkvdFZnYcM4SasXMX3ocrmpXG8xjReGuOc5FtPtdvkTx08VcXeCN5H
AJhk6yF2AmCM+XaOl9fFU3adfOSrQ9SvvYRBZ7r4tkSnpSZohiJLQAn6qS1IHOt6AhTm89P2hVfN
HB2dtnlrWJ8FxucsZpPSV9RB7+lcHnV8Hi/lVSt5PbC5B3RBGsAeeUBpz3Lv3DvNvLEfn7WBmIqZ
rDf1CvgkoE72j5hFeL9+J7+Crl/fgd4PtNmJkqLJ1HfkMehuM70bzk9PyFmMAFAFrt+4RqtCj7ER
siP2a4RugnZ1Ksxi9QlmcdQit7fXv4Ly1kB4F2UAkQK8hFdVRdQoo4dO6GSIOyXaFRri39bESZjj
g9ZLJE1HUxwN87o8SqH/LQ9wLALIEiRI/XnYQ9XrtQ+OgZ0R3wNY1omijY4cVKMz1kXZhX/JkbC7
OphfdUWmTVBYeb4+GNGOkz8DDpEVOlxrkWOYgkUpgF83VB2FJV6Rf67Gl+Oubuss3uVVsleaD6DZ
Of74cX3LqODmX0uZCZk+YhZFD2Vals1YxDsZ475D+cljZFu+GVMr6y7/S9qXNTeu69z+IlWRmvWq
wXYcOVN3esiLqodEMzWPv/5byr7ntM3wmtX7dD+myhBIEASBhQWJ596+98wkP4jiriRFKZu5m6EP
qIUxwnQglUQAdxF9EMBtC+vydMDIhzw0J+0rBQseKF2CudVvLDy8EqLf2NEcpJnVutfXUGh2Z2vI
+Zhorpw5ZlAs7qLfvZW7Rjr/Xk3ldiVaIzFxPgHyj5IGjI5YFp7qvI23YAiyYkw2Dsc+0JNHMnvE
fGDlzh7vWfzDpshDrCfLStzaPMXkW1yiOU2ZvLmQzQwWmufZh3ARlFE76qRP+JA6zTyqPqtm7tbr
/vrSCm0GNSnLtPAmhxe/NE8nr6spHmGeNMYAF4x0SgpTYjXC3TsTwe3eso6LqYywmrhL7lrT8K22
2yWW/rvsTMnmCZfsTBTnlKOm0qdx0ybt3kgN6rDktbaC6ysmlmHo4JsGuJTyr3Gj1ulEpj4PW8I8
W3ltbXTPy+reMiHc3hdOX9YDzltor49KlLtkPI2LJVktoWtCyfc/mnC3x1QumFvnQIhaYlBvva+V
z2Ap9dax8qr4+79ZNVQibdRAVdSULu1MJeMS9y2MYMsyNe1zbelum0ssTbhqtmqgtomnMsbtXAoZ
03Iak3rIQ6uLJpeBVf1gz1W06+tcVjOQidr+fubWp6qgNKqwdhH7wgbMJmseMfVJ4veEh9MG5Y+N
1CEA/ZyQpQX2IdKmPOxa63la7Vcw9khsgH+n/ePukL0ixKAWcfghS6WVmHrZLXlYWvHg5sl4R/Xy
lpWFH/fDLi37hx7HVB2zE1oXvGYMTBanQZcmfq7F4WRGkoBSuLBn38PtoUrzMUrMedN5cavpsTNe
6/zLdWMUeCSDoH2c2ICIgfWNc3otG6HnADthw3CYiZ3tTbVG5rdA6DgR2UuRz2tvS3whjnOAtepU
YzxjG8t62rEW7mL6SVfybJPpK2tBNlzc5OgYQnlPK8uA1UCrUck2CwJFA+NmiE2gMJA02qW5KjOA
/WwZEepkrUu60jWUAcDANUhUPDXA+jD//b1yIZDbxtxMyOK0ax72qgbu5sZCGiBitkSKwINdSOEO
SIdxFzrDKJ1wqd7sDGwu1NhPZuzWeXDdYvhH8T97eLaAnP9CnDFkfYU9XIanxHysU4y60E6I942H
HGdFx7j49tRjJsAwSpzA/0e0BnyOBtIyx+b2TieFTfJOw6VmfspxO8f1zkpdku9zmga2sWCEcHSy
wZNjqneIACXiBecRS4wSsKppGvAcXMjPgONYWK7m4TqWft7j2YpxSMXT9eUVBJYG0SwDVVDLhHVy
97ZdF7ZG7SEL07cSQwsfI/0WqGy3WEMV0V5pvl4Xxzed/bObf+S9d2Sfee+mq+KWjGMWJuVuYjdJ
mB+Sx6Hwh+keRRK3ACfO/NKpnxegc2gVxPpr2/2mxn1UeMzw4411JqD3yh4UMP/jl3EXv+oYtM8N
rIRZuKvqat+jPa6y9JCEzqf6c4yM9N5+pCC7dlyy1TtcIwkIeWBR6R2ATfvu3Fz/IMEVBIwfDF8H
lQie+Nz3zFbWOyOAAGGtv83mS2VLtkJ4gnX8wwxgYPx44JmSDTC+hGQhJlXfJtOXdHRV8PgYb5j1
cX9dlffOT+59tOEVbcvEKdJxo146wVqNaa+meC1TFPuUr1PpU/2L2oOmqe3gej9jmJpf6FZoVzG4
iHZsvk+MXdMOvoLw3zRfZlnBU+iV8bpFB4luUt3gPijFhyazgw8ayNEZ92YN7i5wnO9i9WVgT0Vx
21ioTdg+q/ep/qz69fCy6oekyEBLVUjOuXCjDZva2AnHcYxto86OhEWSfAWzaxbOZuUZxncnlVy6
wjN+JoC7BddWo8yZYUlR92Wwl/3UzDeafTSaX61uf5+1LwUItK/vuNB3nYnk3ArNYAf1CJGseNbT
Ywwgdlpo/nUhfBX5H2eC4pVqOeCIUd8jrLOVg8+saFbakFJnVVD0qxnkmM64w3wf3LVO3++ilK1u
TObcT9FlsB9pOkouQuHibjUEDSkTYM65Y1qaUzMliQIHWv/QvsKKArxbGcmBGVo923q8rrLQbnGO
HBTstsKaemkrI9GiuIyg8aIb9/BW/rwsbjcdjJEd84eZ9NIGDfzgh5N7JpA7KBGpklabkQ8a+1O8
4gFBZeYvXEDUOjXD1kwbecxLlfK0pkZup3moKbmbFT/KwaOdx36aeRAxUBoYstheLBDAqi2ZBpAr
d6+CxwAPJQ1n3zIS+HE9zOY10LMiiEvFywxfJ0Gix971jeOBJP/YKp5HyNRCUXBfX6rZ9MjXZnGS
h0k/FX5T0tSz5tr0B1Rr9uWAUiiwzquvFNa+NZzsoFpL+7Q4cSqxV9HJROWEGg7IUXG9cOGhxpw+
zQd8ByjxcG156tfrivLDa94VPRewfcDZoYw1ZaJzhf0095pf/oiDaU+/lQdrl/zqQVPzufIygFhC
cOI9GZ6mgQIxv8tugBzo7ou/HPb44Vu42NEiRVdkCb4FIY25pxUJqPY2GtOubB/b4YVGYVJInK0w
aDzXn9voeR0VFoGkMjwthVt/O62tv6CqAjI1vOfgFoCjlhVURTcIRR0fT2/kkoAcuFzyKXJ6fSYF
cha55SbNm2p+v76pPM73/y3kHwncIa1aRTPzbSEHLwHGFwUTzAQKtRQ9qenBCbRDF7npkkpuEYlY
jXBHtV/I0NpdjkTc6GY6+6FOAVqJh/E7q8abub9XCzeev8TsOS46dyXoxTUlDle8narpIOnuwGXw
3XB60+GKQRojNPv6NR9Z7VoL3RUZutD6+b6wij1atY0k9ZT40MXqUWXqQbL42xXC+2CKOM3WNOyA
yoN0l6yYazQCIydPky8sK10zg29cFa801YOKJjOizi742r0hU3az/m/85bl4zrqKkWABbFwBhgMs
cFR7jdEA+EwTfUPBkNbXrExyswud1JnGnLnRLDOaud4u1eEHS9GziURcTGTzc0UXAbjJQS6n2pZO
+fAhZX1FFhplYbyCQ5UAsZgE7fRNi19IFZZGs9P0VpJjEYYsGsE5Rf5ym3jNud88Rydv0hF4JKtD
iPCtnx0/z76lJUq9DLN721M0rY/lOEnuH5GL0BDo6ybMCAMjObkWWhgb8AwjFZybrj0jqpU9Vzdf
ylupboHHn4CyATUq7qyOE126XIETqp2TBiBfmX4ZZtTk4rfrx2Hzn9fk8AFXovaJEiM5jwlSftFH
qacVGgJndcC1ghsW74lc1hMtCrvOdePCrn6tW2LXyKGu+c5uvsy/7epl8NV2coux+xc7hfBAs9C8
aCNtxK1j3GJoz5S1cLXVmxKBH9d4ub6AosOFdw/+23hwgNXm8rZw5rlVrBVp9PVT1p2UOfbTvpN4
7vcC+4ddclCUtuE0CTS5FAKizTh2CiQv+rRXD2lkL/6SVr2POdKK1ykaPSxTrAQzSwFuG4sBhEQ9
9VqjMVzVbuuXYswfc8f2qziKvMSatmhpaYO5am0v6pTSc4pYk6y8aGEQFCEmxFcD8sUtTI5GrCwl
CkKjfvby7sa2XXM0JSsjFAK0OQo/OCPGO2DoLDxSUMsf07wpwjV16xJP3Re9f7i+waKzjgsLZ1Al
iAl4+GA6RCieJ2kRFsj40/GNVTKWLtF5wCsengTgA5goH+N0Xa0nBEogV+QpeHuUXex15gnuelBR
K5skblO4aGfyOGvSGd6vNlJCYaw+tqW+G6vJk+amRUoh8kesg7KMjuT/pckmxmgw1eqKMFPRU5TD
pdA1MMgcOKTdDVV20DsZ06Zop85Fcr7MGJWuysa2COv4B/LUPrEriU0L45dzEZxRO6Qw+jaainBo
RmuPZjvVS0mCxuumifcMLzuvrfp1XxOrOippjeSLBnMpE+B8m95Bm+Hf2+b552iXi1yshTJYBjRO
8NrLbbSAyxAMolsd43Xpxuq3XeybLZ0dMMOe9Maq+iLsq0dcP5FPs5MZVqFieJFkLojILBESYoi8
g14dNEBciupNOyrKsS5CY7xV1Uc6JK6qPF9fMNG1agHmjNoB2uqpw13cOXpD24hu+1c53sgw+Um7
GSja5mVnTLhuuHQAZ7FQrOC939CCkm5kehHiiHjrvO518pIZLwkzjlFS+e1iBUkue/wLzRPXBNnq
NNuMP049gHxAzEWtIlQxYppMxmPFJi8t0AqrfZ7GNdCWr6WVe1aGOmky+ZHTyB5PongCY6iAd8Hz
yUEP7uUm4hoaI7pGm97J6m7lItdcWeb1s31cLBYo4My/vqUCR2NikBzdwIuqqdqcN1v1qarUuURF
VkHHYnFr1f6o3y8r5ikWL6nsuhfoZ0IxHAnMwDTN9z7vs/MQsaFJpgL7mqihmn9l86/2R13drbLS
nkiOtQGiwDKBVt53po8zOTnLLZSBzSKc2K0ehblp3C9d92yAjN9U6Y/rSyhKpyCw0MEeqqN0io7Q
y13LndS2xk1aZ5Ug/hhp7dcdGDbyNnNQ3gZCzynH41RYvYcBU6ZHEn3a50Wr7K9/iOB4Aj2smxoY
ibYwh9vLpqYtoUNZhkrbeGP9ax18G9HoIOsKFJxOcGugEqBh2DYKUpyV9rTK2TzXZdjqSHJOvdvZ
N82N5nh0dXX9lYFk67piwu38I5B/905Vx5qEbgIbP60CVNjXr6Q/0iK4LkdUGzBhNdt0b2srkXJ3
IM56NLYRVrDLDgzDEN7A1aP7feLZwA8/xUg1fF338xumNhjeoQBnsyRaEu7gmXzugqyztJxTA/Iz
E28H8kmpU586o9tnq2RJRecesxZx6nVojLLapc1qMZ0w6MUowioKFJLt8gydNIaZ7KbKObCsAZmY
o8oOynahcoG4iUvQRq4PcDuwT18KVTcOPTvqy9AC3vdu7sh3GpkATzhR4rhTUdWeXeflLips426I
13qv2jN7nnOW+E42rQEmsOLxfX3PBfemiSoS2A4IgIba++E+cxX6FDHVjvIyZPFY7tayGLw0gUOy
RlUG5xGZMYLUd+cHKAePsmrzus1AKluE1vpqtstxJMfJx2NuPyoyYIoIv4Y7RMfQPPSnY74hZ8k1
1VI6pqwMadtOd2NiRUFECAX2MIkDcAakh4pVdpACEeAtdALmA7dEME9DHRRT2wV0YiOgEGS6nVfM
gSBdU0kWXrgaJjy0g+EPGuoml8bQa6wky9KWqL5W1T6vam1vsMTZ5ZVZBKuhpw96FLGb67stOmAA
em54Ogv+mk89dH2qrT3QmOFqAfRtaQ/L8q01SeWSSKbfZsy8seMuB5uGpqs6SraX+tEiTeOJwdjr
9miYj0UlO8ICXSyCUsU2sBBFU773gGkYtrDG2OLaeBrTJ3Q0TRQzamRDpQX7BF5ihJQEmUcLVnCp
R5/GSKTQBfuU4D610eK0usasuIva3zTzr+v7I1g0C2A6ghBTB56acGZLWenEZkJxGtl91p9KJptl
KxIAim88rOHd4Wm3RT077nPH8oJm0KarajvINYpZNV1v7a+rIdoakNWgE2V786LKciklR+O+MUaQ
8gIknYM2sswtZB0aon05l8FpYrJ6433cNAFaCCmuPCjRJQ8cgAzcL/CQG/POf5XhDuoCM16KAYIG
lAy0efXo/IwE5t+7gwsp3IVEunEpowpSlGE/18c2dnX7Zq28tJIUYmTrxkUvkWo2yqRD0LTsV+Jp
b/XLtPim7HQKDQ1QFgN5FRNpie3vZ4Y2Lo2mGczGQGgdlfoWj8QAVTRVsmoiQzPgATQT1XoNZYFL
KV05DxXK9VVIuuiHEz1EibWbcvsQF7XEpAVWAFgOsql4JmgWRl5fSuq1NtUwngD7UzfWbat34ONL
9PKQ6rEW/PXpAQIBIjbUP/JS3Lu8ae0ZdLtOGdoKGn2b57p80zo0UbSS5KPowYdi70YQ7mCIDIBV
lzoZJautvFbLcMs7Pin6l8EEg30IVk93Um5tb9W8qX9Qev+6fqLEO9pFNDhvzFOGjpyXS+Zoiy60
MiRVf1iSPNDHJ4dNtxMoTMw5PlVGiwzWrWUqEskCcwEwFi8jA+4PfeHqpcLx4EQoYcEotxdur2tu
XH2fMZ5Nfb6uoVAOaHHQqYpEv8q/v2qlNeeGYgfjBi2js1t1x6E9MRkeT2STKpYQ83/Q9vLhaoo7
QLPrIWVhob4108mZX2gi8RZiEcA4ODo4jNAIcLliw4p4lVglC2flhVkvCXBhU/F4fbUErsJWHTwg
0W2woaw4M0zK2U4ys3pXw0AZsSv/zXacCeA8eFWTuTWzhoWtcwLCe13RANqepNUQ0a5vFSycKYBQ
MEb9cq3qmNYs02oWNvQEzK5m+XihRTJHJJKCHIKOohVwAwCjXUphZBlb8JyykI63GCjp6vnPMf6W
Vt+ub4pQDNK8yMEjqwys2KUYZVFJ2wwDC4Ee3pdBB4bTRu09p5F4cL51bitn28YfQe/O4uyiWKw8
b5VqhIUNjqvZfQCBuyJPHxE0duPt9u5Jp8YtjM9ZAa7MNTZDu3OOKwg1x1fifP5rtQHneQ+PgWNC
IHaptrHSeukTVM4Ye9HH75H5pJgPqfH3l8mFFO6yj+thqihDIbtwpqMTGDlYSmtZw6zIzTp4bqJj
HphV9OZy9wg6y9TU0lG9AuKiWiwMksRaNgSMpMXRAH1JimGFGpMQQggcBoTa9ub5gIriCSGysqZN
BiahMCX7BPR4mfJAe8nFJbDNjT4OWQpqYC4sPw0H5VpMaR0WtHjpiz9OIFStql2OhqsIvc7X7WEz
c+4VcyGKO21OC3h6Y0PUQk5mNt6mmCzYkhvkvDyFvSYdO8Q0uC5yM7FrIjftzw5EpDHSzT2w//b8
3PisurUs0+3AO0gX2YRmmXactSftCoZWC6JqI4i+LE31kJm3bHhpzYcm/x45tWQ1RalCBwlmVDph
GWDG4y5gHIqoXSgA8Wv3mBHVbZUEXLxNsOqavySJq6fuVHmqhQdD2dh/XyK4EM6dB7xRS6rW2EuV
vU0qdan2aA6/r2+eKKa6EKJf7p7VJ0Zi25uGyJ9lvvlDoZ4FZjbi2onrEHdRQHa4bwxL4ke33+Wt
5nxlOUPFIzleJgbl6Fj5Yz34sdlI1m/zStdEcIa59GsUkwh4iS7xpj0AiCZYybobWYFfpglnlBY1
gROLaR5Ox90sCWfEv73NS8TgRKQ4uVsNHZRdFTlYJeRo1VB2eYjuMmz+f3+eZ6iqOnOk0VZpL26W
Z31fvpZHxys+AcFy3wbHSvGWwLnZiOKvG51EK4cLPLJy6OpJRyZR6dvuroujLoioIiWY3DIdH/f/
j3bc4S2drmiLEtoBJw7K6G1WbOXpGGArm3YmcksbftegqEUhTcFZAEgsehrnBjKjJxR8lNsEpMqd
j/I/si+SpZOJ4m5ilGk01g4QNWEEseZMXpzYPm2Rdla/df1NPjyxRZYZk8nkjFAhS9t2DWRWqGW3
0w6gNrfNdt0yHJhzO5BXR7n5FwbyZ0H5HFasJgqcsg4t6T7v92jUvf77onQrYNAINPAQ2QhkuWVM
6qqLWITuHEvznPCpvs2PSmD9rPad+0sDrdYTOeiYZntdqijUOBfKraPNJmUYLQht/Th4kvFxiq5h
TOVF6lIH2hB90JeOXE3xclZ0B2BD9TutToSQg1k+4/FTZH9f9cD76o8kbvEiK6E0yYB1sRq/Smf3
ZwPfqpe766sltLozKdxq4YE14mqItosJw6Kn2puN27W7jfNnlWGKVrvhLGRJrY+OCbnMLb7H+w5v
UYPTjKlxaoP+HZVBAB52lE6PU0tkZiAIKjYpyM0S9R1nw7k/cynA71YUBcpjs+kWyi4bvUYz9upI
3S7+tYBWjc3p7fglMiTn6mMgCslIo78nUwFh59YU8bU52AzYm5FizJqKiomW+YkEcCMRwvOnmF2d
Ip4GskFXT1NRbE/XTnuOdIkYQQ/shTJ88a+YU1KsKoA9RUMOVfwtG2o8LvMgB6y07b+qzTNF1sSZ
w+VzVu5HZgH/QOvDotSS9i+h1SCjh5o8Qa/Vhz44pdXMtoTCZnmnofhorM/Xj4JEAN/4ppVOWzdF
BRwHKJ8i9pLJ+j4FTy+s5UYOskE8t7L4pfPIbW0oWwtrqSbgeeqMXd09MHIa2UO2YBo8OxYzceNF
xpO2nafLGxpiN9w50u64OXk3vBjOFoHMEFsEeIK1v1XloUzLoCe2L8UuClfRRMIDkJHt+HHHbs4o
y8d5E5ZYrqU84DEtiWk/OniosxVf0KiGJ+U7d9nZSyiLDDVZE0jIExMRNCZVoA+yqmQpCJmYTdEz
MUigAea5iSkBsdoIEzp2WozhXymzIVdtEJ0hBXkpJWvRHz1EK2pIZbe1dKOdUokl4a2gyRoUeTA5
Y8tuAvrBPXGyAmVPneRQ5U4vXTQ9OB2ejXfZsNfVF6PTvDjqvWTJwU8CzmZZ2lPoQs7FcyuZA3ic
RiUOlo3paZZ1V5qf1DT1bHJSCgz6G32lBl3K8GJnRtCrzcECWWQJDjHXlFJ6fLy+sRIUGXtksMyN
oOhyuTGZ1Y5KHSdQ3zftrzht0U7+mqGzXL7oH+PiS1HcLTfHhaFkDbTOWraPQEAe3y1pvqumxStT
v7JLl04e+/X3PuxcP87D1JHZj8tSFlti1tKfq1F2d28/wPsS4CLQ5YDoB3c4p1XTkoqQFehAQrCD
VtCkT3H8HOsHcz8/K4rkdIg8l6aq8Pdg1AQPC6dOsZKa6QukpfGY7GgN9o1oURYI7vIbc7AKkLWi
Qd+yCv/6OkoE89gaq9WYAYpxnJit3nGIJ7+gv2Zjb+SfEqBArwvb7P/Dmv7RkneZdqvWmZlD2JT+
tstTtEh+XxQqnK0iDyfPCgBJu3KLRyrbNfTn2IhdDIdzKZMEk2JHowKot6X6TAChLo+XBfYai8xj
ES7IIk79Wxn3d3Vy6n5VylHVfinaXtWigICBcNSOYKS/vo7CTdO2aA+pYx1Zo0vpG2qvHAZ4bA29
rPENkin0qfN7r5lerwsSepEzQZyaY6bodW4A8dnOr6PumWHGgg5DSNCC/r8J2jQ+u4OycpmHtYdG
2fdklyyYo5CiCUXyTBNddABjIG2KQiYo2zbzPBOiNlZWazW0mcsXtLGn3Yklb9f1EFogipYbpB4X
EE/TYFfJXDuliogfU9FKj3qyEEe4I2cCOB1GgGXyWYWA+oaCAjz2Uo9I4s/39pgPx/RMBndVK8Qq
5kqDjOpous+6mx8B1D4+OEF9eG3dwoswMqsLWu83w+vW82zvm7Zrgjf9oEi+RLhhZx/C2TlZsyLT
FnyIZtxk/R2ZdqT5dH3DeFZUGANurzMZnImD+qrNugoy2lBF//Jtc5v/SH5pbx1GhQYgnN6NntG6
9ZPyyT40/iChI+CHO34Qzxn+kNtJSVeIHwJrB7v3Vrc8gpSgrL31VncV1/KqHRBzsZt9qYMWU3RT
v/Ux2G1H9+zH+kX9Wf6kAb1R8ZfrKyN0MoDgbDQAgDDwXABDmWvZoGhw1j803wDkMaQH88ZKD/+b
GG4BzIzEKlhpEeQWxxLT86a3FlQx7KA1v4Gq/Tce4Ewn7ppd59Zeow1Ybsyx20cYcYRUriYpzwit
FsNAwWGvG+BT4qxWj5xCsQcIsZJntO25pvKla8fd9WUTJNpht2dSOLulJdq2MxVodQt7kw7+EB00
PZyM76P1gtJr09seaPFywFYTWVFI6OQcYqNhEQBrUA1c+lGtiliqRNiylA7zPl413V3slvq0bBvm
NrYmAwALmm+hLErweA2/37ec19PtuJ9SZuNtrq/+gLHnIwZhgTvV0E5TjYGnTeW1CPaNxzxG8SYH
ikKXWI7wNJx9AecTKUjSYmXAFxBvMr62Oc4j2xdHgDesTBYMitf3j7acATlmMuElEcElreAoSV7n
/JMSgQMk+3LdhkQhLog+MCAK3bx4MfGnwTKA7euzMjS+JZhWZPmd9ZWly4MR36t9H6iNsrsuUNCQ
j5mMuBUBHQeuB51tl5YzqwZ4kooEABSn1Y/dpJVur/VZkI7jBDqxvAQ/lLnu8MRPb4alSgI07ykH
p++G+ymvNY9WmPQz9ZHyuXKiH8wqB5TLkbE2mgU8DegrdRmIHYKxHNBfxAb7mCetDozS7Jxsmjq3
gLHGN9d1Em3WRt2NEjP4/z8wRRZxpXSAkBahYnc7ZGPduk+9nuRBa/89kwlWTzeQb8CbBK9c9XL1
RgySzE2wvYYGLie1DWLWuAqR7JEwd7MhI7cuHw2MkJxVbE2BUZfAscy/hhf01ld7FChnRJjglO0k
rlK4eH9k8bxSVZ/poGHGqUJinjVHozoa9IYYstSe6IUKiCxiMrzn0LTOqUT01bTiDVe/xmrkrdMS
+7U9ftfZmnpONf3I8qHY0bbwdL0EIeW4BNdtRJiiPfuAD3rWY4++EKDMax9pHPS/fFY95+v4Mx5d
ZfLHf5PRAbWRjaGjqDN/mPum2o1exQT6lpgtWXnLznBkGgmXFBhq8LGgrRZFv0tbTHWz7ppJgY9q
fTC6rbd9uSv0U6I92l9zDFX4fn0FRWHvBtn+jzjutsvmIgWeGy4RRfrfbfFMo3Efq3Vglpnf95Kg
bDMHPv5Flxt6esDIYn4gOZj7vm4dC7ulKd7KdsqvopvvMvvGsLN7oFS/zpUhOXRC9dAmi3obsE2I
Ri9Xc4msZuySsQzzsvfj5tYc0F6GFhBU/5JccpOJwhMdgCO0GoGeg7wnsc5eQe2QqwvNgYGvmnbX
KHVAKudYYVDKv9ixMzGcgWBoo26X2bCJQYdQlexH8JwAWeSr0XpMV7uXyBOesQ2xtDUNgombn+BI
kghcnxa6hNTqy9wfMhBYtqw96DHw6pgowao9ildJ863vdIloUWxwLpmLDdQiQQnVrMpwjP3OKDCH
zTfied93yhFm5znT4/WlFe0gOMxUVIcREKnvyYmzHaSFkqmNjtYJ2j0yM/VYekorGQWyyCTPhXAh
lzkTzKqIYCaFdUgq6mZZ5U+gnM/3QynD9AkVwvWpo1cPnQZ8two120ofEgOIX7PUvZEuzFsV0F9a
BpGpJRRlmu/cENCAp3+z1o5awzjBLLURwwzouvgVsW9UAPYlZ3ozcN6LoI1h60DESwCF2sszXWmL
uS51BJSvXbvKMPtD8oWAgiyvg783Bxg9dIEtwGtpl4IwPwD0+xqaJpb8WIFQl9yk/0aVMwmcLfQD
6+1FA1A66U5VHoytV0Y3TJa9Fx2jcz22rTsz6ywnGKZGoUdq7JQ196fxiehu82xHLLCH8fP1VRNu
z5lO29/PpCVghB+sDdCOp+AcrKmGRsnB8ubaSna6hQfVdXEC5WAHVMV7Gm00ANFfijOzyWCZjjul
S2Z3WY+T+RMkl2p/ZM1dmUschEA3JP2B3wR2D6lrnoTJqYaqnobNITWHpQvRD56YkTfKpmgIzhIq
Obj9ga9890aXOuVof4gZUGUhQTe0YXvNcDQU2YEV+KELIdzCobgwG9rWDZCzYGi9ZTyBaps1oFyR
eHGRINTZMIRxo+8DJ8mlNtpirIuT47yicpjEeqDML6ZSuIP5ArSxxBpEGwSQLQDfKO4BMM2Zuqou
pZJhdssW90Z5kFVHEDyuoyTulUnhls6qjZx2K6SU9GhgbDVx1eYxkwWbAvDLVidBUyeGhGHx+ErJ
oDTgSmlzFpYqirraZ9tGxmrQcetbVeh0eqh1bwoAZwS17Fi333Ki7zFeCyWNhN5qTFYEEGVGwCUD
vAXIhTbSBfVyI3u29ExHAyPqUUEyJ65tA0aqtCdaxRia9qAXnub4w/gtdjBJu6Cv1w/6O50M5/ch
Hrhc4IDRj21wzlJX+mWOOwC6WZ7u6+g4TTeNctsmCkp+4yNunV3cLcjPdF47D8Qz2PNEGkwPOM0m
SBVuDeU1snZDvp+GOwZM70SPo/bKkNRQ1NtU3Zf9jS3j+RFQ5IDOYQMboDOSAFPMLVlbEmVI1g7Q
fcsvUtROzPhQYMwcGnwSD2OTDLeOl0Chq2cpo4uvGolbpXf5dKIzJqOt1h7P1fupk714t7X6sJaY
gAvOAN0AVdTmVc+cNJnNEW9egLQVtYqDGUHyvtabXlI2Fpx8myBfj1Z2bWv02P5+JiWe9TZx6hSA
tOJIQGys/cB7ybEeZCVwQX85GgqQONveMRv/NidooFGnGy3YFpxPyXQck18W+85AjFNpmVcQv53W
27mL750fWfval69JOn4a1NbF3WeR/IDWdMlTQOAgtkIIWpIBHkJbF/c9E0zBApR84+PPvb4Y3oZV
3a+Z9TTVMjcuEgWGR/TDomSGCWecdx2jdI2abZZBmea+ndyoGOWJ8eCew2SoCbEkPGzQsIMt/UBa
pa+prdeA/X/rnf3U3NXmt0UGfBJVDcDY+UcIF9yhhKuwaWgA81dtv4gcTyl+KjbzjNi4s+bf3T4z
kE1Yxp2t9Z+SqPOT6NBr4y5GPhjbCSSYEvZ/D6TDpPWtqxWlra1thdvOTLHNtl4BCFzbbzTapdPR
rL/PsvY1wZm8kMKdSUZqo0ePIFoC9vVBYpDbF3Ln3UY7OGLYbd40aAIuT6JBx27tI0Bs++6IRtDy
aDi3rX37dt1FC+IWuDl0f+ORiO5cPn+9gF4JtX0Q0KEOaK+1CyyXGz39Cxm4Dh3Ulmwgrbmg3GyB
9Me8GuTI1c/GGpYxuoBl7QQiS9+6S/8jg7tpFlKUUdNCBpK7AEzqXpbvcNbBfun417UR7fk2WQpk
fbgcML7jcl/gKMbaTAAGTas7PQX/eCxj3xHEx5gH+0cCZ1WRA/x+WULCsh7IDECVswMLFNoG0Bhh
GBJ1hAuHtmzQtaCpFX00l+poc4uFGwETSp+MNFh0JFMxc/v6kolMGSwD+P0t2w2C30sZQPW06hJB
Bv1m2T+bJ2t4bmJ0fEqiVuG6nYnhUpsWw9PTGjak3YsCtKdrRmCDJ5+J9dTJogRBWgwxAgYfbbgb
YD45c6tUFtsrA26bFd29pXefnJjcFSbqL3ZmfqYK2aN3Hw0s5Sw5r4LtuhDMRcsKmEGKtIbHUePZ
73QV+f3OBQetq5NW4oBEOm6zbrcZBIBy85niWF+tWBnBb7oiZlzpjTP9ru8xVII+a6TzClPdXbcS
UUiAqsF/BfKvDuRShrzoERJEVUMfDKuPd5nG8rt47v+PtCvrbdxotr+IAMWdr90ktcuWJa8vhGc8
5r7v/PX30F9uRmozamSSBJgBAqhY3bV1LacSOymb0CljqSZNtMD0hIsdUDK6TqjZlwMNAARGujZo
nQEJ+3PSxYGGAUU1zRwJIJEOlo71nIL8XJLt6nNZzQH4qmx4AGA1Ennnm49+EdyHLlB33W1gkgq1
mzDxrKYfiKH++0etOZkeCDSasr6th4gwmRhJPk5KxUuwXgykXfwwRJRXNYFju6XJODNuaNoehJDI
ABorpn+vdddN00LPJQQrcgWI4cI2wpr0qmEBLHUlV1s52XrYRYeaIK2MdBn6ZKE7afEzDVa1a1pi
vjSxA7FH+hgg5UNNQjN/kRue5s+9cy6+8hs6Zz1UXuxmDeZRErutXpExI8Nw18qNIwAkF43gzz42
SablumoPchPd35bcGcODnnZsHkT7ETC82cYxacyFwo8QZsUTcthRc1Mq5HTRDsRzsSdZX/xHeozk
xXkXCWOHO6mDHWaMiNwpa89c5zUWoKL4J/wROXTjASEdNfyvR+/FmyAQfKOPdBwuIEqJYDwKckU0
vSMCln4I0rnxKo5P+uov/yZ0X8An03g+/Pq10OUwZqk6YLmM2qHq20YYSQwD4sv1phQ0bAnFTk0s
9Uwfy7BcxZ3oBK5OjWJ8TAZ37S4eknGXyzJAkcO7OnMy0/Fk4+n2lc/ZYey5ndw0ihTYrXX9hYZW
eHoZYIxGalv0ZwgY7Jf02smlwdZGeeCM282ZYhz9dPwItdGDck3Nz/VGyrAuYRdlma1gP3yKPhwN
M2Wyd19gAW5VSb/GVFvd5nEmNpzuHA3KSJxNtYRrqnWdAo0JHcIATjoLekrGfqWPL7dpzJ4jxnan
+S70xrMJk0wsMI9fIP7Uw/e61qaJhgmqNOBtaJijg4cAIOGmPhE0C17z4iZe+T8QWSnc5OZAsLyc
po2jebx01vRDrOheEmLspSBVcuppCEQrv3GSwjv3xhEbTFqlXvala8uVt7x9gjPBFTCt0DyFWfWp
AZ+RDTS3ZG391f3rPvaesk+VvdjS3NA3icSDu5ulBRRWVMQBtATwsutTzMSu9eoFxjGMQAHGe9fY
GeBKc/NQR8EKm7t4eMWzPhZJiL8JMiJYunU8JBr6qYPkYxSc2FceF+IPbGywsob23nEMFcuFmgON
+A9OVUMJcoKjwBIT5s2SxmZb9Q1GpJTUioki08G3Et5TYq511sTrC8kczNwBr5S5O0Axq1WooNWz
1E1v1QpTW3xVjJY+NgrKS4awTDU33qZR4W01rejt0GiP/sIzT0EhqfsFsBE4pndO57E7d0rHoqUK
gyPXN1zprW8WcYde+QozFuanUR57jxdZzl4rynVTMgt/YODtmkpR61rbyAt0ECndocNCwqzXLbVN
NgtPw5/1UgpMqxKUjdoco3p0bt/t/LEDTWeav4A1ZYdK01FO9b7T8VDwYmx+c6XWKoYgtsXcx+Ox
K1oK01dTJUpdK2x6AzNPfUprDQ/XtsmFnThitfDtb5o9d/SwIcekIQfOvirFpM/iQJ36yJqYRKFO
xuEtango13P6i5s1FgAcnJb9MfprmGnVZN0EOloV1ojmD1sMc5O4QRMuiyY5VMnxNltzBJHkghxN
MK7w5NcXbWoAK25bzONVobZPuteFiNHnvTKWGy2I1rdpTR/PWt5LWoxQjabm9uM0aFX502JYyRVs
b1B0jlOclV3shUQvI97/eDVPnuYiGsoUI+48EzobmkXuALAmtH3fcB1gwmGT69D1K1VsBlvuF6mt
xaO5IGnqlrvBSLTlbYbnXM00EoX9Aag64T6vv0TOykFrMYe9U8YcOLwtGg49AGM7rRf1NJb9GisM
zHMX1C3HSMw5U4SBAMDCLKyOV8g14dQrfCV0cdKt/FkiYW8q+6oJLeMPep6R/zJBBrkJ7dsmiFyK
ql5xwSBahhDkGEq0Qp2gsOrB4z3oZ1lCpk1Dq6EIlEjG3g8tnECVw7OpMtp7y3ofyVj9G33i+c+x
PnOajmQpWpGm9VSw+teHp+SK21XTwEJSPmBInwTY8iUlwx/YEyxukoH8C8lArvmaCkbKARTbosaa
IUrf47nwWMu+vhpNzyW3pXDu5BAjIpctfbXkMSouZb7pqQYKrOFkzguiZ4c+/qn6nOf27LFdkGG0
exjTNogNQDyigisFn16nEpNXdZ9lZaoCoPiDRQPs5BEa/aP6q3/RLI++m1uA3dOxV85P3m8f2Swv
v+mw70UU69LSSOH+gqqcFln7WP6RRxzrMGcO8WRHGXdqkVRZlDoYpjyCI4E5XMiASkosF8J2m4/5
8/pNYvr/F6awG4RUqFM0YebuMnUNS5HuMUgo/kETOR4Gv8kwsmwg/iulEpzE6LRYPDbmunR/3eaE
d1iMKe3Lssk8TJTtFr5BhKKgnqhzjOb8pf/mgtF7F50pglJM0NgLHViOpW8ZGDYDbvyfGBgTwQ1c
roaRR3bHB7rPTU93QahRIkeW3uUI8zHG5+0Dm7t6lAeBbwZER6Q9pgO9uPpM81Mv6tASBXU09bdK
FQjGfaw+rDliPB0L69Un1DE8fk10SrPmMtDywR1NAARqiAzjY9C+Y74+w6YRX3gue89e9P86ZEEf
OFDv0TiH/771IxQRujz0DsoZ9RjxGO5HoyKih15+KVp35eu/PUYMrmHm5guyEskjRu6ivgDgSIp+
gSrFosvPIdvl3ZsHrKzbZL5HCoB0Rqpiwhde4LYY4ynE0jhKJRJU0jKwIdx2bi9ozNGh7zcFIgjn
MQaBHTYKiywiZnpimiU6Rjrge2iiZYiJU7Y5HNwA2CONwoNgy/Kwus3aTDw2wVUDyRGwrDqyx4xe
qXI3dImPVDyga8NgqcqfcueGBM1tVAAETqREpA8yGo3DTnT/tU6DNhKP0GocLaa2r7UgiEVkgWJU
auBc17kMmOiux+goTwe+K9s1GcbOKllQK0Y+PUaLioSJUyPnry0eNMO5fZaTIb3WtWs6jKHV1GKR
jhjC3hldYkcF2m+7fSfXtB/OnchbE/rdHk7Epm2HEBjEDkzEtSjGMBQ6HxFXehfHd4uqBgoCB4GO
fekZE/icOqEfyJhaxvYmJjhRq8bIzNDtzluRFh5pDr6DfbqOR7FS7NgvP2+f39dajIsD/EaO0bNa
HMVUK0CuoxkGb8geS4uTkpY2xjWexJ0tvR5KpGdLQnc6tR8D57MjiRNZG176gq2lfPsS5nSzLEMH
8CB0572hW2/Gr+hoOr1LHvR8Sx8/6/dhR32MLt7mn0uV8Qpm3NRtkoOq5T04CalWKqb4JNtHE/wn
QWOH1JJ06e91zjWzRYpv3DJ62MZqWYgGzn14RNheC2sNS3Owx4b2LdHEl+y+L2jwWj/Vn8XgUews
CBzzPCrP4UHDAmtahj9uHwRjCr99D6Owfqj7UVXhHBIkqslSdIxVTnPKCYm/nuu3xI3R1wpVm6ot
Qaa1opGma3GjN8Q7PIXkvbXJqSHqXYcaxINE+/WI6Un9LVgme+nlIDrLV/O9JOXSJZS2n6LTWYdX
0ZHpkVdfZmdo/joLrHCZSiTI5jOSiFU8UZSKXn+OCOwjRd+bDUyetUf/LSjZN0qM9AVul2T5AEqj
Y/XnEHm76L6mkcM5dtbjfKPDSJuu9EaAekR/bkry1q5zzKZWAdlE1oq3kYF7eIwgyUPV5GoMlrR9
dGgOzX48mMu8IvGSp7ts39s3rhhhKjUtMcMSXOWWgHqLLmLpTkt6ab3QSfp56v0VRqzyTZJQVIEK
gxTaOgxoiSXS6E7gOCK2APTXx6D6oAKNempMuHasZopsgKRDsvPd3hgpyvkPC59E+3t9IJnzaazo
aFfrcFvuuxXHp/+Dz/hNm4nJtLHBo7rAQfSlZbz3zba8LxValLS2tXN2VJ0aXdFIGd42GfNksQcI
YQTqFEi+XrPcR5rcApC6O0cRNpYe9foUfiSevJSBad9iBwmgW3/KaKRS8zVviIIJD/932hekGY6N
PA1KZZjclnkQGmqEpB8sU90OObZ0cficp6VNUOPIHiGyv2ZT9QB+1re42dppNiM2RZJinVgftw+T
R4Rx+4rp1lhLCIakjbs0tzF5XTwlHEbmdROjgf/PCePsoybLtHGyvlJ3hm/r0TZ4pwzLOtkMw07P
Hg2P414nZf9m7i8IMpZ0NEtfzhpwVdj5h7xZUB7aPJcl5fpy6tGUSuzu7M4qsYoHxJqwob3dLyOO
frPoQH9J3O+zY0yom8sVypggZCxVjOvbmHJpUvoqkU2I8e3njhi2QW/LBDs4/RdNNIJgfRLmawzm
vhLM2iChD5od1RvqfmJW3H+N7Pv4Pc23iRXbp9sEJ4X9fl2/6THXNfhi5LY+6NXqB8rlj/kbNsm2
j2ZdcAj9g+n4TYm5Nh/Dq1Ha+v355YeHQjS9V6zXeNWtqhVvKxOPJ+bezDQIfSM0EeCpz0GGTkGX
VpwO5H8Qwt/csD5PVDKlngIG8TN69GuSEtFqtp4lcIzEvB9HkuT/BYKxuElYSvU44NiCzxcYWWeN
xT6DJZHtH1kKtM5g9eEkeCwKwiCKgAlws8m1optpdafT5+QcktVteZt3mhdkGH5a2VPq0ACZRgXC
MFVjRyDZUjs/Rx+1nbxUAtF2gBsi7VLYfGKkstjyNi/Oxr0XX8A4knYsJa9U8QUhnj+0JxWQOQzy
7vEOdLLf31Trgg7z5g9DL6+NIp8O1Keh494j97h+jY/ditdqw+GIdVcLIwpltwKlzPYOPn1wV9Ea
4OIc28SjwvirMYvDsClBRT75Z42GVmGJzvj5eVtA5i3g72NjLSDGQsN8jEDG/SXfZQRNxb9M27Bc
RzjGdr7f8OCb5w3TBUHGBGZJXnlaAoKto5O7bF+vvKW8OQzEXG8X69vc8c6QMYJiJHaLxgMtcwXU
Ggifau+UF97SJB4VxgCqASCw9EmVpb3QEJN4RDzpe4NkHBGffoeVcIytYfkL0A2mDMm1J+4WdSUr
QzSca7GVgbvpllYbBNmyzTuTE1bMvtpR8cd4DurhwAybeL7I5abq2MYiVm+cdeJt2/v8DmDvoaUQ
fbmwM5e4RHN8sjWw8Pntjx44F7TZaW8sVVQUJQZtJ77z71z/vrWbZ9G0DNvN7NsCMiv+l7QYLVO1
IajMHLSabKuMb7FL4sAamnVsG64VifcaulqjdWVJ0D5l+R+JM9FH7aIyDdRsGJJPd7+1NMCme3iS
T/EVOoNs88ihNxcsXjLLqN4ghnGrJKBXWsiSvwS2QMW1eky3sYt81KtHPzOX8sDYZuO6adQE8ybA
68Qb6lqUCmNqJYgnF/SwdwLswKQPGglaKlmn0ydvhc9spHBJjYkUAqyUR9oQ1LAb6ZBHtFp6SGhs
xoEXkkyH9U0bL9hiPGuZeWGkaWl/tuTRKm2JSGS1+nRt7cB7hrOdrF9R6iVPjOLnItBBgwo8vaQ7
nUQH5V1OLIO0Nk9AeDwxWh9pgQ8rA0Jbx6fts74N1vXbynIpetjpbWGcM5oXPLEgu9g5j30VA0h5
T15Bqp1gWdxz49FglHuo/DiIO9B46ujLNjq8yZbjW8Gjaic5oSckw55uM/WVO74hFAqj0aNnaHHT
wpxs7yoa2T9+FGS9d95k3z4rVjjYzQ5wdCfPWtF+T1cpUmvrD97ebp7CKYyau2gCl93FdIv73Ik8
6q3Rb05XK8/5WLU80MDZiPnyIhkfWxalXDYjWB7oi07iO83SyITrp1u81jjedTKGRHXjWiwKUIqI
FRwUy1sb5EPmeD52PvV/yqZrwECcqlYKi9xidHkcF+UCeq2813exZDev7Q+Mou/wAH2QiWavrFN1
d6LdFsknQNJ1BOfKSyfOuvqLj2CMS92Xiwy475Bca1/u/PuF4zTvBWnXD89Itnm8Dr/ZoEy7oMdY
mChry0oPQS+3nl7Q+UaLnwdKjzy+pp/5ph4Yb0Qh2gT2G3u2yTBUcp6oOFsEFna39gnlldTnpf+C
BnN0eRQGQ4ap+LOVvCe63a5MW7N2i8dNQ7b7DDkZTif8bMYdbbZ/M8WcnVmbZS8GICi+velE2kSe
45GHh4eRoKq6SZZ367NvFYBU2hSnz9Ux+3Fc+TZ9pHb/2doefVzR0xG2jyfIE5+3zpqx5XFkoLGg
UOA0gMi7Hda3Ld28T/rN9ZcfvggQYz9T9STHz2MA11sqp81mdTweORHvrMZfEGEMeNLqC6w7BBEr
KahiAcOOQipvczLZJ/acdBEw/QCCBmQLG+mK5QKzJ9oI0fcf5Ghh5ZHEcXVzYRc2ZqMDHJNuiN2Z
kMTLolwJ+2Q4p13oYLcXVQssEtHQHM3zeCw06Zfx0rHQfYLQwIJYtt4OhLem0lDkO+9/yNoyIHpN
kl8PaIxwTFu5Xy6pfRKfP8u36Cctl6H9iaWK2Mhuf3Du7Wsk/NuhXnwHc3FN7bdN0aJG/GLtM1KQ
u2iDAptC8CmCSMmSluSE1U749zPed6Rv7S3nWhffT13D8CpW7WE2HrEn6wU77AhvFbfuztghha7e
TbsDel5I8m2wq20T4TU6ileYw+Jc9neRvSbLuENXK9uxU0FWJS4uwFjvMGpk81zh1w6z6wMGGWgG
jDaS9Co7I7EAloDsNkN31pZYx+luvNQ2SXoaLZQDTGL+CLGhy1JovktNSwOW57v3M/VIWRGl2LdP
IW9x0ow5uP4extoI9VhjPUSIp0xkqq2V6YW5XjRq95mLuQLI/IXeZ6RcFMXZHFoDULWyHhCxa6SA
uEqGQZJOSVKeCWQXLkEdpq/S0E4P1Z5WwUH3L4xUooeSC2QD5OJJRgQTSL0lJmYP0l1lHT5T+tju
T+E+e75tUL47uWuiTPglysCwcPUFagDL4rFy3LsTQqHVbRpzUva1NhsrdSalZyompmR0AkZkJikb
7Mj2LXWJNXeEJ2YzwZ32v/Xcf9Fh9DhO6qAqctBpaO0ET6NTPi8OyTonNeUlhpTvMc81LeayFtGg
h2YGWt0m3Z2xFvquQMeEbgFDVF6/wHxsth5Rga/cYPdsbWkbKbEGO3tYLz3fCt9HW3FGagc70w5d
Sz92u4Gg+drCZty9xc1RfPca1x/LXHLTR0o8QL4hWfG6sPdnw9Jtaa2RTb50KceczknU5W0zNqUU
RzVG3/B02y/Q8P17SrkMTafLGpRLGkxw7YbNaAoKTn+6Z4CNoiRfr3Qq7IVNTv99bvP69BiPWOhD
4Xfd1+ll5K7euo4NaDhOED3nAC45YgJBt9AytCqCSLFfLNFZwOtimNdBNBBhFAh9dGyjV+x1dQec
oqmh4877Zb9/VtunP9Hy3xSYY2qqXhiiHhR0aHlo5SuDJJZncc3kJKzf7/43HeakhkbTS2FqlVGd
u5eYvmTEMV7bp8ThBueTvbhFiYmVPddXyz7+4uguWIZWQlOCZ3C34j6C5xX0N0+MQ6pEMZRNrDI/
V3Z4LgiC8Y4oJ42g5SZcelax5aFNzGSeJqH+myKbthyKJFdDE6f4VB0L+mukh+TOszjhxayjvaTC
WOTQV6LW1FAJU8no/PAt8dXdLSjaxnQr4jgyLkeMRQ601Bfd6bYS0tgOKrIfB8FqVn92ctMyJIRr
E24jY0w1UfAqVfpqM3nzjvDPOUHHNdKvhNcVNvM6xCVdkGJMaZf2ehEtvkghW+Fk1H/GPJcjHLw1
TZdJRQuOp553oRcUGcNaacBvz1NUFMN1b/2I9v1mRJud5xx5wf+sPbogxFgL3a3SSomQ3S3sFyCE
kMgCktf6tkWaLME3/b2gwVoKoS2D0Ix61MtfYmhTvOEcF48JxkCoGZr63RxZ1W28HlctidaoDPGA
+b4me2+xwRiHhTyqjdDgqNKX0hnom3/aVxQNc4g20FWzEelijZ2LVkZy9MhJH8qrTjWiOIZjv2oN
/lJZw3203qjrjtfPMfF348vYZ3Wz0PysKCAte2Uz4mE9LfrgLbX8etLeIsLYELOvmzpRQOSpTcn+
zaUxYhYVexP2xr2rWD0ViW8fNg/EtIOleLbSX/GSq/Scm/4ydBexeakHbhyZX4bMJOJ+j7oZJvRW
r8n68EgzYHRqD7zIfIbktHEAY7UT8tx33Me4r7BOoenOL6ODBHe9qqzsxIk65izMVDPDP1hxPSFg
4YYv+NIBahS4UxsL9jo5SCc47Ra+gArL2PbJp0s/bmskC7U1vXGA/QZiaLTHLrlvs95RqghDClne
VhpN8OTcOxm6KhGQegC8cBY0sdKl8ZDURHy4TfoLd5aRoyvSDKuClAZqqsCYFp8YUka6q98BC2b6
ghd/n1tvaLAlwqEg+Itv6bRzpHvl1NP36NQflC2l2W5jrifJ85x4qd9zoqeZGub1yTBuRVLbEqDm
OBn0edMFng7ACDyodheSxjkZB/vgHtQ1r+Q803ExUQUIC8YGMRD5VXG8uP9UrbDlIYAFk0ERW0tQ
r3FibCBFO5hOUUDdnLBvciNYwAzEi40nDTNhzxV1xtuoCR7apYscubiUlnvJXqwQxdv9Jif6W7rM
njOeuE93zMqAhvE4LExGlx5696/FPXLztnEVsKuSEit3miXeDUTdCJvJx/HeDdLkw75RA5zKhM0N
R64yhruMm76NdJQ28OTSt44jO9JGJ+FduQ1oeBCWuW2vjmgnJzZ9HQj2i5DbIj+r3ROey18fwLKL
oDLz66m2UuPtuUDkkCyxzXafdeQAqFqgrhDU//4g5sPEHtqlkczCLkV2YroftcTPZQNpUGmDKWLH
QWLvcI+qpvfzNnszxQ/tihKj0RVGasJAdlFiWfXoBYnhAkenwKYm2SMB9c4p2qdHeh/YtvAWUs+S
PJKQkK708+KeW5ufRIe97Eu2Gf1VB3FIlbYczqbb95sUCFdvSlQoJC9af1uGekBdI8HwhpiUSyXP
lZXboeWdcyK8j2ACRkywB61X4OzlU2iuY4z8twSrvlqnUa1YddxXHVvoSBPTHN2kJtrLHQAhiTBq
7fr2l8wa+svjYFS7kWQ9bhodlZPCEnZKTzN5qWcrJaKaJfabfejTYTjo3jqotzGVliIdfuiyxfmK
mQjwSkKYKLOsJUAQLEwEKJBES7MwVLBzsWmrpdoWEcSRV16Z89mXXDMRZ5qUSmgAmgEKlyEien5t
lwPhMTUTdV0xxUSdKfK1eBWAKVkiQNKRFjmAw+xgXekUSzKTJCLKeL8wnxvzI2wdLXgI6rMoWkV9
TNSGs11hJnd+rYOMjYswiq7G6aTtY0b2CRkb+hYcwvU+XYfr8sOzdTvXrWCtLxsrJa9YZGzZRkIt
Xn5jpvsfH4IdJwDlAPir+m1C0K1FVw284fzUv7wZ+zfUzs33eHmwCKLhKSIOLF4ScC5je0WT0fnc
DfVWDEFTPKowLIvTPlgpNvbg3PtWvepwPZiWcikvXTAXEl/RZdRc6Ia/xFoH8KperQRzpZ/09A0Y
qQqg6UsHnZMtmiSdJKJFvDVSRzZIKT3Ki40QEjl5xgCRXzlmR8Rxq+cVKep9Ha3zknqn2xo4q4AT
TAlG2MwJJvfa4VaihspKEQxn2VGoQM3NgZel4VFgtGHMq1boO384J6vQMml8oObHbR7m3DiKU3/z
wIj4AmAYplhOPBD5B+2XPDGaNRp//z66jq7PyA3FTKoHcGCNOKT8riav1P1xm4evQI5xT4CFmEqH
gP0A5iNjj+MCtRk8BIZztZGWiq2C0gOgi+kvDe1x7ZEbesxcyxU9xvKOSq0qkgB65mnKxiM7XqEr
VFt7y84xl4CYdkS0Q5xvczljGQHDhc1NaPHAU4MduokWwH0vBxTyGumYChgyMg9KuSBNvUo95Ndz
zsKjmYu7IseIXlF5mVmHICdDDQVDJ0p6bAyDhouMmMmzazY0D55usziXUrsiykijtyg0Hy0fA5of
sqdm2ewTPA1/Vjv5MUDP4W1ikx1hhebiPL9s7sXrYBDqxIwjFGh9rzxHmW+Vg7/6bySY173SDBJ2
QoJE0mD3SfkjjNd/QAB7ITG6B9mHbFxrl6lnlddMMmFECET1DOtrrNsUJtX5dkoXFBgvYAiBHgTu
MJw9NKv7VsdRXd7PT5d0cQmxbDRyL4OBAKiwUmSZcLSBzlPYOX1dXDDB2IdKaHJPn+5BjYGD06RE
cjEOlJrUBBRKxYkaZsaMgaR0QY2xDvEi1oMxWQzn7Xb/VXJHzvsc/zxnlKzJz11r76IdecVIJ03t
zancpzTdfyBnTP7bzTHeyRWkPgsDfIY4tqSSf3ZYPF0XvHfgrBZdMMuYiSpWMVIdi8MZ3dKoCHqd
02sSR0i+1sXdEkLGLIRmgBV7eIOgjW7vdA8BVip6xDz0JDw9PMgV3kO7lGzIKUhJcnf6NB4+t+b5
Yzssb5/oXBb+4ma/4ZjqQh21fQJpFY/+fb9OHtq7xSr58JAk52Gmzp4rVh1MvW9AlPw6kgvFUIKk
ESUJt+eWKTHkD7/hBlqzDuWCBKPaamgEWjKABEIqFOX3d+P6nDrnfovc33Jp7zorRydtjSf8yVx/
fnBs/azmX1BnNN8HPIka6rhTs3xRi+c0tZOKc1+zDOL0kABExw/WKV4bl34I1T5og/GMLSY/pTCw
GrOnXl99NIVY24sI+yBcrH6/LSSzfGHXtYbchDYBcF0TVQo0eo1BNJ7LYu9Gh7K+XwBc97/RYBhr
snoRZFU8nkPjR9a0xJQ2gsfb38xjhFE6xYzdWDRDmK6ypbK8bvOFXSD8v83KbOyGdRYAcwHWH5C9
pOvzGvV8bBZjNn5V0bbGUiALIlDXSYmwzCygHHIIziWuplW3X/hweEmxuKlITAy60ecjIt59izQO
1pXuyrP09OMuOzqksHZ6SV7Lh+S+JMP6lNLV8TbHc5mdqw9g/IOi9nWRxNV43r70AfEQyd0P9v5H
7jgJfQhoYdmNlRc0fbc3klWiQhXcoSjLy+l8FcW/GdWLc2AEtVJGT5MBZ3l+etrnu7eK/Bgy6pGl
QJcY6vPuDxJG0SLLR1ttiGcBR/1ndfOCOiPCxigI2ClTjuc2PyreqcOeJDF/dNXclloEte7C5pz6
dKq32GXEuRdNdxBrsLtF68Zgv92Zzo9q35P1r4Au7RA56JJmp9NRsI48TyzPqtJvZllEMbWJmkQy
J9rbF2P5Fn68KY8j4qk1Wdqt3Vmvm/fTplt9bkRCX1vbfgwJrxgy60++AKKxtBGAj4y5rZXO85Mh
xXlLvzLhoVTOt8+X9/vTEVz4Ky/oFCFvocZh8hYZjxoPbHDu9yUReNPTEhhApjGhdBlK1aKvtfGs
a9mL7JcvZtb/geUGhtWELIdmPqA2XrPQRe04Fr44nt0iIOawbtSnbLBuH9NcVgXn/5vIxOfFOY2K
WYWhOkLrVEejYoxBzPJ0fk4ky7uv7c5BN2aTEP3MITtZUVb6J0BslPUVEzhMjLKLephIWQNf34W9
ENLORP839TyzzoCoqhQuGZMqcGkiwxhvtcE090G40GNS9+jcJE2Qx04RZ1jyfPu7pJnvAlAltmVP
S7kw4s18V6B1ZYoWigWsvyBRHy1cTrFP9ucRlQThESXXkGzMDaBQNqtVs3pa3SY/995EEzCW3QFL
F39h4ctkI0gSLxwXZ+tlr9Bgg1UK9ubzyLF1c40Hl2TYlUKFEZWGOoLLwk4IenqSN6xEfuV32kw2
jLnlKzqMkrhq7A9JBzrCCvHc/u5HD0ghOi5tGDdyOq54PmTOeaNVBG0ck0PDpgNGZWTPK4a2UBdn
tI1mxL9bL2FMd6Jjbzi6+d1d6JAOzECiLxy70kRGbQzssyiCBgOXllOR4XVHR164MxPcX5NgLJhr
DGnflTGC+824JfZuczgNHHGfEYRrGozr94pgFACnjrlRVIYLuia7wbI5RzUj1NdEGJ2SAoQXPpC5
z1uBKK8HtBBQCy0uPK/GPTDGhQsimhQRhSIpvZcxp5I+8CbzeZfOuGx3qLO8KadLr47Dy0l74Bhj
zu9/MXhhi03sbBvHDL9f4SmZElovTxz7Msn/tUJeXcWXPFxQCOQWHQEtKKhkmoQPqL9arT54N8Hj
YzKyF1S8fEyKVsVFRO/mO1DLeLMfM6XWazYmNi8I+CHWdIzoCsb7W11lSxzVBlI1kCMP3Wemmf6a
EqPnapghH62A0ni3f2noy8ubT1d3Gf1xt3dyDPP0mLa8Q5TGicl5OsNmkMXcKyt1Uv7Fy9t9S8jO
tkPyyNHM7+Z5Yg5TEAB8nZbqMQqThloduGWGkRA0Y8Aw44FBxtfbIjcDtnZNhFGa0SwkoVqkX5by
8eEOQFv96uHB2ze19bA7RqNl5sRD6yqyuhzKHPYUJtXvt9McvATK/q55QM/LriqI7wTLemXgSBcP
O/JsZ2uM5z6iz1R//fRGzFoZVObqw0y57OoMvrplLuQ1F4DjVIo46Cfj8WkPj+Gsyb1Od6X9bB8o
T2j/wRD+fa/sqGllVKbnpyBXFKhuoBS3PVp/ZKp+k2A0sFc0TLZNiXGrIFFGnwGLF/LWys6Uta+P
jVE+s8Yy4A5LSc97y3GcX9L98n5nT2NeIX1KON0q3Dti3G2v+7o+5Dg05PRG585Z4JKW5Spd7VCz
ydEByscY+v4Mu+aP8b6tGJddjhrKedw2DjXPt+X/H6zk7zti/K7aplgRm1Tg6CU67DF1fEZplvir
/GBx+1C+v2avWWFMSYTeulDKcHrWvgcaROhg6IES+xSgw8y0eA5gphB+TY4xKlmoVK6oQDK224RY
e1zXen3f0uWvevWA6HKDAWMTAx48x/YP8dLfR8oO1wxihVkkAWwmHlXfNhBFA41i1YojjPMO9DcZ
Jm7OsHNVxZg2MqEZEdfanbXqeI0N0vQb30OB3zQYJz0kQ1Ca/iTv1otTUXSzIteiWcS26SlfYmKT
9+jgMcWYDHXwu2goiuGsPap4ZTrrhP5SrCWG4F4x8so7Qu5VMcZD1ha1nqkQkTQDMJm3r142mK4/
HjlXNdNKeCWK7HaDhS/nnjfRgRjCZqAOgM7YpU3tlbnGsmRenornT1XGaIR6MZpinMOXJGjQ/fIl
51/kJ/LjeFPRlWdZHxw78r3P6ZpDxo6YvqIEmgeKEdlb3b5y4FPuLA4RjrNmN2SFLlKxTQ7peLHQ
w3Yma+T8MdKL2eGtYfP0eCbnes0SYz+qqJK6hQGWtiD3Bnq+80B+uc7S/j/Svqy3cSTp9hcR4L68
JhdRohbLctmyX4iyZXNfJHGR+OvvSX0zbTqLpbzomcY8NBpwKJKRJ2M9UaI/EPf6a3s4iJy1XJNw
L8smFpSJ2JlzC15HXgCGqM7w72EpRkuqPahU7x/h9I0e/X3mBav7axliPyttnXjGBMPb22aOhJ5K
0Axk4ih9n3ej6Y39A0JGAhlTvIA1QELiH1cM5S+wlNHA3vZMt3u9rxm9qvfkMAaYa1jL07U4OM1X
nf7l/h+fyIDBFkZaME9XrZ8KA4sy6bGBwBOj0EtpodgL33roCdcVnATBkTDG8FrjetaxuAnl6xxp
AxQJeYmJaTz6lsC2EURtJFRGCnVq5JA2gPVPCkdIHoBShId9k8gwksW8U51yRRNkiA9jeemm9lHt
jMn2wHMuOPfmlrMb3Zsm/+/nV3YgbJ/d//wT1Y8fn/+Gt6O/Hp3Frs2ps/wc/F9H61vme0/H2XyG
RPxysHvHXa8Lp/B8RHk81SbyjT+lM6+UYV6bRrZwggGalod5LmEK/YThd6+x7fM76BL9g7/7JQbc
kSB6Z+7cKXZEschP2FpOg6O0tfPwtSEnLMCUvVjhgB7H4G9IPDpeqxTKLALP8pOxMecasqYcG5z2
20c2yIDDSRqErKnoCTqoZcDL3SC2alDI6B17cfV5dQseXNzsaaTQqQM7NSiqacrMwDiD938g67ia
vXD+VRZgpBuDFppVqkZpUnoITAkYtjR7tRfbbcOB1+l48VsMO554wqaEOqNHmFyICFPowViIGXjZ
4ETkE1wyP6yd5dfvreN/jC5wRFfzw8XmuP/VvWGMifvCT7q3I50Y9/aSSJVUHKlZFOT5SJqlpy3h
VRhIB4Pgyc32C27YTf/knSvFJp+voMIFfSi+FrJSxDmTS3DaWdiuSJdL3wet6ch4pB0DG+ej3BZa
iluF6IcGP59gM4Pz4tr+V7DlMQpMJ8FG0hjHQjTTQdZCKOagVrDyChetQ/PHszN7XbiLK9n5CE+C
w30Vp/1cZKVAVqKa2GnPvC1yd9GbWkL0qoA3cVPvnuaIT+Q5cfH5fIwFf331t4wfR+z0Y/MtlrGb
OlaE2pRvYvf7DZYRYwuBC6fe1tbUqbe/0Mdbo89c9FGW4RUVJ+oX9IJ8S2dipARN/Ll8alAWs5tl
+vS2mpOLDflP6zWPnesv7uK3LMaGUmyvirQBsoLnoHFoZ1hCvMdZg1IDsNOF433/aP9itN8CGTM6
RupRPNHgmUacgE3QsOrODPmvrb7myOJaD+OaKoV1xgIZ+qqLsz1m+lbUGQ69l5m7/u3CG3Ydn6Md
/Yt/3v5v7Zh3qDO7NL1Q7xsvOSlgMmjdmP0+zbgs/3/xGb4lMQ7rsRCxek4AtD03HwZRcDvms9If
4Om/YE/IYKseaKM46v3lmf0WyjxFRnz+TzL17DZOEKNDxVySGWZdW9s+aPNt5ByeeR1hnOuAOjvO
fPTWNk2sdhb1ZU+OsxftleFv0Ed9di6zlqPfX571/+pnsLtV5dgoioLGMm/WJnTmREXO3b5F1LxG
M4Ue1d8txRAZiGmSHlQHMQ0+Hc/ZUBf9sZh5SfCGJCcyMNBvuXR9ybZ3vgOeNT9xtvkvXgptOjv4
D9QY7GQ9IN0oTgZ9IHH3vaeEIB9DhgXyB9yznX6Lv8+WQZpOMATFOFGDBTMBBi1LHwG2uea8GDpP
DIMvphIp/amHGDMjVozps/3VVj4K0jh5gn+jo68YWDuTeWniZ8w/ZrPl62KBuGjnumQee6Hz8fGC
AZY9+mGtbbW0DyGC5sXCRfiMHfSccH06QTX6AAxECXp4TkOa3XZAq1fPMeUswG3YcmBpOkT7PnsG
lhJMYV5CmnSoMHJrC2+iZ299HqkXRZx7Fs0gkiGVlRnREHqYH52QUK7T+2pMJ2xGh8XATxfJjXy+
QI2MIHm43aNXhXLnPWLKjDS4qmvXTh5ALbnbBlyW2uk0xz9HyJZl01oLLZFGiCtIPduWK37Yi6jh
+HQcWMeG7p9gl5nnLMUWRtwSZBLhY8FbnXVkiYTsyd6BFIJXwuFAOlbD/hRYXS+IfFOk3IK3Ix3F
hoP1+KCDwUkmXwvsVtils/tfkWfyt/hghOdtfUE7060WqC/Cnkhb4IDWI95w/kdBDOI0sVhfGxpW
V7PwFc89thv4O65h3PcVDbZIm4qXzFQuMIznoAYHirUWX5Ndbm9vvuF9jW7x+J0rduO0Gx1dJ8hR
ognUOp5XKwlPPhbrkFlmlz5qwzvbV14NnoFw3qnbkzkSmWlmL1klDjGI0dJrn53oacuDp/teE5a8
/LTBCEz2TVZArZWT+Eh9bIr91/EFyzUQUnDpb29Lce4dIoMicaP0pVTC4i+e8xZgbnK1eZo/JqvP
p3zziN6kq0I+Pwmxz2gxB5OYtQx22e7q+7yT5bjCBpukS8+ITkt69U5OsH/beE8P2NmDR3+3Nea5
zXGGedfuFgmMPuRVSYb8SNUWfK+OSegrrk25aTkfk/MKsHk6LUmxT5pWuUGF2znqyqzJkDsi727z
xDAxUtqG/ym4eJ7mo5Bu2Y/E/r1ADR93j+eCcu7ALTQeHd0Q/RdIghUq3eEDCOPuX2ye48km4roG
WZ6zjlt2nTlIKG3mqdcEH0B9OujA6/XmIBabjbvktTaYF1hCsvjEqPiBowvv0zDOhlYXSnSkNXQH
7dv0OUH7+MylXwaVt2eOMPrH7lxmNhEXX/IeryV0ARPB2xPypuFyeStzBMU7L530l8zVPz4ASwV7
ra1Eqaltt4UjaqTU/VTz88syt3bKEbZ+VGdl83jFwBtv1TjnTNnkXNllkthJUDPov+TX0/qLc2sn
5pvHOYc/ll62bZKnJXWbi98rdJ9n9mzurdSZB1N8jGYoP5O1i0GmnnyhwYpj/VzhjA9SC+h9Pp2h
XeXuUa54evOcQF1JR6e3h9oN2625sa8vztb/2uWrtAJsBf8jOrJpu6ZN9cFEpwSt/4CUGV4y2j1y
/MPR9S9p1n9s6DanN8KSU6lIl7NKv2TyG21khi3v0bXGkcIzFyYIQlSXVlhgi96fyq59nVRPV17P
OAcTFSZwucaGmYgZ2lYQlScLY+bzUIoX97PL7aTSSrXoDAn7VbEW7TdSIycFQvCZMOeACAcQ2Ra4
VlGbVqdEIr2NzRfLiGSzx9nD+vSIyj1HFPXf7+DVLS0w+vxR1mZ9j+fkyXF6nQzoISe/kcmMOU42
xwBUJmeSC8e2SQZohGCyAq0tghWVU9PhZNdAovzTa1MEsTbzK5KkvQ1iG2eDja0R+UQ8TTBFuk5v
bQhnrGXjkcRPhywKNrJZGobozJvhjM5QjqTQiCgMW/6zl7lPuvOJRI2Lqj3NlvB7iifd05E85jaF
FyE+pyW+mUaCi2/9yt7vG8V00DcSwNylBqMROSbMYemYAvLe3hH0oeqYE/K6Rq1sG/w7KxwJZJ7o
UjEysw3pCZL5fBZ66JoioXt9vK/X5LUaSaFGOvpOZl2Ulyqhbv3ggCeOB9mTSY3Rn2f9+CjPY+tI
r5K+TWY5uZUEOEDKszXWR8dGif8EC/sALF20Of4T4fjSPtn+Dpkhnk6TWYZvnVgnvR8UM+5pdjxe
vuPTGNgDHejgcrEc6fXMq8RNQvhIGPPsaqJVyvL/CXNWuSd++A5Pn0m4G4lg3PRczywruWU5VVt6
fEGWHwEqzz2/hb1/gOpIivrT0Nq8OxeJglPLnTes8/m8gP6KgJ4HLTxR7d43aq4wBg2OUX+9KiaE
Ofv9aVmQoLdVdIZ66qtobo5z/9x6HIn0599Tj4WHYymDRg8SMzDlVzOC7DBBwcTX5jxr530uBhew
7wuuNG3oRREdgzpoiZppKDkvUSxBWGrNewy+Pt/XjmeEDEgIaB4pq4beYvVEhAyzJ9ySE+/8GKBQ
EqvuLGqE5TxZXQLLvqB/+Is6dyn+zzH56RzNtzGyrno7XPSjZUHa8wp5fRwhOGSdRxBg4R9UnijD
AtYKtERESfr+UU6XaEeimRc5kzMhvVowlBNoSilRqYE8aW9bu3oTkevDR+91i2GhrKIMLrTv35c+
Pa0wks7CSXasuoL2qwZvxefZ02ChW9N95tFmTCcyRnIYTFGHayRXAw5YISEo7ddFj+U7C3+X8JKx
0wmakSQGVxK5sfpUpba5ou2BYJLPcBcWqKv5PN6X6Y6tkSwGVtRCKTQxhg9wcvatizIXHuaGYBUF
xuRQAuJ8K86t+8N7ryIsgKXQ76D18T2C4zZ/RCEErQPYOM/FZ85LzXrymq6FQnOFtNZeHUnkSjMs
uOHcu+lS1ugAGSAxoFB7pJnzdpEvsfbgSwm0gkRY2LfGDp0vrg/FU4pBlUsbimJiQN5tejp3rDfh
4f5X4vmFrBc/ZApVCiK8TeEiydWRD7T4mmSNVO/WV57ui+PYBOvPg0e2NJWQKrTKHWldEv2Rm0Hh
uITsUEqb9Fe5oYeGLjvy+ElHEVx0K7vbE+fR5AliQKLSrbNh1BC0wgbbecJh0+H9dQYY6lSRFZMm
rAMdfKbn+f0PwUPS2yaMkeOcy1ZdnmX8+dbuF86FLjz/GBbHuR3wXHR6Kf50LXREUqpFF1wzmJ1o
6JA6pojhzM/WsSsHuxx4GxcnM3TKtwjmS4SCLldmCRGeFMgPOZG58MJTgvka5wHzvkUIrwUtz6tV
+5Y6CggbXq6knGETG7qhkC/ifKFpR+lbKQatTTPrT8oVIuW3HGuElw/u68LmPKjTsYeKpVBgkwVx
LjtnIg1mLHV1S/2+glztFfwx9Ms0BPNPmAPEM8TxHyYBYCSPcR+kXikaOur4NHzkGNxRFsBNzrnx
RDD2ppy65NhZHf1U4BNAG9kGsxJzZBuRb8PDmvGqEdPeGPb7KJZigWyZ5SLTzle1Gig9aGsXJDmT
wad0ItQre4sdMwnCj8UOMxqJV66UNNjyGtgmTXMknjH+qx6WXRtD/CbawkX5ijgP+XQSZiSAsX0h
1s1OCikzKYmXq9jeeKnT/pqTR/GATsDLbIfhq/wXLwUzncUciWXsH4dtRNdBvzxdnIEUv5IZ+mzP
Dbxajn6T9jKSo/+M7ErrIoiFid15z88GvprpXDfHF45NTj7kIxlM0ENbDBvjCF0CJwRjEdpfUPbW
Xg8cMfRL/AG1IzHUVEagjv2sp1ilewePjwmWtTzeehhRstpdeQrRS3RPEj3UkSSUq/rcKKBQ2oGT
rDnbxMs+o1mkzXmh1a1U9HdRMtubJWtmfNQHmF+AplD9M5PBd60ms1OE7HkVE2xuoSzfsSeuD87W
SDGbHWgcE5l2/P45WJlt2iqT5ny+SjhYx8lrQtDgV5LycbfjrtvhWL3M9mzV4GLJrBDrBoO6C1A5
K4AdvjHfcixl0rsYKcSARp/mvZCBFewpzb2ojMi5y0kKGt9uropEkhaJo+hB2Ox/CcNDo3i9Oef8
gPum+ievhdLEQ5nSr7oS7fr1nKxz8I9cDeQIQ9eoeXHrdPVzpDCDJgMKhifJwrmqydwUSyJldjuT
P07PrWKLKkmO5DJbyIdLMLhavNd5cd6khzISz4CM1Ruh3qsgVC6+kowkD4uI95RPR5IjEQzGRNgT
bZxT2CjmikHzlAV4ygmW2BiL34q7c7hDWTyVGLDJtDISjZx+Qaf/jR3DND3eOxf3RHybA2wyTxYD
N12EpTlmAlnPDt3zULnY/eJU69VbO9jmjlTz5bJ2W0/faCeQF2QOL/HAkc92ZiUnHSTbZ1hP6TTv
axfP0P3rwFOQ7clqi2PdWxl9hPb7cDFPXOC3J89RuKMpDqfyA3+he77tcFMd1PLuwCvbnHUB2XVS
0YvhrOrD/EKe2s+IeLUfqjaotX3t6b6m04HHt5myrVlmlqLD6HKTV5HejbEXI1vqXok0GUfS/Ydd
Zms4daJhbyvFOOqXXW2soF3W/kdOaMft+neFBdgOx7udzhuNlGNQpqr0qlYTXPPKfVa/mkWdkwV3
luu+wyffssejtze3knOrDnD4MAEvfKj2ZVF02At9//Q4D8QNT0dCLp051Cm93d7j1/2/PN3iMDok
Bjjqts+PNV1ncHJaw7kmdvZoqLNT6HZHUj9bKzRFtX7F48HjGh6DIeZRqMquwbHFMZw8MgNcofcL
iT3e0AznRrH1nFY5XS4Z/T7Z73Q3/PbvHx8HitjyjVLqiSJe8WFW4cwzvIIDtRzjYnurTCM7Jio9
JfT9ZSjsv4KU7b4CHMu6hRsjy9KughTVFRQI55j+OC/u/3VONAYC1J+eqdS13dXo6e3Yr/oF7cZu
lmXinXMbhJJoNd3ubNt9XT/Oao0HOJMR+7dhsx1WWEMkW1pDAWexN7eIlOreOfBmYadD9pEUan6j
81PrDuNfBRQEy7LkvVGCgxlIlVE+wb4bm9tBSM/rzvtwe7lG4kAdkvRJRs8zd04NsWWCc0S2GIVJ
rpvNO0AGGSQhwhyWAGRoT2S/r4pd7afPQ7iLeTEfD6jZNqtM0JtTS+Ht5J1XIZIdpxmfiOJ+1Ift
3j+/lCxVYaTQbSlXLFp6Oa6OHbG3fDGcK8sOO5aXs2y2MmKxfrHSbfMhszvU7zDPdXVwcoHywO1v
5cVDLHetmCliXqgQafjIGLsE0wy+HXkHXtsW761ge6YsTUylM71SveZUWKO73h20AwpqtE74P8ZE
bNuU1ivicGxgfRkKWslzh618ndNhldgVHG8nYjYLV/Tuo9XNB7lzu24EqqPblSVZFYU5ZCotyEMe
c/LRgKoJ1EOcV4MDumwxpmoVWRVSLFWyGpKE5MwD9b/EV+giwaYW01LZKZ9j0nWlbGFpCthCnNIT
HrPVq429b4td4jlc/sXpsgVIPf8rjkH51qjMFhveaSGBThRus+DJnKsfCVYVWo6/SIm/87ecp/Ev
H+tbKOPdtbUoWQVdSjJsAm/uCfbwiGX2X1yEp8H3n0bxLYdB+PO16JROoGcZgJxzMw8dtIxTRqoT
trWBR48rcDqb8y2Q+hwjK2xAZVnHIQSe0A5J598woEkJNKmnjHcFzwrG6R2O6U87Mt9CGbAXMZPU
KiZM8jmASG/V99i1+RDuZEcEnb69PQa8zaF/Qf1vkYwLeBSPTdyL+IAgmDkT82FJqe5A8sXRbPrJ
/EcMGy3GYNQbTjTweM6Xq6s9eMgXVatrQtcMc8dBOcZy03n07ayzoGhyKtDlYJ73Vj6pv7OMhN7v
qnU5evEuHRsqRpnYlCpdUYW5oSjQPA+j5/6cLNBrsPu1bucKPANee8+0M/19llT9kXpCLYWqWcFK
CsMJsX46Tjha8ZCLDRONEKunjY5CCXatymSvzlDZfe7Nme4hne5wXhmebTAYUllZ1KP4BiAOMOqX
vNw3vdtbfwc62NiwC5WozLQbRDl7eYEt2lgy+k4pty6YOEnsBuPly2KO3p4c9FtOPsPc5/2fwD1P
BkzqRq2T7AIN62Wxfi8dYMh5uXxZ4jnweW21kyG+YZjYcmli0Snr7B+xZlWu6xT9oWfwl2GTggdK
E2SA76s06WCNpDDfLL/0atHL4MgUGjvX3GPlalgCls7TOigajjlONqprumLQbUfYssay9IOJ4Bjr
Vzot7wCjuvfKBn0Z8N9af+rOA9qTI68NIk9fHyIQnpou5/NN3bexeObtKbWjiToXxGOHaoXOrPjz
/llOVpPGAhjzkMLkCrJxVACDlffuferzxqcNvShtljDGw7Pg3Rc4mVEfC2TeGckoSr0vUA8ET1Gg
urWfPPjB830hUxYylsE8LJdLo1piAhn7vedcwE+VHjlR82T6YiSCpdLPmlOfKvTDBKt6l74cP9Cf
EZ3tA3cp8tS7PBZEg7QR4nat1JkJpWvAmEK4CJ0HNAjlZEl9Ul93OQdHzYnFq7Ew6pmMhJmX9qIk
Fwg7uxjXdnmvx2SgYiiaBuJ/CfVtNlsiRa0E2mmRtjkYmMiWGmKCeO0EXbZCTTB6wdFnyhDG8hh9
Ohlt3H0CeUpC0pecxNsSvKj3jW3yCo2FMG9iJJ36SydDyMnbB/DWWvetfE1c+fVskWTeaEj699Dt
yw9FO50ducQQt1eE/WrjH0AfudFX66Mm0TVhAEhkyK+s3o8zgjBQmpHB9X2J06LE/YYM/J57QUNh
A+pCmLtywO2uP9Hk3RVactBv0sU3VBm1ZUk3FNlkQnZFloTh2NPvB8X20n9AMF2T6wsPM27h/x+n
OJLFXLQrBgyK8AxZz4FBvLf6wfDTzQW1OOcEujZnF7poAtzZugeeQDxq3Dzy9MGOfgBjrFmGCbpe
wg9w9m8heBARYfjwhg2ezzN1yceHytirHhWVUtSQE4D7pX6Jdvfvw+SdG6nBWGOVCZfwcsKfzxEn
ifPWcf0Tl+N5Kpcz1oExwjauKpBpSDgrdHu9zUky62zVWb6UmKa1WyLNe46jOJn6GEukpzq6ZENU
VcewgkSajth7nuCePbLbcWegeJoxD/IlUXsZG2IoxRPmvS1IsRfq4/1PNPl6jZVhHmHVuF6kHHlr
6tVgZBML6VUiv3CAcdL1HEthnuG+loYIDQSQUqM7eYA5FHYZzNxfCz/yeFBBb8cf1xc+GpqmTBNj
QowwvSoxZ6UpENbQJRquhMKnD0DknBw1rDti2CSiFVqpKkoqxNB+pv3FMdYqQXc5anP/6vi+NWIT
iedLroXmYFCNvFXpoBZ+sh9sEsOlPlz+P/ryp9F2JJABoCiWM1mLZDrehRGy/bviqE6OztMvnmqT
bevGSBIDQUUuplaW4RRxlZBtiB/OYDUY0EISPIioXANfk50YQO5Bd3kXmWMobF6xMuuzGR51UOw7
4cMwW+4W/pc2N23e56PvxT1LYSAKDPRWNnSQE/QLy8NIwMuwleythpbF+zY57YCMTpOBpiSRs/PR
wmk+Z8jTo8HOu2Ce0bJns9kad+1r65v2fZFcU2FQqtab6nLMYCrOydFujX0XT3HkefksOwveSU5C
4kg/Bq2UWI7MuMFFcDrKY6Csq72gAeW5Dd68y81giDroxzI1gfEikg7dXFjnwflj/dUjd3nkbsnh
fTaVcW46QarT4oIzPL4pL5j7UhXSuOSXO6vh4DegwvBNdbZFoh1Qc+RmiCef6e9DZXu/60uqJtIJ
0p/PLlaKR2tv1c6UgmDn1LB9FV+2z7zO4+lXZySSwZcQlKCliPXBtHUMoPn4CtT8whqIZ+6H5Nxx
lcGXvMCs6PGs4WhdSu9aN0Rw1Rf/cP8WTIVmIxRT1Z8uAVoihSrsce+OyixpZgLmKefii9Ws7ouZ
9NfQr42FY9jkqInM9YZjbJqDbKLzeDasff5o6PRhff995i5njSjrnY6/f3Qd8EfTZRmtd3Uwh3pf
j2kHd6QIc48TkFB0oQVBaHK3newxWkSrQbT1lpxWW1T+19rThdO2/xeg+laOudJGd8pTSYFMDeTb
RHSxyBlF6A+TLOIjORy4rAKTNqErMGNRwrmZzGGqWOTchdTyTvBM38tN8UvDXEWDVGzzq7Yj0Fjz
Ry6pDn+8NLplmujoR+7tRpA2ck1ljCU0Voj9oiBTAP+3QDQ/lmx5fjlhQc6VZJ6/zW1Z/FdvwEgs
c53j09BZiZwO8FRxx6TUfvll+23gK1xg1uh9vachc5+VBrt45BSiHP2tIopXOlg+4j1iSOLlEwXW
B/fl9epJdkh+LRYLdJzuaWgDFwbVr8MBXG72+hWx1BZAw3l7p+1rdAgMBkRI+GdmhV+2UnwNiLbG
AkXQZUhzzt2hf+feCTDeRCuCZk2k3xiqraqVrJBobtf2l/JQBbrLETb5Do6UYhCnVzv9KOdQCp7n
HluPkExYSzjA3OalpydJEbGy7R/bZe5LOMSdqV+pKLDgmLO9gp0UUeaGS58y+/i+DXLbhug9Bv0x
6k/9QiyWwnhHGyAe5+anJqF29GtYhDLiSMtFLM3dO29DoLSeZd+e//iXGhHuxNLN1bz3URlwagSj
kWQF4miVdnBib/44jzdmaSMrlqSOD1AMbVP2a7BSwIx3C7pxavvM84gnXYFvrdlcptgrsZQlsC18
gt59O2NDWLhUZpiuR32T7vE6/LswaiSSOs8jyBrOqXnNr9A8zIh3XIgpEeCDzNwE2zp87bXldhNw
vqzBgFUUxhi3ESAwUGdwPqQCNZeFGCTYQAW+igMvmzSdLhgpyCCWmmJT6NBReWiTT3fXje+DzJOD
PhzgNxjwyerkUmkGhKCAWoBCFGVabv6ZA70GAzxI1ctp20R0TXHgWZ4m2i4eMvC+8jgxeFBqMKjT
Cng7hTO0eYY/ip0qFxKBh58OvXOO7ZZmvnPv2N3YRW906O4NaedAb6dLA3NJQB1kbKW1COru8/xr
i1JOaOsu1zPl4LjBIIwWtmdROOE4MyzrcJKt8kjnLjF+YpcC+d9g3GDgJVX1CBebyjqRYL+SS1s8
1CixY4Up0Zx/FxN+mzybrK3LsjHKjD7Sb+dZ9itagYBxB/qmnghLXrZn2s3659kwGfxIyrio+wqQ
tQJmee8lIt4yAMdpsvODf+khjzRjwAMzuddMALsObWKMNwNCapwgb3CMZ/8mAxmXiyWbVURh2Mm2
FwN1ETRIOsgX8LZPcCUxuNH2sim3J9g/RqxuaUbwHy1RLAi4OE9P5s5NMxn0MLIoU1I1HlBQQu8M
qKkoCTf8Fl7PDA9vTQY85LLOhVSBrQf786ojpV8T8BHJ3Hnmya6LkcPCOvihWpVl0eHsrrO4InDG
EldwDcsOl2VD6qtTn4hOzkt4S4cgTtZWZ9+/1bdmvntHyiCIYFhVmF5hJkj2YERUt5UAm5RzJ3FB
ozYPj3YIsmOvR2OonLiRbfp4USP4EjTe4TMlcW2JAZlWkotMP+LWXxeed7StK1bFg1tZmKNCgq2K
95WfTil/30R2g3E2SEOliLAnJChXWBg1B8Pz6vHFJNhdZs0PHGnUaNijNlWswdAVE3u4bwHtyEs5
trLWDUYOd1BxqpWCQcGZn2xK+5CuDghzONKm7spYGmPCA5J4VWdBGqZqSOkk9ssV3gk3Qp3KS47F
MB73kFcdulKKm9MgkAx8kP71nVdjmjSLsRTGSsu4TMpeu/k/aPBPwOEGcnpUs7gF8skG7LEkxgCv
x1TKuhD6nFAebAasfMNcu00bHRE/fCFmsbBulPetpiKkkdDbjxpZRq6V4TXW6LfaO50I/ZYx5UlE
gHTgGSFPFPPUaeZQgmIFomhyd+9YSF/05LxXC0h7PuT7/80K2YkDQ0L24kQ/XDiLd8pA9AJ1XVpt
SHn8HZPdUeNDZB68E1jQI/MMza6zI0bIAg+TxSY2X6DXMSKa5RzRRW+LARVvzA20GIe3pC+XX2bS
Hxz/EOY9zGK5ixt685yV0zQE0rGmHP/7Qs4ACdjDM8cBnWyCMVXTQnSn6eimY25HXAhaItRnONWY
oIa1/pdpifMt6e/+E7++xTBXI7KaVjC7EviF2S4M3IMu7xct5/C8MY4c9jao0iA1Jr2CiEOibYR1
RQnIDgkO7r5Ck4/v6NxuH3J07YwYDQGRAoXw7nqUaeniX8ADj2wefXOQFgh4Od7JOc6xSIraI5G1
hj1WZg6RaGwGlc3bSvGKhbZq5yIqcQneVee+jpNdsWOBzK1Quk4w+57qmG+OoFH2t9cZRwTve9H/
PtKpv6pD3rY1dNoPy+xIrG0Kb4n2jToH3hYhafoR/ccI2TGcXNUzUexg6897QJajoyMA9EY+mBc4
WlFrvmPtt8n1kVaaKUa6nBxp/OiI9ia2qyM5+eqTsfjaGa90L+z/x2ZYnnbMayposg4eJwgdNs/Y
50BTzKlTB9kyewKvCq/1cZIzamwcDHBETZWUuUStce91uzR04OZhZRdqwi+Hry8ucf+0S/L97RgA
Ec8RKtAqxFE+kr0DX9M37P6JCyCTPompyGBEt+BviYxBXs/FRT+pJlLJYC/rt5qrLexU9vIZN/6e
1GgkiQlIWjlTIxNK4QC1lxQDVBieEubgKeBA1VSxS0MHrKRi0YtkYlXlzzsmx0XZhI2Ka6zOnup3
67F/PR3RNhRE7/ftfqqO+EMS4yBcTroglKYGScF+470/NS+Plvv5QRDpg8Q+t3uicT3jibuGmTdJ
lExLp8UV5oOFYlwdq8gannTkap4FUtnH3jZBpusenV+7elXP/jPLeeCB15S/hxoYyAFkQ1FFNBL+
PNjkei2kTK1EALIXLp7oemvyenXWv7EFhMvtd5toYkDlhzQG/qO6POXXSyveUrQVVpLhhv+2vDN5
j0jqPYLHJr/tHHz9fVqbHkb+ahv8K36AUOv+Z54KfXQZistgoZAM/WYGI3hLOq1uyz4WUT0LVrJ7
VFEIh1ctQqL/Zc3pIiaORAomjO4/JDIfuRGvyeWC1R1P+QMKw4YBvlWkg9HzdH3Zwq9+5idaJnzd
HxKZ23nthDQawlSkpciV4oRPlPkM6RbucuMpT+KHJIrro9Ms82IAyW8GK+qQn90MgyMfXny79a2n
A95BmRIM2ugW5b1S6sSDocuSbKE6DIonmPBPwadKVhDm5TAojVy8DkY8LEGn42LVvUHwQqY2rY4i
K4NJgePMfDXRFfCev1gzO73YfeBj2Q0ose34uX60i83O6Xhpw6mW9x+/kPkIXVz0J6zEwi9sFyhM
YFXFCvY2nGaNC65AHI1NbHNZqESjuzbNdzAydry+9yn4/PEjmO9zzNSsiEUcE+isNYLhXdQkPJOk
XHeLnvcfRj76HswDnqaRVZ2sEtoi6u528mvx5P76Or7zwvupStcPjZinux8GuHYxNGoXjuNbDYjH
Ua0Nt6tAIwqJMdhYe9nKwlQBPNoZVjivsKcEBiE8G5lvc6vGU0HPj9/DvO1yhpdY7+hndpx39XV4
1x3wsIDtsiEdRh5pzigILU4CZyrmG0tlm16Ecyifc4lKDVbXdbKVj6AFjJ0HdT6LlhekCbCZK3av
BIsj0L53Dg6Rcw3adx60TQLN91dnu19SI4ovlomfcUUREVmQ2ckPvQu2rFpYvcaBUeqw37EwlnGv
j6rc0vOjiPcZ1z1Mne7RR2KCO+g2jWkjpZjIQW5j9SS0N0Ee0uK5QqQIafGLLWCcAwMdNpSLSu6u
sdth3VOQgbQMZExi1dVQsCJXN1tU9uBH5H3jxTXR0HqzznNSOXBS69lucZnZa3A22W0COiyKsDSo
R8netLOXf1O8+mFtDJTV52qwYh13Dni6R/UKM17Yrcd/tzggcgP90WtipFkElgmcfLi9SjUpwoiY
4VfhRKkXV7/7kESDI6QE6zSsxVV94xjYhE/7Q0sGwqraUjsxxPkjGSXaQuKpBzVBl+hQebx7w3m9
VAbEMHCYl5JBP7VDF4e6Eab1lzSca/14xoNM+rv/sCtF0UXLlGTNYBufhFZoz72BU82vnkXyfq2H
v8XAMNx/c34jOcz5GRcpxOlBzrPnhClBlkRE7zC1S46gSSQYCWJOr1cuvRWfT/T06AOfLVrvNcZr
cF/MVHct3MPvc2OQHRnDRgtDiGntxvGuayUIQe64JB9zvCwl8ZvVLXORr7jJkklL/JbMjtqmqhl1
XQvJF6xFe/kMveiQkuFi5wAg7hq2yUs3EsYEAq0OLgzJonAnu2c7wbsVAmawPGnHreZPxKfjE715
K6P7ndddjPUq0Eshq0BCI7vmvp5mvAQG7/QY/NaMUNPUGlKEDbyrV0xDo98F7Rf2ffuYSmn90IbF
a+sEBlhq77phO/Jn6IBPW60xpdzOBcc/0FaXZLPdcqROPrmjz8VgsSmXx7xP6Bl2dr4xl60n75u1
U//6EpxDPOOur54qQfxQk3EhC7OQTrUBgSAlkJzzqm3J7qt9B1Zx145Lk7g4Uo6BkPO5FM1Co7Kw
lOrtSLx5RHJwve24+cEpAsYfajEgIg4phhAKiKqdxqNbTpOjjcFii+h25gqPRRIM9mn7Nfzyd+Xs
y6CtQ5xXgEq4g8s3+xrdBmwZii2L2g+NQytb/3jmdaBNBfljJW//fSTCBAtHcWwgorVvG4ARbQsD
Rtu/fPBn2gce1c2064S8k4nIWpQkk7kSRaYJ5x6zKk/64lSTflV9Zqvi10fsL5rM2bUbxLwBLWhy
TnKqJVaXR3KZS3Ex2lSqG8iNl8H+9ISElLJAIsPeoYmQcwEnUjY/RDHXQYwup+QsQFRG8idpjXL/
7sC54pOIPNKGuQVZGJ1q04SI2lltuhfDxajczv9/rH3JUuRI0+0TyUzzsA1NOQKZJBSwkUFRaJ5n
Pf09ov9uRJS+DOvquyirBWbpcg8PDx+PJy4rX7geoi4IUXdAL/lEaeURnkG1QWIyJfEHqkKY25t7
CEW70olwruzWii+2XWAG3eFOPcJ88sDqaV67CpKg8lifhgISUjO4Kgs9DbWA9xR1mpNRRWxKJbFY
TtBq3kcSRURjAv6TaSj9Oo79mm/0+bY5Z6+zPTT1Vq75cerRhIIRYMYZrjldS3KUaCUlj8YxB7mY
WC8vE7l1gT6dkJuHDbNjaDUEXdKiHBVu5PCI1zNriIGPT7cXB3DXrreRgXCC5DnT/1o9rS9R0sFn
gsSvriR/iVI1hxTOECLti+8ONiBW308BK5fyGdvRpnLBIR1nJpI3ITbQcL9DIr3F044T7BC72nf6
fme7GO/7RQ4eudmRGWVIVXcnC6m8d/UMWLRXH+gkFuN014zA8ntmF2Shr6JecaUwS5xP7areu+45
AH7vz2dzRCvkh9mIzh8N8apLmpRbw41SpCQ1ZLB/egqQJCY/bnbixrthuE8s1igTrktcWpUJyOD2
twJWW4XDqRFffc7kK9fQDtclydJdGrFfk1TfR4cdbv7FJ/MiNNuIzK3rErSAI9TLzOgXbHjJxOlZ
8zQkEQ0pgjAng1VKmh1qkdgb4iFY4YCsTJ4AOodpx3wgQ2miNMNSmDWfdEmOkmra4XWqa5CDE9Ud
hsiMNubJwxjb9ro816/mF1vUQ+hped7Vs2Jq53s0KGJi9Prvr760S0ao50/0khCAWxwYsQbRDO4F
V33ayW/Ye7/xb5nDXas+9pIc9RT6jahG+mxqsBQ3saxC3oyOb9qj81xud83Lhjk+voa0iGv2JUHK
cKdRr2NEAgyiUJ1ZWP+DHUQzZKR7N+8OMOfqeE90uyWqzZLtWni0JE3Z8VGMfVFPAuHyOLp4jrG8
Me6JylJ9horQbepVrtdSXkCkzX1vAZwCDQYME7IaOS8Y0WZGF+axrPtinLDmBQ7MDFUJgHNzHqY8
6weAR2A33+s9VjW/M89urea/PDu6O13qwnHIdR8CtFqbw8kha+ey3Pa14vE3KpTpyCZRqboMGvJo
vSQRwZ5m/44nDzxB74RvzduxWO7t/Iu/P3//6CRdJhz0oZAqA/JsKyIQbzulc68GKgiouX4wDm+1
ZCBhbwbqKjI6a2ionmiq1HJQUuHSjqbFPwhzveomvzN1hwXft9Ztqi5JUcakaxqxU41EmJ80i/e3
IYYm7fZ2Nwo2s9Vs1QIv2KIsiS4mDfZnZNCNJyu2q41kWsAtYwQHq17fgghlPNR+6MW6BRFLLwn/
U93cpz8YBnh+KX7ThQUJykh0cjElcYXj6aELG9++1KQ09a32Ipi7RmVCv6xr+xc92lyUBS9WvY4z
Qj1N2gub4q5IzaIsbM6wgnQ/THbXk8oxYgvA+mKByU0psvP27jrbn+75FbZpk5Jl2JkhIWl62dc2
Rt2LDlZlnphuffLouZhxINnb+YxishU5CuCl1Ev4hBmy7c4ut2pO2i28fGZPzqrBXsiGcgPVNCta
ZYyES6GTuN9Mk4lU00g+1JTxrLNuikbZHKNUcFU4nEImWoGBsdJNcNrsHnZlQZjYe7MGXRM15aso
Saul4QhRz3mR43EbAeysI+7h8LzbMVEa13r4ljaAHowJuSlFKhfUjkNIsOsyMuUn7wcLQm41MyEp
moTcBLAtVHrdudr6jdRGOa6N6d9IVul6W+mcbYazPC/drRDUol6G+on0HhP14bryrr+HC+LUnQ2j
TvXkrBTgxQDe+Hirmrfwds8NcluVPZhzdX5jyec/eja+yNIgG0UilA22YQkXpdhkmxtz8E15j7aK
ebnIHxWAFwL+rFgu3vzBExrJEyBgNLIcOycnWL9ldBby/3sm+NmqhqoykkzAx0PTDiVPRQL4hDdW
87vhiLZqIuA9/yRYJ7a7/wBQ6vXTW38Qv6jRYgxFr2jTsRaQXJqLcv5ueJtHVOPCQh8Bg9bqA7Kg
RXlORmoUkyKBs+Mx8i21t2URTbSl89C83MdYC+OyXqz1vMiCImXDosrLlKkCdxLpnEw0DzvA29qD
LRoo3ljv0/11DhlHJ1GGLKoKL5+kXrg4vZttZOeeZ2zXZh4XZb7CNJ64pAeFirPGuwb4sjE26Gz3
rKnBdZu8kBwVa2VBJEttBslZSNOFNorEGINEtzwbHH3VZV9QovykpgZ2gVIPApJJT9YcqV4Ecikf
cnOrH9xX04xvN/eJfQ/vk9Vns243F6Rpt6lV+ljsGzC5fzm+OJexJNikSMxkExB+7tU/bVhmi3UH
KCdqitPCkxtwC7kqgsmXJHzI9vP0//3YkPto177lb9e1crXwAFSIvy0KvV0+ELRAKgzQ5F1E6GhP
6+3waFQm55p1sUtMdhJt1R/9okgn0Vqpz7RAgZo+ArwnMNEvP7nltn7TWWHl55X67T1fUKJsSlT9
LU8lByoFKhzObJ0fu2d0JR0zxzgr51/nC7ZKtg/DhgvQIJRv1R7VK1Z8O6vptQ+hTI2YN3I1CLMu
AdWhuk2cDJB+T5+HOkOcopeDcaqMe0Pjl2h+VeVJhBvaoHPfeWm2BqmRtt/38DScnfqGKh2D4mqk
tpA1ZXySqg0NaWjnmyrcYsH1+NmCJl+mihllSyxxUvZHrAOD1yfQKu3KmZdCPGWH0dSBzZwTDNEJ
LkDcngfb/uHKgBTCbA0W4qL0Y1jWniVoljJTBkoRZVUNfFyf7DDr2FttqrcVLiwzYpx5uqZClDkS
0AKfegZ4BpC97AI2Eahr0Y8Cb2Rmm/9VXylD1HiCkEkaiEWJedw7b6ViFoWr31joSo3M8E8QttWF
EZIptyafsRtVHuq6h3eIuC4khokXcuMh23RdTz/d3StypDdkFvUoK3k4vyiPVr4LbusIU1/b7W1m
lSankMY14STuEzM4AnEzOb4zu2I/N2xc+wLKKvmpF6lqO+KZdo57bH053tbmW0ji3XYGhbeTza4g
ovP8cM+cOmO4IAplhvx00LPOhxk6WujHrX+wHrA1mJXlOX7+feEKe52A1a1Ch3PsnCN61SSncPKH
3rANG51TiNru+7fMNDt3hxZQ92dn3p3vUrdFR+pDAAwfIHS4k8vf3nQ2Np4n5uZx6N2BEVCvZlax
hlWdoyE08tNdQWHdaFw58rOl4jYYYE62g1XHlhI6XEL6rfG4q7BufX9i5ZdWa9JLwtQVHrrAaAT/
kzB/UkgWEgx8PB35EeALu/aZL48YrWelJFe9wiVV6i6XfmIIJcCGLsgMPt0e03Psm0KKbjqZcbVW
3cIlJeoWp2GjAilppmSgz102s8bsIMudZAtH7fn6PV7tA10QozuFgKvdynkMYnuMIPmlE78Et+ol
Dax2a+Ya3pzS3mAlWGrd2DeSucvsDS62qhHWuzcXaOnbvPwO6jbzAQLvvJqZrgKLOycjMYvdjGJ0
nd/VSHpJh7q7gp+VQ2pM4BdjZLe3pXnG1itXM22yw9s2z2dHJqt0vGYvljSpkKVt8i4oJ/A2tOab
E6EYgIbtHRMjnaWin404C7NRyvH/qei+uZfcZ0AOnnST9VLPDsi1g6KchjSafBWHBQEat8djjFls
dOwGxtzW+s6uWc7HcY0a5RdEXV6qgQdqXkUwXb/bde5rsTsxtG/NzVseEGVRjLBrssYXhIsYb7kz
6tFTYHoca+J7bUBIXZKhTIjSGmKX6bPuPaI16RatSdszufthA1oJiEJ7NiA166woSzINQlRHyXxW
+8ayFAA/PKC/+rZ0AgX9t8ysyprvuuCPbsIY+iTBBDjIAUXJcLI9RiSwbwbNEdfv8GoJUVUx9aQq
sigotO8hTEogSEAwvOTTRpvTuJE5vfWB9bBDCT+C78HM4Kx5ykuKlHVqhJwLckGC17iv0ETMoWEB
wSQyYacTxyhor+rigjnaQBXB1Lb9rCSQopyZCoT4eF2Aq/ZoQYKyR5Xacdg2IAoXriXlUfkBxJ3W
DLHw9o9esgWhWT8XBimb+CQKO/DSm1Zyl5tVReY52j0TlW3Nq1+eD2WUGj/QOi/E+ew7j8DL3t1g
u3N8e7qf0YOYlaBVPV+wRRklTuKaaOBkvFXaz+JZwEKIVLBi3kLyhImbyNI8yjQFQdfI2qc67J2X
24mUUAdUkAFvwIweWGxR5qnkcwMABxBiYQGlaLJyV3vgdjATrALhfFt+M+oL+VFmiQdAdK43ypwx
PHYX4bwTrYf55b2u5auZp4VSqFRPWF6ElR5mIIOEsuw+HV9ebrcYw8Cq04ONiuSDuQ/c6yRZlolG
gOxiLuv4GJoBBMhjhVBWtIPKiW72RUQQDP1HQaqUrej1qpUMHuQenzgib9FdgI6N6ywxzBHd5hJo
5dAIEUgEEel/8eiaMDuRpRHrLyMqxto8U60pBmWR/BGLZGIg/iKi8ly8jVtn++suNF08jABfMrGQ
lJ0/W/U4FzQp44QNjnIT+CpuMca/XrrDeMMB4p/l+306Xb8r+xdrlGkamkEMynomg9FNwPpNpHCw
XBu5Ks9kNdfMxuAaLcowpVXf6SmihwvA+IWzR3bMoG9dHb64ocxRKFaKEJTabPoQmzwdS/s4BAD1
lY7yU3pbuB8bthezbty/aFJ2CTuOKuDXgyukG58qkTQB0ezk1S/IPfLVjLdx3d5+EaNs0yQ2atAk
YHAmdgy312/TappY/UfpVJ6ySUPbR1EsgRfNeUMr9fm8zTZzNhx9fzn2u5kMcqvu84Ic5bcUutx7
kwJyHLyJp94u7pN99QgsF4tBaM2kayiOzuDIMpo3Kb3g+yBLRnRjYIzX8p7vUguJfcwtMqisvVBL
KpQmDJgiiNMWVFBKMJDUl4kt2diHx+BmtadwSYdSgigpe2ksQedzjwzARi5b9MNi3vf1FYvUWc2g
q82pC3L0QxWLE2D4U5AD9o7l+PAnLs6tRlr0sBzHE5oVNHI7jzKQc/083hUKubPHQ4WlqRgJ3mTH
U/kDeEfXRb2aZFl+E6U5KVZCl0E9H+hgHS+YsCdYB4umIVhkgJG+GwfGvZPXbNeSIPWWKYMWS6ix
i/A+RDceifwC7yD9QIWht4+3JDyeczNxLtvzGXD6gxk9IsenmEBoTw00stqCbWfkxkTtjIXSt2YR
lh9GvU2FMnBilePDHiu0gRhsvME1+7YkQD1EY9bm7VDMonaOtZnwRHL/QjYUnlmv0Wr6Y0mLeo06
Y8hqfr6naFrF4CAyIJm1vQDwln/+Gf1QSb4tMG7/WHqsFjSWFOe/L0IBuekHpZt1XMLOeeMmsa/r
62o2cskYZYDENAnq8fOU9k8vAZY/nzX7AG2NsGmemZZYewU1zTBEA9vogB5ASVFrBH4c4LJcqnYH
PCfRaeZD0+ODrjGc2FWPckmKklvHt82YYSTmsgfG4MtLZgHVxjbc1MLkMsO8sriiRAjo4WBQMpDi
3cfjm3yJHYZdXW3VWTJD2e9JaTB2noBCcd/ZmCyYASUYerD+RHwdDWW6jRmgX/NBwprtBha2btGg
w+6BXQ0uFqzQXW3DVMhSZHSzPjvOeLwEt7/Iz7nDCTOrH+NmE7ms4/kfJvkf1ugOtgkYQAM/tXiV
no4OMBdhC907uMjz4B4r47Fa31nyR5ljT9Q7dRDAH4AxLvnJJ/4uCdBcT1ALdLFu0bwvSvIB4HPu
bu5mfmfo4mouc0mfsrrzlE80iaA/uuhYgFFEsyqiANbbO6sD7TEvyVC2V1MazZsaqAvmXmriH5u5
XsLQyf9hdL8OjjIXiQ60iagEL0iDYGs2iVuASkYkdazCbczdB8boTh8htgMw7sKa97dkjrIdBXz1
qs1BF+oCG68/dxv+rX5jkWHJkLIb4/C36d1b+unJIMf2tdnIDbrSIpwakIfduXuGwdta9LbkjTIl
qTAEiRiCNyw9OGLZX06CVxZjLPlRtkRVvbgo5scyJ8mdjArI5+AaSzvWHZ9/tIOGa1aqKm51CSoI
PVec7Vu8w9TAdIC7Z5i43sH5Zme2e3kv7jEjwZAig0MavlnNFA4WHyZl7wh7f2eYpRM6e0AtMuis
v/5fPFLWBKVisRUmSHKPSubQkJ6bmygs5LIAofmWNqiGs/cxrk5iLHSEBnKejIHnjRbczahp6D36
BCrE7jOMY/y8cw/PdmB/DmPUzECFcSXoMVa+UEaUpme5DpPlbNFaCNSNe+5u7u8HYjWzGs86R8rC
xP00arkE+aI1A/tjpQ32sNcmuvyf510NvoPOLuygvn6orPeIhnpORK1AdgNMYjYYMJB4ay+/XEDm
HGyM5LNEukpNF3hdkWQBEa0qUw6kEaWcF88sHicHKSJ0G5DS+qG4O3CItlvC4G5NpEt6v4m00eVk
DoCAhLdD8rAmF7SGW6NEFPOGd3YmBhUNNMKwcjhrXhimnzVRkWbnUhG+8ykmRdCN2OkMpXXaFw0N
6gXr2q9p55IEdRuVqAwFqRagnZZ1+9Y79wzjvOocLQnQj/dk+KKSgAByXnOQgbYMxM+Yf7Ixc4J9
Rgx6axZ0SY5SDS7vyoYLITK9Ip2PXvNfDAKrPa5LCpQytEowYPwDFFA1RuXujaSzBwQQwetKx6RD
vdiAI+u8tgMdRPZPQM4MzIurneD6AL+AQWr+ZNrzWbJEvdpBOCZIc32yZMEwJo7gAjUPV4mVUVsN
zZaUqKe6rcoAe2Wn2TihW1CoAdEuN7PlD8gOyL4WG+1+zTlYUqQebl3r8gpJFRxXSeQLHDr2i8a4
pnTOJm+KIFZ6kGjnBj34jvDGkbH+gR6J08fj9bNi6DddVciKUoq0cIAARzsIHV1gL4Ret3b/WB26
kpBzaZ2nHs5IaWy+eowjVxtIwJlVaJYC0CS1xBKtYrhcZ4xhiOjiQl6NRtbPQgRaRwRYqt3GZG1z
WM3lLXSBfjeSDNPIuFdzxuPpSTVlwFTCFB3s8HKDrcxMbV8tZSzpUaZCbuNY72ZjZD0JT/xHTqrt
LTpVU1fuzQnjRZtdLpCHMiCn+3fmVWMdI2U/lHqSp36ciVs9djfNiI0su7Hmyi35o+3GUI6JyENT
MDpRn2tzXquW3t1ssEoWXc4MzWcZRJWyHd3ojWISzBrydBwAzehcdOvsksF9eGe4M6vJiSVjlNGo
iwxbayXcMqC7S5v6p/L8fl3bV/3RBQU6ZzB1WJmA3dJg5oh3V9qEBMPB9+d58gRtC+jcc+97LFvd
syq7DFNPJw4yZZgmIYIQQ/fEbIZkmXd6ZlaQurjkW/z6o6X83Adb5KtRjewusmImCeDukOZhVtX+
hzf4j72ix9mCxNMVzv98U5AXw0oTAMG++fYzMFtebbPesl5mhgmmB2glQI8PWjR7NNVdeHfPwpNm
WSl6iC0WtCpBo86s5zn8i9hONzU5ktAnkk/kDnjxbQwngHWbmXKkDEYRx4MESIhZJbHletoE1ry4
+xXLhjcndO78x+tML3ziuyFVpwI3AP7N0RGsS4l9wwo2hW9hqt5ZporxRtM7njylV8pI/LxvinN8
Cd79U3wXX/ItbNX/h4tAGZBCFf20HGZyFpzEp+Mj7z4ZTiSYfk68MwpiIbZOXjcprMtHJw+0ypsA
EftpjZF5cW7Prnxx7d3uc0CPifTGeF7odEGph9KYaeCwR1PN0/Hoocyc2xsjsk+s/RcM10CnYpQy
bZpJlj7PzrvLD0gPsOo6q5X5hTmm0wOdnqPlYA6DgBaPYBmI6s+obd2jXMB6W1azqUtSVIQSp2Ux
yhmuGXq6AEyG2BzpWx9LUO/0AyGHZ+xJwbYe7OqZFwOxoIRYxoVe/oRu4sAXBTAKQAgnsaqN65o2
OqQQwcydFYwg5hM5+UpkQecFOiXqlHgEudZEohqpcWyIHghGLO9c8uOQvcLvuh9/3CenYkbmZ06c
rYI4LIVNeShJqqmDpoF+TDJ04MiWF5IPBAEMPlkOg075JkCdCTlOmm0nauupHaDXnpWeZuooZVNG
ldOwZWnWUYQY00ZyH9A5YjEfcZZrQu9zEpDqDIUSdCrnCc0jiDsvCSrRnnXeNkS2CIqrpm1uYs5k
JSNY6mJQCY8OmKNTLIH009yH47xtsQQNr8KwmTfLusPJc1yVDNiZcjBvMPhA6j13eE96wsr4UBZH
EwQAmRmA9+JlWcR2ZOo4Uy8Z+MgPkoOc34iTif0+3GvE2XlqjhdZI9cNN+WS/UaMPle+mgpd8JND
EfFnqTSI3pRHsa8ZTi2DJzpKTSs91+UcPHkKyScy8WTE9p7E9CNS5SZG9P4TV3SgWnacl/I8uFLb
hCT1sRBOqsbwoqn441NymNjWdQzJqTJPP+ot5lH6YEqTAx9t+Nf6xWjRMDH+us4Iiwh1PE2N1buJ
BCKp1GHp7VlIY1OVY3M0/uCAVFkTDADXaUAVpTJlJdgpuiRPDn1aEzXeDjpRul+9oOw0TnGKVDST
NGXQXGNOVTQFOxvQHYgc4/cMo1Cp2jB1RXLQIrQcedtC952wi6xaZSxMX1PyJSHKEEtqL/ZiWicH
LJcyY36Xh++8KjG4WSWiAo4PfWBY4UQ7CoYy8ZoyExGDAML61Yiu4e+uq8MKDQHQgiJW12gSmpwo
E1VLehvxNZ8eNDlysnI3GqgoTArj9qyciyAKsgAKPCDFPg3lokWi6sNkVAw5PWQ9d1KH3NJr3dSU
52hwr7Mjf0/9zVcIhDSMbRmaLMt0t6XX6W2G9YXpoWmHmZ1SKxgU5pNduAB/URAxTCkbso4dC9T9
0b2mivpCSA9CfYr7wtT9ykzCY2n4Tq0wYLfXDkf8m9Ysuu/qPIxq3EU8DidLDLuP7EaWraL/96qM
hR8QFm+AliDNH7E4Gx+gWp1XSOmhVrXmkEl54nBVxx/kuvOd66ezyg9eISwkQ/ZfpgHtoozPOLFL
skPIu02TWq2xDdE4/++JKPBN5pdOUgxaaKGu6FKTRdnBD09NCSCged2aIJl/QEXWZEhOFTWdxmqQ
/VQN8LBlB4urN29CvP2Dn8cIiCHLAg8UHerkO6Ov2iLPs0MV2IJy1DJXzv/g5sMs/0OCuvmNFslj
HIGDfrLl6SlLdnr78QdcqIKAVnVFFySespIxoOL4QgKJsJhMjodlkVWTVxgKvGZcFBU4iAAkFwyV
dlajTICD04FKLahWH0qEE0+K8qxF4Z+cuYH9UchWiCr2A32/KQADL7TaF7LDmNuGPB9Kl71el9ia
dVG+SHwmNRaXUevqUk5iMTsY/lmRH2pJcadQJTwmQDmusK8TWxPcLDVDh18oGLRVTjS9QnLGyA5D
mG0jOTJxH4U8s4KpY1z8NbO8pETZmFbgislv1ewgkOeecd9ZXMx/X4gsVNNJDgotOyhYkysf68Cu
0+NQMWS1cjDYsQUVxlokDJp/Ag4sqERCphtBwSWHKXnBsqatkG0mPtykiUIigRF+rXD0jRZ1bfhR
1bmAA61+J4+h1fBmfUgEljavUcHbomDSDKi/hkLJrRJrLue6LD3w2JFJSs7HatPyJ2anREvjU48h
PzodN7+b81P2DzmKqWmMglhTc5B7qYOa1Eiwp5Uj+x5pKlcuL8rwrlREGkkaObp/kF2Vs+r+YEi+
CTNi8eOGY0lg1jrqKf/2SXRY5OdRGhmQQNDt2+ww9beBurl+xVYUHyQ0+HDofEdLhvhdOaekkoxJ
L9KDOAJB2j8L1cN1Aus8fBGgvOw86ZQ+mAloWk0iaZtVd73h/DcaM5ML3S+1ShprrkoPrX7f+Q+9
7hFcses06HTA/+nHFyMzowsiQit3WMwFN0RU1NYUhbC512tDt1QF0FxDXja3UuHnTqwKgQ2UP2Q/
OF5wQrmJt81gJCiyiYrZZl18vv5hrBOkromf+roWzwLW9ftsfOe6t//2+9S9CPlmlAFqnh7UZLIN
pd63QcyYu1zVEX3efKgDJ1OhW3Ymro7VlodHNDRud88Ju9MfsKCrwgyWgCEJhTq6bog1n4vx+0KA
ZsZgN9Ssm7p6CAsK1CF0Uphp3hgCQaWtzDTE2AArcFiVEbx5/q8wiPaCJTxPvgq8vQMXvYbDjs9e
6oxhC+aP/M3cLEhQTKAAp2ZjBRItRubSwmxFh78f9ZrxHq7JSuIlbIrAOhtDoOGaZL7uorJFgBK2
r3zzUksDg8CaqBYEaHSm0Wt7gQ8RzBly4XJ9e0xVHohs8cd1rWKRofzTWo39qFdBRu400mhHATV7
zbpOgyErem/W2MsSN0wiWPFbIugXUX+/TmDtzCUBwDWIEnSkJKjbnXWtwnezrNB8vhEM8ZfK3RSa
P2GLOKu7apUXERE88hIqbjoVMgiZrAUoJyOOKx6HDvMOCms6eH4PaQUGGso/FKgT4QrFGLQAzHhT
+ZFpcYxFqtu8rC+a/DTEx0kLWBRZPInfH4Uq7aZWE2eekpjwyUPSsp6d+Zt/50kyFFGRDR2rRr9T
aNMI0Ce9lh46P+msSgh+GWJlTXEtEQnbTpCL5XUrmpSnnB+3vKc71/VjPv/fyQOiDutbJQ0x8Xfy
2VhM4yDrKdzKAunLINiVnbzTssepl92KHzJGCLMu0C96lKn2pwLxk4pXtlMeouJX1zGeglV9x9bU
v/mhxFmL7ZSrHH7fET/kp2fGr6+aBAgc2QqM0uqfg1YLH0FpG1lCxio9DJyj6Ng/xu+TnKVzq0cy
Zyf4efcrFOP7kUg+Aq5c87NDOkZvZYLUsj/Yar1JUG5hZXxpBOFPr0dSgLuKmXHk5mm0TiFu/b4J
kRHpky5wPXn0STf602bSx84UFM4z+VhR7zFSji4KKY+cqC5PRRQ9dzqH9Y7FJJud7/uWYETGJvaa
RDfLIgxNox1YMdyq8FX4sroIhCaMQ36XS6oWVVs2MeKsTiH1r4hvIZl/n/YQ0RuKEQhsrcdTSXnk
Q5LLWpVm8CR8zxQmw8xBa4ger1+6VSVdUKHieKysl1JRBpXCtxoMOck3U/Wg/7xOZF1cf7GCYVg6
DRUJhjBiC2V20JpdYzhhf99EDBLX+JhJUPaYV6M+9mdpxZk9FLtMPhaFyUxJsBih7wPyoJwfgErZ
vo3FQ1fdtJX732RFBTFKxEka9tGDEfGEWo4h7KbJ/gMSugHtQlkA822UrOQszyM9qLKDp3s30qiE
ROP4gCD/ZV0ntHooBoI9LCHiZfjc36+J70nlxGUIJ3u5cgTgNmeBQDBvgf0ZDLd+VlP67ZhDd13T
MaiH/P13SnzUiLzQwHZoTWZyvqP3lu69c+PPXo82Qfo6ah6Dt7XXY0mRup6JPvZTUafZQeex0NR4
9Mqc4VuyeKKupt4VWAzMgQLXD5uquwPEOmnUXamLpK7QW2vH0fP181oz95/WRtEMASEMJcXEj/gs
NnBPBx7xCxkxiqtb2YvsXa7TWdMLJNmRYQekt/CbAkp9PmlFCQWc9E0R3Sb7dnLimEFk7YAUKB3A
LWWMcNLPyZimUdpOMiyb9kuK0DIe/cE1QgJM10U88qpBQ4XXraBGWoHHcQiy9FlLygqIaWlwiLp2
YqgC3YTw+TaqWAGvoWQkS4ZG6YImYbk9N8EqKNiwSvITFuA5fhTavHgoeOE0JQ2plF+pzgo21wwe
mMP0K3Lv2Lw1/33hZZRRrhV10ONelaNdRIFphL+i6d9n3yUU5FF5w8o3XaW9dS2IeqBnDPFBUxL1
vir8wZEGadgVTeexfNwVvx0OrsrLc95aRonnO0MAi2l7Xx/jQx56ThmEt1KAteBiY02lO2g7Lx/g
avA9aaQHcVBNzehOateS7KgbJWliISWigXa93Gtv//Wd+PZhszovJK32XcPHRhcfBMF4DoyOhJi8
VMNoE2kMW0kjD87K9I0UdaiYNAaicNvGh7gdnYwnZbALp4dWN4gk3QrSxisO6pBYamgPcYTnJ7T+
hFVDRmhm4AJ9Qn4uWM2Vjk88ZErwVtdk9D/EmEeEthVZzWUrygs+v+hQJhr1wtGoVSU+pP3o3TZ9
mm6VcLzUHVBvr3O0SkkVsQaFxw3VeIqSrkyc0hdTfJD8zFKUlyCoSD6oznUqNKzIXwe3IENZga5U
vaQQxfigTqakGaGJbAOZMs+ZhO4t7mTYgNKOm+rY+fINn/eOZjSuLA5YkcxPtu63Jt9r2+sftco6
ri7MuIEngwajrVR1KrUeFwroekTcel5MIkbpd+VZgskDph5gSBUJfsv3qzElXI4+MwF3ltfDTZVV
VqIMD2pVnlK+fcTWG56hoKsEdWl2juZKnUHdxcHrywCRW3zwuR9Brlj8RPJnwFlZ8fBxXXqr5mhB
ibqKkgLfWC1BaRwvIvBbIuBBY52ZqiPZjzWK/eU6ubXMsoTEHv4hKaLB6n4XZRQbUVBGXHzoI34C
ZHoa2UoBTL1E4n2zGRIPe83ixhICb8D8ctJtgYBbbuQiQ9dwEL95RTNYAbZO/sn9MSQIQpdkxaCz
snovDp3C47PqbIc6Mymniojt/XXmVzV1QYSW9di2gTB5IELgDcqHXjCvE1hxa2Q4uhoKY/AJfgMs
zPSkKyJBiw/RWBmWPJ7aOZPmF6cANUv7Oq35oCiHF7RkWHI0eMDBply1DLuL+aGAbVMy6aWqmk3Q
1nfXSdBTGbO5AQ0NziC8KDyaVJwQ5V3HaxkE1kzlNtNT4nUIulVi1LGZiej1KR/z+HFKAeWtJs9i
H5n+MFgaChC9kJvZiLJVw/qmlUP89k3idwUuRQWFOh0YHEYsPU3htEnQNCGnmF+SSD/cpyKQgoXO
6pqbqqqhzPxrJOYvMmxlLIcMZ2LFTHz7FsouNR66znkffXBoJ5S3apdohI/HYqe1hUeSiUudIZ16
9/qprB68KAM9DUkBAARTh5KFQdE3PQ6lVKLaLIIa0YfAT//eqstoG/mHCiVmbK8t9NY34JIFrhHd
qvU28x6vM7Lm036jQYmvD2sj0QuIL+0fQvhUInwvvvrQ/Q+P181qrM1AkzYcQGquE169pqIuGMq8
80ak53PiVqyyFl1YB5l31XQXdK/NA18ziKxZWnD3RYU6pyIHFjDGtJIDFyoi2jCGxk6SMN5URSMk
VtgJ015TjepH1EfVtmgH7gbZLWyU5koATnNeZOpR3ZI88jyG+7euQF8fRh1tUudB1udRcqjt7o5j
vGer13PBNXWmaluPHowg2jb5jNRKaY3Dr5CFlsM6QOoR6+VYqisditP6vu37gNAaP2pg3Rp6wHiX
WJSoJ4PPGiPIODTWToPji8dp002bSvr34c83TZk/YuEON3Xct5EPfRzaXekXlupt9SRm6OOqrUIA
JwmKjNKkTrmOcVsi1z337DaRZyqtA3P5/0j7ru22kabbJ8JayOG2ATCCkihRsqwbLMuykFMj4+nP
huY/Y7KJYS/7G8+dZ1io7kpdYVdcv1vpLi9+3FavRfn6TYlt15KzZsLlw5dLRr+b2sc40v/GOJ1R
YFRLD5C3H2UYJycX76TuoeAt4poP48q5nhFgVCTIujhuYhyW1GuwrrsMc5yZ8RCLpzkwCVRKsGDm
9qkt348m6oYGjH2JzbTrheTH4Yj+1qnL6vVU+8Gxzvx1YPkkg7FCFN/Gz7dJLuoqlmirKFFYCFiY
YyxgBiEQeE1U6vfE2td6TDSB14HIDsr+E0ScUWHOctJNYGgNOjxJH3rqYBex0+cpGVSRlPKQk0mt
sWu+fmoRgALpNCR9UpMkx5ulQx7XympX0YDNoGEnGR0cBS1ZjebkrY9cS/tkSBj9uH0qCxE5Sh1z
+V7BcgaNTY52Qzd3A+F7ozIkej06ffhTUXap+NocdIP3FF68Ax2xoqYgFwHw+0vdj5oYrLRzPG7S
gwi3tG5a2a7U3uL0UfEIzX9/ZmQ6YxCbrEDchNYBWzOORoOXRjByDm9R98/YYUxZKCM4S3Wwk4gb
tNK3nNiHnfn5R5hwKXhomyi9fs23nHEh1Og8iym4qPKdVOW2lG+TvLWbDCWYUx7pTtC4T0bOew8u
s2WpaBtBEy3qbZeHV6RZWSPuTDxZPqpGcDA6i+OUF6UOSbb/T4FJIKSGMWAWAT6gtQoyKAaRI/Et
CvZCWaXEDL1B5QXSs3Zf2bgzioxDGHM/Ksd5NCUNhU2phxnpOtdoc0T2AcHKoI3eb2NJdKYw/VZX
vAzw7RPVripCqpyKiQF+qZ5v5SbbFBXHqy667n/509iCEI1rhH4D+APIJ2mn4MGM1PtG1Yka82YT
eMwwJq4N28FK5qOMUK858J6tvF9nQqpWaMQpHXBU1W5Yb24bu2WFwjgFFhWjeIIayaVkd5FQ9FOC
Ty+q1qZxt+4K3QnHaZtP0mtUKJgA9ZsnarVPIQ29sOV19S8yhw3CyKmq2DHD5rXNXjAEaR6Mqce0
JjLGVR7zig7vt9lcarhE/hrdETIgSMAlY/0sOcyUNM5TD5lPe0K1fACU+6Th1RjIdlHu0ULXjDFR
d2p/iprJTTpx5afhpkkUgoau1ShVWxpLq6GKvD7Uf9z+vKVDOP86xmqWTZ7F0YCvE+uUBLVJyuTl
NoWlgAaveXHe1Gwi0GMMmNIaSlJWmAXK0m1AazeOqlXXj0TcIDrAe77b5Grs3Ka5FNGc02RMWqKb
eSEY85kHP+JOtYMEGCrlycdxJvXnbVqLcixh1gUNEZYMN8EoSaemNDYkhE+G8pKhgTCrrG0RDN+T
TrOnXD+onSvRwB1C7S1KCl7wxs5nf/mlc/LzDZ/5JbOIw8wMxtTDHJlqmMkapXuMq1XrrhIPTfMY
CKEz6GjcpfsKFaK8DztCkTxw2tAJW7pCE+fKQuw1+ZOt5rxdE0u+X5oHM0xzbjxmizhS2PRhpuFw
pHFVRHfZKak50cXiWx6LMWQD3JnoFGEqvUmiK7Sw8NotKiw290O7qx8lrbCzQHysTUDL+L5rAhJI
6DgRx1IxA2XY35QZCyalwBrtZBHGt59IVI8k7O/y5tdQ/qqGX4oyETFHh1m1FxBWSr7q1jzj8h+8
Y7pPNDAHgVr35eWLcmAWHYAdvFYsbaM6FmY+N+Ta3TjZk4yedSvbBc2eRh3Hei9qGDJAKha+oc+N
zYs3mdZ3XdDj0H3ZyzTMxdSK3RaUGGa9riLeEOOiGJ2RY4QcDRwpBXYsIobgMemrtRAeLe5cCY8n
xlJPEdWlQm2RNlGwz7ayDlT6IWU77LvdSknm3jYbi8Qwg4WRQuSdVRaYyCz6ClNykB2ZWnbUuxQr
ZmLxrUQib4o4PohHizk9gJeZOZ3zQVHuxjXec/X7KJAWrx9drUqOViwFP9IZY8wplskAnzITC7Nu
JRg7DF+v0O5rp9CF20e4bHnPSDHOS4k6MRAFGYkF/T2jxT6R974muEFc2KPxjtC1i9ErX3ll2XEi
vEV5VIEQq6LLU74acJ0EnepWDqMrmdiL2n/SqLL7kkNk0XPidSajLK1aqFdeKreZWoXUtDhJKTTX
ZrCr48xJOhhzf9V0J6QSSSOJnFzN4u2d0ZxF6cybGOgu04H1mHoW3WbyW65iylrJ1oDjf7x9eYuE
cHToKTBQC/+ybGeEMPSGDYdNBRedDuO6GLsOYVA5ObUYWKRpC86bY/HCTGQH/yk/s0gcYRPQqunh
h9IgI5L83EWU6Lzk4Fcsxz5sJDSvIqZVEdNeTaaJ2CbWlLCKvZU6jVm3W99AOVYrJTtrTVLr6TON
xYJMP+M6XZdop+ikVZglmylwitHklbYWz9iCg5Ix+o0zZi6TNmLathaklLZ3VZ1NxCxaoqqTq8QI
Am7f59IByxLma0xJF/E8ZoQ10Pyi9WUVURA6TkGq6547rsbPhoo933MiDEOqLDZ1NGiY/g9Lh+a7
DD1dt9lYMpXnFJjIUerjXm5CHTdYpLbcfkjdGrvoSIM6r4zhv9vElu5HVk0RS2lQd0Qr7aWyjRZe
2gHCNzSfFHaVx7tyGLd1eKe00IbbpBavR5M0RTENdDh/4WmeqVuJFhIEAWbqJXpsU9nJa3RX8UYA
eUSYSDgzmjELdRyeZj3nHZbDRm6apf8jJ4wzU32pNyLFAK5FtzMFydbzg0B5mrMoaGfHxdxMnmAY
qKQ4LrG3zU2VcXiYpehKjtHoruPaEbdpDA9TG8eaNWGysNOrE9KrNp2S57ZVd4Msruui/BmEFofk
omCjV1vU8NQW0WF3KWud3AmJgreoF0WVp+lorVG2UYnKITqdkeS8LW2Lx6ejfVgyUPSGO7kkViqq
X9VNguF8sYEvFo1+bcZKyfFVi+IGBFsDw6CYd2JlusuUPBSGDHODiZXbsVyptqq3Evxxn69vM7So
qbqJ+XQ4K0xrMxmrQYgtjYoYUbR6dVWqLzQMVkObECO+u01omad/CbGLBxt0rBp+gTG3EntAaDe4
Vv+ctDrnfjjssGgTVVPjzTRVmacZPukz852aD2FauZkeuLf5WZIERZwxb5Bf1K4G6JOxSGtVDzIv
aCZ0XOkAr/yJyQSewC1JtwrXjpAMqRaRPba0U9S21eF9+rHbjwJcbBmUv8JWelQpKuOZ/3SbraUD
hMVWrHnUHV3GjICbfRYE2GaXeRWldm7+imVkT4R6lffH24QWa7nnlBhTkRkYQ+jFOvNiAO3Y8hii
Y9qqtWOtmvoqEE2seh1ps1WDpMMchvWr1f3AbhVRAPaO5cVCpdt1pgR/oQ/nX8VYEyHC0sVhgD6U
yothfkjiD5TzwowHoLakDaaGYAIRNkYzVIZ5uc+zEM2JsCNJ6erNbvYmfcPDFFqyxoCoQJ8u+rzm
Hu5La6WnpglQTgwEykUdELN1grZ4M5pqV8uCG7fISUcSRy2W5Ac6gWkBzUQr1NfO5DN3TLWgyVFH
zDBIOSkk7B5kxbSlFksohpZnJnm05Ev20FDWmNo8LoZum9c8cts0dgIkBHx/cm4L65IWIs2HqXw0
7MgS27SDyKkQhVHLPEUevFiTPB/oVlLdrNNUX5VpwumBWXofoZcMm8HRBI2ObsYoqxJVy6xBE/SY
AUpLb/W7enhVWmsfansFLUD4v3bWoHMsNLs35Cvhhj42Wcf8kwHYEUb31TDVByHEmK0WIqsUNkc/
qu9zJAkyU1krGjK2U25nRXwQq36vTz6J+vovzI9loSMbKTVJtFhzJ49xNMoG5nCtsdr1lfEtixW7
TLqNUfGqQ4vSg8w1mpZxtWj5upQeyGRSSBqmG/Jp9AarvzPQHNiN2sHkxt4LpFCNAV6QieZ8POuZ
+8ybHKj8IxrNzfwFC/ls2g5OlRvoF3i+LaeLhPASRCAEiC9MsV3yJEulllcGbrCSDpqpPeTZZz7u
BN3480enJmLSAEAikoQ8B5Od02ozQVoMUxSqIG4DtDVmYg3Ua44tXjCSF1SYLGSlDmFtdpicKJG2
io1jpAEDuviLkPWCCmNFlKkJsTcYl9N1wn2HnkxdeJKFZi4Q5k3k+EZj376kJT0DxRnWx/ryAcwt
lWPfa1E5T/AYektSPbWt5KhrL6MOj166BXalFUFHKvFbAJg5DOhsb3/A0rlCOJDSR94a+s5IfmHl
QtcXIvRcHUiZfeKh8TfgP9o5Dea5WeuojMgtaGRqSVAaV0yVaBmnxrPICGr8KrIA8Dlsf0eUpqhF
lgCzieVPI0cqgh5ji9dssaRTsggAExOlcZTImdNqp0rsqiItvClSi3U76iXxM+VXKVb3QNSiHE+z
SE0SJaAcoIIIcpca3MbqoFmJidmQYNpSuSFBVT21SujkOW/zyfzhzFtNA3QITC26YzAhygi+qAG0
MVKDwgutZ2zmnrJtrO+NfqPEnKB86Zpk+DFka5BCsthRlEqUy1L3hdzTq8LN/WaH/PAh6ZTHPxfr
czKMuRhi3UJBNim8esJLaY31H1bPmSeZNfPqyM44YY5MNusBSOdx4fVdSqTus62qvzoroJeZ6JTB
C3CWj7P4qa1DsTBaMKFXLyCgW89i93n7nBaii3kW/F8SjEAbQ2NOESZhPQkDyCQaO0qsZkJ7gptE
w94YVEeoyr2Q6S+36S5F/Mj5YkZIQmlFQ2rokjeAxAdNY2gA2SiosrbKrFyXkdKSyG+Agy+aML0I
tNbDIGsvvWJgBLk07CSPFdeMDXWL0mdsi+UI0MrbH7akcxjFNtD1jUlHNJsz30X7sLeQtfXkalxr
loHHyLQalUMx8fJiS93f2E0DDLw5rIOLnlXl7HoHqavxIIAqSLG2Hc1qNSVbpTJdo7dss7FFlFL7
yNoA6ccOHqxGW/lG74xF9NCbgy3TJ13lNUstiTSACQxMgAAeANnUyy+iI9AjgqgovLzSKmJSNbBD
1e84Pm/JBJxTYRSH9r1cdApkbhhqCvtJNVsOgQRp+mO5un2bi+4V/hVDhAo2YiNTc8mRUhRyJE15
gWTQp4ENHD3azMpoLlL2IhCM9qW0GeQ9NkPapWVs9Wr4CxOO3jxzhjzDoMnXSP7ZHZdBFutZTguU
LnejvMve6rIkHB1eOk+86ww8RRTsc2LzHGOfA+W7rXBrteBE6XqivhMOnGcIjwhzadqQATrCACMF
2tsQf5nYvyfzwPUWiSDZAFcE2E68QS5vyxL9WkmNAUTCI3ICdkUPedf/xZWgHwZNoKg24bwYy2P1
2VQg5CkxkF8XxEgPZRf/kjVMJKZ/Ey6gQ0pXMcOqmCgYXPJTx4Cha5qq9GJar+NceB/ln1IW7aG8
t+V8wX3DQ6gK1ApVNOxvvSQ0xmIE3KWmAEpO4xOrFFZCE+xMA0+LuHe07Nttcgv3dEFutiNnUm00
foY8WF14ZjsSv/ghJagzFdWf2wlM5H4VmkwEdmz7rD9klRj6IuQaPcF5U6+DTaQlHC++1N6gm5hh
nO9HxcTkzOsZL74YQqKHsvRqwVz3lvoQBs9lGx10jK9OdekUxQ+00tp5TEntY/tMLthJ2nC0a8Hw
opwGFNkvFFE0eFx+BAYp8jRq69Izi3JbULrLedC7CxKCAT/kxNHaOVsjRrVQtWjTNk5Lj9Yaqfy7
UF0HQU6ULCT+wHNtC+wgWY2wAnUyxTDZARBDD3LTSMcSqRFJmRxIf/WmhSGebLflcIkpVNU13B2I
XPV092rrT9Mow15YDVYDVXK+1fs8XnW5KhG/xJyfOYUqRywXmEMsjgoTuANwNgvLn6Hu13cAafO0
tHSTqcXOlFj+i9F3HJ2Kq5rHIxX2WdZIWMtiDVaJCQzLXDelkOyi0BJ2ajHUHA1YOMT5lnR5HqYx
NBYnN6dii6Qu6iUR/oMVtksrO7VqI6JPurLK88giRtEonKTB0iGCILJoBopDwFO9FPihsVoh8/PK
S336QwjnFnXLX9+WjgUrhaZ7DLwjU4fJRxYOMfI1kQ6hWnlhfTABvUEtLErA+MefU0GOzPxqsESX
FKO6iebHeWHE1FOAnmtMzygJU8H932gwyhsHg1wrcUK9tFDsdYX5PynhtGEsXQg6B/CqRbRk6WwG
rOlGuTb7iMIrxhtzor+y+G+GuAHVhJkwtMnhTthHptJIGm2VkmKSWV8HhuBIVeC2rb+5fVqz7Fw+
zMCEOGe5VTwtAGh8KVt5QesJSJ54pOuBR9U3XaKEYjdqF/EAN3mUZtU68x1NXKbw7mGB0YsnI/6e
+Zix0+8T4ftthq7vBgzBDuBq8Fi7ups6NvRmVDp493dpJA3vSc77eSbNUALXKWgREXlCYjia4eSJ
ztERHgUm5FIrPQrCFgz0bo0dRbdP51rN8VQB3j3CKzgdoOVeXgIaFsam1PH51F8bVk6a5sUMOTZy
kQZytcgaKBAstotbrHIkhgMDN0CPZvQC6GJRfr7NxtIZwYb8S4INsGVaB9WgQ2rNkeTdCwDobhO4
FlagUMHgzmoBh8mqBdbmhGOqSoWX1AMloS62HpVKVOXLMrYHoZ84fvIrpLjUw0uCjHaUQ4+xJEDR
eLSzzXFdlk793FUuDVbCLsoPUscRBB6DjBwHea4OIuqVnl74im2qlb8dMuF7LqIxVaEZ5VjMWWiv
2QMKBGa4DYT484WeKX/mC2HeKhPYE5TeyRuMWqmIA6SeunL3USmNM0iFQPyx59i3a4c9nysaXESE
VxrGxy8Jd/4UGYqPVxLadrJyleWBg50Afh3aUXK8LTNLPM71gxlTHQNULNo5RsfiNpcRYFkG9TKg
3xnFzsfuBjNbyX5MCtMgOi+ou1YETBcCUgheAk5bZ1fEFUmhIMgRa09RfjUzxDanlXrh+C5+nzm+
XI6NPlHw+/0QIfFw55M4uC8ikpicw1uQRzg6HBsiEPSKsVAQM0SnpUxyjaD+o0/vIAsaZvIybiJp
kaGZDMC1Eeewu0+yrNaMafBrL9S1TWkAF+XUCoU9Vd0u1Th1wflwGKGHCwchBAp4K7Ft6MWI17Ms
Rg18a0QKwNqoIV4T329L3SIR7CGZ854z1gsTUtFCmAJTBZEA51XEL127SuuX2zQWJNs0z2gwIZWA
vfd5G6QNAGVE20zjXYXm1gFrIsZIdMPyl9InZGjkiPNiWRRu00DIi1gLmsUIH+1UXx/HrAH6yGOe
H/uelzNeFDq8ZhX8PDJ57Pal1CwwTFfUjSdWD+ngI0czOLBIgyy7tw9wgRPUhw2UZedMoXLFSV6J
ytgPrRcBwsFV+qrb1k1k8ZzI7L0ZgUNfDd6sqHyjA4r1Wo3QhL7Vqq035pOdWulLEZqHTpJWfdIQ
PesfxzZ7VKd8p0VrPdlJ5ovevd3m9FpU0HaF9p4ZjRbvPtbQwz+isqkrHbBT/NwN0VmwigUZWWG5
9wmVk9QNA5Tmsdpkqw1jtr1N/fpCQR2JQw1LLZBLYrW7KREWNpXZeRi4sztrIqm4hnsnpc55kl2b
kUtCjD+TOjP3A9/ovCTe5OmqL1c9RnuCg6Dz7nTW38s7RaUdjgvVRmAVI0i/dGB15FOz1rvea/q4
SgDinVY7UclNNwdwrh1NQLC0rMy30X1OSTkE0koQ62J9+1yvjQw+AtM0ePDiNYK64eVHRFKmxw0k
2Msm3xkCIEjEAxGoylH4hetDXhbdPVAUFA3ZBPTg+/mo9YBjNHs3fqiDeVTSC8ucQ+ZaRue3OwBA
sTUCjx9t/oyzYKRG7SQ1EgpUQa0S96XSTodQwKyT0qU/GgOo3Poo1hs1HZ/QiK5wAhJ2MSIStYBp
xXQOIObQFG6wTJZTN5lDYUieBuCiUcUyrOlUpof0o4+dZG9Nj6McE7Gz/XalJbvmET+0Hv1T95mr
T4m/FfXI5mGwXZ+7OY8xA2URc4nI/M8HdnYgmZxrmCgOZS8a6tIdqUiNo5XHXWVroVZgMK9ERYdj
EhcGlQCuByCfeWACV82Wh7tWTrsmnbDOyOiIgtGzzMIiSsMkADUlamU5RWq44xS7VP9zc4yiLXaG
YPQQiTBM6V3yG0hxWtSpJHlKJmALXqJrXh011em20iycKpqB0MmF5wOwTdlcUZXSDv3vAU41j6St
2OlUIAXG8Uir4KHdA4qAY5SutRQ+DPEgmshm7FE2D1bF02AaWHTrYbpSBmSfDiyt95RqNDvEQxGZ
HEleeLOg+mV94YWhwn9V/iso6hpxUUueqDtZZasGtrmRUnEAn48Fb9ZdhjGc4Y8t/CVNJhQRY1+j
vVlIX2AYZf/QOoVW2cAgv313CyYCKLGQSvTiAaXElC8lJKnwqECmT/KMTO2oPWmNlNlpQXO8W9Kk
Kmz062JviFk2kxOEE0bQMgHQjbc/4trJIPb+Z3gEGBBXuM5YXGYKg9DhIwRJXiPHZDoDMM9WUkyN
rTZFq75VI45aLtGcY3CAsiF/gmrcJeMAyp8GwOtJ3jCa3qiHhxEVQFIoFsWqD9ELrJjD5NJJo1sD
BT8D7XOAuLskmApKrTbAMvTyvP8ZhhhWBNqknKHFErCTmzxObKGoSZVQjvQuKAu8ANQf3hVtMGy/
rkRDmUYDbB66BAXXHPrmRyFnlt3EdTdynPiCJQCAB5w45n/QI8uio1tZhkAT2wyA8RQ8Nh3G2JPK
bXVgESE2uS0z15EmvBrqp0i7YI7gCjQ36YWSdgCEwyYANfxR6bRbyQIVOYe3TAWJYjR1Qu/ZvrxA
w/pnCRbIQ191RLKxbDdJ2fM6xZeuCK93/BDEAoXB+VjP3FLfN0WfGrHimWk2eaLSfqph0NgVOik5
VmWZ0jwqjNZblEZmrTijVELTkjhJFc9Ptfeh155GrbkTOv/X7ctZJAOvj+ADITow0y7JoByN8mma
KWi0kQHgMwTWes6WbMpKnDhJuNmFXYaN2LMIHGBguWCN2JV4T6GoCXWgy8CET3dojLKV6ltFRTvr
HhRBWOPfP2YNFTlYDQlTS4bKslYZhhy2aMT32uF7PqXEwnCbzIONuRY7VKEhcejARO7SYHdKi2oa
aQAI1wGirGJEvRy/x/qQcAzSIhF0XKHQMq8yMBmDVEQU8jwEIKLWrehUVYGyX2+WZvQ3hAAODiXX
UE1iR2KsNimLXKv0GVyzsuU8Q9wTTHnz8ac3g+tHvRSrTmDWMfd3KXTiRNUYSz51LEStM9GtLaOr
Nt2IEIi0eSXFj39ODnInohaHygge1pfk2sanwHQLDS81aEs6o3tSQ3Oj/zlUB/pu/gk+5mlRhSEz
tVUPEOrI8EKh8mYqAGH74/SNhV5PZNawrQdNCSy8j5VmepEKgeF1TfSMR4uPKp/xUaUmbxLv2j3M
hIBa+5WkhNG+PDI1RvnXNxMDRcW3OhFOBVYcZeoqkngJgiVCGurZ8Awqtk2xG1Jp34p+GQLCWS8s
O+iB0BtgrF0EsjPvem5Tulr12aNFU2xFXA9gs1y5eVPM0ulboGGaPN96HbAgUPmXJyyAvDy8sKks
PEhBSfEPUkHvgMVUCvWdFFR4pHKyoctcwShg1R7gutm3eF9BjacK5yfHUWjngRyuaBk9FFmR73Oz
5ijugiFCcxn6LNBlijYflrMWwO1tJvaIGkJU5okgBS8GOp1/3tbXRSpzpQy9I4jA2KnrKJE1P5cr
GchEcVmRXJHpWkLw98euDzDxX23bOD7EloyMV6XUBGUGgPjGSFMntjC2kwqiYle6NLh/wRFGQAC9
gjkQ9NpfSkQRyVLe1w0iOzXqbGAEd8D/MExORWPx3L6WP8M8wIDPf38WMgB2dzLNsAPURZxZj5iw
jFd6HprObV6upBvIvTDaGGAzRCQQ2Q5LoQcQXwDQI6/NAkJ99REL45xagTs31CelqDlHx+LjoYow
ywCcNZotMWHFtgGgcp/QtJPkU0Kcw6HbVuR9e9qSyiEl+X6n2fZGcI4cHtlMwBXROa15dpSCIpWW
XIBouG0cJ9rRz91m/3H7IBnVvaLBXNeA7pQYyRj55Lx94wTDbN/k1W8zYZ3UGFHip/jt1WHY3gfb
mOzsje9yyLCJoysyjAp1guzXFhrtTy8HjRTkfiDb9c8Hj9h3m6eNwzmvLz99FkBeUWNC4safKDXm
S9k7r9Lq7dA/3m8ff65dYX3X2ID+snli8OVPb1GcQ9ozMRiRh0mq+Ridg7Si28l5C+3tdkvKjUty
0rmK/RyTp09ry2GVzWNcscoYjEkVx0SkM2FANX+bIOT9hsvd7If+m7srTfb1/8/dHrhXxFmdyLDZ
xs7jw89v48q2he8fzm2JX75BdPHOS+qRDdeZEAkt9+1EdUE+vTbOYVWT+8fQeVz/JG5JJNsnu6Pz
Iqw4NBe5PKPJqHKL/lrfj335lG/FaX03et9NcucWTn2/s3vy9CSSp83LbZpsa/g/13dGk1HtKO0H
xUKm7eSEW/Sn2hNRP6Rd8QFh2QTO8cgb/1i2V2cEGX33+xaHPlnyqbcDlciOs/Htj5iTM5h/5Epe
zogw2h4HSj9XreSTaosP/uP/emiMehuFnsd4NMin0oE0JpPbnYb3MfY26XrzbNPnY2rzSDJP0qt7
YvRb6TMhahAanEa7SJHZf/1p2/nB2B43O/RVrI5caWSc5xVBRq8Tq0WSJwqUk6N/bD5fJE7SgMV2
YX+f7WYzppGqYgTB2x8EUtsF/qy/y84uJBuHJw5f80s35OFq3CAJRK2boM3Y7WgfMnK4v78/bR/1
7a+HB2K7P36A7K4nzgcvFbrsd35LItuJFgphrQgSKO9fB+cQ2qvt9oF4Jvke2Lb9wZESFhzx6lAZ
CyLVbT1oIi4t9PbO21ttB2QgD/pp3YzE3hw/gnfu0XKMFttEQSkmHzpRB4P7Ffxq95Q69Tp0UIaR
PkfS7zfJ00gCJ15znQJHydnuFGoWSoq2e/nUrF4Oh/DhkGxWq4BsH1Vn7Rlrz5Zs2aH25uN422Zy
NIMdlgqAkFckGVTx/RSRgPA6tLmXyFgXtCPQNJ9dz8EZnNVqIo/rB+K67u7pkxupLIdfZ/LJ2BXD
zKIg7yEx+7f6iMWED07gbDgxwn8oAaJE5J8sTD4zNn+KYilWpEQBR2+r1JkglNsH+NJdTEr7uDke
FXL7itihr/9ThN8UGQeAIflBGmeK+3T71m3V3Ebg1R1GsjnyQBX+I1T4TYu5Lxq1wSABXvSUkRfn
TXJOq0dYlp9rYqfu89Px+ME5zq8O2Wtr9psgc2e+KuVBpccwzc57+3g/AVbcwap7uxrIRLbY3EM8
Mrg/otfd5ikIyWdI0uP89NhMDwmBj+I87Jdd0+/PYTyF1ZeqlNTg30k2Y0+ybfbk8PY//Yec/kuE
nf1uqtzPugY8F8mm/KbRFdk87zYvLfnfmPkS5bM42pRbo5kKMKO9Jyfbt1uicUJLdg6Elc0veToj
UaoU29ezUDm9OPd67PbObuf0ZNP1hCMoy7E5gEv+T+9YVMkszcOpxCTjSSEa/rz2Lt5YUu84HL/D
vR318vXR5XkThyUI7YWn8MlvXZ9sgqdjJJI9h9R/uPLfPDG2pBwAcx/Fs/AfXrEwnYw22CrIm+i+
Zc/pPjgdSwTLtp3efbefYs70zFdi4obqsZmYvjUzX6yjWfVeV2+r7enLlq0JcfFsfYa/wx+evCz7
ud8cM/alM4J6Mmaarf2i72rVudshXBEe9h8bbrjCNMxcySZjWoqxreKkhGzu96N9WAlktdquO7J2
8YDc4aF820xzLAe717Gv+mqMLVBzQp9Ix+Zl88njiCeayszxmbahkQWIM+LMEVYP7A5zX/ip3GMA
L1d5toNLa46VzmkVqP8O0qzZh5UODG4b9nclnHhvKJ4/ZfP3Y+Prpf51S6+jra8Pb+/kRB6+ff/e
Oz/wAOfcEpctJqoEhghg6JJZ6CWEeCbehnbkpLbDiau+CoU3lEthrEhrhWkufjmS10O5fXsXCN74
COiI4a6JSX7E5DlEwDAShAwcs78Y0yGprwEBYZ7wYljUMJ2mKGqh4IFQu9PR2XN+f/aBV6yd/T7D
mo4lmBlw0RGYW3iBIJXfEPFj3PJualF9z8gwxlGFDfa1mY0XBMPG4c6dH9e3dXb54XZGgwmtOjPy
68QCKxlpVjASh1VEur0ZOckpPoTr0hk4nTlciowBHJLAD/Isny9HXjfOq0Uwwz3YeNFseO5lOXA8
444xgFHbGNislyknuqLOfFODR1Pn+Wlz/ORlVb+Gcm8JBRM4mVOQ9aqKk2xBx1mFju65UN8jjymO
8LFVClkV1UnVwVOMwYjT02dPgneOUHAE7ysSObd8ZW70ZQYSLwfVrp47kmKm2lxxrfmsJzeO7MtU
ndGRkwpboAPQGdf7V339lu2EgeR3m03FO7Tl4Om3JLA9LpZJs8LXcDuHQ4wmWBdRRU8quFxu3o93
eIxxSH2hApwtKFXuq3O/Wg3kMd//TImLCNfevxSb25e17D7OOGOsBDYSYcloiUNUSEZekd7cPj4a
9kNDHrzvm9Q2be61zdnSW9fG2IykmobGR+/GKXrRhfVgu5vN0Tpl39DOx3n5cZljjEWRBkGM2f7Z
WCDiNQi4264f1bkK49o7WAyO1/oCVrjFG2MxqsKPRkEHQayge9sf7lfbhkx39U9783k8/sVJotkB
BTP0p8xlVPYd1PkWevjUBuHMDHO8Moh6DCunk3cYKDC/3RaUr2LfJWuXxJh4pscQQSclFbR6/4r0
FRI72/XaOqJmgn84HnIhE31JbJahM9W2hK4C6PhMDClOMnnYHxU6W+Le1e1cEuKRm0XuFm+Mx69q
lXZTD3JYwN44oy3vKgLUYMc4eBjWOWkD3jA2xz/zaDKKHqj5mMQRVU7o2Mtyt8DseC8+oVuXc2/X
0czlUTIKHuZRlg4SeHNe8TICyEvk1uNql7tPm80kcMPea/t1SY7RbikWLKlvwdb+9SDqJP8helC0
2zxd+7BLGoxa57SLgh5TcKeqd1avoa0+iFgWZdu3qSy4/0syjDKPdChMgI8oqE7sRaAAuUVAMnu8
V1u7lRBw8KRwlrJbUsiEAIYZN7pQg56j3B/oKRHIdEA+jGulOJLHvoLGCS2yVP66ouwXfeYJ3Hws
N9hg26RKhBiTXuF2kpG8QgigwIicfr52jupm4aPBoceRb/b9I1iWPJXzqR1eov9H2pctN44k2X4R
zLAvrxFYuFOUSInSC0xKpbDvO77+HuheuymGMMRMT3V1W1elGR0R4e7h4cs5777dPaRLTn3hXCTG
O7ReVGFiFQsaTtdteJY7U+Xs+DlHYmG7oNkz4e2NzrHPHk4JtGTUIet5b3JkT9x1S/HEeurIUsp8
pvh2K4pxDJov1qruYuPQuR/WpHnwIWcpGzSTn7yVwvgDP8nkOtMh5Xl/bZ7fBssgY75pzFKdHo5P
FlXJa0zIgXvd7rfccb81aXFE3RiVn//tfcmiDahBBnjzflL8QCWN8xfAVwisVst9GEsaw3iOiI/1
ZhxwMXcUNcEuXGsUmF6pSkxqLqj/gi+UGKfRCKFX1V6LHCXZmnlL0Gv+J3pack0LRiZPXv/HfTxW
AEDsukktFbI3dccgb2/HM3Ec0Eb75HnB8U6ad8eDyEyokZauHwHXUDpfe89SSLkzDeIBRcNSTq2/
X657yAvymGijErNS9AEOhpLE0S82O1RTNWoKD4bZLCXwZgoEN/bADtbxhVjx8bSTuFTcN4TcGbGP
a5R1vHWw3qE3aPG2XLrHWEhWrXFrr+iwPBPu+Lgnyb5b08XQd0lFGHfiVYXu1iOkNLTbJANB0qtO
COEuigNPiULDklteiDTYpvZqGAxgk0NLxuOzfipQqmoWU0EzD7/b42JCjdLParfrqimgv5ojMl69
6Tr7yLfuq/zS5jEOYwQ5Y90Zk5dMyLhNF359ydX/GkvL/ZJvW6wiec5Uom+CnFb6WsYstW28Gkt3
2MLBsAjKaVUNQPT/3rPW5J8NW/xsRCKuqtVSwXlJtVkQulCPAWMkQZS5R3ArmDa/r+ziFTfZUlJw
Jtt/owks0mszlAG66SFKRc/AVQViJf5zRJWrImtvwz+VqdU7Bcz3a/E5tOQ02Ab3IlUrachxn0go
c+xt0UI/V4AXUbLXLMNpWkJFcqENzc10v+CMF+4Xlk5DTKMmSqarLK4teaRnjsa6qYxLr6HFk2Tc
h+AiJG1KyBkmQ/NNPL9iGzlLhFgLK5pJtd2eJBOSCNU4JFKfS+jYed5jhLp5VA7jG5JtHkpviwm3
mRLfrTjGhYgtJs+K6QGGpoh9/qGTKZjbLla5p6++c2myI/iY/k8SXoGYjj5ftaNtilbXWChGjZa1
qhV632HNZDpuV8XEHaWYDZE6PZmfFQHx/XbMCe90FOgjFibMKAnJaqWZ+pLY6eq/s0oWyNeL5QSY
UdNmgmUpdynlSWR+efZSdDzvkIGLh/lP1AHYduEo68OyiwYExw0FcwB3kiu6FFTNr+WfDCbMaQ2h
GcDhODmvbf9iIcVBvpbqKP9F2uafECa2KfSk7EcXQq5TF2hF1wlF09EBHUeb1Fn9h++Xf+KYt5IW
dcA4GRAFbPfXfbKnlUmfkEZc2LrJGfzWgn9SpoDuRziqqqmkjiAAPj/nPAH81ZKHmDbl3u8zzqit
RT0SSvx+RJ73kikcDniDrRY7tOZN9t8yGEdUZG3v9v23AlTvhj1u9zb+QpNp/WnQ9FAEpNvRYYXb
TLfpV3hZMOH5e/qfeMYxDVriymUD8fbRRge0hQnghVBgphN58hL/RDBxTZAWqi8r0wqvuKDRiHw8
n9H05jkWmuDRVrr5MsyvBeWYd7hAOplwM74J/m61g4vkDiDPI55EPgl30SF+5f/Kx2adWuADdp/C
1WL/4sxOYogFJCoThB3ALpll9kpieG478ufBrUbwckneqxfVIJoPcx41vjEQd5luDKvAEEFGh1HQ
A2Kk/+GUFcr14ITCgLwyDUWC6Z6xdPSJCQrHifw5r05h7BEptfTs5b7OzLyUphYSQKJgiGLiJ73d
Wi1wBz6rCvHcR2dVUEkAHMr7Er5Hfxjbg4hpMOj/Dosxy9AVTBiIRSkirI/INV4ja//mlfQYo8bo
HY5rYfvIUSdd7V5U0pk5wUpFu9lVu4N1aZ2nBWWaXTAwjsEkN8FesWD4EYCclbTJ0TzsI2UgFaZS
LWF1zMUjCg+4GkBZgMUJwCC3mxonmHf2ag/RXU2vwC31iaGRLidRR5Co3aCHvg9N9eAu7PSMEwXw
24TdK0ka4NCZG9zTRU9uShFiZYlk7artgZK3GKFPGsEcJ2AEARQN7CaQ6LJtR5gZir0iM+ABjsVb
++LuuM3mC/j+yoN5X3HmzP5GEnMpRErnjbkPSaW91Uh4NqxIMCNztW2ITkv7vrS55wAmRBQDRAkT
DQnLcJ7FhYwAAZ4tIhHZF6nVimT0kBiR0CXz2FIZkxbVeOD2vUpa54ISl7mgmnNFEnSs8BNMxYS/
xR7g4PV9KbscQuaNePjoV3VAghUCdI13kjUN7JSa43EJBm6mAUSHVBC8CBOWJsBfbrU1VPh6HPhE
PkvlOjRWTadSHuB+NHzMHUPdNQNtNMAOkPv7PfcQx15j+gu6itlEdhaN74ALobmCcUZi3Gq34rpY
+0R8OS358u8+I0ZhpzHfCV4KiDaYY79dX8KFatoXEgSZw0DN4p2f+gvK55gc1bWHpkqOJO8t/p+0
F3z6AqbkwpQ2PEE7KXDphIelO3Qu0r75IMY9hIKR1jEnGufK8g772A42FX3zVhzRDnFM2kNoZT45
LXUmTr96bxsY7+B2vqt4mFI/xwExHqMdDOlpdf9MZ2LsHwsDSvTtTgsNgBNjYFOfh9ZMfWDIb/ut
vA6UpWhuJsy6kcNorN4YVSV4kLMN1401GLTtbOMgk+pMrTg1MdBPNqA1vr+4mXfzjVDmGgtrOfEa
jPifIXO0AMjT8mbmvtc9+kiV831ZCyryC4w09SJFLnJ10llx071LZleR0E6oopLDRqKWes3MxTTt
fQ1Recbf+l3MhWOCbTXLNWf19JBSb8GnzxgjyIEwcA/MLAVI8+wUJVdVXJx1rnGWTImkDrh8enN0
RupduGO9bl8Up7qEeHkqRFP2XgTCUjuKqIcC3Xp8zN9iUtYkis+e4iwhUPxePUBNeZDWAPmIx+IZ
peLr3kswne+ex8JUKwzjJutMNsDIgjbhOLa1JTDb3/oEeWCTAHrHBC2lMm+FPuVBTFJE7vnKW+ez
T1G5uC5d1up0ZLdGfyuE8X0qWj6NvISQ5+vxr21vdbpFrssWTKElySpz9ra53WMM4bjGTKu38o8P
r5uN5R/eD4eDtEke8Bo/Af2cbDaBTTebJ/q+lLz5Lufd+8TpXH48/bxg9FRXwSea6LD/+DCQPW/N
DO3M+4KcncMGTVPjZiPQ0VqhVQBMIksX0WS4vz4AaBYGcAzQIsjeumPgKWJZui6qgaMNLmFlNa66
13wg8So7cq9LPSyzR/JPHJvwSAAyFo2l4Z5lPaehelWKBXCGmfATh/5DAqPJXiEBHaaFhNJO10FF
3grCW8WmoAb1D95rTvrnkooLvv+7OZrdRuCbgNQasGU8NvP2HIMi1/s0S+VpKjYjBZHpMSD2I3HQ
d7SDOl3QMbOkPDPTNIghEItOgCTAPvmuvv5Unip2wyro5DMeFYKJhlK05xSmezy8dySzGktDLPf0
ft85f5dsmZXeCGUsF7PsriDXEFqasJqKYCwp+Ouaa3t/3X4a5udntjK7dlVkMJtNSulJBW1UTk7/
82vwdvGMcYPPueXqAt8hIxFkZ5vYDE7eyX1Yk+GaWuqL/MGd7y99xkferJyxVZHXlSEsGvmcBuQt
l4i6BgrzUhQ8Y483QphAxQvFKs4UCDGN45v69xGQOb2DItrp/lp+Bys3u8f2WvlVqvWl2Mpn3fGP
jw/Shvu8L2BJOdlpkyHINZc3IGE88m81EkGSiYmCtUNkc9dvumtM6KVb8GYzExRYlgqmBwCHARqB
ndiLhgSwt/GA3cOoOGYYPOtc7c+Em4YFt4+ORh2q0Cd+O5AgJV8nab2w6Nlt/SGfybRxcg/ebKWf
jCNBA+JUxbELekbwsl9H9OFlmrE+XJ78jW8ha75wpjPJ0dvVM6aJCC0NQvCRn9tr8K5uYJn9Cg2X
cOrWw8suWx8A1OAvtSHMub6bPWcMEW99/PG059MAqmkfldV5rXKYg3vULAtNJZuv4WPacc80F6tY
s9byY78Zk5SGSkU6A7LRjuGhFPgcP63JeLKs5OFd3oVIQVPjP+mHuN1nxkbBfNpqI2jd8ISxU/MM
5+fIaMF81Zb0eeZNDElIwYHoFBkVwGTdXiuqEYSppws4UZjPh7BdOzHZAYjAQj0iMAey1H00g/Nx
K3DKf/y4UrLA02phhMCtuX9DKRA69Kibj6rpoMVUnGJWigTEYrVn1rX+WOcUNvwUi3YFNPdDLPpL
9rktyOv4IO4+tfP2FL9NQ09LBZG5wOtmZxlL1cYk04weEhu6Ne1oVTjtqn/JqPH4F91DTo1K0/vl
Uu4j7LKxPilHba1bsSUfFhz+vPn8WDpjtGLtK4Kf4EMidLzs7XYNvGkMhjjBbreTNjnZZCY6i/j/
Rh12LlS62QPGcguwqglKBNGF9Yx+NsxVZE45IODlV6fF+auZiP9GGGOqsiu1fVvx0zrDhzY9NxlV
NFLyVqQe1WjhuTqTPbvVY8ZERU7isjyfpI20TeEH+afXTYU2x9NUFTXvu/2ljWSx1gGGy3ngyIbV
7PG80EmLChsmeqZ5HiCGLLj5mTbwm7WxQHR6CcZjqYTT0/fFBigvhDiYJsIwG8aOaWoFprZwrc00
XNxKZNxQ5kdRENWQqKCA9GY70Xq1sIOzF+c/K9AZv1ONdaLHHSTkpq2swNF7sKzDBs8dRD5Lyc75
e/KHMMbbBJJSSkqK42pNfVMRkZrn7/jgQTcdzolXic2ZnLnEcTQfnPwQy7gc30hCUYggNiHb/R7D
JIiH7LVuEvKH7DoTT73NyrM/V0vDOEsuRmdcTAz6qHjIIPj5ukVIYtsCPEx24Szi/NlZeFVunjgz
pTEN6ZKuTuf267XwY82MiwnruOrkDqIz4j+oVCCYWMBlskObpPVu0Sek+k76f/AE/OlqWMKNZNBD
5LIhlJ9GqnC254Q+rh3Xdg4iuqoWVHdpiYyrCf0oNuQGrma7VTtaokA8VaL/k/GIGyNkWSNqpdQj
H8D6Z//VfxI/VdRQudeObE9Livrd/njn0Fjo3d4QOJWPJOiLv1OO0QGz1fvmudwJ5sd64ncgj4+4
H3cHEaP4B5UgnN9ZmvMKHP9gQv6IPv53O8ymzUKvE8ZmslfREgiOk0TU2WFq17fkx/uiZlqTbjeZ
8UN1qghq32CTYaEc4d/tdU8ICSjU9dI7mNE8fS2ZyO9q661Ixhu16PeK+VTBmyW34yPwZfk1+hlW
lDMNs9s+AXfHM41XblctFSG+OyXvnTPjkMLQU8q4xmLBPGmCKZ3WnPloIznZOIVL0N+LvuWpHoQu
WdjR1tw+rZ7o6+sLQpORvh7QYnR/92faxW+3gnFUoJkr/ZzHLaDuC+uDw8tlLTitRZE9acjnfWFL
ESBbGdH5vPKHCvsefQHx1ELCzQYW1jpwhISIf16ncUVth2SGuaLvyAfDUd7/gGl37+0+ExCpftSk
QyjjUv34Ey1RGcwUmG63kvFKlZRJndfhbEOYLQE+m3V4t+4vYOGxAMaE26i9H+ug50d4PsXb2gWJ
QKvx4FOMlXAoG3Kkaxw8wurHkFiFseJJelkwnWmHfu0g0A9VHgV2IFQKt/J5t/GCEMQn5226Uz7k
P0CNWpAwG5b8kMAEPuUg1egJgITIP4nJrm3MgaMKR57v7+R8APlDDuN2gCit+dIIXeQp6o+W8/Dy
ItCp+RKx6tKDfV41fghjHE5Sg895em6da4OU+VH/apML6J1Jn1rVedg2aKhdQh+fDPfeSTGextCH
Nq0E7GPwda1AP8NtmiWiqPm38o9lMc6j9MPKFRIdlVxynWCwJvyKx8tlAklaOK4lvWOCGr6vPbUa
sIHbIDXHrWyOumkuRqlLusf4h1SMQrDhaFO4eMWsUc+T+KO3AI8RmF/dygCY0fNiP+K8TA0ZFVAB
yjqLWsGHBq4i2Vcws2XGRzhCXERf3RaPmNXnYsF/Mp7fSvH/hbGDW6XSclkXhQpeFebejEHwYeqE
ArtiUdLsFQsegf+3LHaGq9AHQfS8QMHrAoNIBsmuiziO8y/OHzIYVzGUoLBWRPc7hfHW+gTNE45I
NgAnip0F/ZtpWoBz/yGLcRfZCGrbwYUsY7U3JfRl2eK6t5LXQ7M0Ki7NW+6/rWOcBVpCwFElcvCA
OKSpNPV23DdWvjYrap8fHx8dg+bWztm9NrsDUCw2X19ACFycM5l/gf5YMeNAesP1PbeEYhp2Ok2R
u2u7WYvbpSbCmQ6/251lnEgUyE0Tuh4MYNuaQIrGA21C6Ui3yAehdrShTyk9ncwloK35yOfH+hiX
InRt7EoD1vd83V81u9mPp8NlUh+6+Dqa815Tmw+4snkZePbMibZNW0huFyvnaoNyaAZSI6RHuOdg
LV8RaCHY/Nya96+36RdZQweDBygURORGZRbZwOOLvCwTSTnLagYutYD0S208UzTDSgDNIboEUX8D
wDyjHkrquZnGT2siuUBKQt+Fv0t32Gy481MIoxtt48ec3mYK5tOJ+Va9RweeXrfJ1/4KemcJqR5z
2P034G/n3ORPsYxqyHKmuvk4id3Xph9Mg/8Vpp7dc00q0wEYlFXTDZTy8/6hzWZJfspl7h85a0au
G5LJaWpY7zdYEjAld9YFuHZLQcmcUv4UxoSrfKbXdZnkynlsqF4cEnczvvuxY5hLiBSzlvZP0q+g
ta6U1gUZJ7bzil5o6SXabdoL0AeXVjSbpvspiIlO2yRS/GYSFKESBARhG/l0oPs6D5hiEG1lGcto
+sH/2gjQx4c//5FED2W9lpvpwCICJEJ0edOvz2UUisUNZC4fEIC3cYUHK8SU5lV3NJS7NbRx5Vv/
0QuJaS7t5PfQ572FMR5rDL1GkcBFdkau/rpXkKq+ciu+IKNhqn+ouXqesGqHDf7rnDBpe7lsrJG+
pDGasingbZa+Z/aq/3myjLeRpKJvBwnfg6qTnViZ0z+21krqFp8FcycKTlzgNqECBIoT5kRL4ME1
fdJBEJeSvXEVASdre6gPPC0Z+1zg91MSc6hyy+lG2EDS+ITwmYupRgy7hadBGyjc6ZTIJlCmBRcz
Z/U/pTIHa4hDovVFr5xDgwyRmTh8jdTZ+IB6z4SGJSL7+7lUb5l+k1Um8FzoaExWgOvOdjq1oEqv
y0FRzterALilDA2PRCC+rRhmvipK0yWWgkzsiTarxAVe6OAsLHrpA5hDBXkpwkRRVs7ox3TfwT0s
ntsV71MveZd5iv7aDJMEQ+FIwYLk2Qvs59KZQw7LnuP6GEtPK7N4RoWWfzXobtcg9YxQg2jOC+XR
F+mfxiV29NkH7k/RzEkjIeupsQ/R+R/R6suzLK5VtLo3LvrgOlN81V8Ng/LuNkK3eLzJMFO2sOtz
Cq5NXcU4dAHkiszaeSPFwkdfQyIaoF7H/XP26J38mFwu3YuPuubnfXkzgG8G3mb/5DELThLMczQa
5G3DHPG5L1DVbImLQcD8Be3MyH8P9g64zMZOAXJpZvnOgNGvlfQfTLYZaDkUZVkEleMUhd3eCl7H
RwrA+7RzjLklXia+dupsZVNPtZVh1X2cTvJI0LizZGcztn0jlwkfklLzXUy3aXiOA5caoBnXAiOt
548RtvYor+XznxTIv5vxbVPvV9z6S1ucFVv6AiamKMAeN6QivsBbKS8YQ/7ATOvp+Spvrttq8+nZ
w2rh0Oe0fJoM0MDJB/4mzOzc7vWQA1cjQZvYuYsegrNooqAzbBN7SuOcqq3vKK/3tewbq4NxZjcC
mSUOcRp4cctBy9DbDSZCnx57M1jxrcVdkvX75sk9PG0s4j9/15fQNICWgRqA1RFmCBY+Zbr0mE+R
QdeJmSHMZoImhPmUCgyWvdFV3Fn37KhPiKyd9Y+Sc8rgQcGckpBvOuk1GzWidF9JZkfNKezMwOhJ
wOckF9+LfK+EJQnhAmMgga6icNeBQi49tjpt+zUXN1TUzyV38EerAOzv32SpX3TuWf1zCd91kR8B
1JBnQ52DjfMsPFVfUr0WDR+Qv42xdwUrP3HrwqVtc76/b3Nh4o1QJkwcRlXo9KTgzhxvloid7PCT
EyxlOyKcsSnRj1TY8+cLj16W01I35tyz+kY4cxfFfqL5sYEVpw2ajZ+imDe9B1V6HHIzK0AbzD2K
6ULae6a7GybyT1FYyIhC0gu513PurIi0qGxXp4IIWri/7fYDkMHS36JcN39c8kdTyCjDJxahsHQZ
LOiqzDjnMeYw+SZizyWRhiL9+3icSpO51XMWxkjBR7FaOORpH2+MA1aBuSQdhKFgsf8FbaY3Os/x
Ze+ePZ3a++yQP8lWaGsaiVEvPFi0tdDRQ5PjglF+a+w9uYxylbkeKr4IuZWwrl/KLYjkACJfUWmF
RIp53vMoqMU2cSrbOaem7XhOiPA59NdPsWWoaN5MnZhKD/d343cC+ns3MG2DjQA4E+smFT7rVdUV
3XPxbAREryLSfqD49FEkZmk8cXxD1Hwh9vmt6YxMxj3pbe2mviyh0Vr7I22Nk0I3lyXIq98lpVsh
vzKaGbBDMXnnnpEkS1a49DRy3eZm61vqQ+Rg2EZ/0FxLAXEyYIFs3MAo8n0BRkIc/8caPn0JWuvB
KK1IAv7h9iYyiqGNxVTFciUXBf/jx3EClA4rM3UxYbPx+wVN+519ZwQy+8sXSuknreKe+3JV12i2
bj+bvbYfrfJwSM5w2XaA7KC4WpD7O866lctybaRtnrrYcfe8jb621+iQkcQCWWz05tovUTA1y6HL
YHq9GA+np/j0dFrQ5VnL/rfRGmNhepzFglTp7jlTCF+Rmie1xZ2SB0Q1cNj3hf2eH5kWi3lV8Lga
KkiImQxU4zVGzcs+d97KjnsKH9Kdaw0ktNDTROUNYMLRZwpSDM8ZMQ/0mrRTfR6zXE9f97/jd5zD
fAcTU4I7V88ygXMBJ+BEBcirLXFHIzMwA/srtOqCfG1V677M34O0jExGo3WfE0AX7HFnEwSVpt3v
7PjP2Q4icl7vSfcmS+RdtVfidjO8nFar2NLe3wfz/YIodymynVSZdapgvEd7Mdj38J5gbg/DK7zK
HRDpYHbk2UMScDy3R/+aHGQabXSn23cC2cRWhaekvDI29Vu4KemmEIi5NNU269V+fgqTiRikvuTc
Bp9SxSulful5qkjb7skTSNhj2p5b3z8EYVoas3QD0Jx4u0xrx6DDrVvJ9a4G/RCsHHFKc4AftXoQ
XaAm5aNA9Hlf2K8XmwGaIdyWmqaC7hCknreyEl5LMkOFkik1HYBPl245HbNQB+N8X87vROe3IExI
gtpOwqkyguogbMpCCxGQEDN5bN7aCOlV9ah8vYtmbLWXFVL+2iKYwO8s0q1YtmmwjbQMKU/QeuZI
mWEv5ZDsClu1EbQvUSzNOY6JthsPMvyPiADkdi+jvjOyMIOsdurtOLUrW1p1l+jtPPkLgmYeUH9Z
T/JLdkS9Cm01HzCbbtvQpf7iuav/5kOk2w/J9EJrshQfUqhEPoTGRnUtkfb6qdH+1DRpSN4t8Br8
zh5O+/xj7Yy5RvnA92MEkc/bfW/mn7b99rbfbrerHGh21TGFFav0OPw9VwVpLlZyFqasQPGK6zld
TtLOWhDKabIigRMZk0q3GyAIWYQCjMKdY89qcuBXbXnvmNcgNbcbw9FjqvaH4NXoadc6lWEvqPrk
JH/ZL64QpEvRNIH5Y0Z6bsh+03Rwohpx9ylmlALqhWZni8D0/cwmTpAliPPZBeMIVEwhi4L07VJ+
PKrSkIuirNHAXiscW2wtn6VLMcCv8i5+XjGQ5MDTE9TMKrunuev1Q9P4F1E/oMmAJuFaik45d1Vl
gN+mNkcTSwUcgOs9p9KrvpVGig0e8o0ibpXQGg13IdqctTfMk2sSJssBSfDtcn4sGrT1ZRagp+My
cie/XvfFSe4uff9SIbuXUz2jYvEsDjWRqmsrmuGoWe1Ixuewe9c02mJGWfMyUxpJHv/lOhoYAR0z
u1P3mmSCJb4M6qV4cYocWMWYSMFBES+DVJRtpfG03AWJdutdJFtzwYUQX2UNAWOdkrEhckZ1yUpL
p/DogCda8hB7CyHFd0DKfgAAFRRwnYsAiGB7DrW6S6q4UPxLkqKG96ADgd9EHJeuu/daNrv3EcjT
ZvU85nuheK1zAGWoQJbXPrKMonUlLEJTsROgFNh6TRtpym3KVsa9j4/FJTGo4BFefZQNEljtYPGK
lWg2SGYFx90ZOjXsPlqrL/lIx0OwblyCCXTBMLONr9ouJtQ/XSQizvXepaAcChMicaQJTP+9A/eX
+3nfRGfdlSEZso6WpkmrmdjKrxpX4V3Vv3Ah9Y8FCa8i1Tc+jU0biPAUBmRa6EdMycNRNuNVZFr5
4yay37X3lbZWzNo2Vp23mN6ZuSQ11MqAYjK92YBlwjjuRPRlzRtk2Ni4F3ISjDR/aDSeKKW3Kop9
uw8SysUke9IzM+VWivtU9qR9rFXayEvW9dul4FtEsBAiDEYWnw2DB1S50nEIg0uNyeR8PQhm/I4T
Lv4qoT1EPcmjc+lRUTA5ZTPFQR2pwpYMKCl4gSXGNrc2FJpGltC+dNxSdPjbGSHBjL9gS4hbUI2+
dbFJHhZR1iXBxV9zV9/O3IcqXPFfFZ7eB7cgOYaqMxJxf8a/SfQW8nsjxLAAvxL/x03QBr5Dhgph
vBq0ZBITL2d9r5Z1VwaXeHgwnmA+yi65oMzQDCeuCYDiY5d/VWTgR5PXneJJaxfu3ZmXGYBmUGER
pmsOzGjMRgRcMpaCz4WXAg0GLa1Gmmk0+1u5L5nFDduuAKLIriVlc0C4ypWPfWYXntXpJPvwjpGy
dzmEfXYVHsPHuqTKQhJiCupu/c3t10069sNDl71fjdL0dTXGdX0aBriY4ILHvZE9ujxpa/O+Xc88
kDXcCKgISGBSnpBdbgUW5dgM9egnl1Dc5eDDeOddqwnNgt9me9e14WKCM1+uBIn4lyykY0G8pQ6G
3wlOMG2DMhzAPDwqYAIbBrppGfKtFKWXxknBdvPgvqLFC97V7F6adXzhvYVrZcZQb+QxKpCoINl2
Q8hL+S8D1x06J+/v6u94ZlqQjNgdkZQKAvHbTe2TVNA8I00vQK/0QAj81X38N6bTpqiI0ZUbKYyu
CC6mKlWvTC+tvm5O/Vay662xQbLaK1eZKW+5ZsF2Jl1gBUqGroEEAR0tIptUQL9HzUmSn13c8qv2
7b5+brPd/Z2beToCS/SHjGnRPwwgCyZu3AIy8vW1FgkfbtUz5/DbckBV6r6suVOS8biCu9ZkRTOY
/XONxBPrts4uiCWawUK2KwXueGUJz9ziJOHcWf2UxZhZ3hZhrIxVdtH+dCX8DuG3vr+LwmeuPqrX
qqFVa8eZdX+BM3lWBJ6Ib1VM/uNW+kai+LGZYVNIqRFo+cUHp/yIAEK7Rum65WzQDvvSrq3MJLL4
B+mriEeCfHYdnb1mxZ08Y8cpb4EQElEghbfS0Y7VESU0xYTG6UrTrjX33FTrsbL0at0GyLZsBkQm
GNEbECeGNGue3KVc6W/tQ44Sl9dkVgin2fdwnkqtH3RdcfEDU1HesnQvNwsPkd/eFyKQQ0AGQRXx
4p7C0R/7FaeVy7nGWFyA9k36/qlEm0HwyHfKalinJ/Xx/vH8LjkYOgDeJBXoUogbkLm4FYduOGng
+aq4IBnaNkQTaLv2S8dvDuq6MstH4VHBYLYRRYg3P9XC4ZaMbfJDtwaND4A1G8jeIV5hYS/CMOkS
Ieix3h7NdoBE85D+R+dwR9q9W1HjoVnl8sKN8xvTa1r1D6FMalLrOx7dmxC678/i5cP+CJ/i0Yy3
AhBnNjUGO2yLag5ATp6UNQ3b1f1NnztiY3pNwO7BO8YafV61riR0dXFRRjN3SdfrTtSjq9gwzPQ9
qKlS8fS+xG8k5l+7rIpYNABABOAG3h5zbEi1WzQDOJpMqbcz1BXTVCCCaOlfxXMDqKKCGFbKUZc3
49QSArvJSCfT8RF9NiTYDipNUXl7L0LkcMXBRGQWY9SoBGmQT8uYjh6tHvq/aU57tIw06xzotwFt
xn3vr8pkpX6IFW25VZFbOd4mi8hZv7kH8JCcQOewMA0gbawSCb0Y6GOrlBdfInwd07h8CRPqFXYZ
DVTq3oLM4d1nw7ej10F57GVT7p6kvygyKQpA+2lqAMHNlnTLSFYhyjsVGq7LdYs2KtHk8RRFKUxb
Gb3pa9tGMDPDxr9UkM++f0jfw3fMId2sgtFKoYhzlVfU8oKR9sAwNTQcaXsJqFzjrvoaP9AtgRKQ
66R/wQXuvY76OgxtQXPcgWr6qgppNG5E3hnMQTXDetWljjE+xPxO5qwst0uX+o+KdMwetLfgUcqt
QHrxOjBKorA8WN5R/lO7lpbtwJHovvTctnQkdaMaJw2Pur9F6JSJyQXPkeFU0TES7JFbuZEtKrQ8
ZHhz54chzK2oLajsk9HBoISPX/E3nEJClUoQv6sKiy9toaVD9+B/NL5ZGCJSOfj7oUPvq68sbOfv
2U5GKab78IcnDepKUktdLi/iJlzvueuxcZKCxMilObwJ8E6fqAhtyfg3B2UvXq9W6pROYC+V/5Xp
2NhjVTE0gOgSQCjC92vgx3cULecDmEwvL9Kx+9L+ZIfiUK99WwAIhHdOdnYKrpnjQEc7OnhE2ytO
eACDKtLzl5i8UKBdgpKIBwcZZg15+gwu38tKcUQ7OIYLr8eZFKQu/PxS5mE0lJkUVZxWXnitomn1
NY1rq0/po+LgVCPbX5L3f0i7rh3JkVz7RQLkzatsKm0ZZbkXobqrS957ff09qtm7kxmpm4GZi97Z
GaCBpCKCQTLIw8Pb6OdaHpFerspREOoAO8OdartBvWaZWDuDFkQ1Q9t3fZs7iqcUs4s7igVeKdNc
SSbLkULOyhlsBnTjMXkJdr30NL+Lh0E1mkaXu/d5chF3FGacbAsJqsE/37/q/IrXu9xpgbjqQyL7
UH/stLbhjSgwRiSdgQZ6C3AT9MhGTc4U3GKXG9K7bzTbwip2gruAU+5/x/+hmzLIZNEMBmI+4gQk
VEKHLFu+Y1d9yo+NMe5ys55tXsbrc4frwi7zHlO3zPXum30tH8bKrJBoObZfbGxov5VNlmW6tK2c
orfiRPd1ptG1ymDAbNTZi9Ykp8FjOGeY977RmpnZHwNe737Fjz2MyDYxfYWyppXwHWerCMAUAE3B
Kz+l6Iv7xg1TqmVK1JynwQxHBI/fcqEZap5uOn7PspURV8yxVv7xqxlSEUMhp6BqSL4QJ6qyfSZF
kg9dFi0/1buXcQx15SPcBf2zTGN0Xak2LdIUpKlVPJqVH9t3scZK5AHJYeLmHCK70/wJW96W20Nd
vAIYJJabOf4t9ZHeCk6EiQWdkac8JaJYvboXH0Dk4uKwCwe2SJqzmLgpQKIIu902cdVmN1KsxEra
73qthFWS57wOBRVrZbcH5hR7s81+nkAdJBvZpl1a2ZDxa5e2feO1A5VP5uKtpqdGbrTWZ6lX9nfq
bjA5Aa7KCGzaq2rlRXB1EMQFQsegMGXi8nGJy5WbLBZ1eXy6f0tvCaPgyRSkF/EgQG/KzS2Vcxlp
zzb40ei4ea8kL5U20ilLwL+qnOVpV3UOU9oKmIQYICYOVYs8rdWO7yN4ESeHjU73P2glY7N8kII3
HT4HFZsl03epfmqQTr2M01fgwrvwONoD4j5ETS1mgDL7GSN8JNZQNYB4dMZ/SA3pK93mNADnmg7i
aQlWRhn3DszK118BtLJcVlILHQRnf1fZfvgyF7/9BgADf6S8U9ZkoY9WUZRlXLBI5i6rMkmGQQ7b
M/DY7W8EMgwy3EgWov6AzDdle/mViEFdkKkAqSgIaok3YKg0/VjMVXsWhp3KvanfDDiHFQXkP3oS
OILUGGpgVU2y5RNKemXtPchdiibuNSeXWRnlZXuuf3O/EkEwhMkUJaNoVZBHRUajd6JZPMuSMx4b
MTJyoAyKeqfSHtorJWAgwi62gLj0RT4UGGrctGdMFna9+FmCmXtXnGcVyeKTYvKUK7ZqUC/lEfe4
F8ugZDnI89kthg0m/KHCjNkyRsXlsR1ctTO4RGc5Q+k3iqf1FGu6GnlpnLDg7n8cCHHimjD7BdN2
7bnLUFApd6VoiZXhj4eylaxai42GQxtApfuyR9G15ZfJ6PRSMnHgU97JXIMWo3PcDHqXIyhWMiOb
rYBFJfBP0phz+5lXv7Ppuel2vOYG02vWGuP7/c+4ZYBZSoGIkAXYFJYVfgKmC4uScOEopQo2YEIQ
/AAWdNHkc6M6TLGuncuPb/X4KKGGE9mccZbcbKdasdXpzUZyedoVWFZ8syMos4nIBC+slcvtvPiU
MIk6oSpg0vvkYzr0lYU0o7pkRqYBwzTnT6bYJaKrhEb0xp3UwSzKzf3N+In+br4ArKNIEKjw7gpx
Jvwydp1vsubMvRWW9DAgIdjyqS6yFhvt8E4BxKlxgBduRnvagVvE8VOU5OM/LV5b27pGHSx6w8Dd
QxgY0mgokQP4YD883v/KNYuInN5/P5K4oaVf8VosYZvqQp8qI4J3zXZViTJtYCBqvC/strVq0Q+N
x+QDUNnjWIjwSuIyzDdtarhAAwRZsu7O6BfAQ9Oc3hJvckMLqT9KvWr1ZlyIJPSgU/IE7FVNc24T
ZBPxcA39Yx6bsUJ5DKwUEK/XtjwWLhSu7uICs8d/1qaBaqTcd2iLE0xk7S30RbhgLt0LIDpLrRyU
0vf3dfUQF0TvT0s7iCGvRad52itl1zdndcudhiA16hlS4u6UKhQHujjjG52+kEQcIDcPpZaGkNTm
IJIfckayg6Z6vb+clTLOspV/r4c4s0CIuV4EmdoZKbUz80v+jqtNDgyHsJdznS3c8ND4lGTiSgQI
rnqR42ROk3jM5bjewm6IAlHpJdBTt6EVwzYm5bskUHTk50FKbN+VFMIkdP6oRiDJas7DdjJEq/tT
LVzYpdltKqs104dgJ/wakZTjDNbujQj/LxiD21usO6IPdjwmzzSE/IrqQGtA6LtUy1T04F2vW6sl
ZG5jpjmnw2ukYNR2/9ijLTWyBbyhh378N9t8IY7QnyEK02pm/OZc5X+6AsNV1F9lElGuw+pZimgI
Wo5TxpyV6zUhAo/nFqN5z51mJP53JqCbIqEBgteEcKoKz8JySPBLxFGW3NgxUxx358C3AhETc1uQ
ndPaylYVBrAftHOh/MKrpA9hallkECl259pM3dHkTPFPCA7SGW2pNdokLdWNjMxVT4mLJ2P4BJZx
0BsawgnQCkvc8Gatf9+/myvIH0D8kednkWpAlZfMg2mDr2pVUXRnLtcrpzpzv9jODCzNaOwWOS7F
QFIaDcciCxoPU9rv0Hil2KKx69EYNurVLqU5+jUNvvwg4rSVZNa6XMy7s8I9RbJRpDtm2EZJZKqx
HoiBDjga0hl2puq8MGznN96RMWzjRZ4opnHNAWCAkYa2OBRA5JuHzMiNtdr3dXfeZSi0gzvM7U/z
RnmaThO6oZFcT61M7/dmueUONcWNr9jlK9mLtl44H1+o1D5hcSojiuozd2jHguK7F30mTRdGJi1A
N0wvURTCJk+z2JTZ3HVnIQPQbDy05c7vNmnzIPo2RcUWI3ApSltwOOhhRI0DKD78x/Viop5TlU4M
hnMwmO0b4EyAZDkAVuQgfzygkXPaB2CjUY3B3KCweF/4Td4J9QcRfRtAJgFFqiokanUeC3Eu06r3
ith9m3HF2l/+CWTfw76geANScX8kyagSYigLckDklM8+7fwijfnO61KdH7JtObCHMMYksbB9jCcX
yFnKxpJK8pdAkBUusBk07xEmS45YPm5rtfMYHvlg9A32YkOx76siFtw4Su/A5JCgHIwST/NEi3ov
zVDp5UM0v/xD4/6zCDQfAn4kaSiEE088WQuZPIvq3uNm2Wa0h0pI9CCoKOu4KTssYgAhwdEsfY6s
JlzrYCd3XD8vYmpTduq96qhbdTu8qNtgw5m5yViKFWGmTeVyhuYUbnns3HDD6wPsHUUhSUezfAnQ
ciIroiwG1m9iwdysNjOCpd5DoSXa4EWlgo5AzxiMS9qF7Ibd84Xb/Sp2Daof/1y0qiEvgyEWSMzg
O4hNYNNYrbVk9GRUEiJrOhSYDh8fu6dEfJYaT+zcnj/I/IOUW/ERTHsU+aTJwcpVYKuQHhXgxDG7
iBCvlWEVF9XoRVFoVAxwj+oZ1ahGdBuF8nIVlvO8tjmLLAGNHcBxAB9KnLc6iMwQBB1kKawO16rF
j2J/EFGsY9DTDHuO6pfSZ2aMF5ysOJkYGn375TeWLNT6VL+GzTYpX4Zml6LXXdglnFPklh/rZWvI
3BYw3Geu3cqFxSVAO1YizffcmszrzydOSqr9gakVbFWruDx6YDkdFb/gKdG+00TXBD3VjPTj32gH
B1CtCDAFFJRQzCgU/SQM+9FLVLNtNo0ldLty12950SpfC+55Ak+S5vbJUXrvgA78N9IxZQaPa0Qi
Ghm4ote/Vdi5Hb2ufhLHzqjRfzz5Oq6z7gP2KHA6X25ytUYexmViiyuMYnjh1JHyHcvGXuuNhl5o
uERYCUSbIqGjMhAzeFiOrMeWCWOUvJgh1pxyihFYXh9XUoDgANAajP8s+kRQhby+CVXBM9OIlmwv
VRNdSA/TZA/sAxdb9zf1plcXtw1yUIP/kQMrfi0HauQnEf7aG0/ac1HrzXZ0GwPlYM/fq4xeB3q/
zfb798GdduE24ii2/cYj/ohX4HgBpFpSptfie6XHZL0C4qV9MB6iwSqj955DOZFbALkzZbU35cOf
1YqIYmFfJREIzmtxUyePeI1AHFd6FbdRqk2TW5mAOUyxHjWK0c7lJsQQ5SYrD3HXfUZV84n5V0Y8
ORXNzK+eMHCTsgxFwkOe2HlhTvKCW75lrEFePKbOHB9q5iERqKteNpHUJcAjBZlHnx3MO7HJs1SJ
KJxGnCc1ljg95p6YGyrzlD3xS30/xBumnsygO40MpwPEZCZJRgnZ144ZjUjAzvDIVYBO4HrfZdUv
laFMOS8dvmfNadNHvoNIFuzzqSdVLCXsuclKLueMfVXRFII5A/KNGyumPBl9hQXRIPhQ9JcdJth8
nE6u5/agpt6/dibA3vpziCbKzePL/Su1dq6XsondzoSG14JwubnjsWte6l0F0H87O/el3ODzfpao
SoC1IbhbakzXW9rFWTS0Ss55B6wN7JCig3cOxtvpdmE4IPt3nAQM0a7H6Yk162CzOwsW/ve5dN1P
+jeVQujm4frXByGGAqsPjppER/WKH6eV7LOe2YNSuTC8j8PH29shMWajswenMtNj7ew2z8/H4yPY
tl7v78dN4WERDxuGqaSaitGHN12zA8DIY9JwntJYzTkDXUMq14aA/HucVxh3KOg8IsjHfn7PlHyr
PVDEr90xBYg8OEWQtd1wcGVTHyC0rDlPQEozBby73tRhCrzSo9Z/jEOGRuXzyEtWK2FYYWIKg1dl
yyS0+5+x2Azypi/csTysmyACGHCtFArakpJQHDmPl+0itaoBVe3P8oVP7H44Rwhm7ov7KcmT8gDF
hxFDCyWqeYQNqztJbcqE4zy5OCYcpqA686jBGx8xH74d0AEwSxshNUff1nyzKc/xi4iJd3LijLIn
ZLoc7GXJGDF8KJ4ttjcwHy6rfwHblbrFeJibXJ8yq6QN/rupGS2qguAShwWLhPc7f71L09iC2aPG
1UGsEL7NuwhFMXHDgWHr+RtMiPf3aEUxFFQCgUtepv/eEKgA95akDGbSesIbkOngoP5z//dXjvzq
94kjmOWgyoWoBYf6F9IfEnp13X6nSs7mvpibyHypof69DDIe0VBaifsJy/jAG8SczI5yfynbRAJr
MmUKqorB73Omb2oH7v3+598U6nDmV99PnHkrTT0r9/j9hR9SwT/DUdz2rh5GRkGRteIArkQRDwtN
GEql1CDKP/yKLOkQP95fC22rlgD1IvNTRr4kTMvv89+hjVo9tc+GJmD5+wsB0ZR0nbSoVKKjH02f
9yrajcxuj77774V3gM4KR1HiH8rWC4mzH+YDsGsixg81mPKm6SdOxwsM4JDfwNJZkz0eN980ENVK
UHJ1TovKXwhFi6JQZxmWieEVssF8btSnr/snteaUYGOQXkJ6EC8m8o2ZMHKTjMvwrAN7yJ85o9j2
evcQY4jcbqBUvVYu6JUoQiviKBoVMZ8wyu092SmWGOn8jka0SpNBKIbWI1sRCpDBVkZj6OGxo23Y
4qAIh6LidYUHATpf8CYn7k6YKmzLpNyiekDUGQANOKConXSanJvX89JCdiGH2C1MguBFBm7UC1C2
Fj/dwBWc5AEQ2iON5WH5pXsrIvaMSUq/ziOsCGz8PuUpunoeF6sgYkA8kKQiifHbWaMDGzvsqfkg
2j4Rd0QspLpslnlKHua6PgE6LtoC+gryJ9plXLEAVweyXNaLyygD1l7PIQTtgif7V2II1mBSgqOV
+34lYvmECxGBhG6FmAG3v7w9BDvf7K3BZSlucsX2X8ogAVYx2FHlGFSIXvTUOemLZtLGcq4KQIgN
qiHE2AoZ5ipxwPsAViGc0DkzAPD5vsWi/TzxQMbMorIQM/x88x0/FM48YTT6fQlr0RewZ3+vgPDE
qs/xrQ8DsDTsFzq06mnU/2w153mTUg6cthjCmChTkfcjMp2eKSF70hmFR1nK6u3AgFlUHtEPcpOk
SZMs7DsOfPbgcC30SP/TmDx1rtuKN16S3/8VQhxJm09Vnw4QEpqlpf3jNOJiCC9+nTgNVqmkaurw
6wVeyrxhg25HwpAqWhR8U+BH/HUlhziLII76pMnB725iKvDjS+5KNrfhBioZ8qoduVgPYdiHWRhg
tLCeJXbJMBHeKx2TcuyrZvdCBmHScR5sEcVYy8sL0vJAfiBewSzvNtD5/ePjIw2qeoPtI/du0fML
w6XJUeuP8O5etHEPypNxfsaMpN3b0dyfv+8vbdVEXqyMMPfFXNZDlGgILR9TW3T3MzjcaMuh7R5h
6cUwKWK1xWpit9Gj/fb78f4a1kL9K1Uj7PyEtmSM0cXxHHbBMXc976kF34NOEbOuaBrIz0ANyQOH
f30oc6LmdStJy2TSHN2Rf9AYcy5oLHtrQjgJZTU4ebDKkei6HiwjsVqEINY1VGeyOLyMwAKg15Q4
Ys1QXoohL02JDrOpw0QE1Yk2eKs7AQV4vKZXlwKIG+M3gcK0MwQABfNdnfm33/F2ol3LNWt8KYS4
Jn4xtNPIQgibYh5jowuPhSufuG1gNpviX/j5S1nERYkrcB3JI2TxDrf3N4VLC+fXjwQ1QAW1MCAv
CKsP3iOwOo+Y7zFr6CPVRTeeERNRbsqaeoH4QkIGERkc7ac978KwtHIfJ7UvCHgBvQlm/ZrvkI0x
SgM5UVixHcaivvwbici5qMCeI/1O5vtnNpjaAmMVvEgvDnqwLUZn3PZHYwPk4aNkfjF2Z4wn2mnd
zMBYLCiYev4rllCNqfBjn4lVAbMoTInV4+ccrW9gtzO/H8Hv9v2NzkP8aTYqsKkSOM1o0e1PNpZ8
BVx+AKEvLGai9kqBD8BOzzZc4MtLayYHxdIfHp6euOPzd2iF1vfm6/5+84v7vpG7QFTQNbt0nRA3
O+/9IWPLeHGHkIzeyuwsgzO3BDXz9mhYHI7b92LU64Ah1qmrXnvN/YBU/iOduPZSz0dxy0P6ywuk
72wuMXxXdgPnfYs2uWdw3kZm7tAAbquxxqVY4rQx1YJr5QZifdCCqV/5FgNLlwku9/d29fJcbC1x
pGNUimxQQworm6eFhXTU8YzkQkoQu5pDuFwN4S+Vpu2YtIecZgtOxEI/DE/dQUpNYKsevyg2VFxz
zpfCCK+WtEnLSCmEiYclUTakurDxH7SnX2AY+xis+NU3Ea4vHd8jVtzvMvmh4BYO5tKISgxxanXm
If8DCtDAfP7enj/PKDVQHK+0hIo3Oo36K8rAKPBIMmEaW3+QpUQd/grx3t5SV0GSStFVZ+EDHTfL
UXiuKz5MHCDorJFklv77dwKycowBrjel1QJu2ZixpUL9t5uv7yWhFdi58V06399fVJu3bnyQ/Aek
QQKigwThCHyQFlOGJFBj8Y/lfsQwHK9wQjt8rV27cRo9cP3fuSMY2+gEfkWzMNGy7d5X1hsc9o8F
vPgIQoviMSuSOcVHCKd0L6CZNX3ODslZO1SQFtjhrnqgUSsutuXmnABSQM0R3W54Il1HSNWg1EJZ
zUjpln1pLMRQBgKpknINV8M9gRNYxGAYRwU6wGsx5aAWaOKrMDnqDc2v7uwOIuAZJsBVFkXzVgPx
S1GEYeEHRpAzpRA9QNRmV3rN3dDgKkf7+FZigDB5HTQ736odmDKF+mgtfroUTNiaXgUhqzCXolfv
Iwu3z5DRMEAzaLdAOEzggpPiAU7TWGChiDda3cQRsEfK7JVNpUvTa9w+T7FTiZLzOqaAJnO1Lua0
ktXK0tAuhPo3AHj4NwndzUdxivu2Z72dJlmN4/8GbVBxojF0r3iiKymEXUvFtux5vNu8WPoOPpnO
6DHlZbbT8Wv6akFXoYTUKtOt68VtX3pRwFosSbxC3Lgk61NFwHPUKzFuxE8FW5tfmhC1drTbBblR
9vUzwNaNaPjSOeRtyn2/XfC1dGLBZVt1Y9Vzg8f25ozuh6oVbL+I9FJ0y1Y0ZGVTJ/wOlEwUubcO
BHJVCVRmAtgYWZEIOIZ06tRJLQBLmuy03zJKo8/FDNRmaYnJMZy+a82OA9CHjTtJwswOTXkClNdp
C8Pvv9qO4s9WQgF8DkgAl45i4Fh/fMlFhCsGAa8kWj16yu9GfJzrx2reFMxH/y33oF14hg/tNjR6
yBUzcS2U2INIRNzLiYBmMWxrqVxj1Z3ej/tKwXDKeDNNb0wLmiBXLYZfhTnFp4EDLSET6XP+OYmH
Nj9TzmRxiNeG+Pp7CAvJVv0QQftHb67MKd8pCRxjYck5mj0fA+5h0vm4MKk4qZ/Y8lYsSGpAn4AU
E9l6OadDUXH9MHrslg8MRXxSmtEJeMlpyo9YfRcUu5KzY5yCk/9ZQz/iWBzKxk1mV+gPQmpk1cPI
DXobesLkyOJJjSpKaLWs+94HEufUh2hpa1ggAONBeCs1JnSiLtwxOT9TbuNNIzCQsVDDv7eCOAEl
mUIGdJ6jF9Qvif+sgO8ZWVD04SelzciegubByRQAe8IWZNu6Mnj/wDRPMfdYp88cb7PBO0Un1qyT
AhgfGiZQDEfD2rXXlKK5VIWAGz0tjdTRyrMyMQIxET+1SZ3tXKr+tMCGn2qp8i2WG3dMDJQkytif
Q6pmtCQkYayQcJLAY4CKPLq2wNEkEQdRjyDznYR23PP1EX3/sqGAbP3IZoew0RkM/qCUysg26Bt5
xOIHn5OHQerGfWH1dmPEJ3BrHSuQW7fgDB4AkPnKzPCgbe7v+WJyL9TtP1I1EW0daCFBH8n1ltec
1AdNW4/7qdpFfq3nPUgtq/e60gX/S0W+raOVbwhjvEhUWDhWVAtAVySzRNgwV3WSdvkw7luzOpT6
55aWYV8OhljSlQDCx4GopWeYaBz3g3BYCDdq/5/v2ZUAwo0JhZqyYocVyMloYbKq0ZW6H1iJBIAr
D/Z/8F+W5v1jIqwCuWk/UdKFyxiHak46BiK5SkDUCoC+kWcyzU8Sj5gbKcQjZgpSXytFeIUa1LTC
G/j3fu2l7fS2dNT4RvF6f03kG+Q/4mRBFIB8QZWW2Me2FttMHKDxgxE+DE6/pN91EXCRxgZJjBlZ
wa5xaqvYH2ckgPbMDr26ZmF/3f8MMsIkPgNdH9dXIEbBVy076EsSu/0UAGMtG1XdWD06Q5PYZAMw
mSHPxcov9wUvenirp/+7fO0G95mydRL0WD4YUbzB8jHatXyi1f7IytbN6habe6E56DGM50xrxr3a
7NPG5Do0eURAU/YfVfcmRIXFjpJeaL/ERNKnXtVVdA8kpXV/qevq+/dSCSvjoz2ukuBq9t4DNeVB
USM8Eq5X6Bd5jcgPPx7wos4M6kFMeFMODy2WGjNGg9h2Vkw/e6pCS0C8kdsNJiGBvAmT0FITbBd9
ZRe974pJacyzA0/TaseGo0G01+0eqqPwu3gVkthIdFX0U6vhCnes04xmEWwbsD8Anc9RNpsmiDCw
tYxuiXKYcIvtgdHdbYe+9vvH+X8o1d9rIUwsM/L9kIS4Mq0JOjPcWs4GyhNUzX2KEQUmOscpUdH6
JcUzEPlt4DgljZCockEn+jE77iM0/I1pqddtraf9ny6TDAUMyBi30todBsTeX+nyeL65oxdiCRMF
INskZSH2cmSfNfAppa+BCFqigOJRyEzIX7f0v3LwRrnW4RDdbmwtQo6gfaqpkz4wvTOdk+ZHg8P3
PvhozLIX9Lnl8e/IoFGHLuu4WSciYpDwKGAmIVu3+VIK4lTG9qoRuxcixhrKb0GQwMzWGHzU28x4
ZnyaFq26mwuhhLtJu6ENhxRCcz57VJnCkDAvJy62aB+VJFAdGSr/Iiqpy+K+hrkVzrSmfDIE/mvb
lww8pnwLAAkTpgOJhWrgZw6mX8qQ7Gq9TkgsPL0/uMoWMd2tUya3AhtNIJhh0hp5XaKl5rkPQYwT
Fm4S7Or5Q9EOXepvs4DiHsgc0s3HLUb1wnIPdRwwIPqHXZMlW/Izs9Ue/M4RRtOvDwO25Imb3NLv
KSq/6pZA2ozUFRhE0IJxLTbPisyfh0WsH6Bd1GkFI80CdAFon/MoWarKUPJI6wu9kEjoAeZx8yiP
QqL0zGw8/4Hbjlv+oTI1N6KEHOuG60IU6Q2zKA0rtMjum8zibM83ZVNyjpYMmsH0iCk/963HutW6
EEf4vbyK8hhPnXHPcOY0G9xsynvmm8nM8jE3qAx4q8bqQhqhzaGqJRF6Isd9mUvuPHeboDLASAJG
cjl2QrAViBz+6kVgCxBwol0RnTSJ289wR7Vg3l/5qsNf6K+XaZgABRFHKs8KU5QBj0/pHL4/SLxX
ChS1udXTpTES5MooIOE5rxKmuWhA+BcU3LR/S9HyDYtISz3e2sQlTYZfl8HGoAo/OPOL+zdPjRBN
JQQoQe4xtQGClAAt1ZFoVWjEzcV3vuy/7m/b6pqQhwFpOIar31CP+hPbt3MgTHvhbUBGNcY8YOah
O4EL774ckjIQtgVLuhBEnA/PtiI7TRCE280b7S/w5Qqb6UUwOT3aKtaIrtLG/lNbiqyDP742tYfh
1/M/TCD/5yOQ/xdZbK/0kye72GBUB+QR3QnTnpeNAIRqYPg2aZwkt3cCC0WJAx3cIASSyXyP5ldN
Lqfoss9UJPM6dK1aXGw2I21HV0/uQg5x9xJhmOdalKZ9jNKbjhkeIC2sX2v2EeA7Siz0Azu/dtbX
ayIcA8OlUdmyyrQfbQwYtVq7NUWwOQ5b1ZiO+mxIlrb8MWorBxFC4pSwb9tcx3SsWEcgTI3Aby/7
9fcsZ3BxjlWiFQmXqfgePJXS2PblRldoq14XoqroggZ4GcBlQsjYp0IwQIgs2i2Y+CaMKRlbitla
MdjLUv6WQsTO2lxUpcxAihi/5srT4OSZLSIGSoWPAewSYLMSRhrz3G28DrIXeekUWrJMuAfXKxND
der5ADKVxI6130PsKO2x1AzQ+FCu/YqSghwelw3vIR4tloTJnLhMFFBGGfc+Zsp7aAtOd/6ppvYd
rRwV2m5QYMC9Bus4yV3QcuqkJU0y78uYxZ51p1Lbz1Fl3bdhK2EDklYL0Bg+BkJIB9CVbTsOczzv
leJUPNX7EqvKyo3QYdTtCSRbLdPj3GheYSVPB7HosgVdIaam3XChKAgYlSTH6tQDo59yt7VZq7Bm
PIIY609nC6Ex7TmLltS6PbprqcvfX9wxOSvAeSRBagMCPR5krrEujphC5wVxbLTRhrK3t6H5tThC
U0B4AIBZC3FzAibEg1in+lB7/bD1nxIw6CqMJQoWI06bKQRjZv/r/yee1KAgkZkhb7N53/5Wz2B4
iosNo9ib1qidwG4xy3hhpqRcjttreLVklbiGbTWHZZHn8z6PSkNk3yr5dXoDxZwxDN/3l7cuCX1L
6IWTxJvxkmLTpfAWDNSke46ZM+t/hPW34P8paCTgJEwDHhZrWlDZMir9HARea42q9V1UTuG8jzsF
A34jK6kiHQ6XQSIRAxoqkOH4qdkz+4ljHsuPvm1oWfRb/7t8wVLqQhkdiB/CbM/pzJdTm8770C2s
NjSLcFNy8Ez+c/ikbX3juXvOH8M/tM7L29htEQvwGJpRMe2K9BZ8xrasFkB/J3T2yXoHRNxsi6Le
gs+9Urb80/0TXfEb1/IIv8FnXZvVKmzRxB6Y+bn5LAzkT1lTjlS9nF3kSyhBALe6sdhQkI+IAkaY
EAahVISsUMpi3vd2b8vWoT5hnOLyxxXR0vEVG6weULzjqg26EEkYBbUTxiYYynnPGtxONJWtBJQL
LRNBosP+0tm/pZBNfbUSJH04Q0pn5SfeACdvaMyb09OvXn8PTM5YQCmpU2AKqmB83T9Gyp7+BF4X
RlaZ2LRNWJiAdgYHoViByL8GXdMpnNz7glbyPdCXi0Xy1xcTxFYtJxWQJLKOyAObkc2mBNJ21itS
QHe9MgRTZ+/wbGCUJefipWBMjdt2FEO73P/rSPL6M4j3ad3kajNqUCLNf4+0XwmNbHjV0l0sk7Q/
swAeu7BazjIrn1T/JRVOfGUmIu3tu5LJUZAYxFVAmI8GFJnY0LyW/CatoTWjHRriywwoWLlpN6mp
2KdcF7Yc0CmynW/BqdC8UqWvuctL6cQ+DkHX9EwM6fJWwpTLysiM0I4O9Qb0PEAz4gNAtlib4iE+
MK64Q4pdp5UP1yweACtLHIlHq0zOs8tynyuCBlvdgvyeOY22CgSVZDZWuTCxcKY8GC1IPtFPkdqD
ngPaQIvH1swDhigBWMVhVBQczrVOo/w1NX3Yz/vipe2M5Kn28gf+U+nN/Di88rvWEDB/HaMGd8Op
Ne7fp5+xeKQiX8omFE2RUjUX2W7eV1alTw7v1G79MLr+d79vHpF2Ec1SF5zA+HwvjRf0j5qd8bVM
dD47x/NZxXROzXhK9c/AeHe8RncjHTVevTGszz3o9K39sT7yIE9rnefzsJOfaDHlmt25/PoloL6w
O92cKnyRYefAfr9vd9k+FfX7G0RiTn6sKjjsF4Y6cH0hnXwtomzydEqbGbY7SA9SEaIzBOO0NwwL
uouSn5lDNnRAp+dNbxRyaaVKUbkZyERRHgoE+/7HrFkd0MfgBYJhpSiuL9txsdyW7bmpivh5H1W/
lfCUpxTremt1sEiNA04d/C2YzUP8foq5Gb4YSuoemKKHZN/t8y2V7m9FBvj5l7GjKqg0EQZeryHi
GzFVhhh8NOfqhQWrb4Hm09QewZXJu5Mp66DBSq3h9f7OrZg5wD+AHAJwCBgJcDpci5VCts8bvvb3
dhla8ytmKrj9L9FDSJU2hlPqkyu+YgAc65sz5h0+0FBEK84Z8sEcD6aahW5IJJbNZIEwdFnrg1AR
I3S3/AtzTD7yr1HnXe1DO4C/2KseWifegEzZEB7YI20I7a2RAZOGxoPoiQV2HNOzrjdADTnfL3nZ
3wdZYoILqJoeJOYBCTIkNAeeYtJ+0pTXZuVaGnFruLbkNDRu+ahQFzpzij4ZfbS1E+8MlmRHT42e
2okjmyO6wiPde5JBs/twfJX11yNnZA+DO1qsydu9A3S/PlugXTfv68PtTVrQxsjh8hoYNjQyV6+F
M6ZbJ4G/D0EnIrbu/5D2Zb11ItHWvwiJYua1gDPYPp5jO35BiZNUFdQABRTDr7/r9PfwdU5Hsa6u
1Eq3OomBGvdee6+1pvXx7w/4Q6Dy+xMuFpzwO1mPi5ffRHtvF78NexjZQcrEveZfYNbzpPfknn+G
pf0hmv79oReXea0UugIXfNbwOF5ve6x06AjDNKz4rK3iD7sYcAjcM2GfBQmgy0szmzuulgz5Dzyf
6NTfqgqGxhEYAeP+7+P4p417lqDBpoEgSwpXqd/XbW1GCONw4t2oFY7Q/N4dw2v5hM4qHzQa/1gf
+O16E3+Jrtldfevd9J+EB5cfiopiiP7ZM6EGCizBpZYlUYlb+i70bjxAdEz80B28FcxKbTgUpv/k
Y//0MAQBQOnwrYCyL9ZM7a9BYraGncbhqO9xuxwU22im+5Jvn/TQXh4H5+/696MuVsq4Wht0smWn
sK6PYskm6vXerh8A1DEGfRugBD77LEW5DLUuH3oR6Cwr66xW+D77fJc1pTglxxanLZbo97+vmkst
V+zp8+dF5+MeNUqoR/2+agBFhrrjHtaDhGRrUHQ7WTalvQakKxG0JHSpLDU7dZffD4dPnn3Z/3b5
7PMs/+uWToYpgtoYnp2HaEhlz8m2n+cDO4nj0v1iG6Gd+PH3R/5xXBG+wzwI9Rwo6v3+xNUEdTp4
GFcy7oO47Bef+m+NgY9V/bgeU/HJnvjz6OLQRMUbZyiuld+fZ9o5kHCsZ6dNyCe5mLJ3mpIBOvfh
MfzC1VMgIKtMl+y6N3eNfJBpVwxu7+BrwMFB734GIMH9fQj+gy7+M+r//50uufoS6r3gqWMMcoiW
wqGmvprAiFhnnBLtjblpbiUkPruT8OmnDYh/2kvoBkW57mwsBkz19+Hg46wn3nbsFFNiT81H91p/
7eBzlhbsZrnawt0Ag7eb8MsKY+fP3MIuJf/+Wen/fvjF3JMZhoJZh4f3kFpR1XI93qlvkFEu2pO4
iWHLTb+t11Agf7r17p1HoV3194E/76R/3/QY9wgco7Nd5tnk/rL11EQ4Hqc5Yiem92q6G/jDUt8H
ZP0/PuZiQ4d6XkkPUeHT8MtdwR7y7x9xGQ788xEJjOVhWHUWHb84mPyYCI0ACQdv5r7Wwh7Z1H4C
6F0qqp0nCjWKNAL8DWw/vCQ68SggyLMdPzXHbN/tsqutVFfDKT6cvCr5MZzQzi+v8nI7dQ8Nre9q
oDSHA8oNKFLJU46a/t8/+U8b5rf3CX5ftVJnPUxHJlS37YvL3lEHpGYqx/XDfs36L+tQYvHYufLs
j+GmRct7T4X6EgPb+ft7/GHz/PYaF0OfwZXWEwGGRdZQba03qJ0+RF7ZTldhu2/iT572n/otZiFG
geWs30XOQrEX68gqnvbMLOLEwYcr2oK8jtAlW+kG9mJEN/iswe8hulsqAA6/1mu/5D011+CUHP7+
2f8pwvy/FwG8G/3jEP1P3POvW2JO5RryZBanfHkKYqrD25lZuIQslB/aO4Cfp/izFOCSynBegjFC
KAiNovKfA/P5fcrJkofJkq/ipIYb9Osv0M7a2fSqiXbiYdGHMN9FfZnUz1L8YKC18uwG+RC8fD/5
9PNjLo6M317jvBv/9emeVO3Mkk2cQvZtJkPRoV+0Hu7Ufa1Qvb+euuegKztdJdEEUsPr35/+h7sy
Aa6PHmrovaLGdnFeLpYzHNVpc2qT14xDbDYuYlLT9t2A9SVIXenuMy77PxfAbx+MvgQcLdCnOgsa
Qk7y9w8mcQDnKtkv/7AwB8AjSQGDwyKo3H1SbG/43+/f77+uZYsFudFXS9uSU9j7VB36GDZEKz+9
wtHXDeKLaCg+TPAlnJEYFSX4kPSalR2AsgbQ2Gf5xBk++c97Aw2AIzFKLjCG//29ty6HdhhaYE+u
exYenFBgc88/2Qj/OXrPY4MIP0YTfRDAbur3Z0goELPauOU0pR2dIRLYNp+hROSSvJIi5z9jeyDE
+TB8QHHj94dMozfLnPP1tBbvp2tXHoo3W24fU8UOQD2D4vtCXwV9VxjBt6iC/ocu98kRfb3F3fNd
Tgmlx/fn44ejvHx11FZPDw8hLa9uXPH1l6JX8w5+c/Qe0BASWFkczk01t2SP/7TlL1d8+zVVZwET
WczFr+QuogEM8GL6w+1i/N3C7p4ykAAzCg8/eguQLb4DRL+/Cfevc/lV0y83klZT8b/cBhcjchHC
ZdZHJ+rKMCL7bXiOvdL/WDSWJjz70mOuP8ED/tGNv1xJ/5qAy7qk58w8RSked316h38qKPkvhh5P
P96P+8dTebo72gr/3FRXV9/2Nz/t/u1Q/v17o/MU/+0NLnIrJRZ4XBO8QfI+lvYmKY7vd7ufu919
VYJDDPnYytF9Qve0OlS3N8XL4aai9J5e0f23Mis+W5LnnfO3t7m4fJM1ili64W1a2ldvaTF88rn/
DdF/n9/s4qh3PBFNPuMBoz2Cpihxyf2afnofyVQZRTUW/XGrhmsYu4oHr4N2gn6D18bfx/y/IcbF
S1wc9EOWCaJ6vITp7n0056LXOWhpM1LE6MkKjUuvvjYxMGPvmqH3B6XjFg6n3WfB3WeDfYESQzah
ZjrCa+zOSkX09HZnIPNz3dJTjh3+TLH5CqyBt93uccT9f7Ov7q/2N0+vYVFcf3nADvzx2fT/9yaG
cz1IuSg3AFiOcC/8fiDVzuVrJ5w8qQD9MUfYWw1Gl/270K/QFTVDUyr/hkFPYT3NdeGDWgmQeQRs
NsD1W34yT//o8F2sxpycNV9B7PNTFEJ+f5vUS5s59jZ5evOoK8vxyOA/693Ku6XUGY0PDW4mMMv3
9pAdMUDjPmO0xmFZWpRKYe3ZnMYv+rO2/z+MUYCsAnFagG5FSPhdjBHwCD0QzYeT0NDi56ZnJ1xG
8Krtan+fBzU80GPW7wkUYKvRbuNHpOGMp3OjbttUylKumu90FohK56vaz4PxTjCLYNUm/M/YIv+9
KfGukF3JzvAq0KqLlb4E0ZaaoBlOnfk6hUPp1FOzfGad8d8j7PwQzBTETwERXcopgnHKe5fjIckZ
tX3OoalpCtTJE/PJ6QER/v/EaOf6AtZEAu+9c7Xh4n5YTGD60HrLM6IaHsFBNIo3OtUieIgmRr6x
yDUfG1+kXyQ+jBZqzxt/rmuWyD2oSTWkuFelb+wMaadSWEXere7J7bp64peRbQLPLDPnSI3DZdrJ
DuH4nJv6bgPU92L13MH1Z47bgDrr0EXprOfYIURRZT97AVv2ZNr0M5/CJi6ahC8h7WuJRpvYb6f9
CiFQFPIX45GjjJ18BV8206UMLZyAmzkaf/RLk71Y0/MQhspeCE/J0YmmDFK5vfj9MAxtkfbKrN1N
3A1LzygEH/3mFw/TmoHjl9V56tBiOszbzkSxNkcx5WrdCahYBA3l09R8h/xSjGAOvtpj2cRuQyQh
VhhgJGzcVvhNtKGwwEHaaKAk4QnUtAfRxLeRyYw6DrkGIY50ooOTczhNc5nEcquLdWvQfdm6IfQr
FyLaKcK+zdQ+2JJJHPAqaL/xmBl/jAyrB13KkYHlaz0QtNn7aInLUvxg6ppkfDVZvWBTx6NIrqPZ
205aDYQfOdHLYy9bq+hk4u6Gy2R0pevI8LAon71uMFb7biMVwEZktvEpaNp8RBfTlj31aZD3+8b3
jUflGo1zSVYH8R3TOlBRu6EZ9kuXtQyudrP9uZA4J2WcGivLLPN7XFAhzLh2qwhbKNZPfgxeuwp+
9nFee3tQyj3Un7XXVsJkCwit6Xm6l3BKY5pJNfJigEgY28PmSz1DKB58pEDELKBhw61XjiIdNiC2
7RwVY659VUF63D/JIcc5Ntu2u9Oay6d4lEbCckqEYqdsV490W6V9MLUgzfXGI4tv6vi4F3NXQ/zV
84MVngP5eD0v/grtHVBtfraJEd4xNLUCqmrHYNgZME8auho//tEYmxo6zkbmVeCFMqR28cMHG841
/L5cXC+HyU7pRG0/+FAHi1r+YVQ2feShAyEJLm9jT6d4AZ3G6Ays84G4hi7JhvlibJz8giWBFcDd
Nqcq2fEJbfORy4FUR6390rYwNqY9Sn9r6alBQCMqT5iDSxwQwgDuKmuxrk6MtOE+/xWDJgkLSbvG
+67hhBShlxo80kcjVCYwGztDwHgoJwH9ABpuZFqvZmEn75SCG5udBg+8tYpoYYBgxFsUFKjEuG/L
bPPnpfaThxnD+DD5Y76XGr3MhW7c8sOxdYDnuwBEXhB/Qy1OmDF82SLRfFEeB6wYJ7ymwZIDy5oc
w/ebGkuMpsuUvPpqTjGjJO1/ghuhkSPZcLuCWiG2/ojbD94bI7hE6N4fB1nA7NWMFPBVLmk6SAPO
0DK3L2SCbk4BrNp+X/SyHImnVkGZivm1TnneV13mWF6cuWqHudENHgg6DityUfuFbTiOrSnr0jev
D7WFVMIkHXDYpt7KrVa88nt7vuFN7MFVlQB8gD9D/6XrYjXduCyQGK1WeDjS8kD9kOPci2KaJryo
2BKZFWOsiCi8ToCEHxk/X9GtmdXP6OzoURCpQR6gkHtGrpZGKv5x9pUZSj3zHB+dJArNiLUlX1LQ
F9cSEETy3aYj4r5tgJ5MwX3RPmuhlm/d3Lcc7NwmhZk2P0+qzAVqkmnTDVTNcAI/LzIcCHkw2iuv
BguFtjrBgQWHVLgJbenmh4cGPM3v09LlKYhftR9XIemZuEED7HDlt2uN2g3ywZnOftiSIopWTISb
8zmpCGnWuEQr6Yw8OdrGrvBrFb4lZDRRYcPJOJrb1c8rvbDAUiGG7GFqNGLMpmXTUSe8eeGqT719
Omn1muvQs8csH6CB6i9Tt1dxD6EjzInX7qRReXbiPBewDPJxapTeoIKJohAzXy8Ta874EKhc1MpE
noatNwl08b3xKYdjzC0g4VY+zYE3NDeePxmCTsEo3IM5xUCzw6n/hoL0vNKQbOP3YUrzsQJEIL7B
WXp+WuFve3YyyOKHaUrHvsh0ap+3UaIqEnZLHBdgFYfgL6XKd3uY0+VbJfMJiLJgy6SOUVQPcC7M
WKf3npCJow3rzbNtUXg/kGTykv0Qr/XdQnDTFEnr8NFepNLvy6D79g5WIm4slATH4MmPLaoVUVj3
3WkZuuzUJV2DTvw+NbwMjQzaYs56SHoEc8zWa2+cOS+5T1xChzXUutJszFFMr/H2BcH67IoEHUwY
xqaR9f0E/45nRBozoVAoiLdrxfsVz7NRtoL7PbKuIAFQ5ILDgfUrGqHTRyNm/hU529zggiahoHEu
FnszzHU/HVrlLQ8tmjSbXS98xEAyzg2qOtvqVb4/je2uOz+stDwLsMfbDA7FbOzmIgwaP38BVWTz
aMYCx8pY28nRDIqG7wwGHQutMdAp9b05+ha6zgsLDfb/ibtOBTuugePSmvj1cox7CwtqlAcF1HSG
aWVPgOHztlTTwOfC8dBHv8xiEnnF1palD07AWI12yk/HwnW+g1TUuTu7xHkeo8nJT+EswjUWd1Hn
Q/eSscTvinZYPLRISzY2e8jeRLqCTBn7tcTt0lWqidM7NBSdkZMwndtSzh5cvIZk7rFBBbrFyhpg
qC292QRwqetSaJgULMRT9hPr0e8QeAhpFmv5eIW58O+8pFnr64FMih/iCb+7X+rcJXtHzPicikw3
hau7wT+LfbT9NRPCu/Zq1v3QTSwf19itSzlyibaChHWTqHI2zhlQRRMNx3yLInVjvPWsjsA0VCEg
AwDo04SBIzu2EPcAZR/HnkzY9vYu6wbOnuNxDL6o0UAZf0DtbLhOxmB1uM1XeG6CZdf74kWPiw80
N6pRZkLkgeNmXPp1LiMPUWqxjtuIxo6xm17NTPxfm5OdLlYwX+YDumAFowjcc7Krx14i1kMMik4e
FTqOLNkkbje1RFyNsa/zyqR91oF6PM7xgQVBzx43nQe8zLpeI1drJyKf6qUmrPTXuvkCqomZ4YtT
y+gmdenWlNswdWy/cWvQARrhRx6R0CAJJkvr9DeP5Sl7qrGHFPU8tIWV85TNPiKsFvETooUsndcn
0xoX3Gq8lSlduoSvI1bHe1AnpNvVG36Z+cjUgxFIMWmOdt63kHgLL0IQah4Hj20f8ehnvCJ1ph4U
KodXxmXIVZyQ7ROr46Y/2kn5j+GSoQh8vnQRVsog+wFAgb+j0LWuj6puM4isKdYjfJhszHc+11tX
8InAgiHuDGsKoR0kAQ0ihlPO/OUjki7L6CwGeC+1o4D1mpdYzKHFJRZS2J9F+N2AqR+8JiCWKzPZ
X0qa+kufOqju9DgaZRGKOBtpmIGvh2qTZaKqVQp/WLcplHlX7dQOB5kPt7smZbcNuo0QuPh9cI87
JJG0zVb91awIc9DQ55BUrGLGPlraDdrYimGUaQaP2xz5h3TrTzKmzQNp6w1kv1F95DjV6qofHA5G
0fSQM0Gokb8GOk4QBHiJnkAtCNdTLgaO3MUPN1VBLzHcdyPPH6YlVS/dQup9qwNUdLw83rebn70y
r1U3ztPuwbd+XRcyqklUhc6S95z7QG741DeYjjGLSr+Jo/aQhRzG56GZEr5Pmd+PFYdAlL4KJr9z
lYhnKJct/gYFEtT5o6gcotHOtxgixN8is4DVZW49VJv6zrtiMRLjKl7a/qUOoFAL2B9hPt0kjJap
xxfw6YYxgKrMuLR5WrXWcKR3vXKgv8V1JMp4Mr4pkcxsGqH7hkIRAHWwuGTKO15Aaibvf65zijEP
B8bh9NbAQ3nvmnwYcWzh+jkh/TJ2b5tYHWNmRXsIPRcFZeBDrv4hRW+mwsbEnSX3EfNcU4LvDaWX
VEJXSPsTBF9cBCjFZ+dIIwglYjR/CVPw2y0SaWrgGico7s7kbdI6fg3HBglHF81BT72s6dEfM7r5
1ptsruictG2MGgBa7dDv7xZbrIZlkhrWbVWMk5oUgUXBnSY81oDf535gMMqEdR6LwbhWscJX5dFs
boJJqByRFcmuejEt6JRM0GhLt8zrNtr6OSxYM5G+sUCEhg56ndB4u6yKFHGk87slNFFHZc8SFKam
uE1oNCg4DGVSBAtiomn9qFkqfRq6XDYlHxMY9Dam0w+mbb0ffjalwNhyp9bSjVbqYkoynWNRSnSw
5jBkfAKDMHoY5DxmVTTYdKC9xxZGrQrSk8fzWBRrhEIJBWkb9ZF+FIhEZ7Sx/7Io3UAHInIRzLA8
shW+i+UdOGZI21XYqp8umNtb0nKmq6yz2JJNojNRSERNMNEVbZiWEPKKwaFoNN4pjtx67/u8sTs/
wEGDE6VPn7Hy+JObeQaszufMK0kuDVoDdWDvlsUwW8kNjORyMRgA/Awz3ysWwWqW9a1ACuWy5irc
glYWftLpuUjmSd9OCYoLjDTxjB+KABZp7OJiyt3sc4oIfHwdQ9k8prD+Ac4kEA77Bra8e4ViYkB5
5/eQ18JuELSOCAZLBV37s1GW+LsoZjgGucvytcqTjX+s07A9jmKOoAVVA+LAX2maa4ysZYgGYbGk
YiStGPXUe1oDGX0jJjR+5dsmAc+StGFSBug5YJQ4tr3gtF5U2bKmHQ91ytekzJDZfc1kHfnV3CTq
ToltSarck/zrimwVsNAUjzHtO4RDVHKZ3YGYq6FIIFecuoH1RP44x1No9pFoYW4FKow/VTO8Yqoo
wBF8UKikorPeGgkvxihjX0kUOX2FZMIQhIQTcEuReUhX0VgJu2RTy95U6UoYJCjDpD10c7Om1TxL
/tFLp+4N8Gh4rPZt2B96NfTdU5czict68gdTzE6jiUT2SrFnQ7QVu4xvI9xSDbT3jiNR9m1pTYab
cYjzF6ZUt0GFzNcpjTZo4uK865CyMBV15ABpzL7dmzqGTB7hiHczsRBZGIjGbLg8QhIXg0fIXcIa
nNyL9oc7GxCD4Lr1Aux7qGsaWhsv4DfGEjtdx3ZCwgiKIOojaJDNEesDwD+AdsxhL2jJdD4pA7Bk
Ox5pBLGjCjuaYAkCal+aGsMVRJ0rB75EWWEF8oAS2PALfhw01NoNiBNn8fS6ZcYsxdhbg2TMQ6ny
Tnn+AARmBBxF8wXsjqswJotARAUj4JLAdRycLqyEoCA2YoQOLXgJNE2bwVCG9LnHCTUE+jppYDRR
Gn+Wt2Gu8o4iOcJpt/k6gkN9yKKmCFOGfvd2YCatarO10FhRukd/Zr1OkDBlAiYepIHMnp4NYkl9
JrXQNaw9uMfIBDUEIOwo3GdIT376m/G+bn08kl2C6HrEpdlGIewIwW6nOpnG/K7jLK8B9rfpXWfZ
nAMmXIhGdNniM0zIoUhiLAuygwxj9Z6TfnsJvGAF48N5y69AbQtymXAibRlFS1Zk9Vo/5jCZjRFE
tLj/0pDhGp/QUfAKrWhIlpK4BfyVA7LqsZP1uusyHNE0hwAOTr0NPMsd8ukOzWEyGpLTBIGvej+t
MpXUCwTO2KnFjFay8RrU6Nd0GooZxqFZ0dTQ/yj4koxfw0EvpuINsxFFeg20h8/T9i2bp/CHXsME
8I2OgyfXrwOEyQbERkWqI2xmA8nKkK6JaXGH5qH6cG2S6yI5R/gAB63CAT6w8NyOYSZdjCMBG0Dm
EufYLJA81Wr1PORdLgXDJ2jNXT1D+a3K/KVjpWxUGN6RpV7GosVx8FN2be5TF/nmZKwOAQ0KM7wG
JJbhXsOU9ZRlvRElhLZByRZ88PUpb9uEH5LUDWQXrHMY7BrPoR7MW6WxyUgduh1qPTO0SOKz9lsb
WJ+VHtw/m4PD2X6fx430ykDA/oACSkpF0cPvRtzFq9eI6zlsNKMDIVBQsbPpAtqumYiKtZ/Gj5CP
pCvjzldZlQdoCC06okRWQSY2+J6B6Iq52dreFQLRTlBtIRts4Wwwv2awJL1Vq3G4BYLOTEXAevvu
TV6O6HWY4ql0WsLDT/MGkqgz6ZK3OT5DkAs6IY8m98x87IzP+6JbSWgqT0/xIQeas5YKtABCNVMw
Hp2QgFR5LpXY61XBqR6lnxxnKfOy23708on2HFGVgW4kjoYyBSMH/NAVF7a3Ap+ZmJWPvWolIOPZ
wJ24GUMOm1IEVhl1a7ZYwP0mBEEH1CcDUDPK6oIo5gNcVqis7vLeAhnukZfxUrIcjLY+9toSzZwK
mJ7l0fUQ9ak9MHZOLfp2wRarcUWg2R2AJvrlUmVHaN8uaV9OOljeG6wyUzgpWwS9XSYAfOa8K2cX
NFfelCgPzTJeCBAGg9heDS1uQIRZUXdtXAsoZwFYegvJ+NkWObK2g03CYChbs/gzsG9lbkY++XiF
eEJDAUQkIM+zGfGR8QxnIFv9F4A67VoSs4YImDRInwhletPQHHTLEXKKiNqAFI3ZLyLyxFLPuMHf
B12Kq7VZ0epfQsTD1wcEIsoUBGv0w2G6EBWsEU/36Qpc+G0Kbf0NEdnKC94sgiva9V0Ac4GFCAFg
11feVUN0P+82h39RVJJQg8vCqQ+g7gNs6qx3kwEWWqc1hQXklNldrIfkqe1JezUzmYBm3EV9DLFy
cGRfmFva7gHi34z4dN58EdCsyVu0SbZooO6XZV1Rsprq62YDqlIAXwmhaS+N20rb1ktXpoCI31ax
IEIyppkfWaLqt5hv8UdfN5t+azXCzPsBV0j8HODSXo9b3RJ+j7dceLn5Q4yrDTp1wbUf10H9Phu7
YcJ0392Qblau0LlksFkeZwdxszDt25JBKeSrBXEKiyHS2XM/Z6AL1L5TCE78pdZPa9fOONaUGoCx
BsPKsrmQo1EQT8iGZJT4w1lk7uZoGcyRBaMhELoySa+f5OoRzEXnEnHXNk3jlTHCXMy0NeJRSiPQ
hYVsyf2QuhkzAOQoFiDNR5OHSm5sqOMFBOvNV7u65l5e4N6boS4yuZhNV2PjpQEObM290kO0Ol9B
HoR8ATo+nvoUCdy+RRTBK2ZdE5/WbbbfmczsCkK4jsbbUPpQSQj5qoBgI1tE6p2bDFV6/CR1VK1z
/WFMlkWW05Au7sqhWoVj+qwvgciNTCc12LV7GdZECiAPJgF9Fwg8mJ9DFx3kMvnqMDqD/mQaZ8tY
79HY25Kqb+oMOn4QS+BXXbthuibn+V8R60Llv8laH0ofmYpRDyKQIsY7RZiuufMhsaLMjNebVJJe
A7AbhgqRaezKTE/JQCNi0d3lBYA8inZ0SfdokSPJSmQ4R8uQtXW/ixvC6j34IeGXKEWUgmHLhFeK
Ua7vHFqfiCGnrq5dtaGHbNyT2cnmOMK3UF8vJJuSkjdp05RJOyrxOm84Eo9NjfAGEuiAajihuCbG
+GcImWF01W0kOY4sGhNI14bZV7B8yZvyhm79IUaW1h9A6pb0AddriCRk1efORKsQJHHSX22RMSlq
V0IiitVAahDac+8wRJEB0GW5uSFNDWgLVQE0K64LwDEb5dsBJ5X1iy3XBrLFzmzq2ou5mne8S/Xd
IEiPtjhvCxGl2WGDoiC3gSxE3+ntsUUc8uI1CPCKNUngcQxgx0IgxDOrd5WL3GWvnQyghNRviCU2
CGPJ47pheoou81VXssE36T5Rs4nv8pkIaIl07fCdiDBBR+46w+O9gy1wcsgmOd6l89AkdB1GUiVN
tJ3qQOig6mqEfFVo1Ha9GN8mlNU52iMjbZsfAW/99ORMP/nAogCEIUhNlqTAgTPwqzB01j7GJlhQ
5zDKB8GyaRHsslZFgKSXTAHhHDOOVCQAq8JptR2DPmueOepm6Jf3ErR/Tk6Oj/1k1keH6Foc0dIA
eEHjbkxo1xlkRLz2gxcMZnaPDGM5teOcvLsck0VNxN0+FVud0TRRw9ctzseQqlgi5OJ9EjKsgrRH
k34nRgCks00eCHBMBbwgScH66HvIGQMEWKGzOyce/OphwkrRxVnjuNc17oIZqP9C825NIfXqiwhO
sLUBGyXFHY1d1AdrleK0fp7XTn+zgO/uGzciDvN8a4oIxntHIYE9Vd2KTK8g7Yh3EpG0faki5//S
ioRwHep68ia5Z76xoPUm2rlFwbq+Y1E5IeleqiGw9mGG+khNIaW6vU5SI1TrMh1XG1/7pTDnABP1
i6R94cmGpFwlHKWeJOD1SyuHGJ0OZ6B+ROJdLWh6EIhl+2Yu+eLEXLpWJjn2Q2SfctSggVGNYkUn
IYAUXQy8y99Wjs7Ko0Twf7uBRPjEhEMNrya9B83y2a130rOAoMnK3TdWpwj3uZBo3CBAzq4G3bTJ
bia6OdbDvKKkhpoQNCoAZWIekchjjXpRfkAJKEZA0/wPR+e1JCmuhOEnIgJvbqFce9890zeKcYsX
IAESPP356tzNzmx0V4FM5u+SYREbGMAnl0PwB50PzFAKGw7HJpgS4DTc7nRMy/gZ8CC73O2503NH
9c4G5F77v+JFp4+6m0YYDG+a2sJJ55VDLPDV55y54sULyV9I5z1731LRulA76+bkXq0A+rulA7Gz
tadesLVFjH9oua+B8Mroa/FNVZ+nxFbniklvda7goe6tkTu/v93q28BmM+zMEDarKmIqwBubhf1A
2GU2/y0TOJAc8JPZKqXHZBlmQ22vREFIc0T6r7OiHTaXWDuv0kERdRTR9BCr4E1XW3CbEPnW5JOt
1z+VK/FRcikD1HqRmcyFGnINAemhsgvc8j2k2Rja5jRq4T5PYnKT3FhwroLIdd7vErpmPqtxAKKY
azxB1vg9XPLa2Y92Fc1/ZswmWZRyTmCRmjl+l44cAiLaguETtn+XeWbogQupu3Q48639x7IK6z3X
ps7OTUDFAAchMD73df2qpt3XN1M7s6hCxsYONImkvrHJt+EyTk0HtbGJ9q2a9N4fvCqz8hgthEQV
brClf/YmwHi29MK8IhBon0nMt09LGRlWhL6yGjTF84/BmYd7gIHy77ZWmtaRqu3XPAX7Q9/6QDjp
Ft/23tW7ss5Z9BZUVYRjQ3bxf9LufnZcmyWWbzaAamMNbuPNMrOslBv6X/QWV8h8TdCYraUc7qal
6gisT31NPeT6N1W3ieSog2hDiRa31a+ss/NLO4Ir5DPd8nYCn7SisCawv5xQSnnaFjX+QCVB1ZMy
cjI+UFY6EfKARd8afyNS05hynYAh62m6afvNjKeGkvctqYJ9+onkdHEwi0WD7s+Bg4a26BNnOjm2
VNPdojOY5jjYrquMIVT7JTZ+FV7gK/wKutzt+5tlXDd5srENgnM1O7t/abqs/2rYaiFIrYqC32Cx
s/eBqTZQP6ktS9QVhhQf+O+gOvlOM3gFB7f3EwBexufZ6to9dozX4gEqGzu0UfxqwPwEcdmyeCQ3
IIGeo2cXXQDlYC3G6TbaqWQPPozwz1hCjR8EZ5R7lF0bIpmA3kdKTvdRX+jLhClSa0R22veZZKaw
BZ46Z43XTfjLtgmQIjHDvzSDgAJ5a+bPhKYsZbXHPMgV4WJbsCHmP12a9j3i8B07U7YYx7udqO3V
KegXQPC8byb5IUtImj8p/5zcjbXr1IUag4yLEwXBAh1R9sFhV/VIHv8G9ZEc1M4PvOdMC7O7Uejm
o1vAzzlPRPIcbXH43zJtrjjOqTd6ebnVyXcqPcz/g7u4sMEw8ac4ahxzaSp8IsihaUgRM7lEIG86
XFsoU+aRd3latY4+RsZyyFoHePKEPTnWR5YdqABcdYiObt8khvrVYaPKzemfg6Gt6ycdDWCjMegJ
SogQdc0tdWtIQFg9CAJb6xAFkeDK7YsuCmtZBMrfqFynNHpzvWxfIY03WslITy28fZ9MhmYvq4DS
AqaXn5DB4JLfQiRHsJ6JhKpbUu+j9b0rz9GRsXNjNyMY55musce5nUVz0VUZzc9CRZ/mTgJEajI4
3gI4Pv3NPraIRsZlhpG0sy4PBHik24fPNDJikXszO0ekU2Nzq2q3YWHuFbTYiowiPq4xXWvBgZos
uKTKLTiQm17zgLamHw5t7wf2qTTag+FV8HP70fE10+WXsd+qZ6vKmFQjDQP1HAUI/yrO0zVZng1o
mjnIaNir22Fc+/ZJxW7lntew881Npgxwfa8b13lGUmWrSx13WUK7aeVDqodypgh3srX5AMBrVxqd
UQ2vgdpql3nZdLn1uyeiNmPkQwLpsjAQPuIJAzN/ldXIBBnp9WD02e6a94D2LM4rT23X8N1Kdwe7
ZWY7Z4Kh9QevcXCfD85o/6IVAw5zgyZZT8j8aucMWhkMp7bdU30SG2TrEG7m9xo4y3LyHCGHgxzS
zRbOrkRVXOdk7vnG54Jgobt7vg4zLS8rAa7cT9IIe4fwbu4LNHrgRVW0Ake4QFAgl72RWbEESZwW
1B8GH1Lv45Pr5x1ENp3VOL6WfQVSz0Vr9qPXRvgmpjq7CotcE2/ndkrnn3Q55UtiS/gQP6m1X2h0
DBPIB/Fbx7mV64OC52dcmjOVJSEKFBY/mjWZcejVYypOvGSEcLKD/c17LBrzYTTjkKGq8PcM6EOK
6T5rKkZLhGlgmmNtmTzJhwwsojI1DfZHh1RxyhPl6/Vz51sOL1qgzDsuUR9Ur+sCe/6jTJ02RIQm
CPCOvKGj5rZdvz4pbAMPk9PX85fn7+tI3lI8sdtWLt9CTDXhsaWnibIdS7JJs1xsY1O/9T0MTSFC
7AXAwJC7gFrVLh42OYTQRUnSVjk8RswgI0Kfw1upkdkeAaxrexqXDC/oOmbWO1GhpvEREEdiMeCV
i5utLtWTA4k1XDbsLM3bkgFmfbrpWPm3kqun+rvIJJ3vvA3bcs48h8heNtPG996QzNW5FLbfC1lt
HimlMUKUB2E7PNqoKsmqWnZm9x0qJ93ptyEV6g/HTQLNxIZkyB7nzEmXn+EYNKyusDT+7U6dQ+Cr
CJUqFF+2P+yzaaAjEYws5EIx4/uytyJJ70lXSrLzYuEXL103Zy1YKeODRTFr9s8ZJlgvedD7oXci
xrLZjlMQiYxVNicIMiIdVrcyNaxKg8jKnqfBjeU/b3L3Gr0WE97zecyyHk5MD9b5SMO2j47N4ojm
jErDtgcnWr3xiVO5ex57j2tw8JLRPHd8vewile3Ep1wcu7665Lvz0bmuxENrBOWt7dfyj+fgy773
2oSTOQajdu5gDxlT0IH3EtIwVl7z19jYZ+iDHgJ1LO0Qwp6Cw4sbpuJyg7V6tzBSHNy2O+7WdN7J
5Wye3x0onflK28D3UW+maBIBqUV1s5R++QckwkgnR3QTbAepNhHnKxxed7PABMAmZ73yT47MHHOK
3IgI9s1v0vI2dobZP0e7t78nUtT7xdkavzqvK/x3rlUo/rRxiTxnwXXewZJwbTOmWfNYr5IXmg36
4wWbVeKMywFmHDW+s84x10fGZY04TflXKYlO5oszLI66Y5sjZEj3Pmx/y45+LN/8yYuOJlv9+BCu
SwRM5PljTGyalc1dPCTrXTY1tIDb7BDLNId7aG9W2zAOxu1Dpz45W4tgJIiGMCx8HaH45ZbkWnXH
jbZACWrpqYWFPQ9oj23eU/So3F3T2Tn0UhJ6vQgfAV4N6AONgUALh00G9Xls5BQ3P9thdr9lOK0T
mINCh4fuIlO5MknyE4Y4TM5ROnhv9EdkHG1TE3L0NXqqHyFNenO2EqrnppHBdS/PrmXvN72Noa1i
yzWtwngqplap6M7ZXUYEWYkD/NYpHZ9FsEeA237UNns+htf+Si1+sKFbkV56IzEAbBdnHxoo2b6k
IHPCKLhWEJpeFPt1lB2kQDZBG9ilxBEtexnm9aj1f/3g7/+VcdPExx5u5WUfYtCabJEuNmCR7J+c
HDiNJvrQlyCDDD1PQtsP41QY/LNB6lcA/fEpS6da0ALp7a0m0MOc60kqBmnR3O+oCafgn2Q1RTkw
D5VN7QVbCGW6x5CLsfFQF2Xp/F/k6C28lPHi8eXJ/GhBh7aa3I4kcn5Bosw1qrsxftUbTFuxZI3q
CyFnFGWqdNcHMjJW0leoUBghvWUZWYXztk15a+fqy60z/yfd2fi49mi888VkblusqI29i4J2++v4
YTMiHI97Vbhb1JYHeFeNpzBppgdCjkuMVVWDyGeDOPhIEAIOl2RDI/RbAXcvSAMTli368b6+BaYI
J5Iv+9XNFzukqMpK1vwRzRijEOkgWHCtmlzQBR3bf8na7ROeOD06p7lcUVXYSnv7GSWZe7+ye9qD
zCJDCcu7gHmKAopXpWv/TABohjRApr1/lAHY2mFBsss9EwYbI3vdQTF/PGxneZZDTfYf2xVndRLP
DZBOWrk3e5A63JtJ0K3ENaTRnetm6BTVyCAS7gIuLRQGtipP8dKkfrH6FB1sMC2Zl+j6yBFtDIFL
i3XVD8b+YrGmDeiWYBWMtzG5Q7DAxbrR8FAbufai+2Z9rFCKS6A4KgjCsBqSMBTQsjlSGjcXh6m3
4wMUevaewf93xyRcHHTyuo+jgpmXe3DTIEe1tzAH7AZnR1Z97GtDLWCCSaJjbYCFirgup54iPrEf
aUx/VIByeuXZxB0cfqszVR9V3Ide4e6rC8vXL9OralwKjShJ5U8TRyOS2m0V8cVfUj6zsvoxmNv0
XzQ0zhuSnOR5FQqtwahR+93yYcC/bON3XTHGZkVtPqVkOdEGbH9m5qnLH1aN7pgncvN13sZNGT1D
VgQVQXq90/vQLGXo+TcdHB3LDnLZQ4WP1vioXB3tH1UKfJuDQNVEUs8BKadtOC7dScd79OjxdrJi
iFQ93V+1NL+AxHuGZe1TrYtADuWraBQVfc/KuoUoYe0HET3lSdZav1UM6WHqywaZeJ7n0gHt1K74
wXm/pydK0F0cejECzSnNDi+SXbbug0yC7RLsukRru82SUruegZf55q3zI0l2RefZ1phmVhOE4nuG
Cbpch0hECDVYwts5cnuNxl+19s1xwnlj+B6Qx7ecA0W/Mk4E8JFj63ik73MSA2W020svNonGK1bM
n0hGfCWnwPOVve054t7hYdI/KkLdeNOlevme0FBUhykK2V0++mJzqVXSY5FO9La+DIwpYrRUtenq
KwlNZU48W8kxOAfO56qnJD42JedwMXVzZG/NUAqVoO0Ig3uDm2NFjKUCLI51xAA3UIR9PSWtyOLT
WrfDFZZps+9k9NLfcvHtiApYBu9Or/SPcHJcLFoQU81RxmLZiqXe0xc9tg33LSeNOnVx4zkY2Esy
phBwjNCzMm0D8Yggs9aHeU2JKqPsiKY32JSYjL2BQrRITEykvDuOINrz1rvfS7hWz42uAsZnBRtQ
Y9fRrj36GRPdD2NZW9QwxplIF5dz6h+uTo8JBMOqT99If2L+4SbeDYOxRgSwdV1yJXCQHemM+7s+
mVMutbAEhaauwoABnNx9SXec/1I/t/ZhaBWYTWLWJT06yh+qm5q38G+Oxrb9Dl3sIGBSnDyHdTGg
FYFSXKHZ6OzMP4zKaj7GlS7bX7zACmk2HepysCRYkH7Lbdwf4iBsf41cj0+uce03Gtw2KtI9Qr80
eWuki1278a/FBlN0mjk5axrDeHI+vPbqkoN65paWg8i23wEehqd2RGv2W6nGOjcaVbR7QK9XT3cN
uYL7215CZRZ13IAqwPKCBx8x0fTdDWiy0H8pg0L3NKex9W9ba+X45HhKca7Z3QT5Ghj4kUipwEPp
4Ik2uJu3SIsDAsElJh9nXsPXaLQhsR4Nh8Bl515g+EZparR4o79WZ7Vr056qUE/dJdJln9yuXNHO
DRgxBKg3TPDwsRfO3oHbsXJPpR/Bj5c0Y2AeaTm/1jqjW3ejcPo01RgzmjdOYXw9NFNvcTbX3oHL
sCM01cfWjrSigg6d+3TicN/j8XHcHLTkMdzTekKC7fGpxYYsnikcFoHdHnBoQIav8jwpZwjvWY5J
ebQzfXxRegDh+YTTIjxzDu5L0eOfdS6Z66Him1GF8XjbcSlK1zjfhDhMb52a1fKS6S4Ij4Nxxe9Y
ozipu6gTByNF9be0oQjycg7q+sEmmwMggyWruveJRP4NspH9XoeEFri1bpS+dnT7jH+XKNracwtd
hsQYpnB5E/ifkGJUvab8jCLLXtwT4Z50PW/VjYmQ/3JOuZU5uCqYmF1pdCruXVf43Fwm9cdnxqNU
9WFR+qrfa+JEp9+hQ6/AIu22LzPMrXf2PIXgPRVj5t2v8Q77Y+W+BQ8iRABz8hJ/p9DwPH9NxqPE
ZDEtKHw6BG6gYNKO1Tmqt2hE0DB4I3hAGCWkOzb7xm9yEBnLPgudB88Dli3ZvV6EDRkienzvoRzl
qQcQ2ItJC5+zIevbvzXrDT0l3GlC++PNy7F3ZOtwz12HMDVuY4JfSRtozEBZYHCvRWAr5Ffoagd/
phYzZlW/R3iwf9kWSkyEPsGGr47dZFkxtjHtgDHGTb23zexmFOGO7wx3s9u2HFFdOX4pTG+QR6s7
/NxHu74rd1uC18yWjIIaxkX+8FW/hMXaz4bpglJ68Q8mC4woR2vUvLlf2Z4FuJsJKLGhmPILY6Mt
PQUpQRh4dZJ9ONlN2zs/VLQ/yNT26smAVHm0zDUIzUIK8fAnHHeA4zkd5o5ZVBCA/VGbdP/cmAD5
3GNWUtTLfpM8uMCV/a0IxVzer37VMA9e83YeQlfJ8sUGcg8U5VNW9ygZKK82BJSDTV82JM7rB8S4
91O7MERHMjyc7ljNaF04pquEixZ8gTnTciE3RHpR9U7aXLteVg+VNTSPtf1TIPyr3wbPnaEBZFbG
UXQOt4boquYPxLoLvIdoYMmeY0VY3FuXEhjJKFfN/YK8Ov0566Z/bxM4Hpw0fQ8sS//qnXSbxawm
Uc1+gRB2vof6pXvVQ9g/on++Wqut9k3ue1v0UyXu3j/Df1I9WYKWy0Pi6f4b3CrgFoOLRPuzRAPO
CQ/gfY2brMmjvY7xTMirwNmtPZPeo0eAauuWRKOOognrirKt24x7eYT7FxH/+h/wb1nexKBIw6mO
kSpRdSC05xSbPQaVOjBED8LrKu9YU/Eigkm7FVFk5wa9eSqpGOsbkzT7cnZdqb4b2GuiV/dgW+n7
vbXOk6aa/tnIxt+VO40cE9JrimZN2+dBmPSHhxXkO3EahRCx9DAXekmqo4NcBuyhyhvab2UWx7ur
Iw+fBFL2ej36ZcaEUjNHaS7QykX3wWzq5UejokXkbOGEmR6QqeqQxDUK5yV0UP+OWUAifyO7AC58
sukXZfWg8hhTAilPosSXhuIfPWQmNssbShZhr56Nrcp59NRbaztHU4H9e3Yp0iO1HUbde+bnogPg
wa4fbHlJwzHEM5pdnXeQSRT0hQOFVOF/3Hoff1yqXiK1Bg+gFfMCxtrNf6RNE/w2EUgocBM2mv0f
9ZL9tJBty6kcR8rRU5mgn5U5vZQ5+HHVkfJGf0fzHbZ2KdJaMH5CT4P0D6JS2CxkWPVvQxZXI9KR
PlbFvDYTsf3e6gzoNYR8wbfJYsv81b2lUBfpwXWm6o0JB6Fzt/u9pw6NXcT2qOOqp/ZVYxYeMkD+
khIs5qxiUyDuUMqbvxilpeNiSWD8BFE1Kwxdar8EY1zN1253wGjlxzXTntV1mZqyDf8B1/AeGvyX
4uIuy0TtzbbmLdk98AvIw4g3Ga5MFQlRZh2SKXTI2jBXgEPs11JpKgOcujqD1URQX7t3W51hbff7
OnyfymlifmPqI8SJy1KDp5WOszCQaFneIX4lmpwODwL4fy3EIfGVuWM8TAMsypN8ojtvn+JZYCkC
iRr6IhoWsxzTvXHXfNFXl3TkuFC6NXbPMIfW9O/ARpbvtfVWk9u12R56mr6aC1AIe5brVbIJC+2+
WJeH8rjOMBY30GrrSEigln8Qz4+06VEkH3mAjQWlQ9sKDVIH6uRl7QDPsIYeBiNkjXgkhl09a2cZ
uwND7en4nYwPcYxClf4KggW7AVAoKvQ+9BdK8ZLwWSZ37ni+2Q79hDrhKu00Tk/76KbSxb6LSLAA
1sy+4iSLf0u3GfhvUO2vuXPde9rYei8GWKfPUlAyF6HZB6wDi2hfNCY2L2faNJnaDeBcjpwcfIVL
Cc3vCMz8h9N3Kk8o6bEM8kpscLK1sF4eBd3Gfi8zosCplpbkod7d+bmsne258j3pHqCo++kc95n9
r59wpORNNMMfMr12+YDHGD+wIHFNpUHXRhdPo8K/UzCXf/pW4FrY22CNjlVcta/Eqq60/FOwPEYj
NP1VDsA1bPXUv4VWdf6RlDSUk+Vum1vBnDYcedIl1yUeo4Tm3wuElBzB9Zg9cAY7iL8E07fREnhO
PX6H6JFIwMHlo5tfNYpIBIusiP7WC53JHFQUZRhHSuYtvLguffhzOMlU3XJ2rf+ROhBO9zRaS3We
+kh+WaagRei7mkG/N2M4OKdaduljDT7J3Vq7vFi+CKK61QUaIUogQIowNiGEHm3qHN55eCIn7E6d
Dc2xlyCZn3sflc/GQuzdA3W6r62bduquyWJQ7TkYg/rRJDpSd0IGV2H2knnVsbNU7xiR2v0PNmL4
I/ocChvaQIhniOLyZ6qpnfg/RPRfkIDr8nargbGI/Bqo3RnR4UXtJs0K2fniiYyrejmuNtMvxrFe
cBPBFns/hBLBezg3+tceemZCp7SMVR52Iy0rgoVsThBQ9K1T5UubMYcwSUS83Si3c/c73DBD+oK/
ensLZIsgwjYTtvtrYTbf6jGpLK+xw+aH2wM2zXZN6hyaUU0IKGsTiKPv9lwWCKnEBapg/Zh9GXwB
vTTMDVrmhmB1HadpUVal+t7TNEDkvbqbm2P6qH+pPZt/ZlRybEAbYkexiE//+lRI0IgaHKdAHm3X
L+O0C1Tewql4gvkJwnvtWfpiPEXzfYf5FYtcVnIc0cS3h2wbbJiXaY9kegWIGLgTdijCJQhdXBOk
Y8an0KXOf8mMybLnBNcQKr/ElK8OqOH6ZGOTEc4Q0NpIUHcHwS2GTkEslSMR1fSYVOfCnQYVXMKg
QonW0lMkhw1iLyumsNTvso1W/HMLNiGY30Qc1zBww5tJDyOUTZWon6NytD6vfYeXtVqW7uCpOo45
vYWcUOczT5Byy/05rrsLHy3HAcC1CfqLB957tbGp/ggyEWn2j937Ym18+rgl9KuL6TgsbvHDC/Tt
deuYH1Q7PbFLkF31Y4uAZv5HGycJ0egE4UA5GGmXcK9X2+OIi+DT+DPiWTlTS+SB75vpbQuzED3f
jqaUj5tG3Sc16VLfkO21/m0rDEo5gqWJ82FMgp+RdLbH1t1YhEM9jO1pnZbxwza2f0vqbgeSMNP2
vXBZ/12RqcRXo9TyLKvaGQ9kdG8+6n4XVW+S2ugtEhsawkilwVdXjdejYEtEX2C6kx3vg1IPHSDa
yryeZpJ05hBZ2CHjcyb5xln0GZE1geJK1eXnLKq2fgvQc8H/c652b5Nvq4+2T+2GVnFenkGH1chS
3DHTLKWbrhcIIYD4qJz76OR62HXzEQDyX7JRZx50sDeP8yZw6OI40yhesMa9d2TQCTS6PtEtjBrd
MNlsdfc9M6gcw6VxkKtyNf5y2d7qgIhUfifg76RP4UVcD5g5yDGQxk0KKGrzRULcFuJFbJon8voz
hu+lruOeZ0rMB7QR1RdqJBT10bg3xKsS3fGFxWtVJyKKy+ksUD2VCMV1O/3aucepwdw2eKPPTKui
DyTafrfW6gXtia1v0S2V/HVsrLyJCZcZ7veuXy7TrhSrBEqpZu2GMUJoiIEvkvt5BYme18d2H8Jv
5SM6zRNmHxOiqwxQt5Nh6EFQFKOaAhrW7yFN+h+cHv187oXy/iO3Y/KPltlPTAWCo2dq5lpe38bi
1yjsCTXbFxg+d48wi4wjBO80+kNQJO24EZ/OF3AeE7UPnwBkUD+lMPKLQ1c+WmoCtwCnTamWdL2o
PAmr+g8nwOLlmMJsdr+RWgFh7DfZLXhxEF2Qwvbta0gqwMrXHEAD1TKnlIlZax6SEHUWR95Iimg9
UVLlddtx4KxdpOOPlVy26he2lbI6y3ht7pFPBRn4IslGLFq0GSOApb0ArkzTRVcLsQpRg4iyiP2G
mVpb6CZ+sY+JwRsQyezvVWH1sMIiuOddpyaiYJ82dXfFkn/VBFa0SBSS4KON/Azs3JoqfRo8o6dX
2Co8Zn16jTZw6tZTj10g5/a4JDL6MTflRugw1dmTgHmilkf49GP0Nkwtqy93SHOn3iQjjjda5Gxt
VxiAoewkyNFVuwEKz0JgK0xYHN1VUe8n0+Y9Sr2XTyT3NPeLF+PDzjngVPvWY9vLHuPESI8qbW5w
fhdu6Dqe+0gIC23EaWimSKRIe5dI/9575vGpA+gtctm8T8PE2BPzXldneUGO703ec7ot+KvOXuXX
PZ4e/IB9+ZptJCxMd2mAMphOkX4rKI8xjvoowaCCO7y+YZpf6jC3OfI6hzpVVdOveIx3lw4Q1dOh
rdcRY7qME3GqBeNz5GFQvk8saZNSfZMAtbryv1GXE8pMWGtjHpwhC7M3NOp7evQHY6i83JoYhWCY
E5Evgbf9C8huGW53QcEBxRCO8t3Uoh9vK07C6LAwfeI7I7zJfdbw+Ve3Nod8+tdZe1M++8mWwdyk
fpuRUGnrbrlpnT7ZzzIwzH++5okAvJiyL3/tW6z6m200VXCZwTzLh8wQ/nlL6h9npq/3qj8Yt0ns
28yeZhCxTOIYbwaJCJ/T4jf7nU7bSDzgMMJv5dOg4uKCE0UM4bH7Zz9HkIctK5fsroi6FQvJEeRD
Oa+AJ1h3bAuBe+sQsWlzlwwYds9ORgE5Rh3inHLONn4sVPqa03mbK9A3MQ/T9BJJXOZ5z4T4tijr
F+vtWIkzaAJ0F81HtKr4l4+JhvtiNNmrN+6SgcY+kOcGwYhZqOsbKhvuHUkjnokobxOxPYciCtcn
CCruMHZk+KGDlBGcJXv8cXXWlcADXnd260Qq+2Orqfzd8gD2Y4Uw3AVoANk5LirWf/rKUD6asAYI
TXpYJBEYfmYtdoNzLvT3n+NeOuLit6OjLpB49nOViTnJOPb1edbCro/SKqJXUlQFb2sG0Id4Aifw
xYoR1ynpP4a1krSkn66swMd94Ia9qxIEQIgnOR0IDGrEEbpbXfZ+n6fjME/D67b9/74LPPsxBVBx
B+VXcJkYaGRcVPzepKhM5lmQ8qjFazItob2Ioa2+CB2p6RqWPrvHzkriiQm74diFXpTk6C3QqtYR
YvQcAHcZLhzvI2dWuJL+s1fVC2CXp3LaduA67dKBXYErLzhqnJhvEPkQ1MHUOU9bVQHcqrLHui7W
bPnPmHimPWUDjccGVQWtOnjxAEiIL+2xxCIqCH4YvOXGgqHcpfuMdNoyo50BqmT4+HdLMKaIrUuN
gsKFoJ3YUL1tjlUwar5aKeb93k8AQzGnK7EWRoNNky7i7TQkmvjh504Ftj6nOq2uNq1pcu/9FXcB
BIIDbjcqu9qD29NxFfS/LgqKrUGRlQwaQ0m5ErQAL9fkpfaD4eC3pfmHgJ7eTyA7JSSzSpbwPOik
xEjCfX0emAKyH0kHi16ricyEA8kd64trUojuRQgaJ1R6rLMO1dvHLKYQyjjT+pCEIM4I6Fz1QgBM
DZ6FcUHdJwSNfW6DseJxYOrsV+pu6tD6/rL+3AKIb9D0LWuoe2Ht2d+wtdhlCQRF5ajWLIfccWVB
TCgBL14DFHlEeYLSNSBiANkFrZmHY1NFX+O17TmIiJxgPnE89jdZuIsP5Sa4nqFvo7dkdLcD1vL1
aVpVd9qRu5ao6eP5LyZ+FDz4Q0Dhyemj2dgBf90jXbz7RNxMdvUrw5bmIJAtjnUs3N7RweVEdAdq
ZJSEKCcwl447dLvfq+6r7U0n7tKucyxK78499E1MXEDmpfw5GyNSzkxk9oeJpv3PgNkAq7pjmtdq
V5GPlQ5zTI4OeQlgK1EYnxoPnp91lum7wfWEz+STTMnXMSzBUaQr9X/SW8ffA9Awn0DJlCYdxGD7
vUa9+h9p57XkuNFE6SdCBLy5BUDbtG3G3SDGwhHekXj6/dDa+MUGucRK0sVIoY7pRLmsrMyT5xgz
0yrO+4TUVmeHqadYv3VRoJCkUKFf+FJsId90keoXSCT0nM5xM+FVVOdpAl6gUNZntaSSUqVa4K8y
vTJ716IQlc/MRkZXxwR7/yQNREOzSxa0exxrG88oN4FFk3AHwmJQblN2edJcuif6AWib6GAgkVZF
SIeYxaMaNKBYVT90w7DOG/pGLP1A/tpS6Y6lscM4WxBKtcKJI0evYSBESz1paAULVSP4Tt9ABC64
srp6H/hnvdoqzXlAp7VSuFXpoQj2cZMk6lZsvTNlExpawngOmsFk43YxjYESPcA/Q3LA3y06Lw6g
h8B8E1C0BjRBFh2P/LecbQ0aHIQVr5ZWpju4zk6zglpUBiMEjTQkJUKQarZHLCU4Fhpj8bw88XDi
ZIXUBp2wVATZ1U+e6a3xcjB5aoowQIkg14ONpu275gAsHyJzNn5uQmni9+D+akcL1UbZ+xU1g8Cm
nzjsuNQCOjRKR8JZJ8/kgHo6NJEe0+ZdbfnZ0tJi2hMpuTXKvIebU326dJTehkywzObl+nV5mvaB
E56k+lfXFMohUeG1PjlWQ5Zne0FoECqqVBc9XKZ/qYsnoDaJ+kWCUIJSsCYI3ZEUVVB+AjMZ0FBt
gCVQ3QjQC5gYmSIhuUF4VdJPodHqP084GjAgCjUKo29Vqj6dDvkjwDbj5HYlYHQw4ZRf50ke197q
1OmtsYCrp6wWVkfAwoUIksNyxKiMcxDPugWj5rmMmnWWJvQkB22pbM9nX/QtstSBpPzoU7XcyCnZ
/S8GsC7pUANAhOarv9Tmc5TXhbexaJUke5ELAjzpPWYWBW23whdJrdoMPV9+28vJIN+/tIqSkj49
MDIgPJrEYzVxZc8vjrVQp/KqIbdgQsEkyy+RHPpQwYsywXURd+B7hKEhMqUYIa6Jef1odfY5scuA
VXmuS4lXplXWUA0khhl844F5rhbQZjaHVjaKahZ2etMCVq4Ff0VnsS86eZtd6OmiFUESnkyS95B2
eVbgHb04l39GueAXq9wschN8usUrhAZf/RsupYZfqKZkB5uTb7YxyQZDMSmhVQBjii9ZzwWY00WX
BPE6CCKx/maKxNvkBuiDn2XhpVB2Gux0wTKLwCNAjAZ7lK2RyEMg+BT58WeIWjp/QOpq4nNWVHm2
RwMYiYlSUavqUFkFoLeeJRNXdAv5xOyyoCnFq9rkOoXqpiLp0XYwvrlJFajJgbT5+bxWdMA/Qqvo
9AMYaubRzNa0KpHiWeu2kE73v1Sz1ULAuXX0Y4IEd6D+/EiuKkNhCJZEE2WuX3lErhq3iWSCf6q3
oIeb8EU+JbMEJB4GgTiJdi/4r35/mjeZtDKXteOwUhPsy9I9dlJTBmQkIg6CSsjoEwo9NfKzxSeg
aneB7tqfQSTigg7ZJisEKxx/PqkuMJCz3oxakbWB0luhZXFEiCowrPZk+M22OxWXWVuigFICxKIq
3CEvSDcB0AoLrxafi2Yu6MbXlMa1ldgG8t6nUcGboLi9UamQZAtMKXr3hgiF6pjJXGtg0wmyrNlS
/pi1l2WU/Lb8L9B0TSz2LdXwYAeydyYb7h9zNNN9JzUyHUrN1jye69fMuZxXxlYTZrVjSK9hui1d
xV8k0DE4GWqO+2RKmeXOSn+wP+LMJQESyHAs0IH6nRd1XqNoqs1o6rv80rbdHID5kspJIM0Da2KC
pbsjJ4lpoY4tM/bxyI0QKT6xbtBfyZ2+2fWwZvDY8cUFDAQWF6WW01fwh2cnaedZPgCP69VF+SN3
wjzP4oktfzsPJOBEcVjuQWl6LEha1rR5tjCXbanu7P1iTgltGxXPj1f7rhEJ7Uz2t6FL401FjVY5
n2hj2EpqcgTR96Q0z5H68i+M8FSlDEBkJo+lx+PUV2pd9dotZLafLF36Te/60QyUCZLs8Vg4FoQg
NAUaFnlFzRydV12wKtHUcriUws+l9Cwbb2YxYWK8QzAhiUBMYBPWiBmlQTfpSvZBylsLZXE52oNG
zetZSVOpvixPSzAWj6dsfNjHhkZbkRBaq02isn2UH+v4Ofb+yNaPstk/tnJnxj4MZ3TUQjQL+lMp
Rfuq/CGHv0xr30+JdE3N2IjEXQviE7VKZuykOlWzV7i8LjNg4Ho54TemxjJa/Vw4e8E5VKK9Eb55
2s5Tf6nZ8vF0TS3K8AlXqw8V21m1Wqar8w6av2NRxOj5Uv3D0zJe+pG8S9AqtFqJWIFJ0DlJkGWY
X1T9+HgoU7M1LNvVUEK6BVRgoNFeoQElFn5DIkj75cT2Gqb8+gL9ayQElookypyc0UjAB+RCLurR
fuAisymcrcWadtzHI7m7KCbFeI1LUQfr9nEkPORANSOIsg/yvQmjbATlqBT+Krt8wtDN9TAMR9Zw
MIpBIkVRRqfFaFNJDC7xaR/WG7IbYbUxG+icQRH2+deLRtaOOhcsmfNe3nvGlxiCbyUxnTOVmQAE
pgUZ2OOhj8nUxx80OlvnulcvgscHBb08O0GCFmoypV7fLYWcxjrEVD4/Nnhvrq9nYHTGkMDw9Iqk
0L61FvL3FH7JxKSuOTnTY/m58cBGB603CpKmhX/ax7CYJiCX6bcDHQTpm7WAVM+iATM+zw06IB6P
731HjnesqRjceooE2Hu8YxszlkS6Q057KxX2tE+CqztAsUc/APR9wkv8bPzgpdhukrW+SSBtIg0+
pTNyb45N1aQmNwR7qj6a40gJtOYCgm+fu0EzCwS0VOjv19KpoQ43yM1QNUmX6TPQUPYZzfFFMj2g
h/VpX9TPpHxtONNOPNKkr55tHNU5tFoA+k7OxASPpYsMGeUmwhldJMDSZX3kEmIgXiUJpstBhs5D
5B1bwQ2BQHPUPuvdq5Q9kRiMSNg0xsKUf5yL02FYCwAwF0jC8iVZj7nWJhNfdXNHjT5q5AzrMLyc
IX67HBraLy/n1xA6BAuCsYbshZTNH0/BjVMcjBFbK9DrWDLaGR/9VQ4HqJZ4zIDhP5P5scvy9z83
oPP7B2koaJjGLyVSlkCMtPxy6KjiKQpE3cLXxxbew5wPe4cxXJsYjUFoz5rJ0/xyIB6ydXMTqL8Y
806NZx3k3ZTFVxCBtIU1sU7/D7u8xAxDIwCzRmeDnC8MiGl7OcTprs2/QoroCkPznrUXTMiQfpwb
SCen1N1uDiSDZRoNFAIROiGE/bhgFQ0tBTX9/iBAKV0nNEhwJkGubNVg4kzes4Q0tsRrE4kMhEM+
WjILzys7vxAPqg8BO8RSXrSCPRyg1PbxAk4ZGs+jlZ5j1T+JhwaOgR1svwLpSvhzObinVX2xTPdf
2DNk8vPvjxlzdEdfSC7wIj6LB7mK7VP9YhE/wZFfJKvHdm4uRFkfcgSqLJMeNWR5tFSaDzYJ3ItI
G7yxr7V4URevflFCrKRSnpEPbSa+PLYo3/oOTBrENmQleHSMHVpCh3uldhfxYGSwq55U4Ufl6eZb
0lPqSWD9etJUJVtXlO3WatVLv8j2FUuVLKgLY2y1SyJKWr1El7Dt+VHydK7BusPhpq3hE7GbOv9W
0/dCg7ZWL1voKeya0ocjdMIuMbVoBbNn8JVG82DipN2bSIVeGGix2PGyNtqJgGky2lBk8SB1L+nX
KMYPOn3r1uUun9iKd840b1uYIsmz4A6lsRAr5Rghq3KL4wV3eJxL81zXZ2G/Vsyzk8Oxc6ZTp+th
d+ovs8drd7t0gxtB09zESRoEdh+PW1bFMrId5/5g6MIcDgQ4QIR5m6wD8GuV8u2xsXcxxI8+86O1
0ZTS7C9x87X9ofwJML3+2v+SXsS1NY/mnquu5FXrw4NoW9+Tjf/avObrcuLeeZe7ufkAmec371ZN
098F5q5CflWAwAcwan/o1v4z5YQnxCKFnfasu/0i/7QLDwnartaqWkZbEFmPRy/dRBsyo1cVU7Ms
jT/kwSNdGY8hRwIhbPQHv4LCiQ6rp0DXlmqUfJESar+wPcMQV//I6Jemc8ytlf7Lv/kCi0Qr+1pW
SBJ8/IKzrIGGh33kUFUCh6v8RN525Z3dLtJWtKt/o1kaLL5uxnZDXPvY+L2dRsSD9LYmDdysI7/U
hH4fVVT9D0pavZrrynCsNH1J+j9mvvhPlt534dU8B1TdaV/R3/d0Zqt0zlOPXyf9aSV09DmZ6afH
9m5vkiFtxJuARKfG9Tha11QB9mTFvnhghOtG9+ZQQcMMkT+b7YSlu46C9C9dv1zGXP4jUySdg14V
E3zSvtAzGj9+RtUrunARLW+Cl9vFSZwVmTHln+6O8MrsaN/AMKgkcYlZwajmZbsI65IGlnx7irxX
z5PBlM8Cv9r6eQlTtAvXVyN069CKZznZ+XJKfnyIyseHmNuGDKWhQdGmj3bSWc7aDJZW8ZB2p3Bh
tec/yA11y3MMTcDjlb23Z3kBaaIlIWSkjXdSIqcaaFbGrVJ/i3tompcAJ/PuTaOH+bGp91TmeFTX
tkbZrr4854V6isVDpzV0faEs41B+XqpC+gaoYtfJiuBE6nnTF+WRotZT0qsvyanfRHBaOfBMR7Mq
AQytQbJvGxacXamk0NIl7n3IooO+PvqhBIuhUPZuRgYRhgsKM570KzC1hQy80Slkb6a3HaBsuZpw
/NJtwE+pFu4L0xJlsp/WaHBGEYXAT0uCElmD11ipd03cfBa1PnKSU5o74Cd/QIi8ygr1G7XBbWgG
61OZyfQRK0tw2f3E3X73exRuAJKliAhbo2CM0JMMuNeIh5pYwu40OXLA1qoTVu4cV5MAQUP9RuG5
R67yo7/NGwu9rViQDpkNr+u6W2TdLNqDB46KOdR3j3fQ7SH9aGz0mC3p5BcUxZcPZkn/RC5vEmPX
I7EGcltcPjZ1f2AIB+jUhRRRtkYOQYEKUslp6DnQF9Lp88g1vgU76LhomH87/6uBaYolyyLBsyWO
BgYgug8bMtKcDN6jcCoG8KcCNKAV5/Gwbh0LM0gIiye3qHiNIz6ohU69fsFQ31SwtshFv6hRt1r4
meJPROl3TekihXML2hRdHoLPqztKkC5J3vAAOpTUv//QMhY6ftilP/VQ//l4ULc+jEENzwGgfrIl
muOlgpZas3wspQAygGw4p3YNnCKBSSs7TZQGpCGA++jEMGbB1WzppsRDZOSa45MaV8iWyIAmciiB
Qd0Zb4hLLVXjtTa+JYAIwvATXZAQri5j+jyVYEKe/fZgUzbXeYXgrk1KhKO9kgZ0EBYdQiHmBSg7
IU5CtT3R/8VG4RVnqIQyEtjNkRUoziRK0518IKgXQcao4Anl1JGfHy/dvRN9bWZ026slDflIN8uH
7IQTXAvhEVZXsGCPrdyJS5mzIYRhROz7cY03r/pc8KCkO0TK7wvYSCF+rSFUTZNlfPoNYMlWE9TV
wXgfHxu+dwau7Y5m8ZKTf1eMi3zwKeCqifpkdEspr+ePrUjynT15bWY0i4qeK12fSPIhzWA2MD3F
zdAim1Ul2f8BFYqiR92ueAWVO8i8wzUElMk2NuJwc4GiYOJrBmOjA4JkvaWq3D1cC2MJcbVOafvv
fONwAblDroGXLyw7tl8aygwK4mb2ePDDeRuZswze5hbXDys7NudRRtFjFRLANvqmwCpOrszxz0c5
Z8fWdPb4zVNQVBNn8NaoJdJwr6mmTnqPZwYfdeXbaKVpaWOLjUNYSEshtfuXk3LoLtImjp5NfW3p
E/burDCMFapFKKjwkEW29aNBxYvOYCo76yBLzayAAaQKj0W8gsgdSrrSLlpgJ82bqkiOQc8vzmNi
lu+8awEpm7RkDp6PuHTYglcjtmihMSP1EhyT5rtm7WlZtdVoIQGJi89OA7znDAsjU47KgZAcwS/2
l61B1xSEUAXkYY2eIEz5y9IK9/Hy35sZw+RVYikIifLmHe39jM5poDySd4hpuQFKJVbEj2uA6S3A
+ABlVRJDNBt/0efhlFzzDVpluAggBZeGlzbx1Fisve2VGuSt7x+7Rv6Ul6s8dupmToIRFvyt0Zxn
FgStpQAJldUvsmSrhQdJWPphNXHk7lxKADgI4nmcEbLwCP+4OnTf0CQlxf6RnklX0T6JPVmV8iX7
KYPd2ALgFTPfgWvH7fKvhj9x/d5mkT4aH130earVLdwZ/jFOzXlxgeYc0gVL/Qbpu5OD+pO8KdXf
Ybd/PPNMNmT7CveTCOP46DSEiJnQTqb4RyicaDwMQbVBJ2ktIU2ZqtPcOelDcMGxA1moGuM6Dfpd
/cW4GP5R30IuqYar9LwzOss+6fEsK74K5sRBm7I3GpoaoaWCVJt/zJuhGAW7TLppEOqjm9+FSvTx
4blNayoAT8AakazhvU2U+3HfgOWTdXhQomN/2fnLk7q6+Fs1+tOygHH02qhU2eHFz+cX3d+dOlLI
jnT+GblwMwmOLCws4amCFNmDR7XIBafoFnQKBjCan6Jw6qFxs+YfP1UZvWeQVISfP26iY/Yp+MqC
m4fid/F2njWr0xo02psHVH1iem4irZHJkZfvEI9FvbCLjlX3VUHSu/n9ePpvbsrR7x/5VMjljEr3
+P1qC+mIWTg0Chfh97b5+s/tmLJOllfnflTGIavZlnV66S/Rse4+q2W1M3NcUqJfjqHfCRPrdBOL
MyZT5bwQOHIvi6NlSgutq4XYY0xGki7Ec3aCgrTgDdzn2bK6NO2Kvs+JKOv2raYAByLawB3gjUnR
f9zG4oWHKQRy/bZx0DKZdQt254reh3AStnZzPLFEclUZHtQkaMZhcaLRqBi2vrglY+2eV8IudMy5
uAwnbrXbnfHRzOhSu1hGkEQCatfN+uzGS8Cr8tT79nZzDyYsihqgKob46eOcWaGRiIIaitt6RXba
pXnJrtyf/sFZQzm1+fVPd+AHY+PKEPlKdPN6pi1eBq7lyBtp9djA7bb7aGB0VE9DfHQR39elmwWO
uQE+MLEm8q0H+mhjdFwL0YIiqQvErfFCX0hCUwv9N8/nDdP32duHjsfIOjc8kPTedT+to2d3K3pQ
5sammThkNzfu+y7839qZyse1q5H+LZIuErfVzKKuYDnWOnSNifHePppGVoYddBXydXTXVBCNskPc
bgZr3dx01Z+2bJPLmhjP/VP193hGlx7EZ0nTRoyH/rOnyBUc4ygvBXfKzF0/cbXnzdGxgsKYbuOU
FaxmoHlcEoL4ifR7u5jajtLUCo08ErwYcAm3WPKO1rKZDYeY/pJj/JY/WTt5pTjFXP6M9pflKhOX
1tRJGEVjCNjDoyZjWXYCJ39SZv70PE6NbuQ7+qKNC/q5xG0/t+bJean8IPx20ifVlhzoSh19Zx0g
bLUa158c3/1tSUaTgAwwK1HLx21ZpJEaasFp2JbNzFufXHlVuOBI5mg/TXiV28fFcASubI3ciix7
CBEi2LAdFvEyi5fG0nPTZbBUZpl7mj32YXf9y5WxkX9JNVPph8ap7ep5OXVDDn/3Q8Q8GsjIY5Qk
rQoFKMC2ZSeGs4R937nnmcO73A0/Px7H/WOm6wboEZIAVMI+rhB8OIkgpIUIhjxewtgyy5/iQ771
nGjCb0xaGrkoVYCRPlCwNBywyvZc+L/W6dpzpk7VpKWRi5IgOxaLYUzdrF1VdjgjHnTVTbnIJgCu
d33h1eSNfFSONs3Jv+SDjzq7qjNcl8a6/u9TN/ZQaXPJTI0BwY64Oq8it7alPw6EXs//cTeMHBJ8
IJYUKQyonMPjYFe2tYsdyUFdamI3TM3cyCs1iN6nXsyIGm7FE00jxIBOfRQnBnTX+f29QOPCipcL
jaJbjOfsDpevvKKI70x5njteHFQgAbuEk6OWPVodoPqUR2lwxkjgRBi5bJJ/cUw/2BgtTB+pCJCZ
71saniHXrm07WwmrqVv3znx9MDNaltxCAItGk2FZUO51RC4/NCkm1v62/AbQ7mrC9NGt4MOBEPYh
Ct6FTfu+U2/QGXUjfHUI/TjNJCfHnDKp3PrUDyZHlwMiXSp0UwxM2evHwa8KTgqTvN24orv+M+UX
7t17lIMtXjfkPECNjeZRghswylpjuPfOq/xr/nTmFBnfQxfVvomh3Wb7htn829YYbd2hPWrk9but
ZNfC3Pzc4Y0q0hFoiW3kF28vOdkv2T6txSfvedLZDm57dFt9MD+aWST6Snoj380Pbv3kAh99P83F
HG0GJ+CdN+Gkht94YxGwI0hN5hdoMD+/inVlSZdOUPQxuaFNf/lTPlPts4PkuwPH8YSHv7tXea2C
CyWBqKna6KKvK9LvdRVL2yShyTqgrK8fNZ5gX/ruqPnrKjnKIJSUVyRy7Y6Wb0PQp8Z754E5PJj/
9wnD3r4arxQUYQzXrMR1Jjsn19qlP2iw7r56S+qqjrkTNp6T/RDFCbvvLYTjeb62O7qw+7MmQImB
3Wom7GEWL93QNZ1+0+24Vzfyp9BJoNBGvM719vV3OKncaqqAd+eaoHBm6bx7KYXeZEPgfmHuwXry
ttbQ9nWD1/A5fB68LIpL82SDdhvKY8Fzuivt2J1yVHeP1pX58fUhVCcSbkiPboONtq/dbblR1/Um
XM7n0m6BOO93VN3+9Gy9dDGxx++dKs3SVVo8aW7g36M117pMFi8Va35sZtqy2gbc+d5ycCOyLT9N
vxPec3I3q31lceSyRL29+EpYS1u49dApnnWO8dIthpAmXVbOZcbDkoQNrFVP51W3GB6y3rJ3LAjd
f6KseLKL+fT7SL4TCgN1+d80aKObIhJCmot7psFaanvzSHX/2Kz7OSowBFvI1Kc/qp9I0S9yB10L
HvQFD4uJlbgT6X/4hJF/67wwghuNTzi7JxdtAjfbegd51TvRMt0iTO0Ir1MBxb2nzAebI6fDc63S
BfSxWYY8t+Ol8v7QpmfeBa7SvVjLiTEO0/hg7cdIA6NUtE4xS2n7TXkKiMvPbLLcsdxJQ1PrOXIp
NVrxyUlkYArHKdtVjuDACetAjtK5aGmvJsY1cYq00UOghIzF64dxdbPhXe8RZCTrluElBw9/4f+r
R+iHlRu9CHhnGWUSDSvHYRmeoedN5RjP6fLigk2fiqInN8oo9Bz0YVTBY3MGm9ZNdggava9e58JF
tM6nLoSp6Rw5pXM9sMYbuIiGi6hd0aaGGptbu3BVzeSVt/RwAsJRI8TOHYPNg0Y4ua7JVb17KVw5
hZGnMn1oDEqdVUWR9z0vBMuU0+4HZ6W6UF871WHwA5YrTCbzlOGufXBSxqGrjnIh2k+sr3n01sUO
VzhDaXPnf65dYNLM+p403x7I29JCV9Zu16dPeun2Dlr1rW2sG/e0O+0QcP2XOcDrvaePPBUy6aal
tWyGbPapmlXkOA8L7SjaU9fi3egW1LAl6fR7EFaPNjld9nHUxJ201bf9T+PdY6BWPEMjZDmZyL0X
7F3bGu3wUmg6vYL95D0NKL2c592iXaGmi/9Pl/6hto3FaTdcixEHGsoY+7ELGbb07Xr/PdTRloc7
vEHpAPPNGh5Mh8Qxl140BWidGuRoR0e64oVQveOnHCJ3J92Hx8EtImOw/1cvoasJHV+p+HoJvnls
UXUnr9q+em473J4sn2yr/+6xB8ySlgUgsoDLRrvypJxIMF2kv05rtDG30MbjL1i8Vct5MOfB7PGS
3Y3aCBl1+BhUOC310ZolneEnKcKOW8QT/5xd+ZNSr14LV1oUG+Eyg25pmW+zebDNeGgKC20qZr23
mHgnqCEMGWK+8QQ3F2iQEvTUthYnw2SHgnt14MpyidKnXif3Lu5rW6PJLRpTPNVwT20vC17sW8s5
P9d2uv7/eAcN52x8EK4tjUISSAHPlRoxKmMPWfz39tVYRlyo5qb+U35Pd8VcpQjgOZfnx4t5C9sY
mvKuZnP0+MHPQJrbMkLEQY/ZriUm1Z48t/xjrH1H+S3aNUwjEzbvriA4ugEVhazn2Ml7nifFpdbI
3HOC3e6ztT9jFRf0SYtP/8bBWFe2RisoQSETFn3NblkOxdDwd7UC0D4RxN67Ma+NjBav1bRSiiEk
fD/zg+skrF9oBHiPJ27KzGittLLqBkWYYd5icu/tGjZ4GxT3xAG/e/9cD2eIU64exOUllylYtzKF
3XZfHZUnf5aRqWoX6udwol9+akijCLKWO9noEfF+ryEjrV256CWz26dWaHJMozs15I4zKcfL3KlD
vO/PBrd8djxb2hafHy/Tvfw4PVZ/7+/RnRqjlZlJPoMqXZptduEsoLwQLAne/uOGGHniLO1hWho2
N3T9myEnNfh9BjXlBodVuHFOVwMa3Z9ZJlX6oCjJLT3cafFS/X7ZDY9UyBRdmPXdPltYv/7bLBqj
t6nSelJdBRgdSq4iiZnE6dcw+DnehD96bwMbDQ+qFlEhVW0iCzDGTBsJDMgn9SJTJux28RIww0Zx
f9agADqX3vDvbxy0WfHy4rvH49TU3gmAPtgeLWEFsWZCY4S8ffqSH+RZ/NTbcHI7rYNhzYG9dpbM
T4upuR08xaMRjxa0Ngoll8+MuN9Q9oUvl+Q9Mjib5HDe6QSZyuvEYt7JsV0Pc5zpqSC2k7UTwzTs
reT6T/l8vzrM8l11eFv+mpjTOz7lg62Ry4968M9qxOCaGZqxPNjiTWQ3S23i8N2Lgz7YGXl963wO
4eNlTF8gD/8qOgKwgH61+g3Q1/76VZ7Dtom4H9t1Cqqm3lk96R3koxsg/ccwzyqMa9k6F0ym2uyS
onyLT/FiYsHu3NGyBHpJpVuBbjd1+IarOyAE9yMpl2o48n+VXeJt/lTvhir9JLji/nj+tjW6BGD4
VqBZHmw57ynYwIb6eojshtQTNVnXEiYfWfc2JFjVAShtgfcTR+NrwkvZNFIpbyO9ogVyJohfjeSP
bkySTtwzJItAY0FNKgOt2seJbJImTqRIlbfqouUlTxWT5NrqGXTsTJ6Ta3RFrvCJxbvnVK5tjgan
xSoKMCdsSnvvmDw3n9KVOFPcVwSTnHKWfjrtktd6p8y65WPD9xby2u5oIXmKZAJKQ/IWllEEG+aV
9vuxgXvhKn1Bf8/m6BpHMcY31BgLAlyMAx+y4Xr5k+ghzZLN0nZXtYsy/9GkwirXPpuFWyIBPIU/
v+dfrr9hdL1DoCmlNR0GW9Hx1vHTj3jmz8TtcD9B3okb7VzKGMhugjaZOvn3sDQfxj+6Llq5QVSu
VeQtgrGzeNeulI1ES3Nrt/bJhkP44upzZVY6uLvXiamf2lSjO0OVcpkmguGm+rH9ATGt/fq8WBwo
DJwXL509VYW6Vx25Hum7971yQEnGRkJbhqeXoy9690dh77+d3BWcKFyOOjdzObynnzr713+d5PdP
uzId1DBTSxcmGTEn6rSC3a/2r4vDkAX5jn4SydvjVNpgYk+9J+qvTKqlbJwpnw7utsNkNIdYlGz7
1AviltAJHlLYNgYOAFqNlDHToVEKITpR2rB/UJKINu18P9+H9u/f5aycIdX03Xf+TOyb4RocxxrX
JkfXpFLDgx76zCa1WuAV2bogzVOvy2d9mTuTFa27LuhqgCN3iyBa3QQFAwwCMtLz7av/fjTkL+JP
bS24uft4dFPmhp9frZusCkaYhJjT4szuxZ2aRRMW3m/zR/M3cqpWG6E64f3f3ag66iycZQ7rNZyA
07J0/qBDNGHz7lGni9VCbk2luWDk4QRSLPAG6PI2/eKjS9i6+Wdgt4UyQ0L48fyNLNEaBUBa0+Sh
jE8XpjbyZ7IMKayVyunbHFL8NwmPukc5bvnYyDhS+8vKwDJDSZvGt3FCtRNPuRTnavr2CdhNtA+o
ocNQhiCCs4ZX00bAY9ktX5zOltKpt8UojroxPZpKSzB8/2Qo6duTO29+B24PXCqd97bZrlJYph3n
z2mb/ejymT+PK2diHccEGDfWR9OrN10XpzUDL39WszyklTaxm1dH+QQqw2pm5fzY2cehULOcsqx+
PPV/WQb1RoGbBnBFH536UBECZKLD5O2k/ESt6gz3vF4EdtSH4IRN81MVwCZ5gtx4BaF1OWiET1Hx
vTfVXh2c90/Ax8EspMuUeMdpJkM9dZCJl8nbGT0vc1EhVg1pwUyeXeBIdy6/k3h+QUMmXvTqylrE
23JfFlSa1bmOyPtG+t0nM3lZ1U9RuEy1w+MtOYoK//o2OjBNU4NvxlJH26KL/BbxRDF5sySUwoXM
lOkWSjEd5Q5Sg1M1ncFH3EwFrenE8fTli2PKnkspqYVuaclbcr4gx3BKbbVEOceUFo+H9U6eOjaE
y+BIY4v20lF8plziTG31On3TKVH9QOEuEw607sClI36CZ62wxd9VDid+h9zSOl6VwVwo5z33wc/z
eUFbjxG5J2/WJxDrr/0Qxah1/FneqM+0+CJI71E4/eMnsz52g+74+NPHfWPvS3L96aMlQW0l5upo
0jdTd7tzQgcPqpn2qduKhFNPQrRKCztbdvupJPM7EczNnBlDO65Cw8YNS00YowrlG/hAT3cMNALs
1xjwZuseIMFz4N26LGqk6+3iV7io3gbFHTQwa5IDP6HFrjahumq0iWUc4wL+mourTxrdOSD+gqA9
80n13L3M1Nnl93ylHxYpd+nP/I+65OZO5rQ3Leg4e368Dso9z0FH2/+mY7SFAqk2gkLq07dopR/j
71/UP/vw2XjSV8kmdMonP1rUsz8kCp118hLOtdWOHtc9GBH+/1x2pxKU48Th+1Tgvyx66WnjvSHY
EoXsUl+KJHtTIcIsVsh9QdiPPGTypW0l8VMdItfpKlCk89KXw/Sl6RPxEzzzyZdMsU7+xH1yz2+Q
pNIUet15g4zjxEvAz1BgyN6aOujnYpWlCNMnP6ta1F7aUpxqFh/2/GhrwscMi4+qkM6kzZ6fX4U3
1tlA9rwysjc6ytWVGUryPBcLyTUEtJuUAo3HU3lSJ3bf+JEzTDms67yWQXyq0LCPEjjyRYqlvKmz
N/nk6ppdRjOOZJktlecSkM5CujyrbrEt9SdFWhrgN0qKI1MB+ThS/usjqG+p0LgaCjxGH4euXIKL
rOVN9iYsdWkro06s2sWmgIzxYjPrABtXlTpLkVBq5tCB5j+N1eODcG/n4UTpRoI3korimKxLDXzZ
CLQie/vBE7Nwkm/Za02vRPhjws6dPYWdgUhWRej35nLIU1npxYCReuBEGGjVvxYByvTspiJGCxfR
DMTpJA2iV8FuSt/p+5n2KYZ0ptD+aWvj+7SDRJMgcxhoj24GjVTnyVdT1r6c19n6bf0iuGt1E9gE
Kb8+TWQK7/l8OoQhqREVUYetb/BFV/u7bIPw7GuX7C22CUwIAZ5KRE9SR9shIdvYRjrPBXsqNBoV
Ff8aIu4E2m8oyGmX/mgU/QVBalACfevEvHOF4mLYciOpyxy9QFvI0otttMiAnQLztbN8b9G34lQJ
Tr5zsDlcLDahhyneMOu3UhF5nHy+wfPEz+fQF36lZ8VS3BTpRXgSygyueQKo7hWdSUq6VmZWxs6L
NQudUq+NYzemNRdpvPPJR+780jTRhsa2KnbFSyx/TnNF/YxUKv3wYlB19McbocSdYWTSxu9OomVb
chd88nJZ+1SmVQvW0BDUN6VN86km4nt3GX2e6GPCxUib9Bjqd0IItfSsQS4WXKM+Q8/NaCFFim0U
bhyh+CF/5XOEtazY2aErEDmSHP1H96WY655jSg5kabYu1hPvnjHuddgEkCXwPTSoEwaOCeJlhC/L
JpD8t0GDxwD3F8uAHnVjcUZDbO3TkdIhxnY6z3pl9/i8v7/ePjp1+jU1uOkBfULr/O75rjZ90fiq
GaMv/eZ++XaZpSsQA/VKsL9l9jcmwt5XtIIVTkYZ01xx39u28+L+OR6dNU187maDG6R0drK/Os7y
yD/Li/3ykjovuYOoOsik/0Pad/U4jixd/iIC9OY16SRRpmRY7oUoS+89f/0e1re7LVFcEfcupgcN
TPV0MDMjIyLDnLPZbNTz0nvi3kbhwnDoiUGPKr596veAChnnnOI4FyZ/A3ccKat16D153YLrub8W
t2Im2QPPSQW5BsD0BWk23Y32JSBEACCEiV2LA5X744OYDlFCB26lTayPm+ZwPCGkua3Wq9laImi8
+c22u93OAAvF+uerV0i36VSyHX7Dp6VOipmbcSt/YoiYpipa4FU5F0000eu9Mz5LFcRDZM0/Pb3Q
RkZEBFRgO1KB+b8Qx9w/SG5FT4I8mQ1lKRxFg7aQz36Z8BCCTPXx/t4HkrcyxsO+0nNQ2rgxzIpz
8SI7r3PiVws3aZqa+Z8DFLgRTgepEqCr3EqgwGrWDlxKXeKV8/Rjdptmsweg5Teq2Zag9Qv6cp8r
wXoERMYQN3IyTPaMzkW34YqaugA6i3TVeqRe60Eimn9W4ksrLFTmZ08Itml0UxJoMNjbtTlswQ9U
30CagKmD0oylZw7t4I+PaCbGUWhAfMEI4nLTCGtvpfQD6v9yQlGXVA/12JS3Mtn8uuj6XUrqzhkQ
7AuPPndAWOChdStIRPOeVHYOdenc2OiyTVBypCx3efWfh8xY0ZWgyb5xJZ+CGhaClKTF2w0tFDwN
HlmJ+PRXFA1LGzhnsa7FTSxWWdZ86RQKdbHAIYnJFPaIblGC9/UXo+qJrm5Ea+GhPHetEJICeAfx
EgDGJjtZcDkXDTwWGCmNLoIsT8C7/bFazOgeAkBmzA2iwglc79vDyqKyAotu7NqRWLwUfrEFa21N
PD/WH8uZuVGoo4I8BcvBk+Ov/ffKQshS0AbNULp2UqYbAOccHCF8VRL/k8t7kseNwbD0wrWayUop
NzInB9bxnedxcuraO+MArH2ADeC3Dhn4NTHXBM5W3aycfYQ37Xkh2v2bVJo4/hvRE3PFFIJYVi1E
v77S6rOoP7cq+B5XAtEMY63o+IRPpMtdgnxDAf43i9dEDHCplYksYbmyMk37XcjMzmjvzReNinB1
ABLFKYFQ5a7t+8pKHMA1LtDbvGO0uKjUsmQXNn9WHIzM+KoCqZQ40auAyWSHjV3XDkGqzOp+LQCT
axVWVpbGCxdzzrmivszwHEaVkf78c/5XS2ObsKw6XnbtepPLauliQzmSyATjpYfqKdEERy0dUmFk
m7iYBXUI71wAX/vR5gVJ35xy4Xumreyjr7r5non3AFsv4LUp1rUxKc687gK0RhigzfsN0DWkOgue
cVLOuhM2cb1g2BXCBrT2djmY+anZ0oz1ISCRJOz6/xR46n9kAWwUM1yoISDreKtDVFfRcR5Gnm3F
ZDcQhtH772/rOUJu6rtdcUvwlHNRGwoJ/+RNcuqB4wkNjT51uw3WTWUB8jC0vMaQwLhME99ZIT/g
D8Cyj7TI4zSOtxr/wNCvsbJmKwudTDTJqI2U6GDI1rpkGzrSQtzz94Cc3vPrL5xkbXovGhy6CTwb
M9PgODRQ9ABSLEF4+e1u1D3zzo4TzpX+czkcjNOWQoe3ej5qrztrdeY//YOvJerK0b8lrSUtWS31
x81fjX87OO3gTTgpG3gv9GxWsAKWVC8lCGAxRy6qgbQBNnW66QFyzBZrVouOvbjLLyVDuo/qRCVq
Lx0zbyEZP5Nwwt24+qCJXUBuxPfbEkcqgO7AeWMoRheUFedkWlsptpAaKVBjOeSe6AKY3Zsy08Cv
q/wU8g5M9SRylqpiM69DfBBgCkAYgqwE4PZvdRogPl0OIEvPplV5w+ulObywT75Kv7ZarDkOBjHp
hRs75wqvJU7cUp+wSlx5qWdLxUrM1b7E1HjSvyM17y3lMOe3G4UIDoQWI1jh5AbVyPA2Qo/tznmD
A/xCrPHnYu9h3lHR231EEk3yDiWNYoA5gDaaRJiDuzz2/PPmUBBHHjiQ3yEkvN3hemQeBwcojrwy
B7FA/w+3CdyP1lVzFvndJFjHcmiyjgS2+FIVlkqSc4EvqtQAMgRkGwdXNLFaQiOCojqB/N4USP4L
gvqAgDmaUdXQWPD706aZPwuJzUauB2QDAAecqHczgBg3T3rPxqyt4ZbPYAyPHU9r6CPrW4E48l2r
Pvg82bc8Iy6l0ZIqSM8LGz4X011/xESlh0wZgeoGz66lcy2rirxiMK3QETnV+mPoHfu+1JjUB7Cb
0a9ZPPHFgl3wgX+NG1PDiP5OUFbAfAPObfINYTYw0VDhG1AKNeJIYyryhuHSfbK3bTs2Qg1jC+QX
Ju/43yx+zCQDPxl0ntMZ8q4U5MqlRVg8NdYlQExRGHQxG13/ENTv9FNYSB3P+igEOf9X3uTE/VLi
806AvHqDZtbikjyFerWVVulO1LyPYsXthw1l7sH6ANasjUfqT8ySqUtHPm7ndLvRQAB0GrxXBYDj
3t6xwi1qNo5KHxyuZ/Be+0ep0EHuxrobSdnH4db9pjbcEpPWbJR7LXXi/XxPAG5gA6kepxqv7zvv
qzZLtSTG6Adf8TJP1r0qobNH9PUnkYik91FM29t78HqRgtjn/sWqFzRvzrrKmG8HHwQU7w5bUAGx
sRJLjmf7melVl6K2EvZNwjBol5KlXR8t9XTXR6OC3J7EgHhiElODejIbIo5Geq/VfeJu+p1PZDDU
7lkigSfuv/GdMCwjXyzmOYAEe3vISoEGVC6kfDutXV3gv1yJcKyedcA2UYxafKJT1ceAe/pbAaNw
GwcaCLxVkVfjwoyUpcf3KGyyduwumPF4GfXDOyA3lMHy3HfZwFYqU4xWDH1sHTMQFgKsmWcEhsaR
iYGAEWh0omEdF3Ac+LIDu6k2FKdWnBbqvfckD9+Pzcb490xWg3YViYfSIBJAfHu7tSxfy3IlUJEd
1pmGbmOgzBK+Xvu7glv5rEvQ5bzw8J7ZPw5FRR6jZACAwNPsVqLPNKIXdkoEO3WoNr2xOG40o5w3
AiYWuCiD3klqCEj3g5Vo7E9mofcD8R76ipVL+0kZj7dwfkHIdCOSQivIFNQzTxACVDzk8T1pyhdB
2ifDJkg+HkuZKacgMS1yImw7cBTuWLqYOC7YMg9iG4OhaUEqTSLBpdo2W4CxbvGmHsipIZn+lABV
Jkn06plBmvy8evwV4/N9qi7XHzG5+B4anNymxkeAMV7nMU2Vup+PJczsJmqE6B6kEZtysDC36tGy
tcS0ZY5GrQ6Oe1j7QERt86O7oIUzC4HT4BGrAIYVhC3jZ1w9nYvEibI+xUKKJn6W6Eo2mKLI9Mdr
mYvAbqRMFgMkJt7jwXluR8qhaTbc1vEjFew8EbPr01duMMsODIxLsdh98Q+Vn6u1TXxiXYBKeci8
GJF9KJ2F4bccjkG+T9wLU+I9tA7ahVhgxoggwuVhRABxieaSSYa1SH2lScIwtluB1FVIgvDUd29F
ZXQsGge949J7/E5HYBAhCKDESBrj5TI5vEZiwSsopont9wEQcqMMZWMTNEm+GoXsgqLcGeKJrMkR
8nIRd0wQJjZTSloAYj6PNmK0gPsgOarpr8cKc6eVEIYgekxLAoYKi7vVyjSR+lLy0R8EriTFbT6b
ovx+LOH+2TeKGBsfMCeAXP+0VJmNuDsM06BPEY0VHmpCzesrA6g4wXCfWMuilpTxLibH3AOuF1os
QEcHNtnJWXEZiFpA4pCh/A2DhbFvCpBkLvkRMfU9AO4DwfDjFd4//ScSJyeGOrzYhRSX2VbWWZ/g
hzAbdAP/BEZDQHamHmvyvVLDLy1duu0zpzcm/eDUgCpIoyNwcnq+44eB6+c2Xjfau2IBSsgxiMtq
H5WpBNpiE/ndtcNC0UwBhHg4UgGPjVt5rp+KstO1uc2bKYrdumeAi2MISfbTLSQ172LLiaTR5V5Z
yyBWkGaUIKn2vyNRO9c0Off9wk1bWs64vVdChIBik2YUEhO+VxN+JSrElh1t4aG0JGbqwkQqZAuH
ye1cHxuPAySiFT30CPMmXHzfeKyM990f484BKx5FBhkG68+rXy0KcaIA8lsxh/qL7/K7Eb8r5b5e
AwP13JKoWVLBu9gH4njU+2kMPfNgMJgsTqy8ssrQd2mj71Uilv+Rp0bJay9iQjBaKMaLM073iZZR
4kjbzLIIJGFYbk+NdvisBK51YaO61pMBrz1w9oBQ5yAha4UhA/6CEcNUkxy1ic4VdYp+hqWI8j7R
MvmGieY0PpjYSjCI2ZimqEfgcC2LSeWpwOjYbDphQU/HPbyJgSbSJnucSVLj5EpX2IUBDHdrCZZ0
zkLf7OjEYtKlJ3OpWBZ27q9xr4m2M+Sc0OVbF2or7km6LHIYjiH3oxVNLCaG40I2devCTpSdIJrN
K8VCe4L4mDsbpUTbLFlKBS6qzSRGCaRMCCsOasOlO4bShhjtpy+8nsVG8JVh6AYj+wDhj1l0S6Mx
kDBUqHJvaJURFq/MXbSE4xwn9EYGRWRChYnPrdoQHYhUXNqMe4oBECUnRGI2g6NWgE1sj4O+VGO/
75iHFwRb8x9/Eu7+Xy7tyiYghu9rP3RKuyteQ7TD2dGLgJRkPLapB3uZSLvEAmnasJENDomixxZp
Jp4BSRTsEejneODTT+4KTTdcEClKaWf1a1CrjSY25zgjMr8gZ8ZlgAptbCWQENFgyGNiF7w6lpk0
ruwgOA3cSrLdYgdFaonXLaB1cOOFmKgvaGEY1GUUVGfAeXorCjmRHOyAXGXTeo0czCf6jCTD3fj2
ZRcUmLD+2LDIvgBdBmBjpntIVFU/nYsfCzO1mJ5bGlCciz/wOchFgQkOkCnTHooh7xXBacXKjmrV
A/unEed6svUtqfvFya4AWGkOihVWa2FYsR5pkW+nNH4v/0avRbjgEO7TkdC164+ZXG138IOmLeQK
TrX5xiAhYP/Q5koAJI0wDBUPQkL0pXm6RFog0llLqZtRm6ZHI7DQAQSaYMGhJ0fDlJnYUFlf24UI
1idH4QY1zkBo/Vin2Rm3J6LTEa/isdMQAd6tBhRtzDk10NbsYigIGILY56hYj0SOpIz1ALCdKw/Q
TRJxB51vzRzN1CX43wPSfMjtiydbAW/VtZp6b4+/6y/rfbt8Bg3NmPcfn5j4feIq8JgPailmO7tg
iHhywAdtNoXOfQHmaAW2vsE1PZ70mdrm24HV2lRnuEMUkJheSYnWhhaawWuzZ7Ss/HY00EnzCng5
dWf4DtlBffytM3t4+62TPYyjMA0Zl+7skuyglUgwvKNqMHYOjHABvn5JrGwvqOdIRSTxvSD8Pii7
FT5RU2QZfTnNhw5P1vdI3fU6cpYhKB8+x+TpZaeQ9xefvH0IJqPa6v7lY0H+fSf2SLs2MjPgcTQ+
vyZJKUrhu0TOhQ5hGlgGQn1YxWg/DAstAaGAqwmkxYy9oy6IvTdct1IntyPmlErmBaWzq27fC4jP
ohJMmquYWepM4u7v4a2kSZTGgomS90usz4iJcdDee7Uzan3AqFiF9gtd3SJL/QlIRhKbGN/GxHhB
VNpSYa3JUp76fhZlstfjt165PyWJOzFnnM6On5Mt98IDRnxYnSKI8mCPcrWCwrnfSkC0I8oGQMVY
8ExT7BQgqN1uxuRWDgzajpgaH+Dm30xlJR6p+G1Y84RN3sIgGxs/AQlOFlT83kZBKoO8zEj8DVjh
SZKE8l3AgTIUlk2YL8M7P72vqa9qHRgiyT4+OAndsM7B2XMkMmmXjKiUCx9w75HxASBKRToSbh8W
6XbfBddX2EF2exvi+4jsMJN7CTcuOf3w3+ZpHZ1NzApi8viT33+vfgHFu1SUv5/cGjcerUlgG8Zs
CVqvbr+AoqKAd+K4t5+t18POtz7Bv7M/oFTlk1Nmmaa518892Ww+yvXe3kS6R9D0e1w9P96I8Xin
Rvn6KybHz0QVmzpshH0AAmLxIpUhAULcwnHPXTgcJ058xLZAX/jtUtF6kElFmfW2P+hOKekRo+iP
lzF3nNcSJle6KJ1U9Iq8t8sYkHNCRDgOFzc0XUbShBDPzX6RJfk+dhzL9/8WNTk/pg86YCynvZ1p
z7sdigUpsfrj6+vu3VMPl3x3gYvXEkY9dWQ9kLWzdsmFs9axahKi63bKENsDpCXaV59W54Bs9GSP
4Vj7N1G/tcebM2dZuZGdDSOZGA+dZgh5aizQxrhsbTyS8R6D4T3DVHMsLxzzrBy0WOPtgHZZ8KPd
HnPgDEMQj3cqQy58TH3KCK5oEQ0U1e/jFc1p7VhYxwgNGr1A+HgrKXO4rOmVsLfxh1oiCBgYFNmW
NMiA/n8JuoPRabF30XhJlfjNYa2Ktjnm9bGI2V37t5Y77uY2L0FVG/SgoQbys7uN8TBgwhc3W6rV
LWzatMG4qQVXgTft7Zrv8MBKcA8T0JHmobd+vKK56351OsrkMgpV2lO9BEFOizeVgjp/Wv0X5wL+
S4S4MJ3jRNGtAtQyy6d0VPR2E9YaE6F51N0LwUK6dgoh/ecbr6VMnEQrgYM2TyAFqaJtPD5OXncH
Wj8YT9mqIafOOp2AG9Xobx88Sz5oomE+4/FW/tXLpvb5+hMmphO9E43DF1DATHu1UiIpMDM7wzic
4KrMYf/EHROy/QAhzHmFPopIXTAdc0f5NzjDYS4Q/Q2TK92zmBz80/+6Q5N4mhA5fH+8wjmtvJYw
WvarAKjMAtENOiywDNGz4Gmi+5wxSx16/4+TxDTL/17H1GAIMSuVEaT4wSomz7t07E44rE8CMuL2
qX364kmL2KMByAMAVtRxLzGDsWAfF5b6F4pdLVVqAxC7yviIarSPyo9gR67xn+8minh4+2GAEnAS
k3vBNF1eS26Pe4Hp7TIRDCeX17my1C8+85JGsRA9PUCrQloDg0K3pxaFAc/VbDOg3wW419DJbo3h
c20d7ogO+jNXLTbSR6aulobLZrKbN4Kn1TWQuSUiKD8HmyOFZ4offmiV7/RT3hAHg3L8SnlKPx9v
6VxogSARjLtwn6jpTRSUZoqg4tJysGM0MfWJzqMpIKhPeCe/h8FC9mbctulthxzM8mMElcYj+XZb
kx4sP2XLDrbcJ6SOzjWTaRlH6FcqOCpctonzpZmd2cfetcjJSQZVkqZxyQ147Fk9ML7RLqS6q3eA
VxmuTeJaTdD3sNQzNPvqQNYNWLagUMVY9XhVrq5CyyZhIDfyYA+hoURG3tGkC1Mt5l58irT0tq51
TKuuH5/kTP2BQcjwT+roiq+kurXSJUruDHYDkgeRJI2OJmKJV5v6l1GV+AkMuYAAiF8ddvVY8uy5
XgmemNEianKazSCYVZ78DQPukvCNTt88ziw28RIC2lxger3KiRKlkiNISjIKc48tKOGFnyw1o+64
1FsyxQ7/c49jZx8NKyAhhpz4+RCDtW7MCYO925WqZSCLtGouuU3pJqYYVd+gNZtRv3pD/zjGMBH1
KjN/A722jgtOanbBwCbmMcOMi/r30ro6ViZ3OL9VlMFGpp6TjWrFeSo4oJcqK7OHeCVmuq9lWvNK
DzFJtmsOfU5aGIIECG+y8lyBwOSxysymoETAPqMzCAE10ABulbWsGdAaZx5tM2S9pvSTq18On+8C
hkYPn+v1aQ1wFcOlFvuS7z2+hGY2lMyQo0MZdcqfltd1UtcV1dj0wNqUkKkCt2TluHtHOMrAWClQ
FRAo0hPFSQvXy4s6aG1ENPDEoqp8MhY8MUkO659k9fUCUnP0z23KipxXtkO81cdmBeAcSXNfFnb5
Pvq+/ZTJLqPDIJMiN2ztZ45wB4B/EMbAAw4tRLE5EtXRa/PlDTNy+/JwPuZLfar3fUy4itc7MbGD
MgXc3z6EeNl+7X8x+68eGGKMwhHfiduvF/4AbMv9vlJ74r3/olr/eP3zp/3vJCYWcQj5UgwrnETW
v8TVIZcWauUzWny7wInlq9o2klweC8w04LMbrwavDuP0VeWSJz1BmWe7UVerb1lfpOYYlejWl95K
nlxXuaZbqUijFoFlCegpGi9STXG1WAnVCEAuUrlSItNjDoXwFCVWnC1OGy99wMSzDpVMD22IveXI
a7h/RzHG0y7car0mvGbqtLHJNmdYxKUocyY2u1n4NAaUvKELmVGu1SA0A85XZFx+TsELAPE3qqev
qKcVhmUf69FMcv9W6OSpFFNSELMphLaqUBMAz73vPpvzJTxe0s16bQr6S4TkdUJo4w3BIamZsQTf
kkV8uBmndPshkwdTL7RJ6v/Zllwfr3Orv79XF4U0Y4JmJ6qXQDuZiUXi7fYtFfQ9bDg5j2M3AP1d
8PpLt/svHrlyTKxS52maQPmp1fMr8C5yxFaiaqyB4wwo/dOPpG91CVP+LGHszVHRjgu3e/EDxut/
9QF11/Rx7OFURjBAIJEhuoP/wCb4BMCOZrZ6oiT1Rdc32IFod/TMhRf0vWe+PYyJeet7WYgbCvI9
jBc6rSVnNgNoEydRg3zhHXmPOXdrSv9mx6/WGshK3SmjKc31GCW9Ha8f1mBxedKZzV5l4Ui0JaVf
3N6JcePKLKvrDCLRlSAYjLb2zi5pxrgA78oT2p2221iD4d5gov/l+8h9i6eluf6ZNPLtFk/MnBQ6
FCh3x9sOUANrbFRAtwK9KbY46BHcurNCVVKfXl5ATQEICZ3riQ6ewIQ4h4ygRR1Hv1otHPsU4BuR
4e1HTUxfmMS5WzTjR4Gp6IBcI3w70p8n84vA8PlPsPnA9v7m1o+t0N+z4YHN/9ORKx0YFI+Kw1Fu
SPhdTLRquzMkzNo62unUnbaEOkIV0GWHd+nCVVvQ9D+jfCXZAbKOE9KQzOX5Gvkqo89Sy69cNQgH
I21Y/fFKZ9ombnZ42u5WFGXqxRnkFdpr/rHjtogHidkaKNE9YYln19AWDnXmzXYrchq1KR5LhRFE
Zpqzc0zB8DfOij84Vr9kNxfiwz/1utrMKP4/Hmyc1drtmu2QksMhAeCvS5yt+YSUWyIS4CmfoUaL
DBZLRzkxWpXSlaky3igxNqvSdDBxH4OKcVhT4WIeZbydjxR2En+FspNlhQJZvakFPnmFi8qJgfIT
Fro+PUnql3x+S2HHNPv3CHgDa0FtudkPkABIBCKbkd1zcqhyH5VBkCBK4gGIXyO1mavGKdyd5Ivf
qiCgWofHtWdUFndC1SLF1fENNTmOzmolD2PP3mIj50zLCPTs6pMmTit3fbmoAnxSf+RDAKHsYMrJ
WhrQP+oYX2SPFN1ZxVtgYStmj/1K7OTYMRoY5zGHowA8lSaqmfwW+5nq5GbMqI8v718X1d2pX4ma
nHoqCUrUKPAbwDs+Nl/j45hG8M+qnwmmQHH0+JexLgW0YI1bvd+zGoq/KSqAmNI1iuftC4c2Xhpg
QQ35KSpyYtcvtfEW7IWNDpAg7YgxASB2b8V+aZPGvX/05ROPx0Ye2/F83Nq1w+7rkLYphluqz8/U
xEcFQDcvWpjosUZ6G7XkTpL7ijyGTchISWPEgmyUg9sv6cMeHWmY6tAxw7JKUDyz3M9Vvjg+dq8L
Ms3SiihxyKGOA6u3XzDkbNlIFQqWNR1pQVWta4cqVNqJ96wskYSWIu2xSjDjmm439kbitNCUJw3T
Bl7S2xrFkvAnCMCGzVtHSoMyLoi6t663oibb2wOnKhw8LK5VaVM4WJasWjtgYSFm8bR84Vbdv68h
DEVSWJgx/zXtsGOatCqaDutyPNXPCeZdtYXbNNM9OYoQUQfCaQHGcJLz9ktM+/UDCrGA1xiH7t/f
3RVgCQby0h/kmuzV45AYj/dwxkahcx4gYkDGx3whxi1vFURBza4LKnfAHoJZFA1jn4fTsBK10kCf
b7omqh3oLfkNFtmRZ7wwuul5DEYAJghjC9M5ZifEi4Kqhd4O6k3f6pkkAppoX1Zo6QLuq1R9AbCB
JNlSUvHeT9yKHX9+5ZIblvVYP4dYZE51/O0Ugsxt4KrUQgh3j6Ug3AqaXL0gL6TGw7S6/YwkW6Id
kA8JrQtw8jDzp1il+lmaBx9kgAyyjSM382G91VkL9IM24IZNOzXEVWNuNo0JUqNzpeLXJjXONKFJ
j9nbpUaWOfUGxBHSZeOUMcBHbrdFrIIhygRvsJn+nFh5biu+EbbegorPPDSwKVdiRrN8tfsMX+ZK
0ULd2E19zHlMcXxFxNT1/Vio+j1HurqqjNV59RFqkflY1edMIfKBMMW8jHKPPNF0Ns/iLOaSwXYd
V62Ug8OhHy2wKC7GOKS8IGzm4TASBCssMJpREpeEyetdcQJUIVPUBZItZWUAyYMKUHg8nCT1EzW6
FxmnCFLKHbInhbnUCzWq1tQGXwufHCbrlEVRR0jwutFKfM5EBDsSsrzsbwmzVeQIQKpF4Ik5u38t
c3KyjeIpjRtjwcy2wwhvtpIk1aeAf1xwpEc19CWXjo8PdM6CYABJBJ0fujTwFJkEOkybRA0XMY0t
vcDkA9I4NXJe45VdYzvxGj79sbyZXb0RNwl26gLsXG5HNza/CTTMxAFzk4lVqnxyPdOpFlA1ZrT1
Rtj486uLwkeDUEUl1sarEmX0iZYXr/mhchfqdLN7iMhg7ORFyRaDybdylKYSwRJQtXZHR9GTKIQ7
uU1z4jm9oNd5Qa3bIGYIDwTruPYUU+D7JSoyZtSMibbiogDHH/hqY0ftxI2jQxU005zS2H6n0YEp
ZCOSJbWJX9hT+pl/ci2JPx+fpDgTOdyInKw69kUmaxyI5GkzK97qT4r55H018y06IUyu+SHxmbXX
vdE45k4Tsl2eHDPg2CZmp+wi5znuDxXaKQVg3v6ECrhOk40MWtB+lzonHv+3EukiohIcnnDs3wFd
IHaGN2hxqpYgsZDNKDFrMMWfhw2HqmT1HQA1d5PQal69eNGXKHwl7UmsVa5dC2Wpxs5WzPROWvub
PGiAcVKpAHYV+yV+mhkngG2BscJQE2b7hIndaLoaNZICJRM+s4ZzyaiUUfOHsB9HqlJvU3cActY5
GdjsTwlGsF+6pV60Ged88wETI4LEQx9xiY+0R6vxPYl/e+8XJeq4MWtxQfNn5guAqwAy0HE4BEHX
n45c3TCOziq2gjOy2dwQSAaa5gzkbUZwaIzCSMxobcme6hmDFduOMURIK3KqY8R4wp6l9z9mbOBg
UAt+Yy4GvPmqiZGJso4Cgwy+CvCWr4JDdmibHdtnKf2VAlBf6Vu1Z6qZvWBLZ8wNMHVoWQRcuQC+
i0mwEouZCDjhqLOTQYSK0moCgvMEKeUcY3vB6+PrN3PhOUbCNCyKciNYwCQEQwFWjtI272ypovzn
Bq9Twouds6DNM+UDmWNkYPQB8BIoItNZFUFJPdaR0aYvgbAGPAZG5GhK52mAasoaUkj2gPIqqvQO
ItxY8zk0RbRq1Eoq35/FYlOWwK4rqFXm6QxnPN6Be/xPYLtJ4MFF1x8cGJpcbs1uILtMHw5SZweY
guqMIt7yQkaOuffDAgsDxUogCuMtXWoOpea56dLk8QfMPE1vP2B61ePAh0FG63j8DIQv473VXzX3
MyTH3xUqKyvguuauyr41NIl7C/9lKQc3c9OBAjA2TI9UvJj5vt0ANm/w2CrwnCrQu45skdNqoNc0
DgOhD+Kh3fpP5TrYrBZWPePCb6RONK9qB+A5sWhcsiojQscECfc54cBkdDnF5k9Ftq2x/ZJUtLW2
6023s9WFD5h7Hd98wOSeYS8QnvLj6xh+gDEA6dNo3QfrokXrrD1e7NwOo/DNAzQA4/QAxbzd4T6l
KdHtaUSgmD8TUKjonpPhMsSrXllL8tJlm/GoHGbt0EgMJgzo9MRyiwgVkrJjBtuLVe61/gjRRoHk
2xMRta+Xl32jYzwW0Ik/5yLESpe2dUn6+PMrWy55VC63EqRX+Q4YnLCbHAZ/iOIMpOfUHKEMgF3C
leSp7MXL90vE1jP9OEBmQg81KGskQMROWxyiMBTDrOrRWiUZ+c5jiOz+ohHA8vCSjZytKxyGZuWC
lpDW/+NDvhE8XXjRSsBr6vCeClYss3FFwspbiW9IyqpeuvB6mwkPMEkDrhE0pWIyXZn4JiXPakou
8KyouG3zySu/RXdRpIUVCTOuiGfHtIAsCYAMmb7TcrwQmUqBd+DIcw9aR+E1+BZ/uy1jAO1eFYyc
vA9Go9HqsJXN9oMBU5eJ1oZBzT7gpfNto2/fMOaw0c3tVv/o14zOg7Zp/TKo27fN5neJh3XmmvG8
BDB+FuAOMGUTQyolDd0GKdvbUXYEXKWSa0qISZsKhDMImh+f9kxZCFQiV8Imt6zAUCst+RBm7Q7i
R6QBbt0m0qlafZmmjqloAEhSwFxnX9pFgz1jOm9ETzStUbgaLZhMb7NmjrDIJ5+G9f28KzFFFj0r
5uaDWgsLFmzOWt7InChcW2aJUwmQGZP8WSKvwXrH7LPnYMF8zD3WeXRgSyKgR5AimCp2xFclNTTY
1hQJsERLVRFvDkBK02s8YEvEX45R6fJrrOUHai09fQsXwF5cluh8ZkphON2rz5j4xMYJnN5r8RkA
jGeA47uvsLnsZnjV+QNlN5+YtewwvAfM1/WZwTyhsKBeo/ZMHmJoQcc/IkYsADcwOWLeKVPsAm5e
n/6Uwb6UT4/V96+Z9l4AHhcsprPvO1CHYEAxtSs7G+0c72Cg1IYt/yxv0Lsvop0gAmu9axZ6uM4L
TTLtM0ojivY7kgQAXI16ajDAWIE9CFyVZOkWzy/935dN/DKewDkdd1Vn+xJdWqEryHtBjs6P1z/u
34Pl//V2X3mpqlUqjskKCHHYN5Z16+c8QXSJqaVk91jS7HIw7oZWd8Cw3+VW3R6DC3WOjfYC75zL
mLXnlhz+kojRLl4thhNKoQmcurOf616NQQCBIz1kxl9P0DZeY/xQ5NS3zRk16sdrm72twtXipmfF
dtTA/El+ZTc7YyQUTc2TbyJw13JNf2OhH6tfZR2hqrKUWZs9wn+yp+lyMeHkJq+bzm5EYdXSz7Ty
SYuD/niFc372aoHSJHKjK6oDPhGU0U1/KkeTuhfGNwIv1v4LMRg5GaFFMEE4hT/uSgD4NFzX2Vnm
qnL16XJGk51LPL0fy5l77CBe+CdooirxEAJHhe07W2ZKPU4wrS04BYEGpSTB4LaHxuHQRzItYH+5
QFIzIO81DcpTjsAbudStXZZ/Vrp4QYNHqXe38eqrJmrECWiGV2gc5YAi5oUt5dDwogKNkhX6Tzwv
D499w38WlMwttBLOBTiCgKoHZggxtymMN+t/kfZlu3Ejy7ZfRIBTJpOvyaEmFVWaZb8Qkixznmd+
/V1U37t3FYu3iNOnjbYNGFAwp8jIiFhrnZ2cBNIgLhGAiq7y+qGTA6soHobxlaTyQdTXMu4LbfGo
7gBqIOMFDHjoPBHdpwJe/QXysm6FZpnApCVPdXSM8woieuMftQa0bx+/1WByAV1H/5cmxqiA+XAl
n7l4lyPdAizAj6Li/OQQ0uoQrkEXcPE38d5dSTVjxcraY6h8aKod9hDRgarOqL+vbL4prT9f5onE
bCqqMRX1u8vZ9n25hcizJ6LZQzQypImPgpPz5OS++Ss5lKVcKmgskTejkDhAD8IsXEmHvvVSORlf
TOlNAqnJ56ZBsTvl1Vuz4gMXgjHcoBDiQZGQIE6eWVIiOpZuilpGuKsbozcrdMBBwzl+XHvZgDj6
ev7QPQ3EKwELg4pE++X8NVGl1lGOoF+HYslR70eXWlWNZLANemOJ8bioZd8oRlft7VjWhM+iV933
IetbYSOytKfcmx6GPPJxJIxM8QloZFsqZN+94tfRc5NC2BAYCaZ6XPTQ/G5ABjxKHzXqVWg6Kgvk
IYI4y+M7VmsBtWiu6pmVJcje/oF6vSvaUJMTGBKsLAsMphJxMEu1FdP73k/IJDkGxLI1QUpTO23Q
ycplCAsLlg5RCIV70TAEZt95Id11Y6c/KEkbK/eZlvXxQR0y2TuWflAKJvUFV+HQ7s7FzZihjnIA
sYIc3idpTcp3LdPa7NSGQanv+hrdkpuyipUcVzsN0CM6drFq632sSIcsH4ZyLyfUnWoIskuPsiQW
AKd0riLZaVx5z/CBfv+UDEFcHX1CfM0owfkNNTtSgHA2K4MQrzxdBem5TtWgPkVJl4f2iI6xZpNk
OitNdcwHQDOGBOp3gStEYOKRY7GxiCsr/lYqWR+A1qkQo5dMjdv0i5AEnezcH5El+0zkXIaWWeRm
gu+gPqDmDzTpdHWr9SDmf9CKxgembCgVgcu1XGRWXGnxgKkv+2A0WJdkye8UjFXUCpAwqL5qJnvl
l1o1iQf2qrES0m2TqXq39wSBhK9gtPFDywcKNn7OolCOCl5WQNJB0SAJqdO2GgleIL/gAcaGGhBA
9HrU56j3lK2OpLznNRp0vSuaSo9e1jWjGePvRc0L0uD3XE/Tl0iHhq/V5V7rHaoSiZG/sScFcbev
2pj4jtA0lPzCj8nRHpFoXfu7Vuq6hnxdqj/HYzwMvIeYoWwVTRJnpluAkNmSMdP4Ij3UeqcuBWhG
N0Mo042XxUF418i6D50wWXUjcocEjRAc3NIV06MQIyG2gQNh+KFAmB+UUW0EnrRt1ltDkKUQhM/c
qkiMqsxIZLACeGDQX1XpUD57UDdUQiin6F36lOe5Nt6lWgHBkVjuY8FQBcCjtkoayZBb1jBJEs+R
rOhMfEvt7Wroq6Zg605TyWqEUkkORSammDy/qwnUUhHVSIC+1RHrOcCSusDbqkuKXZJ0UnECA0Gs
ob13KIZh6wZCJT4R1qNlZtRpyX57naaFn2NW5mTjDQKtUPigQWu1bqwPhiwHrW9L1IsULJXSq85I
wZKEs9EUe8kfKEgrcgjUb+KqjFMwthSS/iWkCQQRRK/xiDlC7+1bR4rHt6Fi6fn3fpn7giOVqRRZ
ceIVtSWwoM9sKZDFvOStKMSj6QGMwv52aSpYoGsZ33pQ+3hQPer675VLZuFKB10yKr7gSgMWZM79
pI5thFs4G1+CGhrboX5owxdR3GnBC2qUXCfHPv3dsuci+kQ/Di/84G/f56bufgcJeF71vyufs3Dn
/cN8pYDBDQXv2fVQJmOKRpOp1O3ZQs0hWidtkE5mXCImKza3rU0/bHbBoqqO5B9qRhj9HCSd6pIr
gHdVfEkpS2xFYK+EBXYqNqEZikNi37a28OzAlQcZK0QtYPQgs9hYKacAvAWIcQhJYaZ14Fnom/l1
28hSSRJ0WigfoCEGVC0/zYZnIZpSNywUfcAXYwEAczzHm9yRGkxfjeQ8eSYjgBg1x8OrtmIPlBp6
aWaMmXQVnzq76JFOAgPfmZ76LHSOmqzTlQJ66orEk9GgBG/kQDbFr+ZPsNYZM1vIK1uzgFikZVnK
KZOPiMXDu8cuR2f17XmdhdxzC/MYsKq8UaUBRpMjaMEzDc3Nf5gOtkaer/XerUzc/A1FAi8mmq/J
R3oMEgR9I8RTBq54xrBFtv32sOaB3z/jmoqmyAAiYzlnQFGgFFllJFSOSejarX+nlCaoc213zOB7
/+iBw8TaVMCCt2J3yi2eHb0ru1PsdrZNadWlesJgF8WE8Y6iRg8RigDQFIZf0rG6797WGn3nuOV/
bKI9DUU1kKBd1YiJ2MW5FPnKsRusZNtRDnVb3ai+cGWBO0A66r/WTC4upQrxCTyVwAc3p/Kr0Eml
NmGkHJFbZTEXVTMlPPgzPIcvfbi2lJP/uJpSvArB9oqgV77i6g0qFjcQIT02f0EcuG23gqM4/Wv0
HNloR7u9fosD+48t8KhdLl/XNiPp9BRTSThaBKRnioD02fuTmezztqXZ/fTPop1ZmnlNwYNSjNbB
EmMGaW2QP/7NC4QNaxty9li4siNfjihSSypHkx2Bi8fgNwsncRKwdrZGdBq25Uv1qe06jdOX28Nb
m8hZDr4qRZeNSqIc28QIg9QqlO8E0qQgDPDvhBBxztv/zt7sBe+jmSV3YwwTjO3IZIi5rZU8OoWP
5V44/e9MzY64GOhx0YfYj8JT9AheJ8sFE/zzIPI1nuO1OZxuhzNf4gqtKHl19jMm9iq9geY4CIAz
kTxDUlY2/vU9AG0CUGH/qD4gWpptfL8boxhky/qxrxlwJSKP49yS8/sYjbUC1Oq9Ym1jXntK0PQi
CQA2gull/pOdOBtdVIQ5QwuveyQ+pIfL2ipctksl8CMOjZni3KGBJypbLoQRJIxPDbRsBkFdo4+6
Ph6XXzE7HrkQNl42Ju5Rk7+HaJOlwKmuRGNrJmZHQZBBviMMsXtsVNkO4x3eWZ26htVaNIL8FYi/
EYuBieByr0i6PiC+bN1j5VW8zU91cdfoKx0C1/sRzWj4D0yXKhIQc+eokkGA5M7oOyzak3fpPlcs
MfxT6fcxEDNVuZIMnIWVcFyX1mYOcsggcoc2Id/xFE83miSVuFCppXH7MM+7e2CGoT5OIVAAQn2k
wq42vp+EuRaETj2muyR7ClSUh40s5nhWmWH+imc4h46GpY+8HHedgkY8LedgWr8P29wKaWu5wxqD
3LRYlzfe5TfNhl7IuVBHSIA4oarvi/RJ6fSdFz+06drun1fJf0YPxVGQG4A1G50/s20TNxN5HIDE
Dgtqs9De8hRS0QgyPd/UH0TuO3LA+2+drLjQOWfOZBdCtGhNAEUfOuuv3gxjAHmXrImdBkydKFZY
KJmmZmh7G8+STMGqTGaioYuXmwSVWzTLbigUnWr7RfrDVtKg866zq2+ZuYBRD2vwhbSxE8u89U/A
gwU1AMVKy9Pm0EqfUpQa6R+FbEKmGQyKBEPNhXiLJkBZeK+hNP87SEzWHATB6gpOwrc4fUp8UwpD
7t2XhRkW9wPh8W+l3EVIH4hv+qpy7PVZgcYAIkDIYUIY/QqmEI7RIBcljZ0izv6ADRiBUf90+6Bc
O5hLE7M96ecgW6ljLXY89GNm7a6nJrJmt20sbceLccyWQtVaD9ScMALwCJSexpqLodWnW+U4Wjox
mprLuTWsBX1rQ5s5aKUNyCAPsAoRx0g8VIElyyvPrHmufdpkkHGaeIrRLICk7czNiJ3nEbeqMkco
C7vSTlL5pEaN0aExNR3MmOx0MCh3VbTxmxXT14HmpeXZwrld3yhjVmdOwp5+K1lpsdiYtm+3psi2
8Oa6tDRbvUqXaZp7Tebkka1JpsesIkT3A+/Ypj4OvPNXQojFkUH7lTFAdCZXcnnn5UqShHqdYWTq
L6FGiklD/jP/hRwhD+S1AGnBJ4NM47/GZp5S7NUkkJIcg2taIwzvleZDyzYleNtWzsA0SzPnD0Po
+IVwE0oXc5eshcVYRg3Wy+8Ko5J21N8jaNcADxDCo+Q+9fSEhi1/OoQrnnB5ARmSLDLUZdE9M0tt
6GPaSJlQZI477kpfMCGnI/IyA1L1RRNPpXvXhysXwbwWNp0LdDaAUxrVVQjNzPNi4ATNO+bT3Ak+
Rjs9fQpGd1IhX2gx+H35YDTb+EVbVxC5DncvzU5b6yz4FKuAITms5c7QfKjfSYvWLDdGfGFVAgDB
W9pZ7pccblR27O6HSH9pmdH3vzRoZFPPur3g8+L51RTMZr3uPST0qZI7wlY0FDu0oxcZnNr9AWoZ
sVGH0FQZDRDVWCXoJDo+oCgDJVEre1NXdYWvI7zLaZn+/WxaxiFHe2KO1Qh3Ixhj0QWCHJeRbgEI
fdePxV24/QtkpHBilrS7PQuLC4Li68TgDTy7OJuEUC6YqKVp7mR5ZgwEr9PBM6LeDmUkhyBkCWqB
f2GQTqp6IBQAGmhmsBtqz0faOHcq8g5ifUPsjqHrmahvVBlajda6exfcBziv8daBCjrS0nMMf6GN
gjs0cu4kg+9EbroR3IJneBs3+lpEO10lMwdCVDjESWYBOZorgKkiJlJQBsVEC+Oa0QbJGf7i3csr
DS1LMdy5nXnk7FHFl8YQdlo7fq6fR7D8Szy8F6zCbCE3LlgI5o6oDpiu3RsfA/eefIttEzTyQ6Hy
Sd+tqWssBEH4Hh3KqERhGvoXLjevSNMQzispnDIPjSwLja5amdolC3j4QHgILlK5UoaT8ybsiZIW
ThUk0qHXmG+FGsqut3fmHAD64xDQyzlpsk1KTnNtGT3LW6ks6sLJd7IxNUNHW9FSLXLo+Z1n0O1o
xY+58dJNHVmxsZbbWx7kf63PLrpMF1D1lxtYZ1WJ3pBcOsl+MKx4vZ/6y3yXng9ytloq6ZKyKTFI
eZ8+C+/BFs87kYcmiOfVO2YHUND9tfJ+XRyZLGN+NewQdPpfbpAybSFgiiKrE41gjEoOqFquOJV5
leKfpTszMQtJiEcKVkd94ehbeR9+gcjN/UXN0qruJMs9UCizrgGnFm9QcDr+Z1Sz9RorSQ2yCqPy
d+RLeceEvoZm+Zkegh1q0/o+fGS2b02KjLe36VK0gPQvWjiQ/6VT9vlyOgMvDCpfx/knacaVykCy
yDVFKHBtUu8o4ZXAwmLlAP5/bIJnmgCxyqR5yEdSaPZESD87NeTQZcs+xaBU3a/RXC3PKUWUjvHp
Oipol0OLe2DylaErQBJPN9E2tgULkZDvGtWdAnmT5qD8mRj7/4ZrgvRLLyACt/3/LP9MwNkNXIKy
LZFGWCb3vVmCSIk8ouvhfjQ+dLM5aCtrOG3Hi0OogtUQKsbQ5UEEhvzf5ThJnjV5BUIdB9igzCg1
v9lSiHlbJV5i5u3tMmdrg4Ltpa3Zheu7kh6mXlQ4Sf+chH++h98+tLlNoT4MuseZel+hVJI/uKBi
qTmp78Pf+HP4LPt9++LtqsGOPXltO62Nf7bOXdl4UsHwTVR5BwmxpO186UnwfxWjb4g+j3ZttAnB
DAhM6bAZO0OTVnz99bvwYlaQvLtcAUVXek1W8AV199fduu7fBIpsxf2odGY12lDuzsZXqVijtJ/W
9WLdp6wLyqJAmCIUQZf8zGou1kFLm8ZBb4iV04dW2staasRQMK69P7cX/mqOoY6m4VqW4SSgxzAn
fQw0pSkKSkunSOL3PPLsNIf+RdO83jYzubnZkFBWB7kHtHzxGJzX+9OedCSG+LtTDZ6VKU8BQKtd
hpLYGuRiaTznhmb+NqowtUkDQ+gVeg6z3GCJfhzVbGXaFsYDQMeUHJu4LSDJfLlEmlrlaAEKMJ7c
ySFeyvwXLbczfa3EvLAVsBEQZyDIRfp47sWlQAXfcjeUzvCqxlw1ylOhWo1u316dhUm7sDI7/Dnt
WpapY+loYmpU4SmwRuSMb9u4PksEexp0pkgnihCEn2sggdcnR3dCWDkSFQD7bQsFXJ9S2Zp415hZ
SKgRVW5k5G1UGLrsFbyvhMhq62itCrw0pxQHDHiZ6Tc6cyti0pZdTpTCEbWWx0TdiMFXpKaGqwXA
wq8lca89K8aNKwO8RgA7oQFxtlXCNOzkmHmlM+a/Ru8rK2TUuE1FRqENNWily7ZCfooz/6XPbf13
V3ubGtRxkuOLWyK3BmoRVGvQ6wnKpXu9By3B7XWZs+chlzF9H9KTYA5GkWm+laMyalOxY4XTlPq2
TlODfvnKJKPxW9qHlRE95xr3la0g7uMosJmyy/tj5Wsb5lqDeiyhBBu/3v4k9dpZAFGBVCmIL0BO
xeTLw9U0Y1T3TEOMOxRvhR4YdaSuBJsLO16T0ZSFWomiQxlttgeApvL7tCtqJ5dGUw72PYBgEV1x
EgsbDVhpBvIMiClNZ/hyHEFTacUYVbWTRXtp/FvouhmGuiH7I9eUeCU7u+CRLozNznCceRJNaVk7
pGSG3Nz7+Vebfwf09+21mX7MzJFjTXAtKSrqO7ihLseECkvfln7WOLT+FNDNxnRAbzwIy8lHWXwh
KMXctnf93MJjABwkSCMqqEhgQ1waVDovV1TaNY7PNkodov7gJSap3uta5oruVDv0iwWaNXxlz+Ih
2mXPICnQoz12qkMPlbq9/TnX+0ZF8g2BJ1ROJPTGTlv3LACMk3gQYjVonCQ91fSbJXehlq2cyCUb
SC9ChwvYQdTyZtvfV7NYAO9K45To6Qwg1Jchz9T+T/POGMKU78AiTmj+OQAzT0VahU3eOKNd430A
8kBwNYKPdO25fL1fLu1Mgz2bMMDNCfqhYYcNyJ6JFgs3YbJpRyjErBzpa68xWcKZxtscbSg/G+nM
kq90ao5iUeM0CvWNWurvZfDBrqzNwnCQypZEhMtgKAND9+VwqsLzRgAHWic17chAqpmrK2neaT9f
HjCIbZxZmK1+Qws9RBNz66DFBZR8kJzbMfthLV8+h7PD60OjeWITEOVJKHDuAANNz8pGCVsnVpNj
90w7RPD1Ti8BVQxeEv9hbPJ3sU92Q+XuY4h/gvexV+2KqgYU771nH+3BwP/Hxyw1lOIpC7I7OsY2
ME2C+3j7yC2sK75UQ4AqQ/PnCt7KhkbC46RoHZdVwq6O28Bqq+H7tpE55Ob/zsd/rcwWNi/LvsyH
qnWS8dh4kF02Yh/3s/rhn9SkN8i91wGdqmenXkxf87/Ut8PR8uR4xb8sDPZHQQkSHugSkH7Ils82
cZtRN2dpNThojeZ624DC//ZA5yQP00BhAT4VESXoxOb9Wm2qdGKetAMSEsC5K+/RY/jcvPZ39Qm0
KRtqxqARDU7MN/3RqnYy/0Ot218wnfjZBicigma0/SIMBMzp8ggJftRFQiUPTgV9CZr4hpQd4qo2
b1u5vg4xTMAyVSCGcPX+RGVnE0njLMnG3h0cKe23FKQRBDwVafomryXkrlsUMKEyxjK1dUD8WZ2W
9MxSV6dUrKtydAZjNPudcsifPLAP90ZnptZwAML45Bl/w834dHuES/N4bnf69zO7QRI0qSgUo/Nu
ntZe3tNun6/R+c+eZvfsZ6tyWMtAkoyOztXNZ3uowW1HjIfIXus6XYiOL2dvFiMNpSaAjgGWBuMz
2YRmdmQ7dZdux031Xpkf1XbYCDZ1kJWG9mRpula2cuIWDgTCcgBsUW0A7AsO5nKsIxu1tOgy2emH
LjLQ389d4S0UA65+E9GCDAqKl4bmgib7MZNfy8rOSt+O0u4+cMEljyRlTsdtm92NgyWv6apdXzfo
wZp0AlGdwDPz5011tg6lD+Il2ZPQ/o/2fCMbAQIbZepv4z4HIYuaUFugYoMyvEI3t3fXsmXEyGAv
AB3bPAehsQwZWiQvnRI9Jh16L1KWcLHfeLuseg+gQH3b3LXfQ4OLAoE69Pog9p97JaaJoTCGoeoE
JT0SIbdBdLMS8SxEkmDZEJFOQ0DOCFFmW00atAQ1RV11at/KT6GLqu1uZJxtku/YSe5yRxZ4JPPu
rkxMRbVriAdKJ8kOTMloVzOJ1/7p8mNmuy50of8ZuUx1hgcRpAT0IIH6ClFYYAT9rmq2DHLJz+Mr
5NqGeivberO7PeHXSVSIOKGtClUoccIGzNPtGSu6AZwSqlOoAho+DUV6AOZGS1/yUOa02cf+UW72
EdsTiWsjM1hsh+QT3FLd5+0vua5U/XwJrl7ouCBdPc8aC6TQCjoCQKl9sRhd31ytHyPvXjCCEwnu
E3CRCJukOBYHee/vVSd8oPflPn4cvyXXkrn8JmlbtF7pW4UZoAEaVy6S63gMjEuEoQiu41IG9eel
e4jKSs7yEF831F8N6C9r/SFR/v5VoR9dCHiWv92ejesaBWbj3N7svSOAOa6jCez17Ubbd3eODpmA
lw/n6c/KwJTpor108rAEPiHMOVrwr7q8vCSexJgi4ij3EPtlQGic+tH2HgF1IzZQr/GmY7zrH9Hf
V2bcOxSvumTLx/bX+Ftrj4I9qpZc26P2QOg2FXojh6x0YQubQF0T1Li+6i6/dBYy1FFZtxpNCJpk
Wk4LaMKPe6KuNTtcX3qwgmwIWrvhJgB9vVxp2Zd6T6s64riDEZUj11W8Ih4DoMl6v+Sqz1UVEJYo
stciomuIwLTmiHHB7yVNkOOZZR3A7iERWuIExRc5CJN4qJlWZguizWFbB/cDmsIb8XEMVoa8OK9n
dmehCxlcqSFVTeD5XsvgOcWK5/9q7diEydHYFHTOEgZl3QlDlI3EaYLaGbVo27J6o5B+5fU3Oe+r
zXxmZha/o1joU73viUNisiFdTA1tyL9KJGVjvU2sIG7ylStr4YacLirkzLF2MhLbl9tFSgoXarYi
ceL8V1SC8d+uIvIIqDrvhGDr94J12zMsjRDqTIBsTpyskC++tJfRSFNGjxKn61Ouem9E7jah+5QC
NtmXycrglu7jqeEWKTgEzxCJvTSWBMCmgq6VOOCZpFwYwVqUpam24oIWoj80tf6QfaNciNfd7Er2
G4EAziyrDgW5WMrA4hw9JvGrSoDJUS2KjdJbOgTirA68/xq4qT6j1C70CcMNyJyu/ArRbFWDc7JJ
rNWEwmLAQJkEvjk8koGmmU0CaYKxkSOqOmkY7+uCcYg2mwLWFwANn8ocqGODgG/Odd3MGD8gXgDc
6UQaryjPnr7NyZsOVe8nSHi3zV0crKXGrov0cBsAvk5U5RO+b96JUA5jrXQMVzj4DzlRDBkav2W1
dU0wZX64JlqjG/IYnKBkaw7iS7WG4lrckGfmZ9PTq0jYYbsjOO0Byqx9cFIHYVGYlQcAGWYTvRH6
oKycgqWNic5ziM5paJ5BX/TlxgQHpdZpAy4tV66qDRJcIXgvoSO4ctamb5+7E2hj4d7HKxJt9TN3
ouUKAMGdgljxGRG+Zan8UTfuHj1u/9a5/bUJ+FE0oOtsa45gGpZ1t3+zvvnH3cfLU3MA1/QfHyz1
T2DU+rXdPmy3789/H57AG2geTM95P+xd4/Cw1jK1tBznnzy7JHPWtXU1YLfWY2304Ys2HDqtsFvp
XkK7xu35WYxSzo3Nbiw38caKDarqKGixz8s9Gh5l7UVNbelTKGxVtZIXZc/uwvzggoj9tvGlW+vc
9uzWmvSuqzDF2ijxLxXJy640gWK/beNH2/PWBph5d88V87zuNdU5gGuxtyfGHhCogYZJBtGpNuk5
WZHVc2ZCYccDrn9f3eF5DMlxc+2JvBSAMg0cZmjGR0Z4fsojtVGUOMI94w2/s37bTve0x+vxPqgO
IrHLNFmZ36UjhpoIeK3g/REQzfZ+UbNCmDgTnMIVOQGEyl+pIfy8LeaTiyQtfJeEFwbeIJeHGB0F
Kdq4YurY0Dc0ds8j/6amyr80SzO+XfP7FBiFSbkVoovjaavt4vfXhEMx4/HPGhBu6Zyff8nMh7Gh
V+WxncZKDoPjKh1eYL/RCLGynX4W6daIZxcd+Bn8IdUw4oQPe/B3vuvQDfisuM7Lu/dP+3nHzO8f
jRtTN05f3TtEmnjOkWAGK579MdF4RfbDIYOE5mtjrNHGLR0oEF5KEB8BmTQSrZfLMRY+S4O8AXcE
GDuaYd8q2yxpV3bV4kyfGZnNgEDqEjJCFXV6+AqGDktQoTRgFM0+bp/cxd17Zmd2QVQassV1jcE0
Xg/xLa0CUKSIhpX4aHnKgHWfLiIgBqavOEvMiCVL9bHtqQMeITwU7tphK4Hf4/ZQliJMHUuCvmsN
eRFVvjQCYpDW89OUOgNDy+QrMAn5i9YDKYrkRPZ529bi8pzZmjl0WQR3VBkm1PH0w/glhmZelIZU
rQXNS84MhK0/JWfc3j8aEGfzJrVNV1K/oE4OMu9Q2VWVaAx+Yfb9A4KpHsVEXX+8PbKFexHrhOct
rnEd/Qez3c3AyuzlsUIdnQzDgUl+YdWBtBlzeqyQJQITT7BicWELQiwW+tgqKBGmfuLLddMHFYIc
ApyKUoLXKESGp62ebw9qYbkuTMyyBFqQySCMgD+RIpUraOtVkTYZ7SRZ04xZ2Oga8AZ4BIjT//ps
o8dj4NWRBENF8QedIT7Q8kO/giVcszH9+9mmGGtR87QSNuroN8bSaFupX2mHXpwvJDNVgkQHQfB2
aUKnQxvXA7Z3H9MU/B7DM6V44qsCOL4iwDhur87SlgPYC417BHwYeDpcWpO9NIFseEcdQc58q/Uz
cFaPLOJu5QM6lQT+psn8lQP8o38+u2KQJtY00MYBK4nlujTa5K7fSImIIYIg+qiBq/k13LyWZgfp
xwJCGoVx73EIT24eT6dfJ2Y+8gGacXcSNOOMjstgAOz4WuyyOBFn3zSbiERAUyG4HrB79Pq5Dnpm
RKyBNAMKMRBU5i3JVX576pf20vksyJezEJZgQQEajkIt6kkpH0N5FwcrFdpFE3AnoALCucAaX5ro
0j4Bo5BEHXW877ynETCqjq2c7yUXggaz/9iYOS3dA5F6UKvwk2P31Uv1l5BV1u2ZotNUXG2YMxuz
M1ErYtkgkw9IxX7Yv1YW3tRGjb2D1zR+Rbx8hz5Us39XeGkjCH7+zgxh2ligcuUAL2TG4/fuEcdn
RwEICgxo00Bu0vV5j79OpKSgqkIM89YakEYS+ZaYD/9me1EFCRHQT6AZZX6q20od+iHTsNjEU23Z
i0EnlWTv+UB3ciMn9xSYKXNl1hYmDTlTiD+h8Q8kaLNJQ5weSZ0Waw7RXoZ4hxdQBsUuOYv+5wEG
4P7apK4OXD9Izi83WTI0Q1dKgYYwBhAGMVUyM25Rfe8q1q0cmaVD+l9TKJZemopTUhaECNjPVfkU
qu2r2stvWiDVHHToxPChJWvfnsS5qhGK0BMEBJ006PD6yXlemvRiBptBojnvNQSDSzyoXpHOMWMj
xDsLaC8jvq84+LTs2mRWZ7zLFrSxablFMeD2lyydZQRX0FlH1vca2JQSUvSxWmqOLuwF+iCK3zpi
n9s2FucXbSkUEG5EcnOpCEGLyNB6meYU/hgaqIGdoCeP1AxBTlk5jeHmtrnFIUHlBzXvSZtqzq+N
xqVRDtxac0AHxwnwaBn7qMeX20bkpQsVVVPkyQGEQQPhzLNrg68KwdBoTglVH787dGDNwr09/O3r
kxjzltk6AzhSPBUUGTp1A8a+2D2kY8XTbSA89m3EUefgveDxwe2Ong/yJIh6NSdxrfX4GpUwbTYc
IrSdouEPqLHLzdb1dVmV9aA5rp+gVVyx/frQ4aHn7eTaJJJBAc8wKln/F+ugYRHUCeuFeuPMhZed
wsDaoWiO1EGBWtPqBwEMbRsXycaVyuZPZWLuyc9NTTvwLIAqO+AEhBCmGqO1e/wiKJYP4PNHugIQ
JXSRPaa7HjLQOiKBe4QBPY8MD8TvI7CLMT95m2/P4ncBZoH7uuHvHx4aQ/8XUZ6Gtg90dKL3SJxf
m0igpyQGg4gTjPQZQdAzLbXCcHtZXDlvP+HV1XQg2IcsC7pHIRF4OR0+hNlA5ajDR+OmincRb03J
HqyK36OMtZXM+4B/t/wr5nfZLgfJG0giUPWVLPg6joHfPik/74tbXzN7WUkTZXXu4WtiOnC1MXVw
ff4Rug2pN256oIkT+pWhUOTsdOBzIKyE9nvIr1S7IbPUTgbLbG+DZAkqS2jLFg66skPfspnTw1Bt
lfDAQjynI6OuIxAEv0v+PukD3kT3VWNXAqiB8fo1KOOiE0DVTE0qs6MQe/B2JB8M2q4NFjN7a6xT
WHO2EYUQjOBjr8ErtAAbgqgX0M3b07nkd1AqRr16etMhP3tpoYqiHGfcY47Wn+oRnJ3BM1PAgNis
XFFLGRuAtkDqPjUPoQFjdqZQtPACP8WylTg3GX8HJ5OpITZCTY7jVgIthg7sHzWwmR4hWGF9fzH+
9aVy+qOoUFuG+DWFPwNn1kNkIhPBzdBYK6AsZAigBQMVjUmthyp09tJsC7nWFD9kjuJ9iMNH2ldg
NPso0g+dFJbKkpXb8pqMA6703N4sKgmLvlDqHPY09il6R1exCwjmVZ2j+bi184KLhZF0XI1N/RCE
naH3tpvufASFdHio5Qg8NL0RS5YyKNiAEIVH1z2ypslTVZix9GuQjBFag4nA8+Ixbl9Z+xS5nIzR
NhLWkBWL18I0bxOIAz0h81bOvukyryAJc+Id63+54NTzUWzaqdsW4umq06/UWpdS5tq5vblX0iKq
+wXstaBKHbPkjehvYuMb9J5khqc/5AyeGuQIY2DR6AH0hS4ZVyK9uWDCT9x1/g1zX+SDqGBCIzi9
ey/6hps+gWacB9CZkUxd3wD9IasPiGAMRbPHBESnvaWJH2JQPpY+dJ1cLq2idqctM3cZqNuCGgnl
IjQiz67JWvTFMoj+D2nntRw3tnTpJ0IEvLkFytJUkRQlkbpBtBy893j6+cCZOX8ViCnE6YlutaKl
CCa2y507c+VabKmO9T8pBRmg7FeeO7p+F3uHIlzxHwttKFOdnRIq0TsyiPJsCxdIZAiZl5sn1CCU
aqs9aWDPTl7/Xjh1Utkj/B/Z8bbPWiokXtqc18DJsueu7mVMOwhoKHx2vtMfhC3kPfaTaX9P8RPQ
oW0QuDzRiL1JVmrjn9sWObYXY57nIwa9qPxqsq/1u7rS79u8B3nZopa30au9P1ROXZ0hyk3Se1Xe
VNlaY+jkKz+v8X/m/AOJcnEtNL0X1lqH/cLK7xThzVQcQzyKCv2Tvr+yxxf3E5EvEmHUB6kuXF8Q
oeprg+mWHOtBsmGPcqxqExORhsa9oD/JSuFEa8WiZVdyYXN27UFcDc0qwN2TomzVfWegV83kUggG
+WDr9ff8q+T+vb2nlqJ8au88D2EUoi9iNkxTCwuYYzvzFGjipk7fRNA4WfR628jiupGrhasY9kpA
DtdzOZSNpGalaZzCMHEC+eB28cZwt7VaOcKasObHy/nTJmGPwJhOho5X77UxXWjBq1c4Arq/N+Ex
PIrIonMgbc9WqRJ59qvFPezDAkUVbtwI9k+qYAf94Sl76DbvE0bKtZPjw9fO/h07KaEc5ChUUeTd
19+3Z2Vxh/GWI/HAxHx6L/uCLldphyPX/PRkuuzgIbqPmg2vkF009D+isoDC/e220aWbHlkSUMbA
QUFkzMIRUcoa6uEYNSvFTiOikYdk31hQr2XEJNLK825xd11Ym61FUZdRWGhsaB2XmMs/Vfn3wGvt
9pAW35DEE7Q3ombKPp7t4cFKolQWfFy/8C1pKjvWf7bVselePe8trg9xbTcA+8SA2+gxTE+JdOg1
A/KPDCzIz9B6HCaigAYaqiHflkr+vfbqfRnsc3Ofd4fb37pwEogQYP2BbRwOlI/k64UHi1Rl9Dvo
4U9eNcCc/666L3QO2lH3VIZrhFcLvQjA8YCTA86jtGTNX0qRZQyZFU8ujECfuKQ4+P5+NA5Dqdoh
Uq+pYY91tIlI0rV2P/KHMpTAr1q3cvwX/dqEDYSzTCLJNtcL9qSxLnKhNU+St/W1bZbtk5emdDQS
Cz7QaOmlWruel7b5pcVZNGAkqheG/uTWAt7q3ii8e2m0zdyaHq9fZdS9dYQkt5d2zeTsZDVu1oTx
gMkhirajSlxfv/bxOaNL2Yu7rSpoK516awanv7/YSwnDG6u2nwzeuXdJFTxE7u/Ce0GsYZMG7eH2
8Ja81SSRiGPlTvxUqdQaWalKMjinBKESobyXzEMn2DooRgh0zbdGWAmwFnN7dGBPLGpT095HHHwx
vK7sUtAT4NRkIDLmXc+ryTvkT8oO5kD7h7otbP1uqklI9msEeVJrv1bOaPD03abxytJOu2V2pZik
qCyGTX8rhC3XMy157YDgOPlhNvLW8H7KeXWoDdPOujVupiX/cGlptqaxkMdwbWApdn/UYmlPbyHJ
bDZxRHZMWFnSxWGp6LTSvcflP59hr/U9VI1940TxiQgq3KkyMi165kjiWm74A+j0aQo/WjTAn1DS
nG6Ki9WM8nb0iiIwJvRJEB5pBBiNo579Gjet8B7128jPN9FXFBnqn4P0EFSDAw8EcJjmqPSvg76X
o7WK5JJXQk8R6Bu5JJzyHJtVRFaZCgnJ46RDa3f8Wkovqrn19R+5kByN7Enxsm+K8v32MVpc4Auj
s9dbRG1B71OMtvhcof8DcnFTZ38a+kSoX67cjFNc9WnSuRApuHLjkzm+nnRRUPQ0QFnjJAaJ7MQx
CEIhLtY4Pxa30YWV2eloxiAW2zEnISfdDQmVOKpBLV3wHVrewxpgYundBS8M99okvwnSc3bZdwpk
gFzdpMHeanHzc0TF24V0J3wwX7xv8QrCaHFoTB1nhBc+mgDXEzhKRRinYUVaP3w3a5y4+rOqvsvC
GqhlaaF0IjKAM1Mv9KcA2QhipU0G49Sbr8F4MuuVUHNp100I2494GMX52ThKo3VruiOME1zMtla8
95BAWOm3AumfTvvn9g6fXNR809FnM00XrTifWuILpQvDkDY3OkK3o1zamfwlHqnBPFekr9c881J6
Dejof6zps6IT9ZBYBj9tnNLKPCrZo5jBLBW+l8JRSv/xIdVynVLDs/nxfRj7m7yU4PgZ7/q43CLI
bo/R975CL746mv43o09s1zq73bOfIaDiCLDd9yS5g/sItRTxOLUBj9UdvBNHuM7NloP7Qosw7CB2
KtA5kj5AYt0MtpC8GF5gy8Pm9swuXMFXY53lLKF+dgPIL4xTJfsvXb03dcEBEk8n1T0tP92xltZK
Tkv7EmlO+jxJXeJHZrPbET0iecVaJkbohKn4aAr58faglo4Ywg00zHGqSaRMg764GCy3aQZoKo1T
lKmq3cay5RgKRABiQkYp9zxj5dJTJgfxaX9aFF5RGoDoc46GMkQ/SpraNU6Pb5q9AesCFPPblOF/
+/H4M9z8RJXbfuO/nk1J2pny+ir/7PXYab/eHvpCyycBOj1TPMYoPMPrfT123+/oNpf5FLXfKo2d
GJtEv4/8g94cxfHY9pHTneoKpu87EbDb6PNu2RG7w5JYr9F3LIHArx4Ls2+xzEDxJLMwT0Jx0Ovg
IBRbncfJ8JLB7mrtyXek4V9XcUreV38gExnWKtVL2aWrL5jdI4XUI9Q18Fzx4x+Zsauq5tgG8MVp
O0Oz2+556v0Y/+RxZCfZsV9DYyy9IunEN+mPJH3IhpxFKGYTt0LW1iZk2PQzl/KuScYvKribOv4S
KmfZfUQh3gt/1clfTXkNu+Pwa4SFXaPaGL6LweD0uS0plV3KSMUSGEry7/o9+dKv6TQvPeuofVHy
pjQl6oAtr3dNowroaRWVeXKtN96xXuJuWloNzbR81IbEMdXItsL7pHb8J8VKndw9DOOG/pmNtDZn
C+7BgmPAoEZM+ETh4PpLWk9KgryTeHiPUJGkd/Ga3sPSbY8FfjJkCBYMwLNd6XtKlusVorC1uW9Q
pT0I9bOkPU58MsVzrqt2Ud0HawwQ00rPPMSV0dlG7JqgKtxUNU9W+qpZP6dCV63sVs7+ghuypmQY
RFaoKYHKvJ47dkmbm5lAJkAMASknMM+riVqATsi+prgnp/X7cNcDOqbm24cHaBrLRzFszGfdEHRb
yq1/kV3FGQHfZUENODBmb49KLtJEqlnNWniUir37JGj3MSn85OX20BcCBPKAQBoNsgHQGc2mt6qL
UC0ipjciKSQS98vRfVMdKFl4RHP+WvZhaTUvzc2GNUjZ4FaoV0F+/1jL/+TBowYd9//fkGZH0hKi
vBkHhhQ2ZP8R/Mp3UqnYcrE1HsJ/EW/TYM4yScrEsyTOdo4p13HUqJl1SmgnjqRXpaFAKLw18tqG
WOonvLI0c4kq9FZZlKaw48j595geoAEl01LdV+7O6Kr7zLKN4p+q4Sm3qddAy4tuDuUhA3dMJgeM
3PUBkTKlspqgsE7yXh33UfQUIx7gNo4inyPJorJ31JqX2rrLlVcBRt/wq0Kj9Zre5+Rf5q5gcnDk
rWURMtHZwqqDqgSVVlmnlp7+GkKPUaNMXnpOZa5kcxZCdIAGgD01omYYfWeW0kwO6nAULBqS0o3m
PQxJY9fhUQqeze7b7d26dCL+x9QnNsIUJYTeaj33lIh3lQtBAS3jAANuG1kIbvBrMllH+jXpDZ+D
6jI3CAchZPME8ZdC26SxozVvUsWDIHj0umMMEiE4dskPQwCyU2wteBGbPfi3WjgYK5CRz6tIikMi
yuI3LpJ5oiMGaFe3OicmzsX3TCreALmgRmN0u1ip1h7dC3kFOrzp/yXZOekMfyS2LiJasZBAXHYS
KylpDuxSeTklXTVCdDPInSHeibaab2/P9uclxSatNrwg0TeWPzCaFza7iFx/X4fuqSYy9OpdgzRs
twIPWh7YhZHZdV/V8iAGpu+eqvhvGL5YuzS1IczUkTP+JSjiJh3X3sWfrwq0FFC1gTmCooU5n0oa
6QfRpYRy8hUguO57Fuin0lP3rf87Th/Apfz3szitGvRPwAk/UbC0au5D+hBaJ5E+zWG8K45iEa4V
Uac307VLYUwXRmZOtVJgQSgV3zqpWrOVlIcMlQbDovVL3qfhc299193fg5CvnPmFSAqz3Bc6Cskk
M+dFkpT7uIpGzkCXnjI5vHMRdUMTwy6PzQQTMnad3+5LL9isYpAXnhbXpmcXlpVktWUKpXUqKWP2
0dfnHr26Q79BEcoN9+nG/G3VEAe0OyPbCtrr7TX9fwycNDLAAMY990OGighA7E/zLaWNnXZ/QhBN
j4p8SEdus5Fkp6N43tdqVFd20wIxAlkqCUioCjMgN/Us66JreV0GKZcH8jEvrxAUgXX+ZTg6qjeC
01ORRORu69k/Rpv/JYW9L182w721AWuFWiIQ993tqVg6TZffMzu/YZEo6GTzPfpXrYP+03NkfduS
/JTkd3WVD2ca3XyfqzBWw1EPIIM49/r+9gLgZ7pZc5hMdBYCHkSBti/Et861dmXpI1u8c1WclWQ6
pUs9Cl1e5dHoR553WuUgDi02v8VyZ8TkjqC7rPbGGm3BtO8+fyGUyPTlIkohTtfGhdM0JSXydH+0
TihhP/mCj7Rx6b3cnvPP1zp7QMH7wtUPNHiuUJlJcV11A5eBBbV0BdNH2L9UGVK0vG1XiY4XF5jK
4lSjoRvSmIVMNPxnJgo0HLRKcSLpyIvQA1Brmpldyakd0s+tCGcx2gdCbwty75j6PstHWqaibWUa
tmq+eogu356BhcuXrjPFghaJZlBgrNezrMalrxqBy3UIzE27d0msSShfVPXKcVuzM3tWNHJZjYVI
ACU06mMVpAfaBO9Unm7hSt/GmqHZgyIofehnSwwN/Vaz7DrZ+76zhrVZ3JsXszYLBwMpS3Kr4q7V
2+gf04/A+KDPcntlFi/0i6XRZuk9lScLJPmMZHQdF5SduvfYN19/GeHGa54GY3fb3gJNA4fBpAmB
3wgJ5/ghzQjFWBoS9xTZwhcR4KP/2m8mcMYrFOg1WTZjr8MQ9mDcnVqIam5bXzqJMNZNXU0q7Cgf
4KqL0x6rvTrh9NyTofl2SuxH16iSfhcrsMrtSpvYUjh2aWvmaemfl4Q2SQnHur2h/iiS50JbMbF0
1if+O4N4DzzBHDgfVG7sUglxT0jWG1ABh5Ld9PeucpSUO31t5abdNveUNKtgicoLYt2z3agXKc1Q
YwWsLBEfCE4cOlc2gi/80UmEl6b8IHe/ym7lRbRidE4RWyPpnetD7p6aIQW1TFrUui9FXn6wY9dj
TAe0AcZc9teCzkW7CB+SH4bOnH6ga4flciSyqCxdAETqXZ1zwO1xcFxpU91pa+/LxY1yYWt2STZq
miehyMR66d88ejXV34XwbwJO6rv/Gc/MASdu5QlqyHg0HVjvnXwst2gv9cOPMHqEfDLztBWPv5A3
4Nl3YXHmihWlhhZUxqLu9ue2flTBtoimRzXl0ctecnLKUOzq0kPfJbtS9g+3D/pCInkyDwMYPOAT
3GS2W7NEz8chwbxJJcqW9O2Q/MylfxTv2cq/SMnBqhVbVOw4uosGZZP+ixv/wvqH073wM+M4oUDy
2gWNJNkFICOtNw5Gt0nQANZX7rylWwK2ff6FrII4a7ZVw1JNI8nj2UdpCwUDf397JhdPAj3wdBAi
MQ9m6fokDDgCrdFwYwHRnGPU1aYPNMPJWnffttv+rc4cZJ5WjC4kfli+6UfT4sGUzAOGqissM08k
dk9QOxlcouCjhEM/bmJEo9TirTZ3ue8E3o+AzrJdmDlF8b2RViVDF+f24jNmm1ikxhzpHZ8RNQoa
Tnajfxnzrbcddtq+38B054I9geqvYFaElT205NwNOttIVqjmFMldT3xlBl6fBTj3ITzU0TvaVmCM
7Twu7UpyMm2NqWPxxHyoEBlTLEzO79pe6Buwy4ssNNANp9eTr616LCxHdXUnSx/qOnBEWHpLMdrm
1GJEiDWbf3GdTU3uMu2XkC7Poc1pPoSiMOLsaZp0pHBn5XtaU9xiI8sPZr5ysyx53UtjszjZlNum
06TJ2Ph16uAqH5EJ+zdO8NKIfD2nZjwOXiLg2gk33LLcRPKPWIGMW/oeuIkjdd4hocHYbrpxl6eb
tI/XztG0aPNLm83DfIrIssC9ef0BbqNUsZ8Y7ikkdxmrDgCcDT0QoJZIuCX3dbtr4p9m/pgGyBgF
O0P49t97jwv78/sbLlE6JWPdRQxzG1c8Nvv4pXAGcZdr7ReRx3+w2ouxdGaBN3B0wGqB2Z4t7CCG
odDKFuem0/dJdNLkX2P5vXTvxSzeu2qH6zI2yO1J9c/CC7dQcz7q1mrmerIyn3hiXEIHqCnIAMwu
XLkW6xzOawG3SSfI8MVvjmYB6Rikg14NtWTf2gZ8AYUSnrJM+nJ71hd6M6aaAIQ4iC1C9KPP7gTZ
7IoKny6cwodJbbHfwaVNuoUFQA/jFO3NY7AVkq3c7VKnOKy9W5beFCahBgls2hF4986WwG+6qoxk
VZi2vR5HGz/YJepLu43OFg10W1d+WhnvQj4Ng5DL0g1oIbw385W9ayRxFMvCqTJEpy6ELRCXZkCR
vrJNd2/kf0Wrc5TV07WwyFdmZ69AKZHUnNUTTln8pZee5AZSY8MEGWnDcrGDxpK4tdqU/hpz/PIE
A1wDPyzBQzJPZkt+4Ctj3nDnw6grBTZ9Usm4rU3Q43Z936iwrq6x+E0bdrahkRBCdAV40iQ9MnNl
AUetN0tMDgLc5Whj+eh6eNo97BPH26u5cPGZxGyQIUAmr8PWfu2z6qzp9FDg0m0z82iSpTCD+yQx
D6YeOJLy3YBJ9LbBxeMyUePATULDgDKveuZhXxWDKuOmBcogFJagn6NBqdePgZnQRvaM3rqDWMNW
yuDBM6BwBtemksEhqt6E8lvqfZG9r8paBLAUQ0PiORHqgmyfCOSuZ8L3tEBW0lA4tTFKVcJWS/n1
ECo4Lt58UmpXQ7P3qr2cdNsiW4ODTIdmvuKX1mfroEme11SNL5wMd0zsqgJepJ303C5aDaK0NSjm
4qrDIKFSLwGtPq/yB3EpIxyTYw0pUD9kWyfNYVACwgw6FOIcXSRpNQ+/cFfQwgZxAJWFKWE2e3ql
dSM0rKcA3gMFPVluNunZqneZe07d3KZNAipb8mY+DKrZvVyc0+Q+61euyMWB6xM5pk4DCIpW14us
RF3cCEEqnHp9bxb1ziiCjUHJmNNcKr8R61rZ7QuBD0QcyFpCxYlIjzoLCSod/u+ejA/azbq4sXIK
OIEgpZvWyNYIVBb9lMTkIlbOOSbNdD22uhddL/IqbJGrcNjLB8EX+2ML/GpjxtmjZ9GzH8WZdtdl
/uD4kr52ES/OLrUOni4UcCmQXX+BMPjx0PiicHLZuVZM1sCnZHXfwBgT1u9+/H3FlSzdRFiTUBqi
u5Wy57W90eqG3k1YzSq5d8NoU/1VdUertTOKD4YW2Ty/xbVq49JBvbQ5W9EI+qhGkbCZlLY+5na+
bejliH+6zu3BLc0lUtETgTUFY3U+tq5s21rQLOFU6u57WmS7PIYyE+qj+AfNG2rtrZRsl+xRDKfy
ztuTy2729MwiSW6SiLVrDCesg71wrvZSIzti8donh9tjW/IEl7Zm+yQKAtHNpn3S9aMdNCDu19zp
0gV6aWF2zou0NtI6H4TTN7+Wt7pTBcJWACx6exzTWs+dNmAJbgsSnGTqZidOL/VaSixCL73QH3vz
4PWvpnvMC/jnpYILZOs/3za4OCxQaBP/OwW2D6jlRapDU7OwmkALp3REkkqwnNpFCEYR9+Ka/M+S
46KgTusFaQ4FBbTro1U0Ui6nCUFern3r9IfUePPXOiEXb9xLG7OjVMTsxpLE7cmFv9rdVt9G82BE
DlOY2sYmUP5Yf8y1ktzKuIzZNu/NOnbHFpuW/Ddu/prWOW/fby/SoiO+GNfcDeqKQCJFZ3sr+CAx
vpcgQFZOonsgX1z+8b6P5Rqz6tKBomUW4DB4MnpKZyG5VXR10JiidzbiTtyMijbYY5quMWIs1ZWJ
f8G0ayQM0Iqd3eBJ4MpemeeAczaF7TtUGKEnM7b59v1rDs+leFizuLTfLw1Of3+x34vKzV1JAdJS
pBb8zNvW+tmWEuzu1srBWhwafC/ggsm6gwmazaCZ+7VpBjqlWqvZRHRZBeM/xR1dD2kHiD6/i8pH
39qNXDKDRAbefdDD92R8Wdk5S5fL5VfMTp2W+dYo+AYQrORPA03DXf1WWl95foB5723o0EV0QzZ9
duoDx5Uf+BKheRijNcTr0rRPJIio/OgyAMXZwYxFeMU7uXdPsAjZeQQMNHwsRstuo3rFgy4lwkhC
/cfU/NrRvdFMYnME4oK+qAkVGbiEu1QPD7SxnjurJR31EqUwiZvSo6a+lM0Kxmbp5CAQMXH9TLpN
88dsFeaVlqa8fyrxcRB8qCRWvMHCknIwJ5TZhDHjgr3ewq1uZIY5pt65sqAbCzwcAnde9MMveNJV
q0HgwtJZPONodoUDnsB+Zi7OpcprlNg/J3/VO5qtz5Bk3CXb6LF/oZnC/eJBWBvSGby7vXOnHXF1
EyJxOulsABwSocqaVwC8IQ6VojX8M3TwvbKZUAdqhR6IrQUPubErupVoZcXehwu+dAzDmHZ1hj0p
SJGy/OHLsS0MZ6v6hgLipkzvyvDp9gg/reMk4kpyj/FZGnD12dFspNrLOlf1zm0Vb4tUPZTdPo6e
C0v96gqb27Y+LeJkC9wQqKiJDWzenZQU+f+xBQoLqMy+gHasNoT9KmZkzdDMoZt90nhhZHrnxn0q
OgWeS5SKE9ku1ggJFg3x3GJDTjjkOXG0SYaq5MXgnftW2YT0CJnqUzhax0z+eXvqPjuUae44Air3
EzJ/2nTgL3ZGHIpQ73a+f4agqeyQnQyHDUmOjZpkd70S3Mcx2Da4CGjlYY+I2Y/VsS7tzcsvmE3q
xAKQNX3kn8Ff9G50FNq7SkcMUE02UYX2YJxsJO/P7WEvze+kOinxxKR6MS8cGUpexYqV+GeRxyWs
EmoHeZR7XK1tLtsxINcHsMdZmP7+YnbbiqZrrc/9sxofRO/PRLwCeYX/X1P/sog8z/9jZubFwoJW
Wb3GTOsN2zxATS+CGS2qnKqAh2Vtc34O2CZzE9wYqAKp7Pl5yws0oXmFYa4eHAkf9h4Gne36J89s
t9rXQXiLQmnljH+GyU1GUdHj7cAT9hOCNB2Goo4HPDVsYXvh0D2HD/7Rr07KXl8rrU2+ae6dTd0k
RT8Jg5Ahv161Iq/b3pc6H7ZhmlQePA7Coxt8FeS9v7YRrenN88nWtDfgOJkgubOl8wTNbIe69c/3
bz8Mu9qez5J9tuzfu935uKP367w72y/bFyQY7JeXcLP78wrRoUM4uXn9s316/fF0+v4HSkL7AUad
u5Pzfto+jc7J3/7++/zNOj7fD87BsBv7Dv7b98OX59+wzD87X56d7d3KAi05/CmP8n8HMnP4cUbj
nzENxDupT7VdHlR7XEuYTBN/a7ImV3JxnCJlDJQ267HhhcQ+eqMT6HlrQcFHEPXZDFczcTsA8XkL
LxSJehlBR3qWtNDWs39aNbD9CPTd8At16FENHDnp922+JS9XdId6LB0YRB0xei31lxQBnk7IaAhT
NmC+9rcd1+QMb33abGvSAgPeSihxXHdIJ/2zAsVYnF+4O3kuq3jGebpPF/o4CKXRP0cQ9kUx3f0r
EfuSAdpWEZWdAjxu7OsFbLpIbbvM4mTFGq69wFX5Q1lsbk/SgtedJD+JBBDdIUadPVr1LALe7poE
dS/2k+bIK0H40v64+vnzfIwbkM+rp59P1+noJ9D8S1ujPlMwsI3Dn9x4NaWNHnwTkhiqb7tXN/lg
R/lRlP76cUzU8C+golTMLocsX09sWzdaYQ5MbNsm6tnMNemouN1Kt/mS46cGQSWC8cERYM2s+G3a
BhS5uKojn+YhKAIPiMeGyjMC2ZHNq2utm/4zRHka14XFWcqoMxQjllwsjr+AI9uv5ub15/kpciKn
ct4EemB55tn13feH923vbH+bzp39z0HpV07d597L2WfMjh1EJnXkK65/VqIH0USrghbMkUTmVG8q
Yh1s+KM6hJvYaGyjMe8lxd/3SFlI94L5u5YyRxt+5vK77712PY2a+zbcNBpUXX7g4CXwQCvB98IF
djVrs2MWJl3XerrABi3gHhQ3IVDCBrYOK/6exQU95Nn29olbcP5XBmdxTpR4lZiozA8lviffcjeV
eG+5/kbIVrbgQrCIIfTIqTjBjDFntVO6Sg78JkIqTnwvWiCZ6UaR4JOrNomCFJr2ro1vt4f2Ua+c
udwp4qAzhycvrU8zb6LqZRqWWRyclfJNMvHsUo0eti/vZQGicNc6Qk+2tYT+qAdfVUFwmvpplAEG
dWvcTAvOkzYviUavqSgE8Oj6jFdBKVaZx9h7Q/KhkRygjEzy/5rhZdrqF1Zme6dOxSGtkbY6t+EP
dR9q+8b/VqdbKLNvz+vSSkIlgTX6WKCtmcULQcObpG6G8FyPdHmdMu/ObVOIM9ufaeLbFv2mDu+e
2zaXzsWlzVn84OpuICQCNi3iR5pet+rWax4zX3MQZfjvTYGwpTcPQUBaoacTcxGq6MUQ8ELMwrNU
O+2kOb4FqVmoT279KKymhRbdpCaTx4BFi6qsPhtY27YSRAU11hJxKyDh2IZTbbB7FfK960mPQYv2
Kkq6+rPg7wowFiWdUVbw2odMededivZPJyi/kp/qQ1U5Zf8PCr9F8L2h0NgT/ITV0dcPBrw39TGU
f4TqGv3Okv8AJMh8EXXzdJj5j0Afm1EIi/AcjPWeQhhANj15SCS4Ktcq+EunCEodiS1HHz3Io+uF
cesgigUrDs9y8JsEc7iWpl/a1zolWxCCH2my2c+vimDQrIilsAhMhXY8huNjET+gPWSDSexqJCjq
/1p7klNEOolme+rTBDyzezk0Kti9kHc6pzotQ0prh+EdidGV07M4cxdWZnexyouImlDHzOmhZSe1
+ZtM/ZrY3+L0XRiZOTkmLdUlqwnPYva3Tx41ayOl30Tz4OuRbWbv4Vr39VKsCPXxB5wD2P/H++zi
nEqdMhDOMXWSt/Gjh1gMbUOF+Shd46Rd2uKXhmYDq3utQmgSQ7LxRdSqrWRw/58Do9ql6ua271k0
RRmKuGlKoc6xinQJ94EwVpymutzI7YvVUOgVHKv8Fgp/bptaepbDBwZ4T5k0xUl/Xx8nERI/FDt5
K8me9pQM6cEsRXvSAnKjYRu540bRIDZ2TOFrEKzhuBfWDtsGbzRigoki9Nq2GqtdLMjYbpWXPD+k
CA3g0tcUwhdm88rKzDfpXi9YZPL9c2NKmZ2DPNXDBwXB6n7UXyL1uDKh00fPwg2IbED1U8umOW0u
UjbIgRqTWQ/OTSiL924UFxsxNiC5z9Nm64lxvNW6btz3UgGZbm6490YVhI++brg7WqtSypxZ9m3o
eHnWRhOs7KyF04lIEsl/fPT0vpo5GuTdJJdQmPDL8vYVRBek1X/XamL3Ca3giruRqvoHcur/3J6U
pTn5oGri8p5g5PMlENAzV3su067PX6Mo+ZJCCKcoa1Hs0vsGIvSJcW6CdinzNLkmV14dGlF8hpxn
2EOtX9jNGKI56p0EQARy7RHwZTaqRw2RZ76mfLswTGQPOUP/m2prfgu2iqwkRdLG5xKu+6h39PcR
werbU/m5iqxP2or/Y2R2P0WjYQi11cTnbrCLAZp3VbDhHC3s8J9sA3fYzt/etrhwfjBIhy29ltAz
zrMpoZgGrks/zLkszWjLZhEfK1OygMyl/pshVcWTpyZr3KJzo6QnQR9OVNuAT7gcZ27J10U3CaC9
OHdyC453b3gnDRBaoRv7UFnJmnzKoU/GaF+BsIlm+glaeu2HFMHXx1rBmCe+5w3c15JgyzmK9rDb
mGfL2LTSe4NAVSLariE5kb5SlJvvm8m+hvKHDimQKpO8ubbf667Vp6UbnxU3tslm98BEIu3fGJnY
V1hGyOTn4I2E4ocVgRg/l1pl69r3vqxtYVVwdXEoF1Zmt6Q3ImchRkFyHqjfdMxfNnF3QNx9e09+
etRNU8YvoOfT44Plm02Z2lVhV0vxOYqkXWUiNuinX2lwUt2DdGdIe1FLj1Ji7lShRimkgvEOKeq1
ozh/jnx8BKyH4AonBtE5GlySSqFtTKYUBKO5qd0NLFtO7YB+t4W7L79//03OHciO20NfOhmTkgLh
6UQ5Ma8gU1b1EjNms2S1/wLTHIlO9qe7k+JtJq4hfhaPxqSew7uZ5D3X2fU8G5Hsi0o5DXFEqSPf
tIRXJP2mInlMUqKK+mNg9XbBm2REYiH3/ybwHP+LEcs8myfmEqBas29AjMUtSjRxziJ3iGN2XKse
4dF2MOg9dvPKteOsDw63jX7qEmJxUdPg4UdWn87ieZEEJojR7UysarCxCO6PbDzIffYey47Vwe0B
63+3gdFTsX6KWrKxhxrVDErciraSMfm03lMZHfDTJAlp8saa/v4iwBWbzI19sKrPpiKIW9EVHR3F
UGccRo8ElQYRZpZU+9uDn07pZQwDmTMhGehVbmtSNR99thc2Bc0X+kixguesHvxN5csSuHp5XLlY
Pm+uyQzce9yXCrQfcxiPWk6EXCpmIG6puz91XjjKIO3SOtjpOTQF3feivveDFnbMU1Cc6rhe8Ymf
MsEfA734grnnBdGmdbUZPOsxTDXxRhju2+hBU/N3qmFNK9mUF+M+QW/oV09TA329d00O2Zlu1/Kj
4B5or1HWvml6hl1N/kfagZuW+MwAnT3b7vkIwXzSsOBdImXHIAu7fRRL0p3i0qBdeKVij2ElAWqV
ani9Nf0xyrN6U1eBvBNRRn1SfXPq1a3r7m6spdG2Ijd2hBxRTJHLe5Mn9TdfU38KDerwhRWEW98n
GXZ7A80j+4mghu+nvojT0OT5yiIGW8SDHtePjeQ221QV9U3LDbQP+xDZCDRkj7ftfTqtHwYBhOGG
aUVi31yfEm30fUGoi/rRp3yVJi9m/SITHbXlS1v2ttH+KDvpKKTd3v1eHTv/vtF+4r5G31i5mD7y
QperN30IPCCQcUjU0vAd1x/iWW1qdllVPyLtcfSku7r7juwPyt+F73hesFULKP3ce6tFm1tAX6V9
8vyt+xQ3Pz2t3eXeY6rqh6x8p/fQ5w88+nja6jx80wVp360Rfn5qmP/4WrQ/+RheKnAJXX9tH5Cz
q+O+fiSlc9dnttWoUCcb9hAjsli/elGDtu4fnaYT0sN3Sjpuq1rboL2R6Mcuv0vKiWT95Feak8Iq
q1lftKGfOE1X4C8fL975rNKr8AHQIrCfa+CIZVnD+Bo3j7GR5KNddlr+nEqTKK88+g0YKk8M1E38
vzg7s924laRbPxEBzsMtyarSVJQlW/a2bwgP25znmU//f9QBDlQsoojdQKPRDQOKymRkZgwr1qr1
1LK7wAgf5SmNfLsaEXUXIzrdJiOz0BaqtRx9qUpg1LbeqeZDXPljfuiyWvLipGPGs/LjHFSUYGa/
5zgAvl4GXfy7qrQhgCe7Ls8jCcWPMKlFirdyHY+umrfmfMyVRAEhMGd7ZGzrGGP5Qir1Ll57ZnKY
obz8QqoaQTulUXVsYC8t/cjV+r+59KMNJ8hEnsy9SYn1a/NuDi4VlRlN5nLfr+wPN780T50eGJgD
ruVXeKp7tPnWt0/r1ZrgOOchZDwPVC8XxSpI1KURKuqwEM5B5J+z1Mf76gdDmx8T4awmLbmTL327
bfLqQsIkHUWJ6BNaCISyLrcxnAOlpqMrnPX4gV7v/dCeR1LESH27bWf9cvJWK3yQZWUGSIe1mJ7U
BX2f4Dle4tjmzt1yvQbqQcyEEY9xqZLBX66hG63K0CcyIWGu7dSs7+rqAV2oQ19OO8HPOopfnuWP
llYN0qwc8rpJ9cCbzdmRhVm0haH9I7TmTp/ryttWdlbXT9pUfUCnCDtq90Sg6ZZ58KgFGaPA8e+0
3msfLC/nxS3CBUcQuZD9Ed3BVnW5gVOpJkZQsoHlE8HMefRduFW0N3KDXjre9oNrF780tfz7h3PU
K4XShR2mwtR/GF6V6uB35yT7QYRH9LDj3HvGVhGDIBWGStuSbcyjBxOxEbjw7TLTGKoGC9bMNiSm
t5e38eE+7uS6QqkH3QwZGxbV7HOU0CExfXeG/oDh2zD4e9vWhttf2Fo5Y693gpqUVuCJADOiwVH7
p5xMY9J3EqsNp7+ws3LGMWqMXk2xMxffQQfAfC0fpXLHL67KNxytCyuri4hYeoRTASuD8C3SzW+9
n33NfflR/pK+VKorBNGrnDMDp80dCog7c+nXt9Ol8dXFOxelpdSSj1cab9bw75T9x1zlfXEL8JfR
PiLXd8rGD16vF74/ZLMQeKkFdcMoadHnTpcHJ5Dq8thXZeFV3bhXRd76bpAKgGoAbglv6epa7DNh
noaoDb0hFQc7Btn+kBlTzpMs7pnaukAonyzBHRUUul2Xp1rX64ikoAm9Vq1i4QA3BdFs0WTgfkmm
PqVNFtTwS1bFeKrmqjv4YtDvcQhuHIclW0LAmcE3ldH7y9+QpVwtwRQlXjAM0T9KZIHX7/zhII2t
4Exl3ew0Qq+KqnxU5Hkt4HtM/dB7WC26MFJrHq028cYe2T3Zh/uR0ib6iEE9HJI5OcW+73R65MmQ
rt0++tu2AdUx5UGkAOrocrFVM6narEmJB79x+jW2CvE0KRXqb5aSOCPob7giJOFQWcI/rTQMblUV
wc5buHG5EsZTjaRqjpLJujfXGmUsC6OSeIXVV9lxnGftc9PX4IBMKyyqY6irYuooeZVHrh8l4d4E
z5Z9nkk0RPgZTFauvndr+Lmg53PsiZOCZltcpSeta/o3UQ4YQiE/fxRDoT0ZeibvjdlsuBrDL/R0
l4gbQq3VyapmcZKSrsvgiJeC5wIGt5PV1r6bF+axryv1dPtrb5kj6+VwwW0AAfnK0aa4kxujrnIv
mHPYyEhni6xzKq5i5ov29FmvKoi4NTOUaJHyfZZxymXfP9xVeS+a9RDOhSe3pmsEnT2k+r0fRXeJ
fM6C2YFWaBBMu5N0J5OEZ5Vec5Mpj52x9yRsfGCkM5guWiROyJFWu5w0YRuqelV6FRWm0oBUICxO
VmI+lPXYOXHcvcpCdLi91VdtP1b/zmIB+8tC8b6uIsZLZaCRu8qrC/OuD34K1UuVfTP8ZwtZXxAD
WtzeRdPnQN5j4d+4rcHDG9S7Zb40LKiX225OBWPnUl55kpr/bY3gEGsDk6VxuvPQbtkBSbF0LGBq
AnBzaWdI/KT3Tav0koQbUk0z3da/+qmm79hZ/s4qpqTasHCCcEQURnMv7cQ0nNGaLSpvaqJDVjNJ
Tl1OG6Kjmn5RtJ14eeP9NqlwMOuMpjCAgeUEffDZIOp8gXlqSmFBVrxIQp6fAhgwdwKhrSVR/rOW
k89E5DqHKUC5+4YV1V6pODAw35mTdKri4Nw3b4O4hxDcOId44CKzzXO6POOrNeGogjVYyOahw941
tsBY/MPUkQO2z9opO+jlD39+ypF+zYwfsbXnjtdrJRuEBIEW03IU1uMTojgUk67EpZf2zFAHP0Ql
oAZ5z2PgWpFi3z5115/v0tjqNeuSQpiSMim9vEX5pQbiv0c8dDXXx0DSwoXKiwkJL19wZUKoozYz
ejPxkIc7Fg/SIzxL/2p3jVMAuQR53tsob1d73brlG10egsUq/QiVCTpy39XNnZj6gKAFViUxPYxQ
SCUMfcWN/5QZ5cvtPbw+15emVvFzh6jlokSYQJ7XxJFrGq9Juodm2rOxCpOFOhZqKEVThiFzZur7
Mkrh9M9MVy/a9uvt9Ww44MXWrT4YrZwhK0Ur8bKgsufivkpxQPNRVApnNnc4sPZsrY4a5XYtjww+
k/hS6Edt/Nr+QmzXSbO9gcqNLOfyKy2/5MNFpQGtKOMMS0w2FrMzwudipdQXJyX8HIa1Wwqfs/hp
oIkdAFEbpL2gaXOlvKpATAFbKsrqC1qt34U0H3DIIXfyoP4WN8NRnEI7DUj6i7fb3/A6LaCcxWuG
31FeYEj0crWtMc36KCapl1bof5678qQmbqvdCcnZb15U8c9tc5u7+9HeKt83UrmYMg170Jza4iF3
n19/l/Z8yGBc2jG1JNfrk/3BlLoKTuS5Sa06YYisDQ5i8ZiFf8cWOdfJgeSa2WhGOlvbojxcjv2O
6a1PSJEQXNzyAZluu9zUpJ5MZVZA4Nej4EZ2oHqmSc0z/53szf5vXpofTa3ORZhUhloXmBrnbzMT
ARJqvHJ/9Au04e+KZDophhvMA4zGJcw8lRP5R70Z7Qa15tvbfaViuFzfH3/J6tyEvjp3ml5w89xX
3nDoXSgeW3c4dK/5MxCt78F5+NQe4BVHzi8pbScfHVD8t3/Epjd/2PiVNyPvUwUo+KaeGvzD+zH/
A8MbdFPdl+y3mO8UJPZsrTzZT4nOBrNMPSM45WHJMAlwlmNV2dkfOGa1fo/N5LpPtGzwMhYE0oPZ
sDV72EKt4ktGl3qzcJyPDfMHwq8MrGA230nzq9D9UR76+Rzp6Pxm7lwfpu6o75UhN7JabiRyScBQ
2lKUXlW0GoTkp1hnh7MK3prT+Jj9wxBqRr/izzzawV5Nf9se1xPKU9xSnKbLo1QLQpIZbZohT1Er
kk2yPwZ2HiMj4QRxLy2FJqNq6ZJ1xd+MrgcKXKIIireqjep/eO6YPCFsXFLqq4HKJh7HVqxwcE1t
jmJ2J3Omp/QxK57HdNxx5K1n/KOt1WGqxJhWBredR7MoaN5S4ZNg7TSmlrOwvh6pNYAOWKIOPunl
ziaKXnZdw01sJYOL9jjlBzc0oUqDmW38bsZ7Bagte5Clsn9Q8EFjuQq09FZU57yvUs+fz8Eiu/mv
rt8H/eOk/xisu9v3wOYzg9yHAbW6AjR9nZhGYWQWkyhgrPk6xXaGljf0ZXE/Qmst2SKws0B3hEo7
yPPvaa9UubVSSBYVen7weVMWv9zZQqnzKOyTzBNEyM+z8CwEx8xATrJLHME8oKR9e7Vb9pZkEcgD
YYO2xvLUgaJEozQyRB2JD5rwCLbH8f3XQHWNHN6ZDtae2wa3rj7Yh5ZzwNaiP3K5QDXtxarL1IxH
vNRju/Vf/p1C/vfXoPkSKHsYmq3lmYswB75D/rgeiR2NboYvxcq493w7gLBHD6D5yB0totKRfy5C
fydVvYJW8O2of6I9D0clo5jrIT4jDcBHNULuzTPwCgqUXaF4U/WmdI+t8qW3hpfU9M+DYpeacmBm
xZGfAprhoAvLuWfwWXPn6LcQPXTfbu/7O2RpdWaZ52D+CATswuGwOrNWUM5+4KeFZ+bxfdRrj3Vb
/VKs8o8G+BlSyQGH05hlVxvxVAmyU5OIhnYQEr5KanH0a90R6/mTEJ+oce/8to2gRzXAWlEIggOL
g37pFIpeD4o+CoVn6P+O/vQ8y7Ftok9RzG4gvObQsdQv+py4XR/ao3+nmp0jUH0W+vvZR/CD+vft
H7TYW+8Vykp0TTWQmOzX5e+Js1r1hSHIPN/0HU1lNFY18nM0xLJbBp9v29pc+wdbq+u67nNR92d1
iQVcoTvRCHUqNr5J3czY47XeW9fq8GVBlJqUM3kalPCgMAgsfxbE9pgPO9nq1tOL+zPwBjyQIup6
sCemZmQWFtdYPSC/k6glQIoCvUt4dRLR6RLRDVPlODNqZ2R7c/4b7x+2UQAFIEm7YN0pgD1hirM+
yrygq50iMu6TqX6zdlnBrmBcy0k3RbrS1G8sOLRWV7WU9ILR+E3mKQDZ62Y8iNHw1AWfO+NXGlhu
q9uzrrqDH90FzfBTVd/SXWnB5cyu/RTmOHHBfjOWbKyShaqrlXn2c643XU0d2SxQPLT0f2876NaD
SON4YZAG26MDR7k8DQBlklCrWWiU/zXT4D4Ls4M26n+mfHzQwLoakeFoQf6kDdrZFN2mG93bv2DL
bXkQeRSBA6pXVLRy2WtqlVYZ03ZYa8HqILAUMDPUBNPO/b3lPPgsdA3LsDCtpsu1yrnCxxraBdwj
SrbZWQIcy5Z8kPxprxS/aer9lUA/mvLROhxmOkVnKHQxlR/GAPXZqWmeIooGO9frtqHlCyIpDMvs
ak1kslUbGQPfT1FhSn6LBrDJyU6/bMsIQzsANhnAhwpzlTErTO9lhUUgIcA5eugN+c9QF6Ktt/oe
emvL6ekmy5S5wUCDXr/8RH5WlGLpE0HUwkCx6KWIxp0N24hRtOVUM4gvooW2ljLW+t60xqrIvXru
C/8hG1v6MD7Nm1MpTK1/HwoKubLgT1bsCnQQTzxUYna47fQbG0olmnYFQldLE3B16mCxnuqw7XMQ
Wq+qSVWzsy2kim8b2YoKIIKkbS2B3bMoHV1uZlakoanTPvSizP1mHXr7X0i0nU/e27cDs//2186G
SmLndd2qfX80uq6uWKWZqXGG0aSpXfjw0SAZ0UeaiuZQx/et5Yw9XGQHX70rk6919CBAWHx73Rtx
IZQsMlko8GJZXG9uX6RMMilJ7oFo049GFPqHmlEdSJ+ZxDKV8ljrSLfNSrlXeN96NQBIMcS5DAQB
s14dxiwaCznkvzxervJnJbbDvV6MqoMuwnAftebiUVJ8KqdoZEy60p3BAkkQSXH2woSh4KRK3hz/
+2bQZzXwMm4+ftilD4yoNqYlyiJeJSTmY11Y0qEhLnqQy0p8CCorONRDObmaGoqvty1v+ThDQ8qi
XESfWV7+/UO9VAynHhbqvPQEbT76ZX+Xx85UiafbVjYiLLpGC+aKDSd7XF1NohXOYzsXhdf5h6r6
Kfd33wbt7245dMsMkwKgCLloKbKsvixd27EpxJptLBO+YhoTOo7i/TArz0U/ay5FiL2h942Lih4S
Uc6S3nBVrE7vnIVjlidFiR6S8iDljFFD7JUa50KRXC29608imj63N3Pr8H60uUZm5qXSQjRE37Yd
PpvBORJ/9OZrl4r3GVW5VHlWEZFu5E8zwNQs/1IHxancq7NvvABL62yZG4I/nSfg0m0syRdq5oZL
8qrZEcYfTbEXv8r8hVVghUgIhAI0qIk31m+MCKQmyauB5nRyJ8UHEVR+SdJ46PuvQ/pVmjo7SL+k
yWFPC3Qj0gE6TixA1Yq7fz1F2U/66PsK2WOXys0hU9ufCjIpTmJEop2VZune/phb/gOrzTJyRqWZ
qOdyI0UhKbpsmgoCq26ubD0SSzuAs/dF6un/9NZ9lejoGvVxhSCyIO7EWhuXMEErcR04eJjC1/Nn
BYVtI44EmpAW4PAmdNBNStJjrdwNQr5cxTsjBhtuwyQzcRATJeiNrnEdij8lvVLW9CG7b1LX2vGe
stbGgqiuSsuUPsMdAMEutzNOAaP0oM28WFHru2CCYL3QxulTo6SJZxUyqClBDmAkD4ydFtfGRbpU
qhBCNOlEXs0BDMo4NGY9lx5UedSrrPap76a7eP4fWrncNUxhglcBc7YecABN30nDlND2n0cnDHQ7
UA63XXIr2wAmAVyVltLSnV69RpBpZIVsAdEIcuHB5JLp59apDNf0azvoi9fQaGDtMXp3qEzbb9Nj
m+0J1W85ikx2hxK4BPJoPbc76WqARDZgDT+JaKN9abp/by9yz8Aq5+8bc2YGK628Jn8cxW9j4e/d
0ourrS4wAN8LxId9JMhZJadaKYRK5vOh8vSYI0B7D7mN6hbNnXxkbEuqbHOvf7Lx/BmEUoRTFMBA
Tq0s5mGVxdEUVF62kFWH4tmArV09FApEtjsBy9b2MTa1DGnhKGQdl+csm0vRLIum8gqjlg5FM4tO
kEY7PZqt9RCbSIAKVNL7tRPoYiIXTalWnlrWTjfLrohQhd7ENgRVL2TEOznHxs1PCg/8XJUN4G5r
lDsclqM59UWNCDTNr2B8MDr1pHBD2+HOwrbuCvaOxGkpM1+1YSgqi2Q1Se0lsVkdVKt6HpKuuMuj
HSff2sBFbWxB7SyjQcsb+yG4mxEJGJtOrQnu0uMghJ5UnphdpM1fvu4SmW+4BKpHpDAgrAAWSKsT
pZd1mMR62iCNV3ydrdHJ42qn6bFlgigLyA6cStTKV8FWkg3TQI8Q7FjTQ1di+PGh79K9VseGH5iE
NayCwhKRx+r6s3zuv1QCWCXX5mNvxLYwQ9GkZ24fnW5fQhuWCFZByzBu997suPw+Av3WVGGGzoMS
xVWjP23xVYSecJdM9HrfwKItSiBAxShTraFispCVudoDgtZn0XweNXP4EVSUN2+v5jqUwQrtTfA4
FOW4Fy5XI0ZyPEgBoUwe9k/qkOcwiKAtqQStde/HMCCMo1miEtwIB7OdrMNt69d7yVVLTApAmQsD
UPaldYbKy4IXs/CaoURCJo21F9U3UtcvRmpkoxHurHYDyLjc7ZRXQXpQ0VwHiqMMOXqolqWnDAFw
4FlopadGjE07lQTjaWzy+HluCAXMOgOmrDe+/o/el0g45cyQHW8v/vqg83G58flFOBKf4XLxkZ4N
oe6TxUXS9BX+xCdF/I5WU9dUjmHsXcsbCTTWYCqCYJguBmHypbW2ScIBXZsF4SgXmds0ZfWdG0Yb
bLVP5ZexKKhtC3kFBU8uROo/0Fyp8tPA/HToDEkNw6XSCxVqYbNR7ry6W16wTCwDa+UKp/x8+dMa
q8+MqBJLD9KfKXhp45c6cuphJ9bb2m7Ez4Cdgc8mm11td1wHWtxnPrFe0+h3U1D4J82PpEOaxJor
+NFnGKnkHZubK6MeyhEGem+uk75+EvNYjQkn2jo8ioKQLWqJD0YVl06lNz9v+9N1GL0UX+nYE38R
qCurLyxlrVbkMsaaYrKXfogFQSNSsZOf2F1iHah47zy+W5cH4TrsKWReXLyrD1cQPhMDcOk2yWdZ
/FFKh9B4UAIYGhv1T6zv3fHXLzAL/GBu9QWHrrFEmK+AusTtJ6SS7kb9O6iiPUmzLUeBdGqhtjWZ
mljXstU4KCsjJ9/hn09DGhybcTqPPfmBnAKrj3e8f9Mc7/1Cdcx047qm1o1C1JUT3m8m0ikKwZLP
VvfvrJi/xOl3CK/IbS/ZvAJJt7gFQLZQK18FnAvhYK2qUunVT0nyt3PlY226ye+mQ9XKkd7ebpvb
+mY0dZc2C01dANaXZztJOqHpG7UE68lgdQM6HmINa9oj8d06aBCwQanFK8anW/l+GPiVZXQTqQfK
knkjlu6kBd/HWf0sqPrX20vaQAUxXMzAOiMOjNUw2nO5Jqkx/FBIZIxRh0UV6y4ciuMoOww+Rooz
a6R45VGevhrWZzFRkSojeBueReM8RcfbP2XLd7hVGMleBCavit15OxZKWpmVV00HWfea6LGpvxjB
nSbuGNp8Pj5aWnlNoqV+4YdGReXX1g2nOxR2+luLbMaf7wvYwJHPbNx5j0VtoyHKVkNnQa2TvAwV
hcutjto5KQkfKm9GCVai6Auj431aD/eir9mpJdELHd/iMn2by72qxAbOb+EeJ5hcGnhUP1bXTZ3B
TZfGc+X1APxILpjYqatzW3/PDNUu4nMqvWryT5EB89Z/TApIXjPhEwpfO3nHxjdeptWIzyh8Eyys
foYcpRU9InY+Y4ZROmaOPHBSFXcnNNo4qFziIAkWRsEFg3G50+hwzGnoC5XXyYbXAhiM5Ef0Wr/c
dtjle13m11xyH6ysroOpqGY5YuzNi9P0QdcdGENtai+HNt9x2M3lUIZgw2hpE/BcLmcIikjToqr2
zL47iGYKEYd83yrjn9vr2TRj6KLO2D0creu0Q+iCavRn1pMKisWorgyYvUrbU0htYefi3nhslzzg
/5ta/ORDXiiI6NRCB1t7YY8DJGctDpwwFj5HLSS1lRXbSQV/kr/X1NteId1JAyooamSrjYx6w68V
La49iyA1vYt++3uA2k2fAG9IBwUyUIAPlwvT/IKwuwqXhDe2mbA4FES/amwdkmLnKG1Zoo+LZhwZ
PJfmstYPW9hVTTNNcV17AciKKNVdJXlgCPpYtf/edoutewvRAvILBmOQKVmHtFaDFPcYDLUnFVL3
khRTfZTKaf6Va3J7qssCkRlJfewjYz7OovzQRsWegsLWtbHAN98BDsCDlr34sNYYjtWaGcfag+DO
1TN0lscvgXCMBPVYdf/DYftoa+WaupD5Xdb2HLZTr/9rPhv9r9v7ufXh6HchvUeWynzh6nkXCpgP
/WSuvTx5C1KUXn6AzfSlt9tWlstnfTm9PzKMbRJAr4fAglQrh0aRag9W2qI8Kcr3239/I0BnNhbE
lgzlDMzSq5tctxpBbxOCFCjksueQdX7PhOJBjPl/lRmZh7RNRRv11P8+q06LkvYI+ALm6FjbpS8E
fSOM+sAgWNodSuu7Fr6YzU5TYut2+mhidbTqPu3yUBOJD1K6HjncViLd2Hx6Va32IIqfUvEgV6fb
+7nl4kspjlzOoIi/Ll51DRV3/q3yOEG91ru9+qOy7LnvHLUOdigMNk80PNwEsaQ7wEFW50nsg0jq
Tb326lL+KUSidOwNM3BqVatcJpqko6TAbFBkQe42AYC3Lh2sn/99vWgeA+AgT6bxvPoJVtYHECJR
GWybhzKynkhgPgdRdJIC6bnVd8p2ywdbHwYmL6l3ohOE66yOXEyzpO6jqEXcN0UgS4PNKvWlnTdt
61x/NLK6+oMmBzgrh63XIr4+xKfZ+iQMdjn/D/c+wvO0PukugVBZmRGY7Az9riRgt0bxLEuZk03G
QxNbqhsWSuze/kxbi7JAzuqLRg9C96vb0G9zpj6QcfZwgwpqEnjrW6ke3FSr7ny9bXfMbXwoup5L
X+4d77Ku6ouxQS879Ruvblt8Tzcrh1ZQAoIu3FPe2soCaNJbzEDjFChvrzMfxU+ssO5azwjLksGL
v3kMsDsKVMWdxtnyWiabjuYsqHdpJyrHRs7y5yE08mOYhSY42LLf+bIbi6fRAMHNwp8DKnp17VSR
OTXGGDe8csDOAtNW+s7VlZ2LZuvw06Bh+nuprJCJrAodljxWXViHnaefrOrBNw9R9dgaDY21+6Io
jrIRcfLv/7MbYROOavJ0Mq81A2djGDGDwmnnQTxm0mP20uLnf3cd6ooiaSyijqRZqwsl97ORa6bp
30PKTnstJcWOO9H57wv5aGV1Hpo0qJR6rntvmO1y+tq1biF9GuiU3zaz4Qoa8eMCLSUr5ytdPnLy
GPtpm0eDpxd/hvAhlByl/X3bxMbJfqfThXofxJ65vhPhQilEeguDl83nOHorgVX7iXywoGq+bej9
IK1uX8rhoG8ozS8J2SrqbiZxhH69GbwuBn4/heVTXX2jMA6/ojJkTEcydEOZWrHuikx6rQ0oLr73
gdPJCBL9GvQfs/5c5LFd8UFrlTrFpzR/1vs3PdKdaAAl1iZ3ely93P7VW9sD7I82EiKAiGesfnSU
wYgx+9LgGVHs5paLRI3daG+RHu347bYhnBbm5qWSuwqkpiktU93oBq8psxNsOH2lvAZR8WkK0mTH
1OI1Vx+CdBjaSSq4MHVfetU4i+OYJMrgTacgvh907UQVNdYHu96d974OD9Hk4xxqsJPQ0FyHM1Gf
jqMYw0Gg9+BkeC/ax9iNwt+V9LcU/t7+VOrVsiCQQHxh+VR0ntehroLC+kzvhzxcG+2RO3zcIx+4
Po7o4IKvMiltUkZdO0M9V3rQZEs1Oq1llyKaPajIl0rqfxW7xNeY0ENeCiZH4BXr5zZuZp3gL6Y+
kuqtLYYN8GPzJEbwIiaZM6eiNzz3SboTD25sIFUhbWlaMBtIXHjpF/5opM08kbRKanWGSfCHZOU7
l8BGpRY4xyKPqiy7eMXlMoqNqScRIWcHjYybzpLhFEb2rLdh6loVDLIoldVuUtOpkkOzccc5c3wo
M3aOwNZS3wG1jMHwBFqrY92VaWkWIqUUVNAPiZAfVP/XbW9c/sLlIaNvy0wcRXB8HxTg5WbSOPH7
sKHEVZalnUVKRr+ip9BV++dSlVo3MNW/vgymU6x23qbr400oT2NsWRjFjbXIjtBrGnU+o/aiIL3T
KKzo4TlYwGtJ8KSon28v8/raAnsHZwuco7Q7KahcLlNWQUQzKtt7E+DG+1JBCUI2w9gN23a6N5RC
3PlwG4tjO4E4gnEkdNFW0RpSCYWU9QX2ivYOzNi30of0R0BZyFan/kFN1OPtBV7fYCzwg8GVp9TJ
lAWlXPVebhl3MjNbYeUaoKtmPDTx5RPTZKfbFldbymMPBo6EloQaCourLEVSA2UYzaY4V7EED6k+
5vfakJqOKsXzY9pqew3r1a32bo9KMPMxEs8/cx2XnxCZSFPzxaI8G0z4qTRPIwr8lfHj9qrWYK53
M7B3Mru5lHzB+l2aMdTGTGkcYiZmNgUZRu0BZlzY3uOydGZjUH63U5q89gPclNI0GY++pI6unA/D
wxT52U4quPKj5dcAFgJVidgQUc+6NGyV9CsjWW7Ogjo1R2mO3nIj/qJrkK9YQabeCz7UXrd3YGOf
eW5BBdARY5/XFYs8awLEH5XmrODBDB8LIdS44UCYM4c7LrTG8r8vjxeQKjECArwjq81Wi0yBpVlG
qSmUEuOIno8P9rZjgNVKIoEgP9ITuE2buv4WFklvHgQJcQ67UITgt4/06j9d0wsvSTfVpp11cw1Z
LJLWCsznaVEfari/mNLOczG0mTAud+ou62bU+69HO0tZ1GB5b69i0oF3w6jM5lxLaTnYSRBXd4Ex
Z25RGKgRNv0g0J8I8mPT6cUpEUbxJ5DHVrbDrhKOQhVDfScK3UMcIQ+t+tBV96Vf73zOdQL1/iuX
PsrCikbFZv09k2QOpzA3mrMBrwfEF3H90ggB4LAxnZ3ATKuj0HSpo+mhRZtHR+oPkcWdD/1+aj48
M/yIJUmmnvE+RUtqdXmqismHzZNi2Hn2EyQbM9nXAlce52VA2DdG8qwiar5yvv3uGAI27I412NDW
zqcx+DX0vgLAbGgrIjOpr57NbNKcWtPiB0hZ8oB+iTmV5KAjNMBmGOr5r2ga+9bJIaQnT+gD5Qs8
uoRaouLP8yEdO7+BL2wUv/zXoyOBG4KDT6GCucCTL1dZR/OkJ8PUngtZKg553UiMJZM69Jq1W+Ze
Au31jvKuEB9zA9P9WO1oVy1JqihiCxZy1w9SGUWDJkYJ0PJNtwh8/200CiCUQjjd1UrHQZDn72gx
xzsOthha/xBuCwhcFgJxaKguFx0UdVQKGv5VGKOFZE70xdfT5C4fIko9MdqxcfPfHtd3Z6Igzazr
Io2MLvKlRaNRtTpR5/aszyVM2AZhVzursPrDiHzAz4YTULj2/va3XQVK/88oOEeSAx0miHUdIuoD
VD9jqT2jzFm/0DaMoDXKC9eouulANNicOilUT+E0hY4/6/n/Yp5wm3O8zKeukREiFEpZ1/G59RIV
ZlXLhu+ILUhIZqh/kqzJ7nVVaJykr2WH2uwe2mTdkF1WTzuFWI0XcUGjr9I+TaTdbfpCf9bFJvqc
6g2SSKoIX6056qcIRsWDMkbTYeyKzgmI3o9NWwkOYc6rAvDHaSu5cot8CL4ZfbvXnVuFPu+/jUwd
FCqQPZn67KU7iN3IaJY0lOcgoPJgtkxx9KrhkJ1IdkXh7sWkkfapTC1lJ4K9fil5IykIM1bL3NsV
cx29pLKnNVife8T9RrsOGoY9LUHvxJOvcvB3XOA64GIeCGJJCmEUtfkUl+ucjS4cYuZIzgUAiJdU
ZeZL1ZvJMbWS6Y6k1KJvt11++YOrk82YBTfju7wGhKKXBqMgDuM5suqzIMfzUVgcj9r3Xrdsc1lL
8YhaC3Xb9fAzTZsBGFrQnLvR1zOnlXqlThzKVqXwKfLTmUhP8JVh3skiN8zSDIeufSGegk1mtZt6
NIMBXBYnTz8kDRga4O9MgMcnaHdSrA3/JIzSFu8EbnglkmyUklWTTTbnCpG4NtUcQ28POiK2HXit
0ihOTb7HBrARxRKUUGGgCcOQGsWTy09XDnWe9F3Xn7mZrG+Bln4b9bQ4lGmmuaGGYJw1KqnTE7ba
CTpmDvUwGqORqiFD2ft71IsbjoQeCkPKpNLc1+vpyTEuSr+BhvrMOK/6Go7BfEz7Zq8av3FDUxqE
mxPFZBCS66HvkgZDFUVyf07U7Lmz/GNiiO4kwE403xc1lGKG8mVQw50IfcOPqBoxqQzCk91eX8yj
NOe5MdT9uQ663g4B5Eht9kNswrtKvbt9HjfCZUYjFt4ydKF4a9cciFlBFt74Wn8WpTb6rPhCp99l
QtxbTtz68bMed/lr4pulZYcK97Qrlg240bausj9KoCbHQSwMO+EZew7KaPxE8ft7lTTSHTFuc18n
gvSpV5Bovf2rtzYIjU5KqojzLOMJl64YgA/rxjIYzi1TMYNm9aBO+p/KWJVOWaen28Y2zhqVzkUf
g5h8KeddGiv1QcnqfHmnxrp3pno27DRN/7SB/CPsW7cpAWWq7V7ct2UViijGUZkj0cj4L63Gnd4Z
XRkN51rXPjfZ01z97tNT4hOHtAcNUYvbi9xwdO6speT2PvG3TgrNIS6FsS2Gc9Prd2NgQC36NYeX
tUwOlpKf8j8+inO3Ta7bT8sjS6Pi/b2jCUvZ73KJ5sTETyKmw9mYTbhvssm871Md2RPIck+tKvYn
yGiLuyCaEjfTzH+IM9uDRK3TzqzwpE3m3hz4hlstjyDX3PKfK/S8hPZFEGfNcEb6KX6EH7U9TVSm
TzIXw72QznsTPFv2IHT9P87Oa8dtLFvDT0SAOdySFKUKUlXZ5XhD2G2bOWc+/flYg4MuUYII98yg
28AAXtqbO6y91h8AdbD/uBOXNfAO1DF3oyR0XPNHSZ3dApS8zc77ESjFV3LR9u/3DOhGshlKcgvw
bLWgstZqdewQx2MXxN8qSjjW/KfUpk+BXm3ApN+EqFaXPLU3MKk0oXjxrwUYYy6hWLSi7jjp8vSK
nuanrom/iVVfumI8zw+BnFpuWCvGKzyVwkmHpn7C1CvZGWIUYR8daXFmT2X+W+/0qYKzYJUfGwbm
+VRw7TD2ZTsuknGPeorsDVQdNnb8ul/DyuSOo0m3MAt4hazzh6YQDLNukuEYq0aM4oDQpXc8HcyP
QaB4Sd/HhyBr65c0MoNDaCDQLMmgzgc956UbZYZXhsqI3KWuuC1dk31dxZbXWVp7KPp8wj9NavGm
031bTM0PYRYLbmh1vHNgsjkZp5CblOl91PegT/t2SwfjytfBg5xei0n2Bd5ijeEd4XNZddYOxyrB
0w1gUfQx7pvgNaLnthuGvs7ssFE+QS2enHZWBi83pnEnT3Xs9t0w77oJeOjY9O09Etr+vckB5dQ0
uPaWFuj7fNJ8OxcjDOmUStzFXaFuLOTLm5/fvwh3LyIbnFlLCv1u19SinHS+pg1Hfy596KtCiUoT
lqK3T6fLvUkUEkgufY5FVPDPo5hwysUk5yxQW6F180SaHwO5GLzUEHvXGDt5Y1SX5z3leAAuS42Q
dGbND5L0RmnmORyPetbLTmIawyMCVrOthkq/M5IidNvWLLA50LZkGK9FRm2KKgowcvBlq7wu6dFI
9ktOoWYs/X0kB5/iGcnWoddQgBbl6bFtlX3ZjFv17Msrh4aLshCEqd3IEL7PZ1jPOl0wh3o+9u2e
DMxFIWh80fTmXhL2U+k0WypoS9Hg/FRa4qFP8laI1Mzl/3+3bgyaSlMeR/NxKIe9HEW2ImHZF7xU
kurM+Za8x9XR0QHBRokUhVvuPNrULROudfMRdYfOra0KHIclKOx0zbKlyTgJACjdqVqqTro+b6ym
K6uXQjpEpOV1TRlxNdaR2gxgROZ2kL1pvIvDY19/N/9TEF5ZUL0RmFrD+NpSSYt8QjGzltrvjZS5
Ufp90H+HuJvd3otXvhyjsZAgQyAfXMMqUYC4ZkiD2MxH6D5h/STGJ637JCaTg0LY7UhXHjkLzpPB
MPsLPlc+/2zh6Au6mFrTMah5uyjgjXdR6MaJ01CEUJ32S9umdi0DjNTcjdDLPlutz8X2G0g4q2bh
CZ6H9v2ib+Vgno90WnuHMl07ONxBpsdq0R6sMaxsQYsozmlh5k4GAklh1UcbT491l3K5+tBHohSm
Mwfk1qtzL1W7emwMfkUuu8oX/5XKh6vbsmvaDgjl20O+9l3fx1pl1kHThWalEquLZldN7ZmqjnSv
paHDHbPxZa+ccjyTKRNR22Q/rCUeZ2mUx7FQxSN1l0caAOZAXqfxbwXRv/arXNYbGfVlJYe6Cmfb
AvFmStfgKmrvY5FUk3SMtPRO4NXwivF0ZJe5sAXWvJxGImExg0krcA0+3fnC0cuwbJrBl44NUrby
i1n96vV7saWbNQUbs3htUBzW1AzJ6mjlrDJWuVZqw0oj+YjPYfuQ12aI+Y2geF3ZCt9uL47Lax63
mf9dhbQZLnyZ20qqjUCblGPc5+WObk/njLO5NaDLgxKcGbV1Er5l069ZIaOR55k4iPKx69WPMt4b
Ym3ZEZ73dbrlcLJ8hvP9TSiOFHhavLKAA59/Jl4Wuj5FhnxERe1ZEV1JfMRkxQsmcY/Qwr6magPb
faMkdfnBFsgiTzuKiqBqzdU1hO7TkFhtryBh7yNpSjNDwJ6iRwdzY2Vcec0RaVHD5SIgFV5Da/J6
DtI4Y3il3kpHrW+/9y1kvi7XSy8rgmdJxdW1EhBv6g2ckxKpmm2On9Ce5+qpitq/FEjjIKOJAfyG
HieZDZXA8+mm1NcPii8qxzLJ7Tr7rfifby/QKwXstzbJkkMzxRc2KqYW1ObcSArujGIc21KnNKia
+KiGqxPnl9jI9eeoiobc5Z3Bu0bR6hQkMQi61mkioRt3Q9eOghPKWhE6qRii+2R1bbaxka5065C2
5T2z+FZB11nzJKxqDMt41JWjUTaqnSapse+Sun8oAqtyJ4gcjjaz6hXFx/CzMn92QjdtLMMr2wyR
MZYg7aWlpbM6ogYtMbqh7tRjbP5QukVO65BbmZf58sape2WToYeEpymbGvGAdTlr8rHHirtGRYd/
AtrS46CaGoJu12Va7DWxjHdlNaaekLbhvh+VTXXvy1OL1wJlWXRolrxrrbIVCGVcS/2oHiEsPahF
ZMdi/Dy1zWEUo4cgQcBAuVOjH5EU0UdAgVuT8OR97vF7u704r+x7YGekZaQzUH3W4BTD18aOyoN6
5LiGISJlNqYuDxDJX2/HufZhFx+y5fGw4DVX+ZIlJm0dy6V2tBDAtpp5P2ECMvQBGvUbka6O6F2k
1fEpR7VZBGahHZO6Bkz3Jcqi+0b8cXs4l1cp70kI13Rg6MGQ2Z4fGnVZ0kRuR+2IQjluq8M4ODiF
fkJoB02BDobbJHX1f/hUSLgAe9YAB18gXdXcb7hHTO04DpR3h8kA+mGmqle21ZYv0pWvRe+FTiMP
W0iY65ZbGip6wz/UY1CWz7oFni4UH7X6V4W29u2JvEy31CVHQCCE8vxCGD6fyKmMQqvAOfeI6dK9
YNyXSuSGIqry0k+l/p3L3u1wV4oaxKPohAYkfVJCn8cDcteXXTtpx0ybxc7tyRxklrw07aVuHmtn
rELrIUCM96uZ5QiZtzQl94aQQ92f1ApFoEGatFMlWZFo9zourk6qKYuhE3RAVLi0NvylylkIDt9I
h8IWgll8nAyj1G0lNqKft0dz5RXCaMjAGRI5OMXn1Wh8SccDXNaOOC7JVWQb/mSnQrIvIUGbohNL
mKiITx0g+WkYbUa+8fWuvAKWs5p6IdH5w7pYqCpkX0th52gEsaMW/ochhePWfFHC+NR+McT7rBvs
tvXSUN7C8F27rqiI8h3JmTnB183/sUoA3KEMdZTHH9GsOeAGvyfNM8K8tAphnSuxo8tjCf18f3va
r9wdvKooAAM4J59eo8GyZOEeaJV+9HugNv4Y9Lswa4VD3lsYRMhisTNrU8J2pRzRT6fbtbsd/8oJ
p1MyJTVcANdAW86/eoWKMflVTy6KorEbjEXqagCInSpSmo2X19tYVskodwNykEhMQCZbFwj8cNaU
KSRbi+d4h2ytG1vfqsh/SoBs+oozhQ18TWzxgt7T69dAXWTGD1N+KLVTGfxOp70VRraE7HhDEQX1
VIopntGiUaHc3Z6Ua8thqWJQpwRGjWLTcmS/K9v4BtUjRU+Voyp986vIrRrrF51I15Qfl5pDV/Ze
PSqHJtkSBL2CxVo6jG+EYywBmKpV5LkQzJjEiYw2OMhKsPf9A1/tq1mOjp8CC3sUq/SgJtreUFrX
7w5h1B78fPRqLTykof7h9kxc3k3LzyHT5FbnR72lo+8mIoKdmoXppMNV2A2mK5xO8vSl2LJCuBqF
vUT9g2bXZXXVSGYtRA72iDNz4ZQzIvxJXKs7Hq+8VUD9Ugkx//pqXxSTAWEulnOc4atHyqTEZun7
EYqdzTzs/cYv3ViWMzvrp/hwexIv9/iiW0WuLiKbxhN2lUXUYqnrdavqZBGWU6YK2jSNM2TFaR4V
zww63n062UX7fDvs5cVLWAVCwJL9ssNXW7sMtRAkm64fhfx1qp/D8Z80oN66deteHd27MKt7Qxby
dBIDUz8qceFR5/8tgVdR8u4pHqCNkIkiVugOwgZra2twqx3Kxs2zjhTgyL2aHEbjaNybWy3xK8uS
CUTNnpwVmsO6pdSHXV0ZOqKuVb0UbkI9eAjHsrpL0zxzTaFsd2aJdubtr3Z5IC9f7d+gq6/WhrNu
hAkylT1sRJc2EeX4vvgaVH67ux3pyilHKKgbvJupAV6Ui/PWn7QhYV3m1o8I6xHDOnAyOXIqHnL5
Ianv+/AQllvr5eoA30WVz0+4quw1QOxE5TAHNEyu29vBFipmOSbPr5plaAtfmS/HGb6axVLShTDI
NJ3OhivNh03LquuD+PfvXy16vVRBLPX8/Tzx7LR9DaTPur8l67MVZLXG5bRucqFbdtYoubWh236s
PZbqXz8FmCrwePRoJSDw60peYMU6gnQWh68VBLuG6qHTZfkvqn+9d3vBXf0oZBskmCw7nqznXz7o
y7GShdA4xhrASl2KK6cErPEfoqCtuHQbKT5Awj+PYlZinSxKQschl4o7c5BoAJvkb7fHcvnWQMqW
hj2Z/wJjVFYLLNFngMZ+ax5zMUM7PatEJ7VSE3cvq7lHame2h6L6mSJ3s5EmXwsMZJQu6nIhW+uq
Bs4k0ySIo3n0hxnvMj3TPTiFGYbC0bwbYyM9SK3c7LUkL3a3h7z2iqO6tbDLkCIjJSA1WosWKcoA
Al0YzKNWvs7iZ1yEvSwaDnOGJmP0fQSRm0gHVRN2vXbfL3UdGqTQ3e1YnWyrKQ4QjO5NBLEiMbo3
mgXUuNlnXm7t1b7Hw+YtZaO2ijLe+ccPsjQujUhg37dp/BsJl/K1E0SfxM2vnlRBLRyzUhKXMoq6
L/WZYihGIYhxhg6ShYJrhkrnVdKgPdEHFZ06Vs1PsTXoYEH1yu0k4eeYzcmHSBSGjVV75RaFE4J+
Jo8fnkFr0++yK1UznTgVjVly4klzxdwt+i+heDcX/7TVs6R9u/01r2xGMhJSIJp1kDPWOOApmqxy
8nMUpTSh20mp8d1vAdXdDnIF1MBbnK2+eE2zT9aSwkbVF6jF+voxnapjYe0y44FCfouPiZ3MdmCF
3jz91P3feRzaWfgUQDTy24dAPym03aR88CJzeGh4DtV2Muxq87UzD5X8WDSQQ3dJSEO11+uNvOnN
CGu1iJgUUCRAD2EFrkXOBZXWhs+peBRnqWBtp7X/UdJr6zVq9TZzxkQR93Jn9BkGbCobXJVDKwAb
nE9/OjWCeVnR55s95MoiYA1hVXzzaysKbEP2RaS+jTQH5TwgBxUaidy6coZkUqhl7T/jrM2YnA1J
pLhSMqv/xAA4QldWolx0GvLwBi1Sv4ewV7RduhM0lFHdMoy7DJxpvFj75JP1Xasaw7Q1IauOix91
AqDXR0VATjW0O9pSnlMawlNzT87of8AKUfqqholPCaKRqV8UWiJ1nGW+YNhdKiWxgyyqtU/NQf0S
zEo92Nao1Z/aMBNju+6b/EuKL0xrB00R8GjRrA4hzKBMXLCbADp8WQgcwYq4HJtsajp3GtDDu9d7
g/dlXVOk3WldoUd7FJ308q5pm+672AuSvBNQtFH3ujZV3wtq4d/0oM9yjynyA8fo8nk4YCVrKHY6
y1q5Q081/yh2tIo2zts3zuz71QBhl6ocbWBQ+rQz1ig1umiKIHCwYAsaz62tJ0Gd2n4DWtmR5Vga
7aSjkqogoTTagkCLVg2t9NkQcCe2w9maHooKvq84m7Kn9EDebKmXhl9WnQafs6xoNnqp65wV4gYm
MCgscKMvHMFVYhI1htXOjUBhLxLLfSGhwSqVY+xaRe8/RIPc7vxQ/NtE+X9BAcZSPMIB2lg9cMRa
isSij/TjlBy6z2ahunOxkxqvjf62XLFEQtKYy52rCB7Qani1GMKoU0reNJZi+6H+2aq6O+pCf/m6
oBvO0ci7Ce7swqde5RBZVKqlmImUgwQ2rObKPjpjw15RtiggF0WvJRJHDNcJb1GYwKtsOM1Lf+77
VjtO8a+xaZ6UuNoP/WOUZ3bba0+jqezF/KVNrB/JsKVSub5ziA3kDJDpslYY6Sq2VlmzMPtkfv60
yI3FHp1WO8+1eyOubQmKp4RQX7eROC1f6Hw7nQddrRUFvFaSQhQ8KuGPMP0kYH0X/e0bahkYq59p
RTuUP6xipJbeJIAB9WNXxXbYxm4NpyTAZGbjdltnG8RB5gk4KWUQaghr4EbXhb4k15J5lIrc3KeN
CVEc9LgDLU3y5K6V3SDVAwfpjwY4jDl/bfSm9Mze+poYcvcwZYN0nHwypbRGGnjSWuUo6FgzCm0S
36k96vq+luueL4VbKsZrs0RYmOhg0RFG3Q6dBdbeeaIUzZgjqk3sH6M0sJVkzu1QyD71geiJ/qNv
7iv1waoNR1wUSnzhcZjqXV5OgOw6p8xcTfhoDMGuDiS7BhMSm1u/76IaTfmXMiG6jPw0MEvy6ve1
dRKI1NP9oyT9DvmIceVJzUuyU6vAzcUZXxyKYQp3m9Q8FvXWl10nR0t0wH4YAS2FG20NwZdbDH+U
JvWPGZQ3u4gE0Q59fSMDuzpGRDfpHSx78MIpQJBCo0RSmDxjqP4oBoCDWD74vwXfUYRj5DevWjB4
WiB5iA7jm7uF9l4/Lxkk9iMK1mRUphAjXz1hwkKm+UMqezTV3A7EzBMhkjdwVm7vkq0wqyNb0f0w
MPtJOMrRZLfaXih/SdjW3Q5yUctYBrNwF3BB4DVL0nm+npsU54jEt4RjbSZ7eehtxHb1AfiB9q3u
EQZPG98xy9ZJp3Tjxr1gMyyhFyclHoLQAuBcn4fO4laAgBIHJ19Cl89wBdU4EF3Tn32pRTq5tmdF
+5kq/Ueha59xYP1nQN+4VUnRxns51ylgP0epY04fbs/JRfL99sOAdVHAZ3LoEZ//sJASeaJXWXDq
mx3yI7h3OAoiQFXhpdqdAdcdmlCQf8gwGccnoEX/US4+LCZCuLC5UnaQQOV28ae42FnWh6725Djf
leMhjnvq0LUTlfdmo26Y2V3eSTwXeGRyKzKXFwomwNFixZdLfrPgTeC5iUTrq4uQdIwNxxSZutKE
SAVR+vZsXd5LS+BFLoe0gvb1erLCWNVgcAcnK5JPgzHYE2ISmDLukiy8+9tQb31eRNhkSvwAb8+/
SyoZgZRiNXyqfNN0WyP2GlWad0H+HaKH99exGBEQXwiXSyV41aNMqVxImTqnWGMBS6C/dwhy/55e
38K93Fhwl98OFZV3sVYldUNOywpSE1bnU7ow2P3BLabJtZAi8PLQ/BoL6uyFYhLdBWLcHP7DQC2S
NfDEtGfWiW/ls5yoXKQnIX4UA08vHtM6cq1uq4t1JWMD0bsUyyRIG6D6VucZ1ew6s7I4O/E2c7oA
Hd/6U6n+ofCwm+n0pr09hPsqF1ytMDbS0strScMz4o0us7yp1zrfijmmvtVijssvaz8i6is9ZFqi
vNyeyXWFiQcPKvq8eWDKIBq8ZgFVSG2YxoiDrNb70f1Ih84BXlsCKBrliMGJyqeMOiJO9nXtbyzX
a7EXvWT2H/4/dCRXWwN1rHwUMDz1EQscsP9Sq8QJBXRqkKxKZOWlVMqvfz9cwMSUtVg7i4HUechK
6mTB6hRMa3FXjmbWrLI34q/Ms5c0LVTkz7fjXb7QwKzQcYXAw/5HZP88nilPRa6MWnbKe4jvlD2G
MBDcshiH/Lkei1jeW4k51wfQRon563bsawtokbvCSpbVSwXxPHY7FWnVNDOutRk8wnlq6Z4qau7+
fZQFhArFiAMBysR5FBlvMzBJIkbjbZ5xtonSk1VK00Y58kr6BHYFYC1cRUDn3BXnYYJsELOk9bMT
nUXb0EKnHaBO9QcRDkEYjp6gBbtWt8PM/Cj43TE1tzKbK0k03B/AvSSpi+7werWKBi0GS5uwd4Wm
YYt63HqVkZ1EI/sha53vIboU2klhcByNre/k6vzDqNpDXIuT52Mhsc/b9BVxsMxJeIzZC0bRCVq5
2xlKpnoRrde/v3lAx1CC56EO2nvNYaxmPO4TJHZOrSV4CEM9jdzwTf1cbyoyX7sLELhnG0NpA5q5
WgOVaCVWpS5TU3u6dN/sg1003Mew+nZ4095eb8uJe/6k1GBYmAs/GH0ZcAznCwEuldyJYp+d5M5P
PuMc7Lu4jI7PQ2qprDxN3lh513Ywr2X2MNJBMuqK5/GMTrFyPWMXielvy0pssD8Zl/lwnwdbTsVv
DqAXYwO+y3ONt+yFXoKO8iVodYF5xK7vJekRsJEDSTxogZU9hvD13b6FziZmQr2zMoFTGhVdF7xZ
vI/1uvAUJbMeyfRjB8Cx4hhD1LtpUAsvWRBAtpca8zBZreE2Tag9BFqV7GnfPgVVKezUOC/3Q6wE
96IyAMdvq/63aoYTz9MidfDbrJBZVeq7SW546BaG6VHV86FOJu3G3X7tVqAEB7ud84RUdvWB+xQ8
KyVFvBmF+TfJ/2so+rYkJR57yFGbwJlEML3/YVHR+l14NCh2ruvjmWD6cj3W+QmlgIdamjD6eVTD
/Gi0324HulxNnGCcx7w1Iaeyfs9XU9K2kYA1EBbbJE1YwmdS6rYcHslsPGX9/Ho72uW+5FJH6hWO
ECUfVH/Oo/kzb0pLL/OTov/TG4eFIZTVdj38UYP0Aaz6B9zSb0d8w5ifL2FCoh8G+AGMLDY25yGD
sY0GUcIMRQtxPwOyPLWFnQiR9atFDGm2C+i1PNQUqy4cag5wCAac2J6UcCy+iEmhfZIRJ5psoy/n
zjYKXensUkyUu7nN5W9F55cfrVCrfgSgSHpXzLIAGqRWat8bHD09FQDnxoCufTCoAaBu3vAq6+ut
D/IKXNyQn4QWDlcp2tTDwalNr4k5OFoXb6mSXvtkvOLo9TGF/Gd13Ixh0CQ8vQrAFPrdBDf7GOST
l+IvG/riwVISaJ5bXrOXO45DE1woUmx4RrDnzr/Z1Ot4iU9BftKRDCstL9e/V2ZxDyyhCcOdxWP6
9iK5klUTcGGdw11ZwJurrNrM5MgAoY0luyi09CLQB/iaAdC/D4bS/wTfxeydTEnMjyFoc50cLaUc
OvYF8nChNoJ5vv17ro4fMQ82CNQv6AXn45/n1KLOX+VcKUniqDFdwjDvMVTsk5wWolW8BCrqXtjh
WhuRl7NsvVuoyfJawdJxyYPPI3d0SUQxYYOao+r2uuAkyV4Jxb9+ZjPNJPo0opg67pXzKL404hDo
T/lpkA6oKdhp/KGn1TMUs2OIA7yQZEdZYwOQf5l9LkFRzkDuCCjUuuAkW0mfitPM2TOgU6I+8Tre
yDyvTR5ShQv/EWY7tc3zYVV5YPmBtdjHIxJRkPslx3Sz9X9t/ysLWhuAAdDA9ZM6NHxJIWfLTwEe
yAkci0r4MPoffZBIwfzh9jq8TG0WhQQ0ixYSBU/4VY7bBmOlTKPClCnpbu5VEtzOUfJ5J/fNlmLg
8s3XKw88GCpcPB+XfbiavGiq23AxpE+E4sEPPorlJ1G11QAfF1KbH5P5vbG2VN2uLQnQaSxCOIDY
aqxiQjtuQENiEE4n0/caQ5vdGHEQ7/YsXqkOUhhEDJEthewBOfv50KYeeqEiN8VJCkvcVegaP4d5
5fjTa37ADN4tTc1OtjKIa4sRXidbGPIJ1+3qSOuVNjFmGf60ajyU2Wuq3dfiVjXi2jn1PsbqbqCO
k/dhj4F8E08I197NJWR4NMWRj1MgNG6sxmsr/3205de8Q4Mik1sbSh1ga6aluy6RndwobaX8HDft
QVO2rFaurQ3gNYCFUInnblhtZnHo4ljoed9pGmCRuCXPQ559qwN3ZYfBj0M82CJJAU63GlM6SlU7
50l5CvQ83zWzoVRA3zt5P41ZdMiRp9qYxCvDYky8jiEYwl1ZU/JmK07LPO3KE5YkoRfQ97ZR+/lL
u2j6O/SjgA8v7wYTFMNqY42mGcWTiZ+KOsr+U98h1WSWguFubKwrK2Lh0kPiRxmHSKswAqD2BKeC
xVWFquzwWo7hYyK+qvXAA7d8Tuk8t8p0t/wbDa6dgrpJiH0NDhR2kfUepXzXD9WNMtkbkOzsJKPK
SDWHeh8/Cir86pvy7uy1hjGfeqMbv6VTEsVOGcN0dodJLQ5tpUSi09EWiF0lSgS3jzV9rypQ6Fyp
yyrNxgre+JGAjfjRTj7OIEHVyjarsG6cKZ7UF+TEajgKtRXufOyGjJ3ahsPoVDUsZpLPqoUggWjw
L6GT1cATIJPrDo3P4XfcmePopbo/dB+KXG+HQ13WiWJX6Bc1tjFYcrQLjH6pXOZ+wh+DSQdPUSK6
u/HlliPvYo4osVHuZtFfmHXJiVUOVhnqZLGVcqdn5Z0vZlS9m0G8y0E1OsbcGpMdhWEj202NBklv
iYux4BA9mpgKbOi3XCaA3NoLGwnIDcA6yibnZwvuTbxFQd2c+EytXaTKXZG1rmLtpVRBvja4R7za
myF7BUn8Mg/+RkJ0cVi/hafYxfMSROxa6DjKU8nsjFQ/DU3g5ZUu8U6JnNAvoo1M9+LEXgJRNVj8
POm8rXUFqiru4n4u9VNh5oBh0JxJa14QmV23kO7bx8Hf2KMbAY3VFrUqSwHmVegnmB52h56nhSZw
U7qSptpG8luwPm+srCUnWa0sLnQQ2EDOuWzXbafINMJ2ENl9AMP7HSdV8aBE6p+5g9cBmQDzxqiY
1demgrHQ50rhlcOg74XF+ef2L7n2TUFt81E5C4mzWlLYbas9vlmAyWrJ7ay9Ku0o1m18z+tBgL7w
UUlq16kFCVqmIyqpn1qAjQ0dTnrinPsb23UryupVkFmUbAI/J0pz31LUNPK9qm0kgJcLhaVPIZxG
IfUO/ni+AxF4RduhUJWTD2UULqAsHfzkDm0zR0k/S5G5sS7fOjLn64SdBr2ELsqyG9aFj1DEsafW
YvVECpU54IBnlKknTdxl0YucPE/qN1H+LFKiFtXcaalb1f3k4WR9DFToQ+nWjXlt+O9+zvpJ1OrB
qAQNP0dRHlUfmU/9sbU+t7I3xg9DvtFjucxIgSmRdAAjWOwumO3zyWbtJ7GhCQYW4KL+OCa5YQcl
cEifbM4DbVqf5CzgLuBKeem1cnIqXM+92/vjIhPhN+DBhMYJXUAE7VaFGVkJE5ChhnFKuR/pdLlJ
9vXvI9AB4A4Gi4YE2DLn7xJGc5GysubGPJWioDoJm90V03LLHebKl6NEAbyUegwaTesjtSmarsDs
liO1GzxB+Q0A+FGIjuodxpcuz/S/PlaoiNBBAbgB1E1Za/r0EcatvZAwbaZ4r8mU0HP8WtVC33Kk
vdz0dPl4uPBPkLNgaM9nDyPmUpIxNcAxuH/ImzaiPx+9SL61sRMvUmCw/+/jrDe+3NCoEImTDLNt
ooSSRJ8BI+/KLf/sK5f8EgnICc0H/vTW0nm3HiKWuNkvQkQ5h4Jndo1ii0GQ2h1YZNdPfeGub2f/
gCgxymb+KHhdl2scP7m5u70wL3QUeE6r2OjxvtCUJQlf3YoiQpOCEfgY3k6CPWC7lmWfQ3mXZ+qr
D9202huzW5XjU6zlH8txfKU/uABe06Ta+CUX1b2FGcZluaQeHIJrUoQeVCBiG9k68UahnyzlzV2V
GsNhUvJkR+LdQz71Ja9qA+POn2Tp7vZEXAsPERzlX76IQpnhfI2FelXGVk54YbCQVA0atzRIA/PY
wEveupsRG9dzvGu1jWFfPBzecFUcgRQ2FwTa6vxr6kLUYlRLTt2PKrFBoPgPo2pnGxWnq6NjTv8/
yurajNj8UbBEEV9Ep3/uPvWxQ5/kd7XVp1m24uouAyb2b6DlqH23sBH6adVsJpBS2JQKP6e/b3+m
y+miOcAzmAIGEFukfc7//piLGbqH1p3U6cmPvmoUJaP5t5nf+drG4+lyylTqc0jbAH1DjGkNvPMn
IUFBrB5Ps4WcrtDhozI6gv+FEms1qNQ+BQft7I305vIEIuiC3MLvDhP4NallGpRw0AJ5PEnaB/Bi
ZB+o/D/n+rSRrF2ZRt7CSyw8i9BoXP7/d5+p6URssUJjPFWwL1H7sTszh6YPNF/6KEXVRkL1doic
rwqV2haFTgqe9KfX7Xbks/yEVsV06l1O029mZY8mZ7hTqXan2onuoEtj7799+th9qffCffodFH67
j7xwtMvf4+/ypbzPna2X3+VS5UexkJBFoc53UVYpA7Fr/CGeThCUHgcQHaWAMVW+JbV+baqpXcLn
UemUXLznRjOuBVqT06lpYK8Pz2EIdj+3W7S3/146YHnvvw+2usE6EwIGxi3TyZhDlqcjFrVricFR
SbM/ufqjbh57oXwsykMkbKyoa7NJ0rFoaCzwvzWNWBREtfeTdjqF+l1kCHd5YusgkP5694Ol+DfI
avfPeQGHWKymE9XbvaFGdjpMD91jEO5mYeu7XdmKoK/5H/Wwhfe9StlGeI2WkdTzSYkBvUbflEZ2
RPGnoWwkHVcyYHQzyALwHAGtBUzkfC/WBvsu17v5JNTQI4y9+VVs4bO5BTk+8uK7PN3I2y4BIwhq
v4+4uuuSQU7QCCGi0c2eqRYfuucZMTaHehTeyWPxOJrlIR9tud+I/PYIXB0Ei7o+WH+kdy8fiXBx
ukiUh/n09esxsr3jy0Nhf3+K7CfLzuzKjuzj6JLi26FTOcHuLtklyx/s0Pv5s7IbW7LhSu2eP3x5
fC2+Oqbd77759qfQnmzZrvc8oPfhjrq2Hbmy/XJgu7mG+3Fnf9g/Pt7/eXkI7T+//txekW/8xlsj
Wt2stWWORjMwIs0u7Cfv4aH35N20A0DsWB72KA/AXJ6snf+ou9b35hG1Tc2JntoX5zDY90Df7YNi
b1z217/vu1leXcJxUo+6Hiy/6cnPs11d7jNKWR61fT35Ub8Ay2vmD1spxvKXriYCZyN1IbWiI3CR
v6E6P0yVhEVcHFMTj4RdUiYbV/LbnlvHQI0CHjOwPGgiq4FBMxUTXyvEk2QXzk9Mhfgvvn5Oan/5
9CO0Rfukftj4vleOAZiB/4Zczr13N2UWqf08WIRUlW+6kxxSV3BaO3Nevy4L9js6HHbjZV8Vpvjk
/DFPyh14PVvfdcg2ih76HHphc7fI3rdhS1P1SoZy9tNWh700xUlkSPw0MVV2mlDy7MP1Parbhjwl
2jVTdFIadFNUceMYvjonwJJxelKgfazRUxJdf2lSavFk9N1zXxzy7K4xfyZq9+325F8O8M3EES7o
cjziA3A+98Au66mOA+mE6m/TPlplb2cljt/uJPdOLik7o/l1O+KVwxgus6JgCcMZCb1qtZ2zWU1b
KdGlE+ps6pzZcSM5cvxnSNHwyh/07j7phztkpp834i5DOV/ZC4cajg5V6EUic7WyFa0zeTdr0il/
FMzDrEoU5LFfmf5BXR8GbJt/rPR8Jxm723Evk5MlLPkPgDGac+vWXJx2nNWdKZ3ihpdH8pAI31s8
lqOnSNiogPwfaefVGzmyZOFfRIDevJJlVHIstdT2hWhL7z1//X7sC+xVsYgierfnoQcjjIKZGZkZ
GXHinOvcxKWlRcTZFXIjRYPBWjaR3X4X/TdZ/JSV8S6492DmvD2s9WUEC0c0BGqJDrZLzxE7o4HH
nHHV435yLSIFOGM8DanRSIIF1IMK65fPNXvb7NoYmS8K1JSOVZ7Vl1ZDC+41Tc3kZ9Ogp9M6BM3Z
QDrXc9rwuyBuTOjaGHFRau+zIggcOYuTqRLDeIrMXH5O6cDs+11Y2ypNlaW5T7lJyyehi+0EGa3b
Y7ze+3O//8xaRGJU4Qq/HGPRBPo4RYn8XIpP4EzbuN5n45vf9hvx5MpcYmceHhERVePF4VZ6iRKW
eiU/D0XtmPn3AE3CKCxA33HgW9o9siu3B3YlaUYG5MLiYvWSbOgmzahZvTy24wTpj9zOui8AawTF
KYfy2Ak7tbbQBzVsMn22EFj0iuxy/rUZftZa+eBZxya1+xLdJtysDo1j5uvHRDYcTaHJJTjc/uJV
DwDlyXExE0vidZdrkUep3OptKT8XwiHyyB5E1S47AEiXSphNS9szaPPf4vJdyV3BAkOoSo6EoxJo
1KXVYJQKUC0dfhdov9ApcwYr3IvKruCNLP7i8YqGQGW3BhT1qXV3e8jz714ck1wJeDvlMRoclv2o
klb1U1u1MkG5qUEhVOeHyUvijYlduXeQfCNAhQMNvhtrce/0VTmZaeDhCVH26g3TczkpTh62O0HP
oEYQWU6FbHi9cRivzezMQE1KDggky7lYTz2o+kogU/6cdz+hJu2xMApo3dsKUbFph5mt/K4FeXd7
TlfNznxTf7cZiCF5saBdKRd1JVB/oEd7rA61MO4GPbXN4aRLX4q4+KgLBzl8hG5yI1JdW873lhe3
bU4LRWzEvvacD2VF/39P5NKgQnZ7gGvLyTUAUwgqb2jjLqZVSUIli7xAe448KvAxjfvNn7E8CYgj
+F2371/KyDjeNrm2NYG7zOyBFjEaqJ7LORUnjSoxW/bZr21x34yvMryzZXTs849iYhz6KbaljRji
ejJ5PBLMzen4mW92MZkjLAgCWi7TcyJHyr5tQ/1UC0Z1uj2yNStgUQiNZrLHqx04Buqk5EExPcsT
8f0YIg0Hafy/CkwRj3CNkjKhuEB/xzLyqzzkH+KynJ51YUoPZghZlzko4cZpcn2XXVpZOH6eWjpg
F95JHXrhjwb6aHskX4nuZVM4WZ7ab8zdij3uTVJOoETolVwCZgdrkhMvjqVnL1L0b7lmjQepMwkP
NC+obFBF0cbWnkOAy+OSOPYvs+l/ItrFQTZLgFY8ywi6gMnQZOE1AQ2X8DgKedl0G9ts3kaXxmDs
N5GcpqWabbYsBwXZAFIU7crnKhVtY+TVPvAujz5o/u/JfFCijS12PZmX5ha7eiiFPrXAhgNxjBwt
GR02nFNrH6t/B2RcGpqPl3cvQJnKk9r4ogF8Lf+ZFMljEEaT3cq2bAS2YDwIgjZTR7eu6n3tEWG7
vd/mqONqVud6CFQWPLWWRD6GWehWTJz7nNI//2v0T/rXIvkdQxp52871viazNjd/0X5NL9bSN5M6
DEoBLdfnqfJ/pPTHcNF56cYNd+2PGKHVEywEr3cy0JdTKaEoOph5aj5bSRo6AHsZE7VmWoOa/v8y
nnemFtGcnmamXkBERfnYzGxDLbJ9OMBF/X+YtXdWFk7Y+1PU5SMDMr300DQTsrdbNHFrDvB+zhbu
B81/nXU+C5Mau0woMicFCdAab6aewMsUfbw9oLVd9c7ashw40wHluse0SVpSH6zWa3f+1LyOlv8Y
V+O04Q8rhQEcgpo1PBWkBa/oZtWprsJOKc3nccx2MvyIXlM/1Za0FyNzN3X3VtMe0UA9qXLriPfx
mNhhKx2lvP1mRd6X4kPcGb+t2LOV6ahIPH4oFQax5KaKbo/ezoDyDC84jjTj5KrdxR0h6YfbE3a9
PLMfy6SjCCy4ERd3yFSF8M2DpoPDcpjAznK3y7tm2KneKVPNrTN2JbVnGtyJ1CiJS3mwL9xaHZLC
0mj6IPj+HFl3dKCnOfJcgh1UkOOG7eh4Q/NHEc5BKtttKvwzIQRdxTM5MEENoQYFncsdXAsz5Fwo
lOcOttkdNXLFViNxCxu2Ej7RcWFii9hhZs9fxDJ+KQj06IX6c6kUdlYjerznzWd8Qoe2euvdLKg2
jtlrv6cOBpucCYsJdOp/28/eHfJWTseX71VApDqkIQSz/FykJJ3E+KtQWt1G2HtNpQQsn6cFrBNU
3pnFxbGhtjGEWqEO5jCW92U2UdmXsyPAL963lvwD8GSE5LkJyVKXnFKPfdE08VGjFuaFJ0UuFIhS
kupelbrxfqy0H7ddegWQRNcAYjhEXqBniScvF9lsJZrqvMB49k3poRf0x6rxXmFQsHPrk8wzCE32
nV63d16dHOApTtVHTbmvJXMvda68hR7/G7de3oDz18yNwiDgZ5TQ5df0wtBbngfMRP40EFiYUCF8
tSBPd2g11dof4U+pd6yz0d7dnoWrjQ11IrAs5pvbFYqYxbnb6rFcwyVmPU9dth+DL0jbO0J+NqY3
6K9vm7p290tby1O3BMZJOQZbCuR6n7w/lTvku3oXyMfStLdajGbnupjP2RhtW5T7QZ6A+ricT5oo
1DSLGowp+r7OX1HBsAVE1xNqK/mXrQT61cZaWFtc+YrU+QWnt/Wc6X+asbbp8IQR4eusAnx7Eq9i
CwwhcEpL79y3j99eDkuq9FFIrMB7TvTRLrmG5eCb1W6xoK0NZ856YYGZw8ylFb33I7QnQu/ZkHex
tQOKnwYPZrERvKw6BOhYUFV/ObCXkP+K4fWJgZkJtMHLdNdUtp86ESWtLnH813+fOTJ6AKxAiIOq
WHi6GLVqVAiRx7Okgl5nJ2U/lHTjTJlnf+F0NKkzHjDWc0vX4j0s0/+hi4UvPGt6Wu96LRdspZfT
0+2R/OUouDIzg0NkyJLA8SyWp4kSNW6DRHj2PlZn6U2VKHo57e/Jt8fxcK9/0Lo9DcHw2m/YnT9/
YReEL1m/v2hmCEYWbmFolZApovAsVo8RFf5R0+w6/ob8dddkturt5AIAnrTh8tdHFG9Ik4OaBzaN
FEt2dnTthFArFN+ly93upl9WU9td+8OQviBVtmHr+tSg/kLOlwODycVXLkdYRl0UC9kUuH32ewil
N7N9EuN2BxoPOkd1129pI/8Ffl5OKbbIhvF/A4SnA/DSYFsFdTUh2uWqnE9p/b11YtFFc40mLIhV
psdG+9lDStm2H+iWQpSW7hGheYBr7BjOZaIvyC4ZBTTmFhumooqyRdCzMvnAHknwzNEY792Fq03j
pHtW2Ieu6T3GhU+CTDsI9e/C+4Jg6cZ5cMU4S8RFhhe/orOf7bNsf+s0SsweMh5u1r1G2Vev/ziN
jyOE0Z5e73sJj/5VCnbI+4OG9OxnVrkydJzq565QoJqaRFtBhKaZ+yv8LUT29c4mGsTvZypebgx1
4RhiQ8fVmCqRK4XApeuMzHkyeNbGDrvSTGAGcHFkbqh0ADFf5rqn0SPRCwmKq8ls5qbZJWJ8ml+R
BeR8vnBu8vLUFuLO+OwNuU0mRQ5AoICzTX1Kd8ln+qEdgffFWOzH6ND8BXMP8ClpuzTc2pfzgblw
XZDjs3QHzAhwTi3iJ1CbnhGMYuy2gVNnr2peHcpZz0H/0cr9nZci97Rx8K04I/hbHqIUnqjHLnsb
gkyWkskwY7ey7oPqTWrPoX/f1I+A8jfOgesXCHWf+Q9gRURsCSQu9yVs4iUkz17mBnl3ADZth/Fo
V4y0lzW78CuXJAJu6O3i8ZPkZU/l0P3zYJlbyA8oQYHapovk8gvaMDaK3iu1Z0GwnHAEbFFDZ0bV
Q06O5gZi5Xpioe2d6130Uc3vgsVS+voYV7IZcm9lWnMIUwGwyaDJj14u0cml1qqrtpsCIetGYd0k
AgBJcSVNnQRTGpqx8BwWEnIgatCbTmb50n5KQP6LY107De1Mn25fYtcnPCA4cq1AK9jOVztMyvVO
KuRBIANkVpOTFaGmOzzfzYoTPq89ux49i+ppKNbiHrxXuqXCu+JakJnS80QSERQwgkKXC0t+KlWl
fuILPD/I7SGBAQbgb/CYURpwuoyN2iVpthOg87WzNIY3Vq/uCGXlo9bAhnZ7Pq4DShMAJtIJ4BUp
Qy4faX0QZplhiokbiIO0zwR5cLAJJKBot+KHFVMkTWmPBXRAznvZ85X1ZLirwIrdelCUXTxjS4eK
VrdyGLcIAq+5ehgTrFYArdED4FCdne/dSzcXAJmGbZS6BfqRDT1lZlnDIFs53YNOrMK5IQ8f2ceP
HCLduMsq465J0mNRHwwtt6tqOIxp+aOma1je2GvXL71ZE4fYAtY7Qt+rGZeULgmCJk1d0bMQw+aq
l47dmO68gj6Yb1LVOoZ2UFAubI6N8ZCkwj+vOKx35tyOigIU58tis3O6qo2cG6nrifdqprLnkl26
VRq62tw0mECWCoeNOauc/w39382/r7bsAcSviGvU+0CVnbZ+saClaTWXCvThtg9fPyQW1hZD0lSh
bf3Rz93J7E5m2duidyqG3ccIvlMIbLRnWdmKFK+D8NkmhFDzA4lFNBY2Ccfqzhqq3K1hq7EDqcv3
kZy90Gf6vVLH+sBlFT5EXQjDfJuOO2Wso3sIIGBkFq18V3iR8D3IhK269dq8k0WHhQv+O2hLFveW
3yljM3Zj7lI5w4tCgybxpjPoeYi+BX1S7id1mxJTZjNdRAJMBc8RSFRJmBGkL4xWZqTXfa3nbtYj
0KTVqnzyVXrFyz71SWXV/p3p+9xegiDs9Dj1HlCx/5pLRnnqy8b8s+EMc0h69TWkUWbQFpSuy8er
aPY9DY9y7mqvxp3yEBWklezOHv4ocLnb4SlvbHovt4C01/XleRIYvE46j9Lk32zYO48vRIjijVLN
3WHK70pJt/2Xaix2dVfbFlKMsX7fWoiZ7RCsuz3g1SWf30fwxYgobi3uEyscITaZ/MIV2+Zj3Y7R
3ithwZC1ST1GmWhAjDplP27bvDrKGSzsi+xwEqHmVf+sJoCZE6Ypd0MywzRhRUiMFq3gVHSA7W+b
uoq8Z1MUmIHhEfvxCLk8yfVprIm1pMI1vG+K/FG3Pt7+/VcBweL3L/axJASankVq4crGzvsUNehY
2FXpZMkRR7ltat4HC8+kO25uAOKVSbltsVIJaumRlxiFG/8pTsU5jm1zV7ZO+xao/09L8/q9c8Ze
Qh8ssZTC1SzXME95t2tiZ6g/jK+CtpOajfN3xQMvxjXvyHfWQnnS+2Qel5q8auFe0l6C7376tpmA
WFmqufGPCIkbff770k6JkFysmSNLhaw9nLv9n5KISfRfoSJ14qHc3V6uFc+7MDcP+92wTEsYCQIx
N6EoG721W1CGNXcAtQeMBtoCgjDl8vdbgmlmIal/N5ErW6jf9PE+9v545UkqHR196A4ultsjuo49
SGvwnOeFSXoPyvSFSZgau8aPcXZal6fiKUSSB16lR5LNv7w3qERy8xTBQLDV8LM2k6gnwbhJqg8+
zIVZmaQlDYc4iJk9BIK/VxGzuz2yLQvzz9+tVR2IEMaZWKCjUNinsQ/n2EgS/7aVNQf8DxEQqA2i
t8VZQbQErEXBClyT0luinpSaHsG7aDy27caemn15eVZQCtchbCd+IiV1OSA9SkYrDvPS9fVDAOV8
8iKnmT0YGyDntXl7b2axMh2sd3ldz2ZwhCa7D+S721O2ZoDWKzpL4FBCx3qe0ncLMzT6WPDgKV3T
rB0pfcq2Y/15KhZTxQ4CjWHyigRttDgWEsRWNfJUlWu090ih0Guln/pdTIivGAcxPEvyXTc6w364
s+qPYaDuZTuK7d6p2p0mHSirpFtNVyuLd/FFy5Mji8q0HgwKHEJzJ8bi7It2FvzpxH+uB5Ang3aB
4cMtQV/nwu99ISfQk4zaHQ6R+THpH4utmuHK4X5hYXGVRGnbIGOCBaUfHbH7o5sPIfGsFPlI17zc
dpb5dy1WkuZUnuWUKOFGXEpODaKelEVaNG6LwIpDrjHg3RAld0kEhuLfTeGUdHFCNkQ5dBFW9HpH
5BjUjTv1kqPKT1JE4mE83jay4gdQUcyROFV/NvHC+bE7mpPRNG4KOXacwoYTx9+NfLwv+2IjCrxO
K8wZU2uWMSJbRR51cTZFfc0RiwqFi1DXg1QfRwPnV18V49Wg9TBVo0MMDbgnqHe1oB+DZIvL+Xqs
8AuQnacJEFAnHJeXG12FmhoxkbJ2+RDwuL8T+c0TdgOC9bfn9NpHeDeDzP1LyYrLL/wRFY4wQvG5
diUBKYosh5BbPgr5Vgbw+qgHmceAyP7NSutLst8GpQY566bGzdTI7qW3PDrpkzMq6EOMGS2dp9uj
WjFHBoy2UfD0/FnWYYdGUZo+VhoCav2T0B4A6XW1I7ZvlTOV4lYp9npPw8v3X2tXldgBuG8QSY1b
/vFfIPU3gsPHLkm2oo15yS+386WZhUtKEFCjGTI2rp79HCO6Yo2HqvwqIXbp7cKQUMNT7Sb6dXsm
V/xQQWaDXBZ/sSfmsb+7cPq8HiwhVRtXPcIk9KF93AIPXYdtjOqdgcWmhrHTauMIA5CGOboj2fpO
Oea78HB7HCt+fmFm/ox34/DipEorVJHdEJFctXuYc1FesbGZVhxhxmDzUoaQhS7wxVikJC2KMfca
Nymgz4BspicB6mWg+188o9g43VdWZhZZQXMSDArpn4WxpiPPa4Z9645R9muCbykCFFdN0k7rt97E
K4EuZGh/YbUgiObsxOXsNaOo96ovt25w8p+LU/dTvEdj+tjcx4/NH+9LtzGPKxmoS3uLU0lMPWGI
RKl1m0NzIvJ4U0/Fnn61E/y2/+wXFyObZ/mdX0i9GBWNImJJ/Wj55Y/Jir8N/r/jUcgegfMiR06C
i1ztwkyr6UlOGNO6ffTkRa6m+K+VtheEe736o/dQ9/iUHC3pLppSSOXzD5l/d3ucfzt7FqcHqduZ
Apr7Ez22xRdMogcHdpu3rmUmEAHbvajYgf8g5wdPO0/TbkoypzLsMYAE+9yQgyusxy1c6uySt75h
cZjIcu6N09C13AKkapvHVkkezaa+q6uS7pjp6yRu6cusbHuYGHSSaaByuAgWZ2beynUPWrt15fEu
GH9nRWAX+WFjalcO5gsji8dFl8Gfb8ZD6yb9Q2eAsJScQYMMRvygDMfEP1X65/D1ts15ta5mEtAt
PgUg7CpIz+Uo1VN4aHHb0FFQ50TcL/vsaVvllVU7kAvDI0k2Eqjv5faYdCtIE11p3TCyvvdIKJqB
8CONPo/qFoPU6hmDaMb/mlqcMe1kJD2o6dYtDoQFza4x7aI65Pmh7e0g2dEeVDW74euW9MlKpMfW
1JW5ZQegKoouiyF2kTSJBUO0ovwxjJ+aNtuXEHZQytmBp9n3E+VwvkHqPMjWho9iVru3F3Me2dVi
vvuChf8I9VDpIeKpbtJV50huPmrB1jqu7oN3Jhbr2Eam1WdAqly0Fva1FNhW96jqG+P4G4DfGshi
CdO2HGGExIpyF36rYbj/9SOQ7HAvQzRf2ilApIfuLiF9TBb1CyX5+q74nf/IBkenfwKNS2rAgxP9
3sShbE3w4jpRvCDM/RbXGuVs10l7o9+a33XvhTaTFjcAveg2XHqRBD+ggSgcwu2yrca0mA/Brjr9
lIdD29nR9/gkf7jtNKs7853B+efvLq5Qge0o1Ocx3Sen4SA6vbLxpruu+s2X1jsTi+O67UMRTWRr
vjLUt6R8Cn0oXxwEB4vmntT9SUv0+yx0VPqi6JV6jk3t0dd9Wxvqk1hQ11c7WxVGW0P40ew3Mi0r
YePFty2in6QknutNhl/ui6YkPfGiv0jxR/on7UE/j5W88aJYPSZA+5JyMQCsSOLCt4M6bmtF8Du3
bT6II8AYK3zywhmhJT9Nw4eMxP1EDjAV62OliXdDUGyRfqytOPEDsFb6OghaFk9CHe63UZen3hX6
ylb8Yy33tlL9VLeUWdbOilmqFXkYGo60JY4wq6EAii2pJ0ohzUJq/cdUjhth11okgJgjzC8wJc08
fpfeq6CjUslGNLjlVO4j8dGQ90NzHgZvVwz7LSHlNV+hLZi2Ux5plNQW52tqtYIn6+ngCnHn9EF0
1OjP5UQvm+yhiwy7hCVeHHe39+faW+C90cWJWwmU4ZM0Hnit/Q7ig2GAqfqi5ycebrcN/a1zLE5d
gkpEymY0IdDPhWf2HYz6uY4lI/edKqydzKzuWrF5o31+58U/1Oxr1thlWLshra+och916WsRfs+F
7psemscJEje9yvaDlDiF4h1KBHbb16ZEWEdMtyL7FScGI04yACSOYVy9JCQtCND0YS1S8a7Nd/oX
JCL9YW+NiZMmP5p9+jOkB/43nHWD9zMo7W4jsTNPxnKy3ttfnNNwYA81oDN8IZJPpSG8mkO+FWrP
zntlA74RkeOTAtUyg2pUoZRoZTm4E5cACqXfTOVZ15qnNHeDybRr+r3y9g9w+b0xaVsTPDvz0jik
8HPBGrg22bjLnZW0WqsqXj+6SWv1jmyOdyIKqnSSK96bEHY/RAXyKr8RjmEpl/tARA+7NaLdMEn9
xjys7HENUifg4mTdyfMvbqhO4NXTpBFfoopfy/y3aLVnlImdXqDz7ZtobTVIrJxboB2p0lMbIe2z
fH1DgKypfdONlB4LR/KHO7XYd0bvDEFiTwHEqP490L6x+J6qn6vScqvvre/dJ9EWc9l1KwRDBu6N
vMFclbzSHDGz2kz8ehrdJnMjuODawJaVB6M7msZ+bA6dYR0LOKhgID/NPb1ieBDhppV+Z5q/4e1r
txbNo+BGqKGjXCUujr7OlA2/FcfRrfOHtiC2KnZWZ08AL5/lbm88TeYXw99i3FlzQeo2VA+I54EM
LPaYJ0wjpJDp5BbIsg4oBwctWjkoPU2UCgBXmiQYZTv2J7tADN4zrK2E3MoK0IAx87Qh0soKLPP4
epgPlaEpk1tGn+E1fay/M0UPZWSVTtnDFOUVjiA6xWjTLlMJd34LTZT/q8uyX0H84/bxfH3gwDpI
/hjWU9aBltnL/WgqIwrnsji57QCcVi+nE8wiWxXB61P10sgiUpPiTAuQf5jcpLnPYW4qqHDtN8mw
16yAVYc4Aq4ZLu3FlRZ0vaZUTSW6WuQ7uSHbENz8Sbq3f58wWp1ZNzDC3NfzsfIusDUj9EM1oRRd
fRwfetkIbSU1X27bWEkw0fbOrcl7k74ta7kvhAoIJT2Rohu0995wh8haKDw10XPi1VRylZ1i+U6g
brUFr/kCenpUqAHSzfnwy6HJRYRQj4dVZDBHG07KeG8AFN+I29eWCZJYyC7oFpv5Gi+tBLGhJZxM
opvz+6vYOwLfe0XQ+3sRhPvb87g6oHemFgOarCwRm0QTXUmd9t34hJzBxmC2LMw/f+8N6B8rZali
QRyBFpa5bSnJRmx/fXGQQ/kLlKdyhc8tAusgCmWj0lJxxsTEiPmJ5VMuTRsDWUE0zVb+08ZMN+Qy
KgjzLm0Lg92TdVDVWbyJWlu5l3fZffOUfSs2zF3PGykplZQGnFQgfpY4HyOoO4lBya6PLkNTHRNU
iW+v/fWs8auJM8hogrYAhnq5MlYtCHVUJ4orTmD1kmrf0+GXgs+6bebam4mkeHDNBW9usGUBYqhI
0ebNpLpjAcOOeGrobpq0+zDewtOuGOIsoN9o5o/gWbI4Qw0hlbs+llQ3a8pDpIfnwjP/KDW9JE36
+faYVhaHRxyCcFDE0qiyrJbyfstSZFMMl5vSDsRvBQfpbQsr3gaADUw05UNqv4gJXK5OM6paNjW5
6Rrg9NLHphxfak/i1O4tu47ajCYQ4bsW9iAuhicL/aCND7ieTdApnEC0u8xn0bICF9IGOUxqaLlB
/dS2IuoeT3pFCi/cwP9u2FnW3oax8+ugCyxXCCLHCyO7A+srW6cu+XF7Rq+j2XlAaH8ym5TTl9Hl
MIpyNXax5RbW0yjfkyiwPQh32+y75EsnGtI/3LZ33e87u8f8AKdJgx4xY7GCua5lMQQ7gqsFDXy3
8l0t3Yt5f65MkSbtzoEIB74wesafrOllSgK7Fn4VvUIgA3sMENrw38O6yw+al+LdUWyZjWwkoim4
8kuZ2MIXrbFPXuP4b9l991Q9CYfbE7Ay4aC5YOChCo8kxnLCFfjF5+J4cDZyYTcJ3+NWuauEch96
CKv0QPA2odxXvoQhOhoJCQgd0V+d8wjvBmhqve/JfjmLfbxaIwIqgk/KuTOEPz3K6bdHt25rPtN4
GuFQ8qWtpmqrNDB7/bk1tfE+rOuPZo1aYFVWxiHSlGRjMufD6+JVOFO60CQAVp64mNfApbmqQBO3
qTTY8Ltd0SIpoB+7qntVde+T3sVb1q4SLnOv8NwTQmkSOKu4OEr9olCbGpaa59b4ohufu9J/0Cq7
MUqo0UldqaajtlsTej1CbBJbsUOpr7GOlyNMKi8nHQPlRdVN8OCWzZnY8lh1HonnZNQczaLJ7PYa
Xm/ReZxsirnBjNrS8hzv40wq2rgxn8sKCmhs3uWGXh9zX5TuwHY8KK0XPQax0BzjPPuak3JwoKEr
bC2Y9NfcKpGFrM+gkTzX06dkV3ab9GBXl7RKqY+7bF53eA2XkBmjF6wQ9h3zORIauoGhJPPbFJqC
9HVjKpQrB8MQLOREthxX0ElcTn8qSB0iqD5M/E+M99PUHOGr7lDUbT7SEmOHr8qf8UROUW22Mh5X
lylDnHnXeODSKQwjw6XlurLUoGsLSPijpD9IFY2LdP2ZGzHidYMCZnhKEx7ybmA6F+GOZvmFVyWq
9WyIlf5t9FvuGilQrS+GPNU/yiblkB573/oywVBR2q0Xxr4tcNYUh2HsYSZpw8BI7oIp745pZfZb
Oh5r04CADnLeaIWQDpx//v7w8msxbWdpp2ryp0e0r3I7kMf+uLHOK2Z0bkD6EgANU+hYTIOew0NR
yx5N5kZTPEwE/5YtVTG4GrRkbX3S82NsjOZejXvtWVKASmd64TtNn7Z7wYyMfdHKCWLL8Rb349WZ
A7BzJsKes4szX9vihKvLoYjFKE7dVJaTFzUMpKPvJc2L50u1E4T0OtIZBIenWY70ZcGMcXtirjba
X/Oonc46k8CPl9MfwFHdFgFtSEZq7bJODPfx5IUkNct/hkPqnDYmkaNG8VdGGuZypccyTKACM4Mz
4jD9ryQlwO9Cqbob60SkfSZov98e2vVjGYPz5M5tA/OzdfEij/VMa5PQD896/VMd3no0liHYPIQf
CxnBtqA8eIIjqFs8ZFc3JJLHHFk4Gd0YnLALT/MDhNzK2AzPmaJWd3Ip+4dqatR9rNeFHY7ZlgrF
VbyxsLe4kXsU5Qqe7YzSeCj7D+iSxjSBaORonRRRtdtz+vepf3EhY42oBtAzvR2wGyxPraYJkppM
9Ll3EIe7s/bJrttB4Lszd8kOnlBIzAXn0FMU/Sr/TM+t5GiZ02/Bomcri6+YqTFFwlm6chGBv3Ql
QUJ8sqVB+pxqJOUy5HmjDpoUVfsBl+qPOPDNjThkZVEJ6Yy5s2duJFxuE7lVVaFsk+SshI/ShGT3
dP441luEQ2see2FmcRhIZa2iNJQmCCf4R7rCjMx/kPzwmMf73PechOp3q5h3hWRuPLuvTiHCuffj
W0QhKIMlgxEL8VlEXF4bHqLELQeY9M7UoGxI+fWo2N/2pLUlfG9x4Ui9EDcqmzM5V+OzYFU7xET9
J6E4VGjN37a0snZktFGSJ6Vv8HhdTKohoAIph3J6VisS6l14TMNPSto/T3K9u21pZf24ZKAWnYmE
iLGWJBVmFVnNJMf5ecwNuMs0h3kMBweJryiNUDhyMrqJtIimuA3Ds8NfbghQzOC0qFnQ7Mbxc7kh
+ioP5d6YoOypm2/l4IyTXZO2tw5ysG/Sk5SUdiUepTC50zfZ9K7n99L2YiWtpIENTJSwPbwG0AQm
2V3a+s74eWOMV3AlOn54wM6OqlExXPJcZ1HemFFc5mdBOtcaJLW1fxy8x8h6IGNMThSmhLMm/Lxt
9e9D/Hpm/2t13jnv4pNxDAcjy/P83HHAxR+rV+1H/BK53YO6g6XWyY+gqh/zg/hA6647PhbP0T45
Tmfxg/xhPDYH7bS1Va/P+4tp+OuD7z4onVMHTVvnZ6kRdgK8PNqgOml1kkSEVqbKQWX06+05uD4c
Li0ubrQqGCJfnJj4rn7xRY756SmrD2W4C/tn9AlptTjeNngVlBClgUVhE80Je2hALue8SYusI2LJ
z3ADOZ0k7HxTvkuzDaWeNStcHvzDnUYmcH4avJtIqy5Nq8yn4qx4NlGW8G0Tv3OdzZrDTfwVkUjS
WUAYL014/pDxXA/Ks+DBnkQRotv1CKrailIr+6bkv9VDLO7yAenVRBnSz/T7pE7tG8Xp9oyu7FEq
mpBY0Ov991F1+SHZ6IVELVpxDtWe99qsdnpPLwkU8VuEFSuzSnaA+jHE2dTJzcXa5QWFWtJyxTlv
RzsTh3MFDi2iceT2gOaZW2xL3k4ghbmPSXkse0QsNY21qUvLs5kl3aEMRIiq22lLQ3zF82k4pSgL
bx05waWVOpjKuArH8kzZ+qB5/T1UFS/RgxCOXyXB/D4m07H0N3bbde2TIOO90fmj3vll0Ptjm5t1
eR6F/BRHn8qKrFh1nwqdnVWDbWgtQPDTUDiZIHz0q/B8e2bXFpAmW1yWmgIY98W26GRjCNJOKs9e
ox3aoXG6rt03Qr5xV66amXMspMYpWi1vLG8ip2UVankOBAq6JTg7oTEPY6H/uj2cleMS5PJ/7Sxu
JzMItR68Q3nWjJNcVjTDv0kZlO2PeeLSl78B75p/29ItzZlqbm5Opd9tsXZ+26ZxoFXVeaiz5kXN
I/1Tm8eWQ9UQOapcLvaRFG2R3K0dM4AmeHDMnYLX9FFGQqq1VNPqrEXBndiwuUtbk36SW42VD7Bz
8b5qp+woJFvclSuTC983ZVUASlQ+tcXkSkAUzAJWpPOk5egomm9daea7IYtfNBpaw8Y0HEugEnp7
Sa/3/lwckDHKO4Qcyuxa7zZIDAghTYS6Po9GBWJCSoJPta5HL7etrARzs0wqAZ1GdoJU7uIky8pU
FMJUZXDpGN/Vwajfa6UV7hRB86HiEesPedkPnyKhpX9bb4VDzPv3buMj5rv10qH4CPJDCNehAUBl
7HKsemw2cSJZ9VmpStlG+5ycW2V9l6ATPk0jyEajm/lDPC118qTN94lfWWRjo39u4JxTSGQneU1T
mwGydfkdeQ1VPUmT+tySidgDHmnupigtNy7+tZV9b2URaXRmRdEqJLkIBW2/580C6dpYN/vbk3q9
SeexcPHOmmcQNSyseHRz12HKnEpt+aA0XgSVk/4zkoOj7/uaE+jtBsTn+qzDIIQYmASxzX65nDy5
DFNFsDCoiSPa5oH0U5a8nJb1ytg4Va/veR7EOm8AGeDSjEa4tESG06CFsWrOdfWrG/6Hsy/tlVRH
tv1FlpiHr0COe6hkDzV9QXWqTmHAgG3ADL/+Lkrv3d5JchNVq1tqqUvakTbhcDgi1lqfTQhtlu8y
2YipKxt4ZWV+jXw4gBUqv4Mp6vaC0h0USsBQGFBIFYPlEES8lVUAFlK5W4Q1S99AOoKmMFpLuI/B
KL+s4I0SiD+/s+UFczN9yLmQKJBTa+MhfBNLl2YWazNaXk2D8DDQ7jXgggIZEnSx+38TiIgaTezS
f8exOQHpUv+ljyztLq7dqecDQ6lYXnznc58f2vF9yD/f9/s5VnyMJX9MzHuITBSthmVASy10hlmT
Nhe3+G40EJ/HOCm02HeAs4DLG+gayw6g27wRrf8oSi/NInJgWGXmOEDJ+9pbxFRKzpMR4dra55+y
d+Ob85Y9qXPyWP12w/Rco2IEVfqwObH0nA8bIWXpqwaAGQhb6JCjWDS3da6tj1AbTJIEbZWMBfbP
qqen3HMioduRY/kbqdPN5PnS2CJac0YNWqZ6e/EZikh7DUwBkPKrRsDOFMS2gokU43kYEJ2OVjW4
zo4YVUPDtpPgCLVdO8kOie6rGb3ODXZMRON6ISsyoOOcDILdEVeNNh0Nh2HOx+ROw0Ixqen3fT9Z
BhGsAgOg+FKYakRXZMmahXdl6rRsUhdzVPmBoP1zKEb6ABBSfkxGWW3dcSufaD7YuGpRzMMEw+LI
ZbzuzZKx/gJkoPGUlS15b8bSPTlZT3cJUQ3CC59QWNQaFZoFJxHnJnh8nVyFeN4ZYT0Zx5xz1BoJ
MU45jCH1KjcRN8sCBPZlJmR0gLJHloVQfu1KKRmtAdTF/SXvEj9wjPrB9mXzjU26fGRmbgYDyoQ7
4dTZCaAd/SwhULIxGHl7hOfpr7m9jvEv3LKL+F71lcnr2ugvWW/1Z5R9ngmoFL5akre7jAz1py5L
3t3UfNa52uJj/9OKvD7IcwsJkR/VdLxql8PvzBgZ+ujmcMlTQ3ySLBn2tmGOaB/RKUSOou0LE5DA
Tifq0Z8gtuuUih4x5s13Zcr7HznLq+eiNY0w7wnoOZndo4ABxTdzaNyg6CHfyKhAnOXSPUMkT4C1
SRXPoD/sw9a3kgAPIpDM1okdOtr44mSTv1eaSo9EOa+yFioE4HNHkB8GfdlChaqq6o1n58r1gG4s
6HtB3Tzn+MsBvCotJKNaNlyo/09XG1E6QoyVfoaM1tErjMuQYBrL2CMRfMUvvH8sV47JlenFDYEm
MfRoRqjqVob9bBfJq3T0r4NfPDfqXBCU3O+bu8l/Z3dH633GvaMjDm76a3dvOLjvBo0NFz3PoUpm
RTlIfTEhGzLDDGrShmZbnwjH2Epq7Tds317217YXfm5VqnOlWw0X5Y5QFxMA5kxGpNihIz/KxA0N
P4nGCvwdVlMc+mzval6IkWmTbY0+rm36n9cN2GiBLFmmbn6uTUoMEt877wKgUDXkAQqYvrH5jYmL
jeRjbdW4ovBjUQFAU3qx4+7oN2ajJhywnKD3mNj60Za+/Hs/As3jXKMx8X4CVub6u3omLX0v94aL
U9qxolDetQAQ/GX5oH553/iOK9uHJpyFoU7EK8TO+d8/ZIq1m7ZoIjnjJWvFMaN2IL3PYjxZAOaM
PQl0fzrbjf+pgoYgRd8Zax19GtTusXF/Vhj8riQ73P9Jy1wcsRsPVRQd0MRCYW65x+MgE5uLbLqk
iYXXaTc0YM3F+HE24iK+b+r2c87zksBTYPG4vJevYx9ynmY1ldMFOq59kCH53yW1WUX3rawkHbiK
EI7AfYNBeRQBFnus7IqkmdQvRaraHWNZe+KaVQfcs/pDPxIjHtG4Byl0mu5TYboRMPFuBHZdL7LV
pA46S9zHwq+rfUpL8dTWTD+4Wu+GVHZQj6R6Z8Y+iHw3Et6VvBCFEoQWG6VeoCyW3BqKs9FTXm5e
xrSMULGwdjTq/N9WFzh8b4N+bQzzABqDoMHIIhAsVl+n+dzJgG8VE1dC3fVPmb/kBzdFX9wldomf
4pydsNrT6CJ/QF12L7ZSnTmVub5CofWBPBpDGbPm/ZIexfT7otfNyrzg+gvKnTjrUb7/aZ6Thyos
Xu87xoqnwxZefAiloLpdwhmmrtZSR4etFvl9xT9DUFX6W+NLt7niH/GSeaQW7ofhoOudA0Wqok1e
mhdZvIO/b5+PzY71EJSkW1s3h6WbrUM6Z0M7fG4KLCxlpim81qnNC/vmkKO7E4cxP1Ryj5oaOU91
2B9tPSi3yKZXzjDqoAYASZgJm8uh1+vL+wxOmk32RdrOeRSjFdp24e/++kshDs/qn/OUjrdkPDeN
PrOGQnqXVlcycouWBaOUj1ObbYnKr/gE/O6Pog0oj5DJXi/HMhQzhtTwLrlNssh2szayOquM/Bq0
NvcXtbJzQJxqGNgH1RvgZIvLTDObtqS5612IsBxImRge1DqHLWW01QXNsRwUlJigW1pxSWO2fCDe
pWxMeVLIQjPcIl3+pYWkSXx/RTe2kPfO2iyYN0AZBe2N681zScoZz5h/aQytjoskrc09MaCJHkiA
8zapRG/NYVgGPV0T9MWzUyxyoAzwN4+7LkGuzwIfcjl+8t01e0j7HvquDMxiuoxibwGn7UgRpDI5
4P/aKYK2ZLoxrXzzLeH/OHe4L4EIwhTx4lvqvW9njWJpPNagvYCQ1e9iSrdEBlaMgHUcpMR4AQJv
sCzLeQKq6sT3aPxptxE7tv7ywus14uu49vGXkXGEW9fYTQScx2A+/Ow5bn24O9y2q0vgGmk8Zl8Q
SU629Yl8LcCf3YBTjk170zrZxRunz1U6hoZ8Sg3tYXBC6fkbSfPaDwHUAO6Clwmmjxfuqell0+QI
xnFr5UeaMYBoZMsBjXWroMi2UPYr1lCHw3/xEEQ7fgmqIolOGJgZ8lioKcDBxFChijQK2vbd/VO3
aghSLcjCcYFgRu16fxFzedHJJI89jzxMU3/0y+mf3CtCN91kQ5i36OqOMf+I3aCvYGKKAi/da1t2
ySwPINs8znJ6Gfi3cjpo6rVjBzX8YyNR1Jwg1yH7BCjHhJoZpkXRIggkVOHzfx3CLvdXfkPOgGiD
Agy+JW5xNMP9xdKrstPHRlNFPCL5O2RNXpmB7/c84D09+7lfvQwDVMYNH1XrXK+BPbYLeuqV3T9g
K2mY2s0mEPrmGsa1oWNeeYYnzty/c9T66O4+hyjyYBVx0rM3yHp+KrxuN2oqMN5qaYZmfajQVkb2
qDyNgmt9CtjWM+k2XZtZ9FCg0tBzQutXX2S8ECVgtIUqWFw7D3jCPudFLIoDtU61e2oMuCHBnItW
BPc/x0o8xhsQFSrgk1HL/NO3/bByMHGlHqoqRYz8OchmpQD+u6Nbc1ErsQo3NNIN9EGQDCzXpmiq
SRujknGme0MoKg3PTuWR6P5abkbA4VruTFkOaluoP2P0+foz8ty1EtvrWZwYJVS+99JG+Z62p8o+
mKQC2dAYMgXGjHoI9DaLpPeg2C9MW0YSA2EWeSqTYuOc3/S9//wkcN4ht5urjtbiqzrU5nbSYgiW
UfbqJ95J1fKn3e/tyv8puArHJAnIeBzNfyHY2Rbj/v6WrG080tiZyHpuSS+RZ4T0laNqWsbVgDlg
fYCIkp2Cg/e+lZVoBn6KeTwMqoYoIi6OdJ5bVa+XbRmXELcyRXYap7epzF9J+V+tB7MnALFjABaV
u+svrNC7VNRysJ1VDZnrU5sOG060diBQgwTdBpppWMviWs30qTeNLCtjCeRA2PTOz2TowDtOqi3M
3tqJx/AlMG7YPNwEy7y1YBg/6gSv4vGggcild/bFeBycOMleOuNCxjeh/f1pBx0ehliwPEwjLcmK
Mfw6lSXG4+NCGTbEJhUJfGKeNOP9vkPcVHRxyiGZjSsbMiS6sXQI7tfpWFt5FVvmWwsm4VBDQdF/
b8FYKF+kITaWtXLDXZlbJJWJzN2JjVUVa3YNdo/RVFHH23+zEaT4TPnybHop+Xufh00UQdCDgRau
tbDpqEZP9Ak2c/3fqWN72+KhPcXZX49Cz9k5lPFwrpAsQEJqGdSSpCQWa6o4zcI29/f6uBveATer
UEXQ8Ai+/+X+cCMtsgWYw3+hXIP3vLd4GyaVl0OupqzjnE3po5lZ2S5pC3UxmmqItMlrDn2qDVGb
oosouWHthTSM0CUOlEbSYthbKF6HtQ25NEnMZg/pKhNAe8sPh5w7JzEM2qwSQSOjd+wgp3n9oJWN
fvSTHpR3KfS+Kqft9hLxap/5w7jjfCxOMuf5YyMyO1BAD7wzfXLDBJuC+c8eQTyl1UshdHaQJXTG
VYdmIxFtlBKDnlHa5mcD5e1PzSQhyOJ23eH+ls0hfLljJpruEH7RUC7w5xj84QqVBm4b/GMdj1ZZ
HsxEr/bI+YfQdlFiHkqm75V05bvPui2/vy3cwzcsDS0tJMjIp5bZMZ18syktvNs60DZYeqh04+BN
pz6LB/tQyDwS2nzd8T3gzqf7q16J+bhRAG4B7SWecjd3LfEmT7R5HfeeB/jUZ5Xx2J1j8sY5Wwsl
H+0sLlDD7owa6up1nIi9WbxXnzSLBG7y1Zspw9U/7RZr+Fos+Whv4f8t8O0phm/qWGbfPfXSg6je
PxcMlUd4z/0tXLlqUPrBMOUsmjCPbF47Tu0WKaaJ/CoWRmadlJeh8+JBSbln7b/3La1uIhhjUWMC
lfaN+lyiyppVJRZlqcd6sEMPjXInp6DX+4ky9xdMjTVblVBjbXUoxwMBhZwPNOmLD0d8hcRTEQRI
Gun8lGY08OSPzHrrjS6wWb5Ly6NnF3uvDuuERj0S7jywj3iVBgU5p12ILNvIotZ/HDV2dhS03myM
l3hv97fmhotzjq8osyD9x7dAJ3ARyFvq+TT3EfB4NIN1QwyQ1jJEop3utFPzFfgWKL9RGQDo+3rf
9NpX+WjZuP7+bjd5WWIXdVy1XsgnZ9/wIprQ+yFev+eJ2GmCfgYMbuNErXk4IGkzcyyaGMC7Xpv1
RKlTM+d17AEW0agypNXvzP/psLfcf7m/wrXQ+MHUMv3seF1JaWBvbWlKXA3gp9NZ/+Q5GPQ0J0Pu
wI4BjXBWbjHJbqxxWXYZ0HOqSFMjJg/V6+R0wag/csGjIfvKil/3F7n6GU0E/vnVNot/Xe9nYVbd
5ChZxzTJAi4+1UCAF580L98ZfvbcsydNbpVn1kw6+HaY4MOAM7Qrr03ipWVwpyt4PIEfH9Rp4ljZ
ZRnoprBCRofxwVd2GqBTTw50mIZjS2m9Fz5UMHpzAjupk/2aer+LGmG1R09X7FglXB0NXPGJTsvo
/gatXRWgYEIbB0MKuCfN61+rfC1BQRG3VDL4CiC8sjx5DLjgtCYpqBnl1oDzWuSZn1vg+AEAEzDY
hT1v4mwiJY+H/WkI/xZ5P8eLj399cWonxgYzS/DXTa/Z6/1rUX5j9ilJQMQDvslDV/9QXhpxD0iV
+P4+/gFkLTMNCJxAzg6T95DSXryzOl75Iw4Rj9uJ75LiAWRNr63ph1bm7YTRvXbFL9DlOMN5kC+C
dYF/mdjDaLMQT2Vk+/0D1Q6kgBpcfwYlOii3z2kelGSL8+bm1KOjjHGsueiPiZAbDII25U5Nc8Jj
xx1B1y/CIXny1GOjaUdR528orlcbN+naMxtrQLkdfRQ0U5b8BNQaGt/XBuyMStWBygGPfgZoEmTL
pjCXBjtT3HvBYAzi2Nr2+GzkY3nIzM6P0A40tnxk9rCbD4VgAMzUXF1fDtVYndC7gnAeWzzdCf3Y
iCBJT5V7rkg4vZjuCAXE5+LnhnvMn//GKmAZBjqQIDQxF56JCtnYTl7FYy3T9xisr0FSkf5ilAde
av8r+VCGYvC+F9W+qIaAeOlT3/dhzyfc/uRrClo2S6RHTn43JuSbNslj1oIWwOiYucBrF6Rsi5/H
oazlaEPH457335Gp+iFpQB9heWV7MjioUMzCw3iYItaOdHWzUQn5k28sdwdfAr0bEH/N3N/XUaH1
uop4leBgJp1AGSqGEjXH3Eu7bz7eO4+9cJIZzTJBnRLn6aiUAFmar8zm1Oa5wYPRTfmDZjXpF151
aPPDodTjYFi8n7tn4A8vzeLb/S+6mt//GUJH8ARcY8mj4ORaKrilwY+M8Vzbw8kRSZBXSHv7dFe+
ms4DTcJJWiHoqzayhLXqBB4XYOVCBgi6+SX1lw7WvLoYDOzX1+KBBR7+Y6J3vVWS+D/W+B87i+uz
LYbCzX3YccrfbvJEvVnJ44Xxb5P0Qswv7Hwn0L3m2d/K9G+vCZySmYZ9psbB9i6iqWCNqNwSxyXD
OCI4d1z6q9xEMWwZWdxF3sB81K9xWxhxOtWBemuSp7T3AiV5lOfHkr2b31z7sUC+iUGyqEYSSjay
hTkZuHZ8vA4x5oP5GOBfbj6ksEVitWOP69Bie7NUb0rbIu1acRa8BKF7gBogZgBwuK8PF4jENTXI
UsT6SMMCuBdWWwGgJKesfKQpCP7cMRTa5zrZWNttnndtd/73D29vjRY95ith13EeJnke9IPlH3I3
NLcGx9a+I6qC8xCpCUDqckSurE2PVGkl4sb28XaiXRIS2xTAw6ab09q3cRyLwjWPcIiSD+T0rhcl
B9KBIleKuIKIa9ZaTxyy8O6M5ktxXQl+5Dl5MBLQ1/rVZSPizLnY0llA2QmSI/AjzlNM17ZFMo1i
ADgs9jEuC2YBJBquRh3MHuaBD0zmIMY6ahwQ9eZNw3bVkMnQG/vmVDcS7MQQ8d642m+SCdxlULt1
LLRHMFWzLHEkiHb22GsiNivjFdOxL46qsP/uz9oeT5VVHd1hK/LNF9FyD+aKHoyCxxeH53oPbEOB
q6KvRayafOdSiEA4/DT2McrohhijHqk1GjFhAUbfaoQUaDJtrHnN2QAhm8u0M2bNWvwAswNeBN0n
OJvTIbNkDjj3HWQOEAbcWuttbg4aiQ+m5p/y4QDlbVlPhQ5NFFVP34chR6rwO+3Z75Tr58mVoTT7
x8zxQ80ag6EoHxplhSl1kb9oh9E+Dnxr8mtt7WgU6eiFofNyQ8vYFcIXhctEDOqUQGNagE6s4lsJ
49qywQk7V2+h0o03yfWyC4tBIgK1nthJ1KHhRtBo/r/c4kewFew2jtTKcUaNDiNs8we1AMq9tmUJ
zcyGzpexl5Cd0HioKS9mrQyGEtW5SZG3uiYgihbFk0P3942vxH7Mnvsajg8wOpiYuraNrkPtghhS
YtbtrXZ+ju5GhrKyj6jxAMhlYBgQV+j87x/chxtaNWhTJ2MgqImBiY7pyWBP6dbA0opTXJlZRERq
dR23dZiRX83IunRv93dp9c9jBh6TDCjFoT99vQrZjGY3dZOMGUA4GtuNoCaHwNd/YQSpJ6r56DCD
1/DaSKO5GeOYuo0nS4aCQiIILfj+byFtMwgG4zX/a2XhbKJLPX3sYEVGVrARllY/9n/+9rKro2Wq
hcYBvkJeqr3LSKiZv4Xxw6P/jVN9sLPMmVItE6yHnak9eQmIm1IZ+PmBF1txdmUWYd4tTPlBvgCx
flm6J1WX93lt4GgyTD+APMdU6B+UQUYwghT4YGoGr251QPZJ35XyDvc9Yn0//2N94XYsq4peQCA1
hg5PaJooMTogQVZgBgAR9X1T82dfXGmAWOBeB2QIJaPl46carCypG9bA+RxtbwrCDsRQYOXGuAnr
dQ4uSEObdevLJwcDbbv71tfOlwkuJkyg4DqFKNe162Peq9ZrgILiUb4Aa7NnKg+msd6wslIEmGGW
GOn6I6uEicBrM0Svms5weBOLTAf8Uah9bRp76HY92Ea391PyyMsjKJJOvtNF+WTubZsc76/0z8v+
ZqPB9QmFRwCl0T+7/g2GCzor3ZNNDP7wb9x7sjHXrxFtN/osgLxkh4ILr0hk90ZguE0VCF08ksk8
Upnulf2m061izOre44GDlBVEYRi8uf5BNHG8egCndgyo2GRngQKAmk4bBY95VTer/mBksfNpPQIL
qqsmJmQ6jI4IvPHZlD+89EXXwNOy8aG3ljTnsB8uHY/mBmGY2YtJywHP7IpgdOLSqLcOzdr5nN+G
/3/rlmkY00iOXLyJ2ySwqjffm4LW+FpthqH59rrdPUBbIY0Flthlvq80btEO0OsYrySoGxm7lJ5A
+RQ0urUb7Y3NW1/Uf4wtHDQra7u0UxirnN++/y313tG1NlE8vn8Q1gLO3KwGPwdmZZ2l2w2iRtIw
jG0s8D7Sqp/K/qowKtgPB614M9KHov563+Dt6Z8HLPHOxKwNCs3e8jmfmWoybIjGImsXYdZXUWOL
QAB4gQF7XzsWj3knDnaRBTYmbf4WDA3m4HkgZUb7YXrMWEKUvTFNs6JGbYv570joctkGjTL+dk9R
VwVxPWB2SCdBdLn4dGk72trkOChYdC/DKT11zt5NDjp5MJmK6Nbk6s0pW1hbZBKsIF0xajbHnF6s
J13YW1kgjK2B6tv222wGL5AZM4Gv5y/ik1v5SZ74Ho8FQR3G7R0RMlech1QjAd5g1qU3c4Ao8NA8
ll5VHwxikJ3HOnMvx/YBt6UIUOLpIzp32++71OoOYJpsfvVjHm+ZsfkgBC2oSnhMQ6v4Jac3Z4t5
7ubkz4v/YGGxxyPLofKWw0KT4T3Jq72JeMnsADqzT2a6sZzbStu1tWX+1gk7lV0Da4wDggr6bitv
Q4iRhUXtPWm1CiSqi21OA0QH4erH+7t58xRZWF98aNL2E2snl8c2SUCH6UxJmLl8a1xgPgNXsRRW
MLqF5g9Cjw1ircXdgCTHUwnW6JWHiR9z+6gIkJOnEq0/d+M8rm4ornkIQDlIO25A4CYf884fChHb
oNEA8PyXK19Fr+94Af3PSLr6rhn7du657UBeEd/fz9ua27xUyAzh1gDzLcYwrpdajSAWKyU2lFrQ
NKl/A/MQ1Vb7Ru06HnLypFzrDN6dF2faove8uUP+WJ5xTsAMo7C4yOemui51u0hF3Art0II2i/yQ
jX8AId3p/hrXTiCGanQobEHKDZSv10vMqQQbkUQhRGNQNE+FZ4bUkxiTQDdx43TcuifOFsAwYLqb
xUqW3QnVjcryal3EbGJTOLjCQVbRbmkhb1lZpC51RWzVZo6IByNKSCBEdH/DVlwS5ck/FIR4AqJP
ufB/wpiD+80VMX1rujyoBy/o2QHU7yM1QyfZD2Lvlc+MfL5v90ZtED0nyF8i555ZwcDVsYhkQ2u5
ud5keMtIA7MyFGmvPSBhyjRODiB7MdCNdnLA/os+6kFfAqwt1JAAjEB2oNg7BndByZhK/mJadNjJ
SnubQE99HKGSGvZaX+5LIvYi0ZAVWdpLbaX0qRhdEyRLrAdTjKX2mfRA1ekSueEY8y+/jijzynDA
0XAFp9oSxzRNQnkmoyihmHKXS7oDuGVfg4r8gvpfB2XrwOjU7v523kaxjzadJcgSklHQ4JpSGZMv
5Xvx3f/cBSXeDBvxa80Z0ZD3HRC6onG6fKvYADkUXslR9oBeYqg0sBG0kyY23gY37Kqza4DFHQgj
zJvgXTT/jA/pOqlkDWKjWsaG/ZBS9mUYmxDT2DM1PopHh5bnkUN80Kn1kQY96DSdnukEkCSkqbzs
p+mU8BWA4OqQo9pbsE+8BxMBGtlcfL2/67dhbf6hgLdCcQK5+PJ+LMySo7VfyrgsXqfhIX1PgMvT
N8D2t1c+jCAjmZlmQaa5BKBjXGGYfA8VOSO5iHZ6zDMVdtQ6o+Ic+XSDWeE2fsLYzAII6hzdgXDH
9dZXiQ/el0KiPOdisKkQRy1PkFpt6UusmkGbEPDrufmzbI7QFgfUaDQZt6A5iqbay9DwMbUjuBW2
qJ1Xtw/vWPTWMWuJgt31iqQJoqjB0mXcGOfM10DLdaRAkrH0S9pubN7awUfHB6whAK+jEbMIpVkm
RJqDjSvuMvKrnHUc8HLuA01itENHpVzjXzSxNUy6ahTNH4CQMDkNxNj1+uqpTgFxQE3I7Q5JAs5a
lQUgd6tDEzlM6R6K7td9p79FLON44mb9fxad5btJm7TaIJUDhzzoJ0aiL2Zo7cd9EakgiepwCCEW
sJMH89ULk40wt/YxP5peuGfSOy0vJ4KPSRLyavviB9XbiEtRBm7ZVyDYML2NBteqSchYoEqEUIRU
8Xp/pSvSKp/rM6I4WTuGEN7qwGQc0nIT6nhT98fGgmMUlM6gvpmd9doU9FZ0tA1RFBmH7xmS7TC3
9kbhRLp9op69F9qLL7d0c26Y8edgC92FmdsU8QUpzbVRnjaoeGa0iW09qr+L9/p9fM8/JScSujsw
6H41SORusWOu3SMYnsTrF4k3NFkWNj1qtKZeiybG1AWGbdpI/1uy1j+rQsgEQw1K5wBIXa+qlGld
WfrQINV9yavvQ3NkwEb4dAck+I6mVWjRrSLT2hUMCkdMMcEqMpvZkT7cWh4pcmuUJupmqX12v+Z1
d9BfGDidQUTzGU/GjSxjy9z87x/MNSnr3CSxmlhrxiCBcowSoFoqqh/SfNKNB446xv1zv2oQrVW0
/wDSuJmYYmntko7rDbpS9rRPvQIK3xBOPxRVVR79fmh3dYu+WAJlwI24unZbIEOcCzXoreJxfb1U
T5o5mA0d7GzTzQkpbfapm5dRnbYsur/INc+cQVcz7QhauUs2XEXFMMoka2M21mLX9kYVuClujftW
1vKGj1bmX/Hh25n6pBean7exw5Igy+2dRV/S9N0ScuObrRrCJTvPdoGGdtltc1pl+23StbHURGgQ
GpnqPdO/tP6WoZV9g4StPwPGMAsPhrHrFWXcl0XrUhUbZT7ttKKrnt0kLTaGN1YcAUkWXusQCp2n
kRcBUrGkp6mCLATi/DtmgOKJQn3Tpof7n2fFDIpyMwgO5D/A0y/eXCWrfGlyt41VVgVoqwfYNVPf
IpJauVgwAwxoK0TY4AxLCKnSrGT0s7KLqQPBeNJVecj75rfCeOW+BAjxkfdOsxE0VleGwhmyt7k8
tcTuF3lp6IJQ2Mz+aekns3wm2cbDbsXlcImgtwtaSbCZeIswCOraZvAw8BY3GhphrLeNiHDMj3YQ
NowajKRtuPiK55kY8sBzH91YUNwufALjQ/5oULuLq8YX+7F1JrAkgYb1vkusfSycIdAfo1+KvvXC
JexkchOn6DtUiUDylcjHerJD80UXfO+x6uW+sbU3OUBiCGk4SCgNL6+ShiuNppndx36pD8+0Le3I
J9KIgca0jwTv2ZAKH8ygghh7pmXGWRmO2ssCTFz3f8nastGTAsIZyc/M/XR9rIWVo8/t5n2st051
sAjm4qU+RE5bvRlO8WmEe2946EpVHiN2qMUB6g1MGUh1r036DW8a3yIqdqYMdycmVCOpZ9ne50WL
Xievn7u20iLkFuQZ9w1/KFMfJQsNoBHNJVtq6ivZ9dWvWVw9BMWkQfWOiodW45FZJ+1OOT4JQR5V
RUNhZueOm8DxdU131lW6NVm0cudiqgjJBGaVZ8LPhXlftFldlmUfV7hoXel9d5untnTCqf09ielI
E21Lpn51wR8sLgI5gJg+RLZhkVFIYalv4r1I5HFGUoHYz30c6Zf7HrYSLlB2BfoaVUF0epcXbg3E
QZU49RBPoPOt4t4fgmRE7WdL0H0l8lmo0QHWDND+LebOdJVtQ5diiHPQo3dQwENX7lzpX++vZsUK
WrkWsEs2YEfg+rx2Xg9zd5IZ/RhL2300CbDGqcV2pG22uHJWoh5uW8jrYoYSgOBlQVXr23QCO9wU
58ohZ+hsNJHghthIvG6tzIMOPrwPty7+d3EWhdOPAmSzKiZZjQFNGVhb42S3GwYLmKfF4xXQFNQy
rjdM0JSkaQJ3a0ax8wWQEa6bh9AP3gor88vwuig3G0IOhLEC5HbawlCBtFTpQ9vH2vhETPooahAz
TvnL3OgzAj59q+i/Sf+z67doum8dHF2q+R3iQXcMF+LirWNlzLAS1gzx8DPzdwpTT12kmxuX4No2
zmgiB6VvfDB7cWrNVFEdsNohlqOAQncLEHMdtt7v+9694g4YxEeTBJJO4G9eSlc1ikCPHNLosZZ+
4jwPuumf+wZuwx1cAUgV/HVI1OCZce0NulK5dKpUi6Vb9zueaxZqKM5wwXRfVJWz+CGEwHZDb5cb
N+6aYQ9VTbzeMHWHi+fasNvYOiumTMOovxfIce8MEEMj4aCFmcJsAtvi3l75Xuj/4ksBD4tK5xIB
lnlJ0VuKTrEYukDrj06hgmE83N/N+XQuXB5oJtQMEShmrNni9BYoUSEmlFNcj8ey+YeaVlhAlxsv
KLveMLXi5LP+FNI+cK+DkHxRlxl5NfSmLycgNbz9wNTL1DtRD7FAl0yn+6tacUILQpgoP2MDwYW9
SElQD5ZepiktViXzQ7fTaCSl2BJgXvlA6M8BJo0zi0f9soafuAzCLP6gxWnZhxWLp1SE7hZr1+zO
iw+ECXgw/sLnQUK2VK4uMknahJhaLMrdOH0ihRdCCgrK5QfTBItrmewM7cf93Vv5UCAaBH89SMnA
V7T8UJgFT4rCJlrcDTbkmJoSfMJ5PwWFI05t4WsbH2vFBdFSBZ8buMmgh7IkrEh0YVnCEXpcPkso
oAnX3Sf6g4d5pqHaYvpYswUyHsNGCEStYDkUU3eGz5vE0WNU4rNsiJohC7OCfuLGQ/96fxdveWNA
+AGyA4gRWD6auUs+PHPUu1yyxog5sQ7J8ERJCr4/GTgg6uTaP2MTgEMfBDH63qrqJ6aSnUar3dTz
U0f1Z56qvZb4X+7/qJUY9vE3LSk9Oxvg2XrgRlzwbDdl0ZDsiXNurUPpvXdWu3Wh3hYr5/Iaqmso
GuLrLjGaA/UmtHULLSbOkaVlkJhvmWQRuNjc8rkg72jyAqm5v7/GlcOP6wGiYrNy660udlZLq2/d
So/bcqRB76oBkNnE3IhmK550ZWU+RB/KM25pKXdqcj2e11XbQG7pLURnpjA1xsDMN1jl1qyhoI59
NPDyAVb02lqJkhcthNLjRgcZPQ+N5Amw4KGNymbDQ1YO//yuMudn1UzqMge9D+sy7IJrSWrpcSbd
nZ2rAnoFuQLLOkZYK7ZVzl7xR5RODEQbfx72XraShN1XvT0meuz3TZQ46TP4OnL7TVff9f8h7b2a
I8eZYNFfxAh68wq6tpJaLcq9MCTNiN57/vqT1L3n226I0Yjds/Oi2IlREUABKFRlZXLQuBtOt11j
5eGI+BE9RaAlRM0VEdf16IZaS9I8BWpCREKt6p/m4lvKWzMXpq2i2GPBOboPsurkYCTGofdZDPsr
ZZElfkUiF5ctImb6yoi1NlX1oML+y/5McfAygeoR4ilbrlV3pSaRCTCkpJZcRE5OLPAfzTiZgdpv
q+IEekMvcsJD+YiO89vT8psXF8cu5mRh04KWENb/elq6FPJQlYbkQdHWlpTCpvxQ6ydhcFL9LY5D
G6l/HYWq5G9nkACtEzVg2qnXg9G64f+CYP0Qo8fMN1gftoJGWT4MIF9ACw0QNFHrlQLZEAAyhvnC
42WCulMcTFYclUTTOjvodDLJIHhJJ7dhKqutHCMaQhXkeVGkByiFCleEakjlVh/EU9dBALfn+grI
dI5V5VjbbmjIAikUyF6WJtLrmR8GRcgBXxJPcvU8DrGlNDNSGZLj5yy2tJUjZPn9AIYDG/b7LG7i
SAp1KRNP+SxZSRZYQLuA6icgEch3St2+7VLr1hAl6yJCZjx2r8eVBaMEvhMsXBbrmlMpeNYEaIV1
RhCQkhEpi29uCPN/H0lATRZEXihU/SDvr41GqpqEmjaJAFU8K7lmAR5td9xxaDtXzVlZnxWMIW4X
PEkRPi/vHZqKRK7DroWCvXgSuNkuICPZgUNGDSR75icLRAqmr5YbNboLog+jjHfd8KcUNoMECpJp
YGzgNS9CYgTUBHh/o/mUmu1RHYRqFmfxpE9bo3kZ+qdYO08s9YlVKzJSFhqa8HHjUKeE0E+GNrYg
yebj9EHox6NUZ4Wr6O2nb6gssMpvzDvOpKWzCZR7qEv8atma1DgrEpxYp6xB5rt2jcQBItxRmmQ3
8s05iB7z/qs07LaTyWzwtpi2Vppp+FmztIrVqbkyduxQsFGjcRmpAVrebs6HMY/zVD4VmWuMA0iC
MqKMT+Cxur1vfjePACd2aYia5MBXpDwdExiS99wAhEqQWFMHaXdjPEh5cp70R/Ca1MI2FyFmNafP
WcMxlNlW3jVo0UaggXsZrxv64Rlr/VyCTkE+zbkf2FFb9Bs/rnmzkNFOcHu4K4fspSkaHANZ8Yiv
4lE+ZQV/4Mb0KQGL4m0Tayu39KYA7wf4Jt6d1KEAAv0yi2T5xOet8tiIKPFmQ8FtR2i2OzK7CrBm
D0uITBJehegvpezl0FtTBuyeUz/ldq20lqp5pSJbQcsodK3N3aWh5UMuIjWh45MY5wHmrgJDTB6R
QT/dnro1R8BWB1YSJxyaCJYvuLCgd3Xaj2KjnFAMqiBGrgE2zQAurW1zFAD+sUFNFySiSo3PagUG
RnsqzbDZGlyyF/zGmfhtKQJLPJd3Rmp144Oh9Luuvi87b+CdGk0vt4e7tnKXn0JNKL/Ql2dAT+CG
TO1CbMxlUiNIshisW391YnFJIZCHugJwctcTOynNhDcjJjZNwQWWgwjKE2NGXnYt1kUiG1EdKtUL
NwVlxFCrCgQAmnLyszZNSSI0iDNLBalNre6twpeCgyj0j72caSnQ7tFW8tGSUnRaedDlkNVmsDq5
uJjRGQuG4l8EvYqRS0Xe+8pp7Ny82/fNQfGYDssyQt2DYK7zpwp0h6dChEzWvPfDh9SPzf+2fheD
oVKBUQeMHd8byqlOSpLF7zIYE3uOEc2sOsmFESqJhUxaFiWQ4ACFhSuOkAR5hMLPbY9fO0JQgv3f
olAbvOiCPAhrjANz1chfg/6vO6Jxm2HFoWZmgGhEoK8S3wDEhjdq9RQaX7UwAw76NksdXq3ftwey
svAopPwc7yDO/EVp4oMsq4/kHHZCUFc1UDOyof9Y20USVUe0jrHGtZbcWbKlqEWh1RNIPsoDtLJp
65iP1NPAv4kNxHW0O23Y501+l4aBqYIMN5nUh0h1Y5VkirbR223vyQn4kuycRfK8Onjkl5boBOq7
dIqwk4s5zsH5dvLxesuKR672La2+MyZWr8eKu0C99x9D1Pbq6k4vAfCAu6gBQeUVdN7/PvSAoyBp
AwwRMu10CT1BAZ+f/WUdxZGUMdLqwJz5j//BWS6MUF6vLHjSMKjUUy0eJu2gZXtQpwz/urscZMLA
1CBji6o4ECmUFTAkt7pfduqyfVGmJ9i/4C5nXFkrKABYWV4hPCougHQv77CLK7ov21CZkOs4VWk8
HQbF9zjwl1l9BbCXluY8OPQN0AzitVRuhV7X3WROQDYOTFbi3J7VleMK70oRcBVcNQvQ9PpLJKB1
p6JPtZNgeJoC4W7VqZiFslUji/wdaGcA2KODqykaxqHSWg0p9y34niRx7zcPt8extpvQcPA/E/Q4
uqBMhAImDAkZtlD46MrXLkXvi8CAsLMMUUsXCuGIZppKO0n1WxLq1tx7QXfqO1YZmGWHjgM4X+X1
roOdZjsPyjkLprsyiv72PCMgZS0O9XRRcj3ta7/Q4PFobR1JE+oQt/m+vTwMI/SLIRqG1BeKUjvF
PErNaD/uo13mW7eNLFNyXXRB7hMFYDyAUMKBO1/7sta1vppOBtKS0Fe1ce6JpppMkl0Xs2FG6NoI
oyDchHrLyof+VHovLSMWRMUAD0zU45AkpCtXKfRvi7H1Z0+5nzvi+7YOwR6SntNDv5lfucptnvUt
0L77TDfVY3OMZXccLU0BExwIBXYtKNZK+zl0MtAgn7rNv5uWn48DkmCBOGvIFFKeFBQjr6VRz3t+
pdbm0KOiVgiJSsoy5Ig4+iVJ5o4n0chV9m3Lv3jWFtPA66Lahk4g5E+p+9aAujzY4AfeC2Minmb9
cQSJwsf0qe3qxDUEJwKJ0PeIRJYpQST0LnoKI0asRDvezxcAYYOEIBhJ0LVz7RMyFNGTJNJ4L1XS
AZs1m4hYCZpZ+n3IiPx+4a0XWzhIkXgEihFHKnV38ErVhWNT8J5VkPeKvL929nvzWpJd6d6e118d
VrQlytObDo3BEp/xXkZ6SyEJKcjyU2cDlbJRXYOgk8qsiGQ5UU92OXlQ3C4i3dNkMfb16gpfjpma
3yjVwNGt4Etei5+POApk6z6Q2Wyswy42c6YazXIc0Vvt0iB1/pZtULW59P8ZbC2NWH1PrMpcxtfb
gWma6CljXddrTnRpk9pBcROIUgC1MW9/dD4/jTt3F1gmT84bxlH8K41Eryt1FkeD1nVLu7y37x1r
3peOvDUzqz9ajBTBqquipAgI4tLbpNDk/0qclXqPWqtXEFDJv4e1Xb/Mj0lBVJ+YEwk760/897bT
0qfzMraFrxTHAGrUSEde78Q09kGu0oy85yicKTxys7k7iSwWF5YRaqVUsccuTGEk3RpkPICerQfj
ADEYN82vhwQ9GGqhUshyjXiG814lO8VL+iZv9WeAlsN70AxodrovCqJFJoitW90ONSL/F0dRoXwH
UrClf4W+6oYCMOZsGgTPygie/4lMKplMqaO/3nlmwgqKl4OL3nPgCtRQxgQYF4WB66VDSkLX0Vc5
eVwhgNxtL2S8c9s5fjGELxN6aYI60SoNWp0zJ03efPYT8px8vDsCcbb1vifzI0BPxDiChScnd/Zm
A5AS+cOwv9xEt4ZInWNFwqGDFl0eHjgwajsj1vtTZBeubkVuMuxUWMbhsuFwtvi28ofF/s6aYGpv
8MI4ZKmuTF6Zjne6Wmw6rmGpOSwjuDVCamuA2EwVUUmdPDFwwqa1eX6rl5XT+NXT7blcNfTTzwgQ
FLAh1N5Q6lCRZymePSH0oBlttN/F7Mis7ukfBlt6PKg0gP1iaWiEAvq1U0ItfMwK3Z+8Z4ngHhBe
J/O1frVe7wXyNJLMFALyOLxFpm2XxAzJtD97zYPJOrLXrobLr6BWDvR0WVzH3OQtvffKkVP3A4t6
Ym0+L01QC5dGQlZlORYO4g4kAXmmNEyk7g6zyJI8+/UuXXbhwsoLxQ9ZXfgOr+e0jSSxGPNo9uKt
8ppthD24S+LPbJuVJIUk1OdtR1kNmy/M0Yx0SjXoYZJg8vqOdOb+OIbWaDm5tS1MVzMP9mDZ3pt/
//KFgM22P84n8HAxnPVXrZoaMs0OP2RRkMlzOHvidKy0HkLsJ14HHflMhk4gSvOB3A+XRCyMzcqi
gq4B1y+OU2PplrueaVD8Bkki6LOX3anPQKAJTrfT6n3hxPMWkrR3MeGgrndIIAgbMMKZX9ThGDIU
zqDIA3IsEAHSuFUtBTFAXHW81wcfo3gu0hcQi2KfEnn+yKLWnYeHEPW6MJHPbdRvY853K+QYtddO
IU3WohN7U/lW1n5UYWEpwbcyz4R/v+0bP08DansjTEDBCvnHpY+QcsV5VlMxQX+0Jx+PrwIC6j3u
hfFrdPBeSRGrFLWV3wWmSMxzYJ2eb1tf84pL6z9/f5GgmQJwsTT5NHtjs+seB41k2gvPOaOERjUL
u49jrMmvtP+yJrhcUejil1cknYfJC73ve0GdPX8EuzS0YgLD9iMf9IN3IL/p5RBCCeqOf8pEW5RY
BE2/iuI/1gVU4BERQhGKJmWLVT7qwpabvW7X2K+jYxWTm3I2KJ7Ns9UPhEXPtrq60oVB6ticJ/Si
66Ce8sZKISXgDO1gFn0BYghr/OzAqqWnZp2DH63/CgLgau444Z5b6OytQHUH2a0j2+iQrTBAQMrY
motp2vGQ+IaUAijb0cNORSIqeDlaLmvxaQJ518HU9tEkjHzpqglgd5c115B5pUzUrR8bdY8NmBGQ
HcwbwxufU++2C6+9EVVcvv8zQt2PCXAcrSrCCDTJLdEsTGRcXBysqmk5s1Me8q1ycAYVyDcLDtW6
OAKqc7jj9/kxclg5iHX/Rjsc0u8AFaJj8fq8k4SyFwOt5L1Ak7/iLrLFZlsPic2l37L/pA5OzP3t
IHMvDCRXrNtTsfasQqoVLPKISgCkofvxtCIfY2mueG8YOTJ2rxHhO96E1mWS7roR6p7pQMJccArI
zHDlcxozkpNrzwU0QSykhwDoAp9EuXuXzuCrCrEWfnzu1NeyPKlu96wHZhg68pN8lkZw3zc8KM7d
BiRlUP/r7tFjwjhkliOT9mz0ui8KZThWf1Ez4BAo1ShVeQ+yNhL/UD3XhhVtm9CSa6ueGHnSlcAI
MGTkm8A3jr5eurNX05tZHtJA8AQd9RPsI0kmXcN4B63dopdGqEtiqipxjHsYMRp3VJ/jmoAZO+tf
Gf5DA2KX4/HCDH1hJn3ViDLHwX8mzdSMt7Z/zuJ9GJ505ZiOdj8URNjetrk6fQAjgJYeIbREEwUX
owb52TkUPEm0jbs+YPz6X9JuP0P65/fTQ2oBSx07vhA9KQjANNrwcnQCIrgUnYBX0xwKyzMUYgCe
mT+Eoc7Ato38Jwl60J5bMZ6KI5GNHjeTHESR4QxTmdqx4o8pGQy8v+28AxJzlIoGNxi4gEAf0XZ4
0UCiBlqDvF5B57X0W6hMZAOX/IEwWvceouIJhE4940ZASgmMz2hW0z/aaZo10AFNCfTqm0HIXUHp
h9YEOAMp1pnDQ9jMy0y553vEJnYmpfJzIeS6bE0Arjco4wEK45bTDEy8Oisp1KUr7rUe6nF0bi/Z
atCwAEj+/zWTqDOu6YvMyIAC96wWcAiibTI3Q1ZqNgFozt3bxtYezEgy/mNMvD5Q+UGaKq6PBa8+
CJbTmL2Vbmcn2uh/HdFs7+dHkbR300F3eCvcd08xSRlIhV/wU9qFqEp3BxpwVakWF+UfdM7mQM/d
3CvSoUrtcn4IeHssNzqUMtPa4atX9AhavZpbsn+aQidpezvXH4yUxdO5PIZ+nXEX07K8tC8CtxBq
g1Wh4kRIGxsHDz+bqf8ikmpze/rXbvDL2adu8KmB6s5UwkwwkVg6aKHdG66ETFPWMHbqarSOPjNw
hSMcBiURNc0G9KQgX4OFVojSmxGyuvvoud92boYDNSbVgT/IG5C+bdJdfBo+SzOtlowzMwm6eO/v
mf3nO6iZTcowL3g/E7yst9qHFvpZe/2Qz8Q29frl9uyuxqML8GDp+xbAWU7Z4sN07KYiFzx+slU3
SDcCdCQFyzgFrzv/q7kvZzM7M5Z0NUS5NEqtqT9X2TSpheCFW0RlIKRSlykGermx9Pveq0sHiuO3
B7p6fwFRjjaLpZHGoGI0MQihUdyWArJe4q4AFWlji/+W3ONnm17YoGKPICibrBRgg5NM/qTmNp97
hVUAhD0xwtrVOwtYPdxWeK+hOeh672HNcqVBO7+np66ffirqni8YUcVyof9yQtCG8ehJQ0skPWFt
AUXeEc9FryhsdPqirBQHh1Il/AMEcSKFsfdY1qipm8KgS6UC1mrfHTUi3vtLGiRpzTOrKW31PLkY
13KsXRxb/NwmgdjDkp5aLULg8KGK7b7/BJbitsetnY9oSFuIc0C0igbja0NiPQVhi7DJi76TgDhq
GxEhfit4qGCr/+U+vLRFDapAZmzIu1r05nsewYQREU74kqCcbkDm8b7elaysypoDXhpc1vNiFtUu
UrTJgMFE7iGNtJGU1/Tv7flbc4kLE3TKSp+FvgDvmOh1ppzZ8+G93+fPumCFjPzH6ml0aYgKJsph
7CdwtIqeUs1bLtAhgfnsi8AQf8xYsyq4G+Vzd67CjoyRyvD71Ujm0jgVXOhjAS6WIhe90NjNPpRN
AM6Cg5D8lJtRydjTzKFSN5xvjA0IkjHUBnTwrVmk26B84JpdeYiKx5kfzbR1om7TsHorVq8ZVFGg
Sr20TaHr9Npf5EauMhG9fl4G7Y0lu2PpGtr6N3V5Pz5Bxjnfjm1g66UFkhPVmVn4/7UqHLqhgTOS
wOQMRVZqg4hNwfnYo0jEtWbdnvPSnCxoBdtSsRNil1cPjbwdZct4MCLGw2kte35lmtoqnDjVbYsH
q6d8OclGceYttmd94MhspY7DmT5aOsFCbPpb7SRvipCkO3Ev8kTEH87lXPkwg6oQaYPb22vtQvxn
RoAWul6RWGmyAclp3kPdgCD9etIYuYC1/bsA1aCzjk4FwAKuDQRcVY7+UAseWjont4TWbAm4kBk8
IenKCJBX0w6QTUI/BLIwaCCjlncqlDYN5BGxqCV8+tZda+5QQTr5JktZbG1QuDxQnQO1CvT0qA0E
Xqs0CQZB8IA8GRLg/o3CAgLcHvpk6aAmUfuQlkw6l2Wq6LsY6HIQAQFJCZVwKngpfY3vp1LH43uT
QTADyEW7eVCefZI92Ml5X+xZsf1aeQKaZaB7RMRkoOJDWezROz1PiSF4CdnXh+PgphqpHDOw5Mfb
brh6MqAcqUAtB4ND5+G1m0CaJQnDyhe8aHofuL+cth2CP2qzze3SrWNTBCMNb9e1Gb3Fw74SGJf0
6npeWKfGycnNZPjFYl3dd4Urf1TBS6Jv6+BeQVaYpbq39sLQlgZChG54xINf+XqwY9Tgr6ZI9Cbg
DE0RcH6DVPOrlNvgeidNgjyRXR/zZJN9NZV9Bu1JgYRZUW6UrYB27+A7DwD0mN9ur8GKewGyswCR
UQwBDxR1ATYzxNcKXZg86JqTuQJNEFRMb5tY26FXNqh7rpuyXhXRRuqBeckZuMyROfmgNt7Qbcb6
GAfHkbNCSA+WxeAU1b1Q/z9/AbV183oSuzlB3buY7Kjp3Rpst2kj2yOiM7D5t36w7yuJgJ2INMPo
yEa2rRoGRmp1pgURmWgACvAWodwNTdnN2I385E1S/z6CrZmLY8Zi/iL+xStERwb2fzaouFPXAP6r
Zsz05E5ufAi34bax3+8Dgj9uS8ZHJJe28r1K3nZnSIJbtxd6rd4A89ARA3jhZ19fu3jcKcKYjiiw
vx7fPwNSmJyZue0mMV0U9j3cu2QgzSZ0TyyB7WXuqEPy0jBd55ta4DSgNTR53ew26p3WfQz5a6oy
Xl4sK9Re0UEVO/Q1vAhicZCoq7qHJtM3c4yUG99xzn+aTAMZbbDo4SCmdk0Z/t/J7MzWOh7vc6dx
wUtAHglm800n3bZyzqc/rLbiNTfFww+oJAPX9y+t8njklQn6f8AVqLskeBRVVnvAz0FHL9aFBTq4
F6QRDXMyLGRkmEz9qLrouCH3T3DOlMTPxtE4jmZLvjJzhN9GJLdEe9yG5hPKKn9fCLdrXcUUTGTX
TU4iAyt//5P0vfV91DJzaasEeYTvA9gO+UVk/VIndgq3OPoP/jYzXfvOi+3Eqd3MgXIZyc2BcE5u
Iui47QJrNzFej/9bC5r9I9MHA7CHefaAN5RNQK7foVd6nO+m+L8426Ul6oBUtVpoKgN14AxDbpZJ
x5D1bQhKYoBy3gLUKM+IEtHF4abm7VH+BIO35nvxyIv3ZILTJDPUH9vvT+CvJxVgluEWjMT4CYs+
koevzintnrSbv4cXKGeRM1K9JlTvrGbPRAmtXlco4ADdjMI9enOo75HlRpL8cJ4wF/VTkWyKk24N
9Z0snTNBsCInR2t9Mpna9vY8rD0HwXr2j10qGspVpdPbFHZFF8Lyr81f3yBm5mwYpzTTznLMXcx3
Hw3SEECRGfFd6/A7C/0IpjeQP4zhrJ2WIHEAFR7qkHh3UcPpfSkSQYDGw4zydX//VLlbyEvG1vxc
5LgHNv4d47W1ul0uLVIDmwPUDIQBFqvyIVdagPXMIUU6catY/SE8Gsod+t0Yo1wpWoGqAklqFD2X
plbqxuV4WYVqNaCQx95C6u89StwAamekS0wWbcDqwl3aol46EfLCuphMeLZ15Pg66OAK1+ajZSus
/vKfGgq9JRfiK1BeICREtHLtIno4+UY1CMBY87rZuZV2AK3gg7DLti55RHsTcRrH/M6PekBS97SX
np7lu2fDKhochaxVXbbb729BHhISASAloe/2uJnnXJAx6mP8Gpw0U9iZrQvuGvKNzc9w2h9Kr1vG
qLN/0MCQG9TLcu5n5/Pdee/cwdV3Dlz38dEwe5LuH57+2i/2R2W+1O7opeYmtQ0rOLPfm78IUZZo
DglYHk2waJVWaIzEMOpJanCoBbS9nO+nJLNqI4ViE1A7dgNk/Q4ie6FlzGNxz3MBLit/0vZJrhbP
kZrzWwWlOTfmZ+2uL6IU/6wcXGmWtfsG/6HZLjAYJ9hq/LeIbeJtDOVmfPa123BzFJYzdGqRV7B8
V+OJPJg+b8UbC3ejsT0Vn9+ctdkr247oJgvtsuw0eunAiA7+tCX+/QW2rvJSD4cCGfhmtmfhUxKe
Js4JCZp6GXueZWhx2IvzU49BLuwj2e/1mvcudyUo7k4lJrQUGIZWw/nLIVHzGatSgSEhjaLlxHrd
Ix7pUPq16zc0Dyk2cioKuhIe9D3UvjnyZ/PMONvWdt7SObrUTKDCTS9nVvdGkGYwX9YBJMKOivRX
jhPSRZEpc98+dF94zpT7ChVH0pQ7IbATeX66/RGrPoX8AJrnULUGeJY61Nu89FM9aQUvD9xkPxPj
46Vx3DYgD65tB293u91Je8OpA0XN25aFlQvMWPYeCtigmYZPUeuccZI21wAPdruEHJF2Gex5wnzX
SDCdpIeOMMK9teU2kHRB2mWZ9F/s3GOipzLEUARvL4XQESIv9XeOHo+S3BGUQnLTsKp9bkrb583m
9lCXkVBbZ2HQxkMD8DawQVDHfTXi/JFqkffywTHy9yr4aocDhKA74Oul2OpFVn1kcdxbBqktpIi5
oo9ItHnxl1AcNaG2VJ0F9lvZpnhooykWSnKyigPpevkykefUooKNrD9OvT2b0WzlLYuigWWFck9Z
LZoyjGBlbsxgdx+dkg1vS0T4Eg3w11nqBnfiJhue+dJmuMtaXnvJJCBFB+4itNJSd1WkhhC86HHa
6qBiCPSzIRyKzM4SG8CSauysGkJ9418NqlqcmTZe8XnbaVbgVjgchB/KpCVqpalno1IWsn5uRWBH
xZP2tUAxEtsVtDv+FfxrG6AQGtu354fbZlcAEddmqXWd5ZDL9QJmoeijToEl5gDVHQ1HHzZ1T3R0
PZaaY1j4hCz8UB555DkUSz70z0ZiVTUjOvl9RuBjxIVCAlSGSHlQO6cPhibBW1ZE+LeNSLhnFW2W
f3+9Ua5/P7VRkEKXhrSbMViw3KjaVo5CE6lFU5n3eX2WIVHPN0cjtqppW8zHtmf52O+Nem2fmmwk
IUDms4wPxH3Fy/jQKE9+YvnZY+J/zB+Jeq8NpvanIBMBfvX2Qq+Eu9e2qa1ValMvVQrGnqYmalZ9
UxKueBhfqmZTAydtyw2rlLAE0L9mG3Q4IPZHgymUVa6PjE5sp0SpkGuXkjYFWpPvwZmkdSkaKLVB
lc+JL/Lnrol6C0Je4K8f8lCRSFonqkogOg9oYZ8p0gSFDT3az1lSlmQKh/EzmYfpo+Cz+U+hBeAq
vT1Rv48gzNPFV1PPgnkCQ7KhAiFUQ5WQb9SNBNx2Eu6VsYHWJEulZcUj0LSw4HYXrOcvuRtBaEu9
QLOUFykvcrXV46esc24P6Pd1hKb8RbsMWE5QEdC4lC7VBymf+gUDkwHNmJpT1Wy5MLG08llKrSHN
zKJgpUB+BztIdwG8Ch4O5Ue2+XrtNaMzug7M5N6c1LEbZunH2IcsrcyVmAJWIG23cDRDToSmFM4H
OQv8KBQ9tQG8P901NYnkYwdGmST1nb4HN1dTz5beOVH2Ci7ULjtleUWU+IuFrVopvuBTJPCB4AqB
7gjNFR00SQfW5Ez0/GP5VJmVpdjbaFfuG8vWyWznMpEYsdxKCRom4Tm4j6Hci7LD9RxzoT51vIJS
3XQqSIPccGbKlnA3mneJpfyH+A1ZaDRkowKJhnUs7LU1PJo0LRpSgAhS3ESAMZZ/+A/RzMzI1AXi
h6R7VfE/H4cXFi/xyssN1UjMLBBHIvoG6bmNJhXyWgg+vLAgqGNNJNr423av3bVI3u5be/e32gJ2
7+HpyHiDrRxhl5Z/bs+LxwnaMrM0EEvJE3owE5cuP4DRC9BNe04tP2ScPKxxilQIwokz2MI4jJP/
Lq3qTrK2wS4z0Q3q39e2jPYwHwnE1k1CUrHqaatb6WKOfx4OFyNt9VnO/AS2y4exJSBOsoK9hJ47
kw9tEwq03R7za2Yv/yHlc7W4dLTcIoKHFgsMa6WVfMhmeq+MB8XknxBgpDEjwFi7BZFXAnMhUoNo
FqOFgfIWyTXdGIFQGfdjb/YG+RMoTmlYwEYP4cfcsCAxawf8hUGaMUecBWMO+x7XLgD8ExlFIiKO
PaDFXdkNhw//ZZfiDcJ6vbOsUp6ERPfYViOsjtmBz82mczv1P40MtBGg9MAh/4vglhvErk1iCXgb
8bnl5C1kpKxWiIkiepVEdG6b8fq7kH83vpOKjhhvOH8zsBSEVi43BdzBgJriFgWH4PL3F26bhklR
8lEueYM5btPPbhs4mE9W7CTit1CRzKUVehHLYkzRfwgr8jEj8vtoQUvtvXottijjsxL4K+9W3Pd4
uC5t7mDZpJ/oU4trJlV/hmRlG7lFSG6Oj/rT1/Clf3kiMQSi7sXjfI+G39CRSiI/5qzX3sq5d/UN
VOg2NrOSFAq+IUH7DXhIogdpB9Hr4TNkyRavvLuuh0vdK1HKx1q3DPd+JuofN3DJC5F234VtbBpW
MWplW6CDBKCpZWqXdOy1t3D15MfjYuuo2H+YXrL+2/GGgygqgIo/kIULX+xENSgMqZC82oEekelk
m8fIbSzesYs3uIl1O6wTVh4zGMw/5pbPuTBXJxqU7/RljUjtNN+DC2A1rkP+vjucu03PoixcCzdw
aC54buBnQLG2bJILe4ouVGWSd5LnZzEZdr1ki/ox/oxOoHAh8kNfP/LzockL1jhXfdFAthoHDaAV
MuWLXYxk2pAMome9irsZT5XYvAvJ6A1nJI5OLLzOCshsyVHhFgApD4if5CWyvRhmqyfdFLYlgCWZ
XfJWYph+F1kpn6KHMbGDVLdyP8UcHMoSPJgllOClk6AhAAsHu588Id2H8y4tRLMpNi1AIOUhES0t
PA+CKdem+i6FeF5afP8nRR0ldRlOsTZZC5MQGKyRxAAl/vXXhyVQ04PSid6zNYuk32wTs9/wOBzx
wqvQffoo7q1GQ74YhDq3Ta/07mHiLkxTGzkeKgVcz7hzphOYdNG/11r+qbcMokREeuFr235D7s2U
I/L25t71x03ObGxf9VE8BECmtGi742lwPfwxQFOXIeJ6l0iMLE5h+gJpTfSDnpj87mu7/dIUNdOq
HwEnPMPUs2W9yrsqIAlHhCOPAG2zkRlolx/SX/oGAjMBZNhAPYi2E8oasm9aUCe4WpXX5oN/1vaj
1T9Jd4n9pJnuQQCFDJjWTrV3PkueVxNiv+SbA0E+93wKHMaOXMnSgPj6n2+hFlobJymXOB1wbDSa
gpLJUWQst8zKWKy5MpTY0dkP7Bz/S+m2VyotmfRZ8lrlMTZIlruBPSI0zO0o8W777lrkrVzaoi6G
iRtFfyp4HN0WmmOMs2zOn5HH2ZNzyD90stttSvPbZFhdy71dWaVO1B7VjiYeRMlbSgATEQ7+Tt31
T0S1HuzDoSai8zHPZrhRzObP7QGvOS/4bJAVUEHFAjTv9T6J/Dafu0TFS0M3+z4gwzke3m6bWPMS
6ad1VQT0Rfl5MF+co/UcCZHYYHDpBFAuFD6l7hBnu5AR0a/0lC3PFpBpLDocyDJR3ii2ga5lHIYy
oJ1seg5e0Dr80ICQod8Qkh2+4KB4En/15C9nf0oNCSdXYMymujadl99ARaGNIoeBEOmSVygFh7am
pEkVN5dm48Wowsprk2J6CqC58VcFfXlnFZ2PbnGZC7XjGMzoBTSqvs0g7zrlAjpEqkkiSoIQg6hl
wn+KmQxgTtGjqESqimsg9BhwIbZ77OfouxXiFHmqQMm/UlXOUkf1M82uue5zRsvJ3RR2ZU+Geu7e
gMfvtrMwdpDkMjjF08RGfSrKPH0QixqSA1UrlpWZT+ByMqVclQK7AaIpwM/h9BYXWo1cqVCWm//D
3Jc1140jWf+VinpnDfdlYrojPi6X92pfLVkvDNmWSII7QZAAf/136KrukmBdcZpPE/ViS2UABJBA
IvPkOYpZwTEbHA+A84y454VllPu2dKD/19rpD91CzjdgptUEZT3Umj9X43Di1rpyKNvayf1Sa50x
aPWSQU+hLtUpqnuUYfqgEgB0us76ZxXaNapvTxNLAhTqFt8qTBX1F9HNNdXTD2+Mv5fuF/XwKR9R
2Amq/3ty10EgPLBuPQG6tcZXDtlpEnnpLs1WAnIfurxv+5RPG9emokbK9T47s4Ps9pKE6bUWa+CF
KKMytlYM8YOcHywEGWQUUMPaf6kYcCcIyJI6we6MsrNw3J2fF/sOwKTGf7QuwYD23LSB2YV2GQRK
E4crt8XHX2sjtomcykLfIRmHZeaJsHll3ptjOCrXc3NdfDFRKNT76gF7yjFAWETPGb8Qa9i4pWX5
0oQw3L96luuF00av2tnKzXvvUW+Dwjf6WG/OmjGm49X156fdhycAfAtwl+NMhZjH+wMVNaHQ+Oa1
iQf3oyfO2QjQwEr24uOT7k0f5vs+qlbouaWij353fgpyEXAGZeHNS7JLz8bAj072t6975/DFXX3/
fvhxgEyaGjDVeDstv39zlCvGrAgtnc370xzdfD5xi+Pyyxq9aVvy2JiNGkNjaVvcRyf3GQCAn7f/
sYG/6UDynByLE9tr0YFL9kmcAVj42IxI6ZlI5zmtPxvXDbN9rzmbhhWn7ae3+dm3SVdT51TYgB26
bqLz86fLHdBa/tQB7wO2wbOz7nBxcaL74a1D/DRcuxY/8p4WmOu/1kyyOp6SlqSZai5lB+fi9Qnv
Ed+MUCB0uClP4/b14Wt1d3FyDwTJ9R4xhE1G/3f3MipV0VrVmAg+fXzUzi6XB0AS3jiBuLwdgH6M
ycou+vCQwYMNfj+epwDZS1PN54ZqWo4jtQDa8VwEkCgeInF3Ap6dH8kan+NHc/u2M2luIcpB0llY
CCOYUXHiBOXNXvu6sm2XO0DeO1g7nCgLOTXYDt/bXD0WKZTSSxOhil17qu6C/fWPPVt7s30UQ8CT
HvEKSMeB5l32QGEXruXghMz7IHndfev8Grz8/jfv9PLwdYyyG7cPLwKj8O/H+yK8/fwbP/IQF2l7
SBJBIhQjeP+JpcMqoxt1857Y3zrxLJq7SnkWa1LZHwBi8YZ40430jYoBlRObGji9HpdTMwvGKwLE
VOd/u0v9DPZg+v6Zcg1e7rNgAPkuyCvznfCV0AvB3cWQcfj8sz/cPcCGAJ2qLQo60u5pM71TdeGY
9+qTcllOsc0OEMpGBYW9ktv/uKNFX9jDsxHL+35+Hb3TvMbNrPshdO2d8U1N9nUdjcW+9V4//yTj
w32EvBco2RcdRxlVCNFcpa0qdNVENHJ85XbezUZQHp7OdxAMuUXR7ku6BKeg/nBdvka1X9yBSrO6
QlVyHoLa7/7z8XyUzUC+GTxIi84YkDjLeN/cWEmleFqaYWuF51NwDnl0H2n9oH8oT6sz6ySzAxas
Waz+0U32tk/penatJFMGqOviCDIQ/QD91kKoy2932GZ+/N0/i4YuiPYLBet1+GXlgz9aABQdAb4C
tBPgs9JxQQdzYTrAeavctqW3M8pHN7sxQBPE6wi8Z4S3gdvFcL8U7O61IPyHd+zb3qU71szHuTFd
sXz6edhfeQ8OJOHBh0WCV7Df7Ve+9VeQMI4LhAMXnDDi43KEbnYTrim5bd5XKIcZDl2c9kGdOWFB
RtSFuyEn4ZB9/7zTD+/yt51KPhDLRU1buLfw2b88JueAcvnnl9Q/vExXV1cPzdmZEVwE+33wZe24
+GBbgTMA+AD47+BZsyUrLjqSEJtW1r3+CpKSCWHeEFw1XIk//8APfLx33UgW05hpWQy8xWFhzW08
ExdzquQkEAkyEJ939VG0BdBueLKgEQS5rvxkT+2iteaxs+4Ri/QXxtSb+CoOej/zb4FnXTGNxeze
XaS43NAb7GIhWUeE8v1RUMwq5PWsdLoHZ3waZgwfxqaMRSvf9Mthu3QDkQ5I0C3XqVyPNiESb/Wp
O97zy+JCC419dY6w+AvouuI8sM4fhsgMaeiN1yuf95OF/pfve9OxZHtWbpEajDbTfWpfJP2pcjsc
jOqQZzugWsfh2dF/VCLIAvsMRTfNrsh237zn0owqPM896IlQH8qeN12Yn3f3gh2K/AH8FKUelGdZ
3Cc+HVGdQUMKtzlK75rLpgzGM+9eIw9uFWRhlfp9ecnb2OoCmoMObN/e2t1VD4FSSIcKxSf7+rkD
Bwr1dqmOd665b1Hme5IDBErOKi2c9LAKCuQo/RoIP8uNJgNwFH3wiwu+VO+fd1blozAIyfZBeQCb
CeICZpSdm98IXS1tX0zps6lc1vjNreElOZLRrjPeWyjo/0K7wBhAh3ymgcwPg3GuLSWiWeTefL51
Pt45yElpSIRDqlO+N4pMjM6ygNouu3QQq0pSf43Kbq0P6fQaGyT3+xZ9nJoxqt/aU33Npn85lH/u
/7+/QrqAOG+F26UwM5DVh/XlAKjClwJbxO9Ok+fPJ+xXrI3Ul7TlJ9HV1qgtffkoFrSavVFG1vVF
4re+FnS76VQLbr1qpVzxwykEBAZvYDhv4Mx/vzkqYXd0UAt0OlC2Ywl0roRW8KiZDn0FxBEf+Jc6
U9cYq37FhS4fi2TGIkW/qK9IE1s1pHLqEUtHyJM6o15NRzXMRZ1rC56Yqr4Bxkke2z9y/ax9US97
N4SsgG+yFWdy8Up/sY03w5DmHLhJUas1mZZsf71TkAbv8clJlCOf011WjrH7fJF/Zks/61AyRmI1
s8kHzLfZ7YbMtzwoBuTk0Jvh8L2xILkFAYEGlG+BfeXmUXUonH3zXXsZpzDDEztSf2hAETYPn49q
dTUk551mOWucvFy2XlPuC3ZjaUH2LW3vvKBqfPPAHqf8rMCU1D61w0I5zcXKcfFrnm25XsDOAFcP
wh1Irr7fiLVeUVa11nRP7dPcRoz4qr7yjGBocOR+tZLa53ur9stDZ0FbASUjxPdutPyBGzvh4mSP
OIpfLMRyJ2hHx8Z0bpsHaxVn89FRutyDC4ElnHA5+i+QHTP12sYgoUJ+QjgW0L6uzYM9xCmPy/yk
sJ6od2UZtysL9NF1DwqEhSnDcFS8fN7PjoFXJVXsgUO940zLb+jMgxnKxkaXXxHjidsqKH1Oen2n
JSRSoCtle089W0G+yk8BFDlCn8BFrZ6Gxxeet9LeLZTEoRZDkdWjGT9ih7jEd7/iYRk3MRSaWACk
mthDZBRFl8kNkFWhfV4DSmL9/O/zCVmOhzdm9MtQpPlQACkDmn9W71XA2o1i8gv1AmDupFr5ZvkN
IHekSeejAQqGsVDQUQ+Gw1z7wZMrt2uhV65HVm/thiqoTg02gCznSbB65bSQTqdfOpecvDSfR7Oh
qno/NHfNc1LdzupJPu5zLdSGna2sBNekq+CX3pbN/8ZP0FTFHRSB5S2QzLHvIBQE2RxIzfWXVbFW
27E6r5K5J6Wn8sZCGWZ9UKOU7jp1X7OAg3CHoKzbqPcQE1+l1/i5WvK2Ad4CxAqaDa6Unw/+t5+Y
98KBzC+ob4FFd2PIs+wI6LShFgH0pfZtjeHmw69cKI1wVEB4BzDP91PKiApSVEDx74kZWWVgDXty
8Ix9J67gRGblK/XiHjeulnz/3DxkLZifa4nrVUXYEGw0wO++73guOockAuVnBsuSLzYTU8x1ZNSa
OtV9o8rEk8jH6oviGuSgqY7YV4pAGV7ZfK3m/rXQqimmjtlcl8DCXc6NDtySaj23gjT7z0f6kSEj
EY5KJkO3TYgvvx8or9SsKRMMNKe7RSY80+ImNNxVWSjpAP05IYunAQSJvWClJHd0HBM6IZ0BQtA+
RJ4oIFdg6byqru2I/JjiATT3SmRFZ84uP1jxFFYHddchVQZy0+si9A4QLYC/nu+UNQdzMWF5R74d
l7xDGk1PDAPjcvQXuyr3426gecQR1knTJ2fCM8aoA+vPXv/rO//v9KW5+rN9+s//wd+/N63ooaU1
SH/95/9jEFh8LvPn+jef9S/P7Lfm9bfb4XnI6ZB/p/+zNPbvf/zP939FW3/1FT4Pz+/+EtVDPohr
9tKLmxfKyuHnKDCq5f/83/7yt5efrdyJ9uUfv39vWD0sraV5U//+168OP/7xO6rG3+y1pf2/fnnx
XOHf3bI+r/GnX/7JyzMd/vG7Yhl/wECArgcFla6C2wZbYnr581fuH8CfawhRL/I4qIvAwVw3/ZD9
43f7D9z+CL0BMA5oGJSssWFpw5ZfaX+4BmhVoCGAOnaQ52q//+vb363I3yv0W82qqyavB/qP33Gr
v9sZ0OcBBRBI4IGFBzwG7M2SZaS63ttEswGzb3PN9Vt9doadq5Om9yEa4GY7VyvbSxtEoE1QMT49
VHbNT600mXQQBRGS7E2ipV+yAnTXPs0p+EELsyz0QONatauqavmjDmVPsAUP+Y6MGSTPsqkES0Xf
aTlyDRN5IsqM266C+4F8poOiFuh0VioPk8mqTgWCIc8mqCaB+vVExXxjdkCCV+h944Q0SXQ9METR
jIFHEjwl6py1l55w1SYAX2tjRqThPaRslan3m5xCjZjo89CFg+2MI0jgKgc5CLc3v4GPnw/h1ICD
eccgUd8eUuowUPGrouyCoa7n4tpM8tnzh9QCvs11aen5RkPgDEKJbXGpy8z5Prlu9qVWpmneqf1Q
8QD6gd61mfLk1WQsvU+sid73i8iu77mp8dCzNLsB6grk893AqogZOhQXRlcZM8hQJPUlqd1eoOpo
7CvfHaqsDHSeJ+6hTR3+3HuEPDSIfj3led2yYCQZtwPFs9subDSSs7D19LEJCwMhZU0o/bk3Tzp2
UprcTDp3HhowXhaAQxTlXYWnWBWqNGd3tUqTPgSxu3vRZWmv4DHveo+Am444q6GwFnrpWIGlX9Xy
fV3ZyPNzggoj1ujspB/LvPJ1r1a0EKB4xqMZj7Tu3HQVF5WPKO5sA+qlJojZTaO/dcH2gYeuMtbP
CXF1eqaTQbHDtEzRYDp55ish0wjcH69dI+zwrW5EHHMewo4qAAM6VGnBizv3Jt+BP7G+NrSk2Y9Y
zCoA/NpC1cM4dZrf144DIgSjzV/UtMkfS5KmJBYir9pgtlNlCHBzDR6YqEtkOJKyblBJTMe2CGbD
RPmiWtZ2soMdUeInvcZAkkjVHgQEw2w5p1nfgIqDpxrJnmuNKfkJzhn+WrkmVw7tgj/ziTvX1XVa
tq2yG+3SuxZdP3BfN3QtZKbSP/IS7HEnmglQ78FO+uR2GFmT0NDkKpByrpla3TfqNTY5Ffo83gKr
OLoPNVx5CAvmtp0GmqW0fN/1SnLLKqTAAqbUBgiBzBIQy7zsyvZGsecKKdMJdYsd+PDzedpnlp5e
jEkHFlJkXFKIgtDSyeJaIwY5m/RpOtca3WHhpKpZ4dN0qGioMwgKRl6bzsNVoiqtHbaWPkA6RqUj
dL5MmzvCt5vMLIKcElLvho7MXVyDGpydjKllNHtVaWxEqqra5HCKrDQNkLUbz2hTKiAhVDoGOE3W
EBJZegsquxlZKKBYANO41pqsuyWeWmRRV5jWcFBQXnZn01Rx/KEavB81CuSMkHiF8lxOdXHp5SoZ
/KbCWmAyifFsOmR8mtosA8yRp9OFAyZWKHAkGb9rZw+ESmoHLlNfTZxZ8duUjCAF402LP+td+7UH
WL8LdJfaX5MGKJ6gsyzxXOpl8gjix/Sl08zmteQ2A+U5sWYz0O1WQFtqaCY17uzSgOSm52RnVtn2
/alrJMUPSzVqzB6Zp0tNJwwUn6ld2RedmWs6vKlZswNHmd1vVl0aGiBMjiuCmpYlOaSuwa47zy7m
2COQ6QoMK+/qoMozvPuboddd4FLa9q7lc5lElWmcFsOEYoNxdACj4qBjtmI65whqDnkKgJEAWOjg
zaBei7qmrS4svWn7b2VXoc4RTLK6CVSP6wx+5jhJFXVm4ZxMBeudKMuaEc4NihRyHIG2r819/zSB
/HXwXbPvlECoXMkjYU3nqFEEzzJE9tQ9Z1aKvKmbQI2ZQZnyqXDp+MSg34BY5dxzsFx0Iv+WjKiI
C1Vigfujmcqsi7iLirzAq3Xk3wXpRBe7fS+A5m5I9wCezeYF3OPzj1oo6qVRGcuZQ3pbhAJJJux8
ThXis7SExAwbcwRyPeEgTFloLWTey5xqrxaQwFnAqgkluwmW63rwhPWUl4kAdNs4gQyiC+gZhL9x
eFYChPjcHhHxFeOdOeQC2osUVZo6GgSEmFsoCxrUhn3Lma1nQYEU27d8GtraTyDhDuXzfEY9v4J0
MvFnyLIqvsg796CPiWaCT94uvoyDY7HAmHMzDVtc4+dJlaUoQOwrdqsrhu74CTFTFptGUj3aCb7v
QJFC2BeaGLJYycYcQEhlqhfw2UgsRIfH7E4Ro/ow2gqso6rhBqAu3c7ca5Mw1Vcq0d6kdaVaUWJp
2SIFYFtL2AhQmmD25uIvjeT/yF08z7/3DW1eh/ee4Hsf85+X40s/wJv87fy5pb/tWP0D/mRTy//m
nW/5f8SZXAoR/utfDtsvzuSh/pEjnvunX/rT+Vz+/z89Sc/5Y6nRARbNQMkiOGzhLf7pSNruHws1
BNxMsFeC8mSh0PnLjzSsP5Aox1sEZKSLws3yq7/8SPsPhJjwQ9TK4FgHE6D+nziSy8Pm7weGooOY
B1cfSm7w8zdPXZrwBNrtnr3PQNZuXdJxBZtyrF0pCOTp+WjTkjvRYGV4UMI6xEOm23wFZXSsecnr
JY5SiInXOLX6ru9vJntW07sUQJjXN8v3l7/91r9+/+78e1qWn7+ZFq+aCxTmJXYE9SU6X7da5amo
dSCWhttYrXTfNLoh2X3e2bGPkR53FMhFMqW1HXEK7gwfpb7wNhphu0+ft79MykdrvPT75mMcr1Nb
4gk7YlprnmsaCodvJ5WArVhAWZnHijPbvV+Jrl2J1h77ICms0LpqOzpLh2PpOfykyVjCApOyLI8+
/6L3ka+/l0eKQblwe9SBGeCtKagDpmdhJHrQFlTHpVxkRD/XWAHWrI52tXDg+Zlat1PrbOz/o7DE
v/uX09KVN04WYakTVyXtkhunqjr2xehmTz0ZlMxzrkXaGPbh84+VwlL/7k0u3GqdihYWFVbE0hRQ
ZVd3Y0SSXtvC6KYCxOLTUtouHOWsmVJ4dUxvGkSrgHjW19JAxxZUCm+WKWhXS1yo0YRUTWD0zatj
TfnKZB5pXK5ibHAsTK4YrEgI6jyqjWj8ZGRkhV3lWOvSQVS6JIfn2VtRYUCLXcXldYbUfrEGJjvW
vHQQNcpktV1mWVGJa/mLNnWmzxPQZH2+9Mdal46hvpzwKtM7KxoaZUZahysj6G3apnGCbR1IR4+O
B48rSoKjpzEZ8A62zRecPew23NbB8mVvzh6dCKUGrY0S141w7CsEGLLhSzUMyuu29qWjhrrQBZu4
5cZzo1WRwKsUmbm8oP3KBC0T8cHZKdNmeg2CIUwXSdzg8VvtQKLSjlE5CS0PuzwzvY3d4Jp/O02G
2STuhGcmID1gDtmDd61WI3DVAezS5sPEN5qaZMddM3aJAY2muNWL+a7oRXYJ+P+aQueRuVocnLcf
MRXchXK85cW6wvOopL1jnKWmaLqHwnILvjJVR2zClgw6c9O2cJ3WRUjcFAelmtVLL9X6NfHdY83L
Bp3kQsXkQO3NgVQZSCa5+dWemzUlg2PNSxbNRqdxUO8FntoSK4B4QRWZTAEUe5M5yGB1loPspBTE
jU06FlgD4UI/j6oiX5PtPjb+5edv7LlA7Qy4XTH7HjRu60OrWTVI5IgDBdJtXyAZtKMLg2oKR84F
6eYvEKWjVzxPuzVk/LHxS4bmiB4srYjLxq2BZ95+mA2ObEJRTeo2E5PBoDwXnT3ovRMXNG3NA610
gIgIM/u163LZ5x+cSJZkZSIlqVpNWOIOmZs+JClo4q8qZR7tE4CmQdmFOlABxurKNZ5YnU71RjfE
kgyv5GniQM0HR2Hplu1JptDEgWdfeHDr3GEi5uDXA5mheJXZbbUr+Jw6oW1ORnM7qoO9huo5soKW
ZKAisRXHRZI5rhyFhUY+OQg5l6v17MtG+Gh6JQO1xoHnnd4t2mBz34D9MRmHyErmGWVeyEuJy5RW
zWurmBPoCWbg3i64Yej1uQ7wFHl0C8RjttmyTDrn1sQCi31uxq2TUCOwZ++l5Xzqtp2jMuVa2Ru2
Jjhx4l4BmWc6IG7pp4ab/thkx3JqkWm97RKSmnHacverhdvtgqrKGl/VsU0gPQA6I62JojheDCFQ
lQRMc6sZZJK9oCtmfMzKpHOC5p2wdN678SCmRD8gAtar3zjqy/sw0zPIei9pCkTJZ7tNv7fVTPWN
yyJd0cZUg6ISOZ3YdhPkStpOp5UvEF/eeILLYu+ziawvsxHwY52lRbYY03C2m7WM5ZGFkRVUUOIJ
nFTHQZ3PUuhS14iH2X1LVs6gY61Ltm9raqZwvLNioiPIq4NwJUTl8lrRxLHWJdPHQwTqFXkzxzre
jb6aaQ91CtaCTfbwU97zzcWp2S0C5WU6x6kjhnMGPBmuZ2gxriGmjw1++fmb9jPChtboxRwrSeUh
8MhBrQe4Zbxt9NKtbLSj1Q4FWh8SHUzYBgpSaYXs37bWJWtGeezsAgWKsQ9LcNVgo28XjrntHJVl
SYiq9OqU0DlGurLcUQ/aJyOkSHefj/2I0ytLsdSJlc2zpkzxpFgveAkW484cihZEkhPoMj/v48ja
GtKVb4zOWJMiAeUyDPfGGxoSIUVRbHsh/2RfeLNzwIprmNNsT3FjWvYBbEcsJFD73jh2yWS1oSoT
dyYsTmlpnuZl5Zy3vNw4dMlicVEnRaEZQ9w1JNGC3tJp4GS8yMJtEy89j60EzHYKit2its75STGk
wxlLkjXekmPLKpks4qPKqDEy7JBCnuitMaku+L96114TlDzWgWS1hZaPHThJUDCRshnaYNZX4Yk1
9NmxxiWjtYhSmK6bjKjZzzTfoAyarR4k3rfNvHT/Gi0xdaSTR8y88rXX4d/VHk/CbY1Ld2zRzr2i
UPuvoZt6p/vWaG8culziZlhuwtxMGyNvQtBYX1qnmydGVuku1BEk1hStAzGG9BYIe0BDoq/xHR1Z
1J/YzjdnQWZabgNcFFo39ZcuN8tdiqzitmP+Z5XRm8YLiEa7eYrGvZlVUAIDLUZW2HybbyCD6Phg
OEkpijGyhgSq1Nqo+xoUqzeOfZmwN2OvslavG0NlUT2ChWnK8hdG5jUVsWOzLtkpnfuhBTs7A+Ey
8nS2aX1VRqpvsySZ21BNLMgMoTgvcjoVNMo8f6Zsphsbl8y0ox4n8IRZhDLzzLcJSHFYj1zmJjuV
CSjBF66kueJh6B7TzinSI1eJk5bbUlQysSZnwGiDz5TFs4acpj/XEDcOlUFx1yoEjyyrXJatdxzi
4m06xsKs6t5XjNaK20kfvm+anZ9o/TdbUssTIKh4hZs1oeWJR6gWAtAlom2tS1cr65PWSIXF4sEz
njSiX1PTuN7WtHSrciqQcBfKEOeZcoHj8avQnY3hu5+l8m8mxcvzytFqZ4jJlLkhyyyo7gD5tm3g
kp3WBVV6z2UsVvIhR3GUc4Yy4zUy0mO7RX9/wiAtPLWUQ5a9LvmPXGgPOrBz28YtWambT6mC+1rE
aJYO/qzTDEzu1Ei3Hb0/E1dvJh14IJYVZj/EAD2qj+aAcwBQwllbcbGPzIwqub+sK3W1TBropzfg
M2648y3L22TbGSNXKyRu3jlj3rPYEkDpVRV47Wixlnk9NnLJ+fVq28xbpRpioEa9c5em2nmpJO3D
pmVVJRPVB33ohz7HdszAQGxU06Pj5tuWVKZXns1mQWMWLO6tERIELv9adu62EO8voliTyafcQNsK
oXcmE+fWKv36sQmXLLSZkiQdjHSI1ERRoIqYnOWzujE+IPNFaOB/Ap5MVyLUEl9WwvkKXOcaAeqx
gUsmqmTw0/sGc1Jm9XWTNjvAg7ad5LJCr9lOwuCIqUfNPO77ST81rU03qCaXG7XCGuymxdvOrtIz
t+Fx3SebMp/Axrw/DfNy4BljGHRb3c8jC4jzZYvRgMnvfcMlVPDaucAimlnxrQey153XZNQ/XkOg
dt43zbqx4GJCkZegRLubxaDHhBk03DZw6dY06oTXJPeGmCrI7usQd/US73Fb28sXvTnACwDmLAeV
PZGVw7tVVPsZNRjbLrZf6CiwsbuuVHElZ7nNfYuaIBfxQIK2bejStQm0oTOYFpCLnX3bN6GLKPa2
hiWLzNIMLEmZGGLmAl8xGRT1tZ19t61x6QU6ATwiRJ3QSMva/VQi3d4ZZI1q4Mg+lDFdPWNqoZRo
3C2tK4O133NT9NtmxZXsEhA1oXauR6O+Mq4stM0ZuMw2TYormaY25SAy4BrCxpDzOWNuSk46k9vb
7EcmCcmoOZbwZ7FRrNn2Z5Xcl/YaH+OxGZdsk3vMnAoPls8NMZBANRO7CXV4QPkmFwj0vO8NtJ0q
M0GuBvWjZvusTOMDkg/322ZdujIh0a32toF5QXGDFXYM9bsG2GU3+RHQHH8/8D4bATP2OAbO+RVr
1BM+dhstVMZFoTRcNZ3MoLFbGOclAIcRJBz0jTMuWShLe2Au2TjEaltem0oZkH5Nbv7IbpEBT72l
1CI1KhrruqUHU6X1gWaS103L6UgGKpBRoC6q9AEwsL+mFGwTjnW7rWnJPnk/JIWrK30sNKiJl43T
7eqKbENG/MIhgirP2hsB34mRQoK61txcOAbdlvbXHMlAWavTItOmPm4Afyl9ynrlVEFh0M22mZHM
c1IMnIomw4qO4geFB8ep+21b05J5Drh4wCza0Liw0xvetge1WqtePrYPJdscE7ewSWn2Mehosmic
Uj1Uyvr7tnFL12c+mwnteUFjLwP7pCkuKnfN7VwW7dcUvSbT600K4sFj6/RQ1hkt5veOTc47u+X+
RHS2ptB4ZHJkMJNV1LyGCkCPcn3jqczMB6Ut7jZNjYxg4gAhlraTgI9TH+l+pL3ma6O5LVUHWp73
J26qZ1beGzoGbmoP1ajU4Nptv2wbuf2+7YyDBL9XMxpbem5CwtBgwkTxB4Qowm0dSHYKJmHw9Lol
tiRXrvNKv0MVxQoK+tiCLj9/4+OWuQWO3wFNJ8K7HtT8MjHsTWko1IxLTbsiqbpR9DFqN/QY5ODD
NQha8hUOlmMDl8xUd0bVQvUHBq6ixkT0XQwZpm2AMc2WzLTiiTJwmqHAcmxVXx2dXTel26LDmoyF
GnoUTJoephzH4+ko9NPS4nebNoqMgvKmtGSkS/vYSVDw48zi1OvzbXkzTUY6edglqNgr+lhrxitD
6856ddg4bsk6+xzZCXtSupja7kOu9ddl0W17xMmkmQk3UTPYkh6cigQMx8CF+52o3GDbhEuWORik
U0jjdcjbZF3Q68U1U7z7bW1LpqmqeGfVlgouu9xY5DUQqIgYJDc3ToxknoR4QKURVJgZKD8OXNQG
35S5uqYue8Q8ZaJJ1GKBdNw1unj2epRKU/MCN+m27PkvLKGo/3QbizfYLg34IQqctaKgme96Y7Et
hiNn/zvEsVwFlDqx0RP3CRwMfM+KatxvW1nJiwb4V/XADI2VTbPJCWqE5uIkMbttWQoof7w/eUXB
QGlXJW3sKrTognFqq1fmOSgV3zR+Gc6kQfnVnDxon/WZoCB8swkI4TJr2xtDFndxHM5ddVTbmJW2
jmpeoNYNvK03jl26rIcS+D5q1G0MJntUBWuzXjwXgqOCcNvcSCcCz3u7nzjmpskIypOH6p6X2rYb
VebhKPVmqhSHYd5rt90LqtLdVDbZtl1pSgfCaIyGaMupjUlizQ9qk6R7kP23a2o6R04EU7qwDZzC
li6wrF6ddHTnMHCv+FbS2Gv0OMc6kC5tpPqKpm5HzLxBQcDWu/dZV26L/GsyoMkpKh0I5r6NHXO4
zVN6PRXD7aYdI+OY0kRMRlmmXezU3lPdTJqfmeYacvfIpMgUMYOqcDEbVhPDlsACAOiLrwjFibYN
XTKmHswLQ1uidWsUUAHW2pOiXkMxSVwe/yrwguD9+1Osyzngda7exKNdpImPbDHBceDkvAjSykuL
PUp2J1AC0PJgUEOx4yHLOusOJW5OdwUJR9rfek5l7wvkJZs9KWrT9p0yRzA+hXysOvmzSbr+fup0
hQUqCASL5ybLlC6w4VjqoWYh1h45LYPQc6khShbYyFLzA+sUl8S6wzPzkDRkEoGmIprwqADZK3aa
QagTGg5Hm1OZD/Mu7byMotpOn9mu0nU+h3SsjPqJg68suRqgMEy+Uc3qUOo9694YozrcLsIW/AvR
/+fs3JbkxLVu/URECAQC3QKZWVlHH8rHG6LtthFIAgECgZ7+H9Wxd4RNL3dFEH3XvZaKBGlqamrM
8bVkSbKiS6NQFmxL6/mmDvua37OsQ6sWGXz0Hr2rLl8iNl5NA67phfQ8Q9u2VktcLiPMFU5L6mKU
sJVY4gI2DbCkIwvnW5GNDYUhcd+M4Z3rqpZf0YRv4wvasmtXJFQuVw8fkcexW0hcxmRZfN7Cv8G/
VyHQH8eykL20ZgQdalnM0l9kVs8fx2zwqKF2mT0WjffimqFrLNT5vL9w1PKAIWzvha+P9dz8y6CK
4M3BZdz0l603lS574trLOpDmYHL5jx3iL2ezEIaOPqCtubBaJ+spmgCXytMgkUN5aPn+gx385Q9Y
PbgqELa/4H7gpzPxbRLA4fTY2Ltwb2YHgMyW9hdBOOQ7dkpXUBh5G/08Nv4u2gMF5ekyR+aiBu6z
PAULFlebWRQduwIPyW47dCl68zv4Q1yacQ2+6dbR72Pg2oOR8yVe//Lq9RqDDTzT/sIS8BOxredR
Tf+f98BvTlW/9mn/KejvHp3G1YYDlDIXwfSPKpbvq7Q5tl73xL8FN5CrivDcyVxdJq5u4aJwrCj+
0tT/6ytJFiiyQlROL4BHrXkVcJlzFfbHIsHeq3UkNWUSl9UXeA7DHVUOP1k7Ph+bi7t8u0Vb99Kl
pL/M22we0ZjY3PTU6mN52V7bKFhD5i5iEzzNZXwf49yGjpfZfjn27LuziAPsKSRrjZMOwIf5nGKG
Nw18Eg+NvleTmdRVra+RIOAGaCygV2OFCeAXc2z07PcZ4wh6o5Om69FGq9Qto0ticzbA+etYDNtr
yaa2qyGT6jHZuzm9FR0lX3Fi3l6xyfzDKv0HWPBLCEhXPXgNK6YLCmXrtYqr+ZIS+5qN4p9G32VP
EVUzb15iQNvoupgcYISz1frYatoLysIRzDA4V/WXYOvoDwEt+w+vZzh8HfuwuwCWRHAwhnkXPMRh
ZxZcJe/CglTOJa9Iv/5gHhD+4z35y7tHM2tVMZV1F69COj4b2SwAQ6ZdZEo39cEz2tkeg4CrtkSO
CN5nzXEYPYsgSfpjX38vm5nauOvjLtQXpECP6eLv1FAfq+mSXSCtV9y6sLHvLtMaidtQjVkO2y53
cNHtRkf7MiNzi7QcntsCNky6hS+HFp1Rx87/e90cI9TjsPWSOVQ2rO50U6Mdbxs2S47Nrr1yzpN5
RCNw1F0oDRuZA93j4NskY5C/D03fvXqOTR55Q4Q/sM0R1Nx+/oSmhu/Hxt6VSpXVm+Wz7y5m7KZi
relPb2H9eWzw3XmuHnw4TTLVF6T8IHTL2yiajtUu9tI5HQSkdjBWudh4mQoZxLiBcf7dsed+CYK/
LGcr1FiHbuku1Txmp1lEda5hGHZwvuy3SMmabJFUX6jM+hqOd9lwK9K5E4fG/5c/dczXnrKO6Eua
dLBd49mNjMPt0Cf9F1hjNF1dV7zpLjwW7n4adVyktl3e/veLf9lN/n3pSPa6Me7ktrgQO7Dy8YDU
h0w1PykS9v0JRnF9dyjZB0zo9++bbazKQJ/sL2Sm1uQise3LHCL8NbL0/94twZ76/Q/ooJmGBRZ5
EHZG72dL3tVhdSjTJ3w3N2EuYTM4KvZo+YXnWjOilO/n8DWu4Z8enP7+4B0mYwBIiziF6Vi9W7bA
vO9EcqybicBM67d1pRqYPpJoUi/BJntrNE0utkmy8r8nz5+efbeTGFQXSKU7hctwVCX6IXsbxHVz
cN7vFu282W6bt0ZBIQALpwLNh8MXr3j/Gi30Dw+/l5PBI6aqjB3VxY/pN9SOHnQqPh16L3s1WbwQ
3FajQxBNq33V5sM0Lz8chZXsseF3OwgIvF0nqpfXbrIKdxtTdtUseY1+86f3sluqfdTOqx/x8FUt
UHYKI5PD5eRYKCbZbp1y5tMtmVB/C50Nt7JroEco2q5rl0OHULKXlGWLqwxyT3UJBWwVs5qQNz36
+d4de/W71bqxBid9NwRlHdZrf9vCLvkxikwyv/L0/9RG/0c83gvLYBAarYzNmDpsTvTTEIbdfNPI
ZRjPOCrN0TnhMZvKIVFrfx9syNvvTdoO+guwBTH8gSN/TeNgS3LuqxnuClsg5ZPukjUq9ADLysLX
ovLf+mpr5nNnkGUWc9Ku36mO47vFtPZ2a8RyptXsMAQ8MMAh1k3sn0WI/pa38sWn4rlrMjOVOFLF
Hv91dIUgUH4+tkYEvsT/emoeaFT1y/f/ful/2KPSl5n6S3JAYHNZA2MsT9NKJSuFHcahyZcRpcxr
49Av9Mqh4k8zfxfOoJ8copfG51Ndhe3jwiW/j5oIZvn//TP+NPwuoPWBTHpUYeUlWskPFg1vgbN7
c2jovfQOp84NuGwnL9RDzwsr0WvUT68Zdrws/P8xJffSu3kOdO2nVV4GA0+Q6zh55Uq+QV1ROqTc
9RX8QCUOVTPA2fj9W4cDT1i8JPISmICdYunU2RtVfzj2nnaxTWzVjNMilRfAk0QZVP6TbaPX3tOf
pukutIWkbmY5zvLC1Ny8h3o7fspEvf61tmHwSjXmT59iF34gT6hneDTXp7qxUgIZsIZQhwXq1Gif
RQUU3cfqPmRvEFYLVDeqUeHHAPINoRv7hEB0cANLdwstgOEIjuqdvIS4MLPUnS0NXwnQf/oIu0WW
wrU48+jBLWU9pPbK1ZSc+4zjZp7ViyKH1AXkXyo6jM2aJg1g0wFvP/S615/5kB5rbSV7Id208aFp
trG9pGliz9BcZ3klwoOHlb2QbmlQLKRzKC5NnMVns2y6zHhzqHIBw6/fly9hJlQqVVUZLs0tqSho
Ta8hs/8QPvceYBslauothvY+PlV8OOsmuhwKC2y3wWwwQmsmLqtSNtFdmgR3AztWZwOr/fcXAlkh
YhxrqtK0brhtp8lewGZ4f+y5o98Hr5JULBsNMNnDejoZM8b5xlV8Pjb6bpUSDhPphATNJW0mcwfV
66eh3o6Zw5K9hq5maR0s0dxc1Bap88xtd0MGdUyKCm++319MsK242NNjc2nadiiNyO6DdJxOh97L
Xka3tmSYJ9rz0uq4Wc9R5D6YUcpj1TN4tv3+7KLndlBxx8tuGR6l6i/t2B/bXPdSuk2sa61rJDjK
zk3ezR0pvEpeibx/WJ97X68F6nyPDj8somkBLYqPhWFwFD72zncr1MOkZ1qsadC1BPJlV5t+AO2g
48cEaWRv68X1hp4LmXA0WvWA8WUK1M1+lc2xPkiyV9PNrKu6dKC81A7u9hKsgNfkSjta+v9XWZBk
t0xj5kOYU9XiAowGXe5IoxM0GNXw8nyGU1J/aRLuaZ4Oi05ODPVkVwxWJgscMg3bzsPMyXDyJqyj
v3SaRMulymiTHqqRw0L697nsE+EAD1mmU9cxVcCeFh4TcXXMR4HsdTeKW9BDsmQ6Nek6npMKKGbU
Uo5dH5O9gpC6iHrgc6cTdVpAw2Gf0bC5HpvPe1XP7AaY8KTbdNrSEGQaIscilQejH91twomcWQAI
+3TyGgYQzm4/ySiOdSeRvagn8EYPlaLzqYYev+ROiIJEaA47tM7/4b7/ctTzEFZXzYJQnZro26Tp
e1A4jzVskmQ3GddgCGECY1/O7qOtrw0l2XwSk5y68tDD71WbXdNYloWAVq+jYNgtt3buCgHWEf1+
7A/srktHK2e/VGY+zb0wJ0BcHDA68aH6PsLdbq2+0EoN1fMpfDGhc8kA24A4PST2J3vgqUmXeKos
Bl9meHurKR5AJYqOSULJ3oQuFjOsGeZuPkVtaArwxIDC6dS3Yy99t/X0MnvhaFX2tEQCpKMgQDfh
GpNjSdZes1lD+EzigNpTD5lX3suxflQptR+PPXv0+zeNnTEUjCN7CjjummLp61OzJQdfzG7jaUYX
9ri3tycYpkZvOr3Kb4z49FhOvocVCjCf+t7E86khI8lXE1WnqoKM7r9fzB+OiXsVjArlEMmeZmdW
qWR5I2bd6PPGIjWe49FgF/zvP/OHnGiviKkWWsVhix8BREVQLlFSF90KxO+x0XcBzYgqtZZh9Lru
mjKDHKbg/fb3ocH3dl+yxeYNPeN4MqBAF40e2nLS1bFYs1fEcBMTq5NkPC1yXs5aZFEOA2N/LNjs
JYmbpgyMHjeerPDqHE7ygw/b5Ngn3QsSvdAxiJBmOJlMpIVWa1tAknpMmE/2bl9duqU2zSpzCnQw
Fq0HiYea7ZhzE9nrEas4VmPYMnNq7CAKn2hVZHCuP7b97cWIc7ih5DzW2RlgLf/siVk/tqR7zUr+
D0tp7/dVUefCGWJlgGdD9KO8xHgTha/V7v40+i6WgXCDcvXG+TkOUDpfgu+96p6PLaTdKpUApFZA
WqRn+HxVCtQkyGStWKfPh4bfC7RC1dPek5GfE6M7CBHblYl7FqouO7ZW93ZfZspmJE6Gn/kU5i2P
bhU5uPnt5Vkw4hrsFmFoHSNZfbn4744pYwHy+33nA5+hqUQ68LN/sT6SLoyLWGTuWOTdk7BbAiSf
3/q4hAvXTTeaN4QdcxOEZO/3B0faikON1nHJIPhpu+A+7pq3x6YK/X3oBDZCYqRdXEZs1uElNmD+
XYXT84dj4++yjc6EQ6uAUj/HfQg4uI+n+PalVe81P8GXTPR/XESEu0XaBNLEmavYWZtgurHVsujH
KSV1fUKfalpda+2deLC+evVw/YewsBcasS3udA+g3Ynwz238zJZjWd9eX5QouqzThHFp8w7g87wB
HvnQNyAv7+6XA1QPbS+vmjQ9A4dKlrPhC3mYRi5fMxD/g/CO7N25IMiPLNZtekZjSp0Pom/snXZB
D8XsNJrh4qKlRfM06EzRm3WKbFfA9DQgRR+s/WtWpP+ss3/NhJjv1R5pu1G2gIpy1hkXKXxIu83l
LsQ/P7bQso9x33H8my4OO3ZpTPvc+uY5nBVNbipwRMU3PtbiBJurv9eFwgMT8DlvXzuNhPQfD6p/
PR9IZ7uYn25R1S3toHC8XF0H1qpqVGROUiJUq7OoVqlyoByBHco7OiAhXNsNINBrrwwT+oxqTCt1
rrxctquotqD6i1IHNWVHIMiXOW0371yOzNgM95KFmXlYpsqF7LoGcTqANuhVHTQ5SiYNrfPRpgbZ
c8+w3sGqHfr6LzMKPYc5MImNvlIv4RFebqgCpXW5DYsbC7nRdn0P30G3NHkigWqCN/zWrFOXh3wO
WAwyIXgC8iY0koGXoFHothok21HNeMAp7bsPJtI4cLRpm/3URuNfj/MQLyVDswLNZ7whWSyLi5qL
3+YVqC5J6NT91aPSn4I0OYYkdHmSsVp86ZpY8u+6ngFsQvev78GchUVcu31+kTDeGK+3Ne/gNDYV
zoGSKMsU3bbVyeP+LToFEbiDRZUhPPFiYW5LdBktPiF3YbYwfm6S2Wu0+w39dgO0RFekzCzsoSVz
k5WkoY4WImXgfgLumJWZhmtyvg414MGQ5ba9qEvLcS5PC5TV1rrHkw3dmOZZxFI0Gy3NpYpTnDWw
ATE93+Jr9QB8jhmOAzkPA6XLWXfR18FqVrrNr+n3ufEbPZuxT+SjByqTfRRDlKaP1IKWfe8rkc11
qTwam+Izd3MIGw3P0lk9oK0nw/cyTWPwcDXxvJ7PBFbYSOE16b282Rhd3bch001fF/2CG4Rrig5Z
/hyuKRwsC9XFwM/VWfDiHapm1bkArU8e2lbYLqXzMp82fMu+v0YJqq/RlckuE7lkkp+ZFF3Rs9Xp
EVWPLZiAPu63Zboj8yRPbsTG9sjA9W2f1zWquwzTAVzec0uTaS36WsQRrIXFpkqUrkT2JbO06+/4
6lHbEwmZ1zF3xuIGCHxiAKiRdltLKS14Qmn7NpTZyM5w5ZHrXRe5EFchxMKQz0ObYJcaLXlkmwB2
1QI4+Aei5m+RCtBoNS5pbN6niQ6zUlRT0n5DeStTWDQ67pdyapN+epQzqdkzNH2DPrdbit4y3pM+
ufVJEMn7UDjp/2461c9osxqDPgacuNrEqTNii65Gh+3wSQQ6IxH2RFmzJE91zM0jsVaG3+K2qrIt
r2qu64tzy5LckrGJ+8+tY1tSAJRAYGFQOxpy+IEnTH2vrKtlnctBgrxK2WA+wZLAiwJXkkh40CTR
bw/ofpky/J/7IP7et+Pirzoy2/YsPQnDwgispO9tjGl+U8vIP1pO6jOJhqx9ysY5ZSeSNUa8G6RY
/RuH7ogogKwAZhNZ+WJfza6TA3n6p8R1n7hr2UC3S9+3qroMEQ/Hu3ngaVS0MY2jLxmLYv536GT1
CN+B4BZ3j/47+kJ03rqkLmu4SgXl2vjM3QI8svgbOE7Rz4o3MS+NQgPr23QTqnsM66oJr65v5u0U
DKJdb/g2EnZJ2SrJJ8IqWb0TA69NYTYbwEizJXxCB4pmoD8ufkrGh4l4S67UMKM+gPZS9U9zAoTq
GQBhMLvt2i6InS7JRnGGLD4cHwa+sO8KRhJdUaG0557ESkaEEtGv7sQScGzrkuCKc7mTLVyxz1U9
G/SmBOlSP4ts4vFVG2NYbqtgZN+E4K0p6m6Sts2zLqwIgFUxXa+T0pMtrYtIUNqpi8K8U96ZL9Ry
PEGZkDqEB+aKp2iCegKyeQ2m7tS9+DjlcEH08nFw6GY8JWZ0XyOyOQZMXg3KfAF+CHtAjl3/qLCE
06JVItIFAz22/7QNgHrCFUtr+OTlVHrfXJ1F8/PzBqjhC0B2sC/w2dAb1wNXbZHbORDQ5TJ9d/NC
k4/gtozYECQsjvg7hVFePqQBIvWUcIbr8VPnImDV0dLbJRfFQy5Py1JTteV1aDN/59apRmF6BY6M
35Bqw8EC7Y9CXCfQ8oLcj00TvAfddYxKEbM5KCeyhLxMN+/bjyPxtL1ZrHf8Mus+qMrBRdV2T4Er
fEPCqW3e43Ig2iQQ08ryM1ADtb3lEsfexw2lq+wcywb7na2qZIAKPhbrva5JK4vej6EtYjOmAdpR
xqlqHFou/RS+s0SCEDx3sbVvmhWqiZseOoP2sYc9YjPkyxaDugQz+nxwIw+vIeWTfUqmIej+ipo1
U/egLE+YY53QSvxNVeYxEzR8/qZTX2fNcsYvW4GW1jKePjC5iOp2qpuWXtEbzdTDPEYAtZ0QjhQr
wdei1Q8Pf20Y4U+iTW6mvqlrKL/RvvSC9Yb51q1o7WZuTAvScJ1HUFiT02SAyswXu3XRe/zN7OMS
Crt+VSANwGqAR6KPiwGenXURID5VwE+b9X0bMUtvMm7QqZd0HRTOehkzwJPNbIEGHHu3oi9oScMC
t1CZeIPHTZKn1W11cxN0UYzrxqaSwfyste+7W3Q4CI+sqPPrd+waUweAd0NI+Pbleo8CFi2G1D94
aHH1hEjst+qatfj0cCdmoNTdOwTk4QnIlGm8Eiu4vVkt48nLzr0KGEnUeI3TlFuOVU5gclj7uS6G
xm3bW8pXxXPQ7zJ2TmON+JZL6trxidgwG/7y42TiNld2WZPrFlOyPsaY/eJzO63gFuFH0r56krjx
cO8yiZd466N2XMuOzom9wf4fmBovN9LLyfk0dTWSJ9t7fMyxXs6Lk4H+kIJ9rN8seGfLLfjjc/jU
Lo1oirgV/fR5NWmUfNFRumU6Xxe4mxu8KarqvzsY7ZI3QB3E/K8+Zlx+HdQgIxzK4aJJC91GbXqj
UzttyN8EyVifD8G8YStUK7YPZHvwGWZBsqTlBGePfoOwMw2+AUWwxQXBpt5e/TzI53TG/D5J4hQr
mtXjWk2nXfwpiSCmKeiWVW2BAkacgmzZp/MlUmnClpyuRA+PRgwCfeohPF9x+GhV/0C1cYHKGfpH
/2r7wa7nJGzi5SnsyAjTZlzO8+c465w4Lwp4pTdDJOjnbAIaqJziCvWjrAkse9w6U+HQMbYuesKl
Je3eKZlO/i5su6FHwIyxNtA0AHVjdpFw3h1BolbcrEUWx/WbDXKpoFhZo5d3k3cDuujRLB25At6X
lSxSHjbmSU4oTOZC12o40Q3N2OqMBtvwlFW068qRVKB1h41Q4UM8mxf8L5tekp8Melxgwnm2JFGp
54GEcy79un1qMwWrrdxrtPw9G7Tm0o/1xPr7sZuRcRWiboMibGEluBWI7kueOkbtp2iGm8VNzZzB
fp+uBGk6Rde3sflG48BeGzwCeQsUuU2LKGFDKTcxdxe5Yql/ScjolnOUShUCZzPCJy+MG5qVVEFT
nk8gxJ85NiNn8zGp2ulxhg6OA8vOdKru5VRtT9n2Qs31o6d3U5ZJcsqAPVqxjSLlKEcfI+w7tQT1
VbIusc+zqsLlXTfOYYG7jCH6uqnKLUXlRHyDdA30U4keox6Xqfm4tuJGWAO/lBjN+NhsaeG95Sbv
QdBipR1JdFMjH/jkdErvavhv6ZzxdpgKEUashtEvTmp9H7fsNnP19neMpq72IcLS0RffTp4/DEE0
viEOvsA4AlF7X7Ms8sidwnh8swQGWm+7pgWD98AD7l3Q4Q8ILYWFPXp4H7Yxiz70LqhPMmqZzLVe
7d0iFX+qHbALpcQ0LpJ1dkUkquYmjmN+P7N6u63DVX3d6qV9z6kai4awtyoZ9Yek5R3Pa2ImaJVm
JeWQr6ThbsprZLvbeQNycLthS1R/ZOFqbm27ZbzEdGaF9rNfz93YJrcbtKjxBxdk6ftaOQovf5yp
0+Cm0uniVF5h5mbwVtgE+bux1WY/JAljW740es2g/w0Xt5XNi4nEVW2rh9dONoabAY55GKYI55iG
9m1ZsyUMbpcwRiszmuIduR1FWPHHKVgne15gDkE+eqYiVvAtXuzdHJuk/orMVQ+nxEZBdGMa08T3
7booQHvrblE4jpsx+0hnZcjTQGdqTnDf2Dr4WExMXPtg4epLIACgbotka5KmJFMrbD4nDVJRbue0
KUaFHMXlFQ0oVfmWbHPzfc0SOtwva7/4byCZOaRDwmYJZrfC2kpM3qKdqj3BeqmKLmOmmvbtGqJg
dOq7mOqzTRF3Spxo6vQ6vKiKT0OqI/qElqM2uYPomoZlyNeEX0M0la0/Gyj49dM82cyQYuP1Im6n
YaKE5fCJyXCN6dtIbW9xNE4jnIKhv/V3KOxMiAuiS134YDSW5HuJw6r7IhPJr3EPFQSdtEu/hBOV
wVeNi1Ack9c+ATkTNxeiwOxAspRX84LoPo3zWi66HrNPDEYQ9mPmENs/T9PAo7ZM0iHAflV1SbC8
Z863KMoEUZTS3Npq1AWvqIoeJ5+t288YHhHq77FBr98pa4GffLcpsXK4VCT9+AZg8ESup26BJfCF
N0HUv2FYZYiIhI5DhvAk1hQVZtGhBnTTUiLcDZVCEl3GfkQKkCvGWA12QI/zBzK+dii2xbzkImD/
WPe2teNYuwuXtRw/qinol3PfBpZfp4nPCb6Y524sh0ity1fJE/TsMyH59NU6OaCSVRMdFFzO4V0z
1BUrBlxY2/utbeManyRt0OM54WqmGM0yICkdGFyCPs4+5hnsHYbqvq8jVKeqNXs30GhDtccm3pun
TSmVj2C85miZq2cKKF3W9ufNZclW1MDizldPJxzQBJ9RabKuD0xuZ+umt2noUvFzAQ8nO3lJiCiZ
e9lX83oCmOTGM51820BXbNqc9gGvbsHwjllcTMq3AfLRjQSX1WMGX7Djh+mtRbBv/+K+ESX2+Lh6
6qNpPDXB4GfIZoIquCK/pbYgKD5PeZDZoSrgyUU/0MVCtLg4UZsrFy87Bt6WDWEJ3PdNgR3J6I8J
7n3IuRWis6UJksadlhXdLzj0BShA+lSEzWPWOoIDc7PJRzQPzFdVNazDiqzm256g0PHAo9pG17my
6muGZMU9dtJNt3ZIOyXKbNvWIkkQOFCKqauv8Eppm7LWiJ1NO8oHawkSOA/zGndVaSYK4zfAbNAy
RG6adKTqYbB0Ug9jNU93szF9+1c0rpk89Zkcn3HopCcdUDQa4XlYdt18CoqdWmP3MYGDzY8xYgQw
e3i2NJjEyDNy5VJ9pqCHz8WA9L4vMmhXFvAUsxVXAoibUzEM41qoGSdGJDaGrwXapLY6DwUm77DJ
SBUG6ip0HsCUJnroeWdRXrGB5/o2dUsiPq9uGfy9j9et/QBvmD6616yZm6mwdDHNXZ9BewXfvXUt
CWtRAK2W+CkC97Jc+nRt4XpRAbncYZ9P34aC4vBaTTga5Qy8xFvfVsEKTeqgfClxT53UeWXRefa9
6sBzuUYSqXNewVkk+9FbFCGwZyHnB89xJRAVeYvw9hBkvLfvcaMVjfcO3fzqaXTgjD7GM0yWiiwb
jXvSuHD8FvsugHtRnVjxSfQ1GtKkNUZBa6fjZx1x2+Sg7orcSXBIcGIGbxGxbzGfRIMzIipy01lO
8xbmiBFr1eQelbuklCkTQt1tLsUxM0cPV/gVCXZHix4H0eVpM7V3b4kZgvSzq4ZufpqXhje3meC1
bk56rmRzXWqxhgLxNkp+Sods8qvcaocE23MDJ2rZD/4D6qwamp4FB3K95iv28vFmbSeHlR0NHyMq
6Bn3KOEdLAawkWQJbMTzzrE5/YD14NSJCyvgrpOF3XrvsrmTX5zGATYfR9TYHsIgYt0P03IuS9lX
Y/QcRF4vjxvBqeSx6kFRe5uhABX9c+yeH81Eafcz6Sae3qxhrUgRxzCjvsdGVmOzrtckcmXF0jUz
BThUkNYWPoQc7P0C5yByy+CCRO4wsVJ5OzMaG2DxyNo9cINyVM4MdfASN2L8AR1jIx4jX3VQ2FVE
djcwdQ+iN+gpTFlfgJDkHe5Gus2cHYV73BnCG6MLFI+T+Vvn9BQAHuhtdg0UTo2fidIDUneG/K4M
R25aNGoiz9SPM8okskDvgZ3mHIY5YXRHWJQgh05s0N000CAs31y08Qm/ilX24uomc+WYGCNPitJs
KCPQWqzMh1Fv4oykV/G7KoZ5GISJ6gWdBZJYX7ai4ettZUmaFejyqXlSwkeATPAcrzTuenFN2Ne3
bFmpR2i2Jr5BnOxxkz1gC8tRbgpljmZK35aD7mZ1jtc5HH6kTSJVgBQpjC0FCxZOMz+N1Aq9ThK3
R3YqFo3tMC4CNfILi0y0rVcZZjT7CD9lbe9f5txq8MObuI2LNlxp/5SkjVo/Bfg1PMhFaGk/n1+c
npF3L5lf4sf55aBwVwW9XLHHQEsK86WtquunTYcTcrJxpowsOJPhaJ4WKCknSMrJpHn3vdkQsiE1
2lJNfox2CYbzDO9n5IVY5iibg+Tyf+ydyXLcSJauX6Ut98jG4A6Hm3XVAkAEx6A4aaA2MEqiMM8z
nr6/UObtliJV4s1a3cWtyg3FYABwAO7H//MPdXfZ63r03sgkm2JWRC/bvuQJoOvHLJvrfC9iURkz
o9s4FTnFbpfeCaoalgZbKyH3DVN7+5I0Qs6eP1gaJ+NZidF7tIAhUqJRgDkH2iRizN81xlgbt3UM
rn03HetxZOurV9iBmlo8f5GUNV1xkZTA+zwkonH2naK+c3dkDI7tFeq4WM7BBlReU9CnnUpVaEp3
8K7mBsD8miLCc6/zUYj+oSqyvLtUsTPXF8ZIjvhHui6RGdDOchG81KUx+oWyZ+O6NnGwuTPGfkw/
GBuZfYGmAKh261h63U3aD4hASmmq6XErYFgFntmDZadOUWGQ0sXG8Nlz+yZ6dOY+CewK7/9s2i6N
jWjrjv1SnRQXcxM7q0+ZkQFWqGUYz1caS855B5g4nxW5u5nvAE+kvExzGh5BY5Y0x3dobc3OO67h
G1v4I3Bg7NvOtsfAccvM8HnnDm7Tr4KWisQjYW/ijF+3+9SwgLXdCiR79Qvixzx/bZdGhl2ipDgf
llFv541YDLPC7syeRw10EZMjVo/ayq6l1fX9O9njOP6iYjGW1yYQoNoXMhn1wzyDQIdF7GUxyj2o
lbdpVRXuVRQXVf4wewzM1Wp7eX9pjsTNHCbO1Sbte93kbTaqMr5cMvqIb6ln02gKzNFd0zbMaq8E
nRP4l6VmMPIyN0aAAYS7NiHtDuXpfQ6x9Wjvq57w3zN7K9Aa+8ZyV4J49+OFKueOgR1U1nS3S8eg
0RriSSDw21Z6fXAYdoRHWib59haQOFr2E2/yXm+bumav4BpXthFpOluuibObfexWePaZmbluc5Zn
qpXXW1GjSrbstR6e5nTUOBfkI/4R+4EQ5zXxrdmVilaODSHJbHtvClz2b/3HchKefVtjwtHb+6MN
qsXWbZEEn3vdpqcs0OU85+Fadse0taF3b2QXiepCoHKdz9uqGZ0wntamurZ7XFZAgkzaSvXaqXGf
glVavtFblrGnFTOkYeHFmuq6aftG+a5Tps7zokhYv4q2OFvusSsQAxBjEnXbF6eSTvypyWuzuDAd
5HkXJuBWe0BR3w2PBXbNydu6kmK5toTRr1/XVmbN9brGRg+OsdheQAUDOA6MNgIhp30PEa4dxGE0
y34OhpVQzYuOU8jCcbPtPIA37tIaFOLI9pu8vYZoeVNMpOa+Nec87g/dsFnVpSISjrqAK4zQAehh
JTW9VyL7BJphOGEmPaPpsRqlEAv6iqe93IG954ADTKTH3cx8rEe00U1OsBqG1fGyeG2HlKCRxxHU
Dbvy2Dc7qd/0aioMpPipSr+Mx/XxixqxFkBnLeOLttaUIibzXfHgdJ098O7FsmwHv/F6FMfspAlR
UomZmqFjSwPqiRO30Y2dqGHeM43iEzgVVTq9DNnSLNf1pkr5nmLAFYuftdl4ua5qW957qmymN6za
sXPeU674JY4nrU9QTnzEBJtlYs2lT3NLcazVZZ/Awr8BDy4RgxMNsLGDb3M255JQRyGHZ8SWrecj
urHn3eI2OeBE1yb3dIOtOJwmAovvM1h/rIvkT+BrqCcv0u9UY2qIr5UJbD+dVVHX1oOfooUTfu3R
LnUCWnzd+MJ+OQajYl9qDs9syrbU8N2BhnHmS2bZAaikqFFC+Bi4N3O8X5A0EpxTLcJNnlAfr2Pn
jzMBL+1ZyZYjzYK5xVt7vmQ/vEgr7JyEjnX4aybDkanzkx76qd9IDPC4pEan9jXBjkWYQqk+wKNq
A5ZnQHUQZu8V0fW/4JWcBnd1bb/2wnHcPdroVj0Max2NYRNT1iBwpfIPTJTwBUXIslavCDn/FbHk
hIqTQZVh8rDl3vWIJxhw4Ni1ICivXNC/+vYTIk5DuFmvEi3ph5af8s56N3tN9G8STE5IOFRlbdnE
kdyvJCD4SbdepPAq/s0vP+FNDJY1VPXoyj3Iyo72QOpHFvvpXz9QPx0VSCMnorBomdJB6tTdx6bR
M4VPEfs8Jvt/79tPuPl23jj0vBkXdgbYlA6awL2tfvj1l//0CeXUT1g9bmeVc7NkPC6J0vaXvkrL
OTDd1SZixbPLxm9GiKnnUOxl8+8klXHIEwJd4sWzwr5C7kmGlO9F2/U3mQUa8O2C/vMHh8P+n//F
z5/rZu3SOBlOfvznY13y338d/+Z/PvPjX/zz7KW+eS5f+tMP/fA3fO+fxw2fh+cffthR6Azr3fjS
rfcv/VgM374/fqmPn/y//eV/vHz7lse1efnHb59B6Ybjt2G8Vf32568uvvzjN+tIAvrP77//z18e
L+Afv52NafXy/Jc/eHnuh3/8ZqjfXccT2ONYZJLb2vOc3/5jfvn2K0v+bioqJ+1Ywlbm0W6sIl4x
4Yj27y4dFhslqUZiJY98574ej79Sv5Nex7/yP21JfuP89n/O7PaPOfaPm8FI/Pnz926U30zV/ncq
lkocv8k1PToj2mN7cmTTf0cuywYCt50yORiQq5+XYiJyvgP8yXw3zqsZqkwpbqXVwyVC9xqNux6M
ur5Kqyz7JL2xXC+QU82vqW2OL9bpSVmOKwA1+Q+I8ceTKsuqNe2lOGzr2jyUhSGfSAYkecwVUf5R
63h+q+dCf5ByhPjw3a37yYD8uDT9MR6WpovrOaaw5Gn8TjFTeU4qO1Qw3PaxriRbRaAPw07N22G1
kk9//3C2STCMa9PYUadqAqdcHE8V2QH+VKb8JOmgcLRp9THy6jZkqldffn28H8URf1ze98fjkfv+
dhNT7HYjx7PsLdnRCmou3LY3z9hq/r0Mxz+PZDOAnimQGZ3y5ZK0a+p1yw/k9AwHEtjLiyxZp1cI
zD97UGzX1R7cExhCpwcx+kyPLtYktTfi+Dtl1ldsRDoQZPynbcSDn8bWBbTAZ3v363E8LiynT6gN
4mJKjiq9U0+XHs5NhUDzENsOLZmGPsTeyef43gMju0cPMl3Rkp6CMneN+4gW6d/TR/45uto6PqKY
TtinkgWtujWXJsdnv8DmNJ3P4rnt/v67YAnBHOOxFwXbO1n/cukN2QBEnHqp/Dyaq3FmmRu9F0DK
g910w+2vx9Q61hkng2oJhaepy+Fs75SWbgMMS/Q0h4zOw1W3NMaHOrXT2xqp1h1pXssToRj9GXS3
zDfHHKN9xWujAnOu1v2vT+Unrwmv4/H/vJbOX27vVE1Mm1F8GEbAH9zURQiADWyOVdUrY/yTIzne
cdNsOjicMef8+EKCRuVVGanrCQruB2dJs4tOE/M5t1l2/utr+vYynAyvA6/WPNoGkT9xqtBxVoeE
79y5nsRQv8Vdpv+oGuhmDfyZ8XJWsftORQlspjEp82dp1EsTAs54d78+jZ+8soIFhyulS8/SdzID
LTKVeBRZ17w9Ck150YiPpJwifTS37bBacfluW4vyoixE/4oH0E+mdmEy01osKZJl9Xgrvlvqyi3J
FBmCdI1y7xxkc9jnBcrOLF+7fWRVr0VM/2y8hYXzJn09jxLiuPB/fzxACXrc2r4WyPU82LS5LIFT
dC2g+anxwzw5y3UH7/N9anjWuRFVzvsuG14jVP9svL8/i5MHjDk+Ip3CvpYFplI+HMb2aw/MczaC
Kvk0rMh8r3VzNjj672VWfJujhOWB+jk8a3TlTyp/t8qTdN6s62Ept8t8sOW5NcX0p3/9PP3kBRKs
aJbSSrGOitPNy9xFZtNY10ZkDrtITjaRA6UZ9FY1vOIMc0JN/+OCHHxuXZvKTP4lRFjF2wTTxrrW
1Za5wZSsqqODmgx7MaT4hLPMxIcVSPIitVe25Owzr8kyJ3a9KmX7CH25vpGidW5MbzRq3zF79ZrX
wc9utnBtx3KURxqmefLIeRVdSiGBiJoORlXXix12PMWtnc7u2UrP5Z6dfvHcxXH2ihvAT+Zuy8TJ
zIXITdVkWSdHptliTK3hXhlrmr+JaNGHcXoUSXptf+eyKGNiEDv3ZiHTC8XmHIpnV0V+Y3rzKyXB
T147y/Qs7o7DBp/68ThG373mDnQO3OHk1dTVxT5a8/FA30k/pGVjh9Da4/tOqfFcW+sUbsgL9uko
p3e/fiZ/Nho0E2yBD4zr2A41+g/nAP7ZO5R7V7KD8bpsUwUXwKkOtQXASR81uiEIw6CZoqp7neJM
XuVKX9KYjV+ZbH/yyH4bCQ1vweGIp24N+P45k3UEHMs++xK5sgljuVzAdw8d2H5T2CrdXxy7AOcO
IQlfIfpOHzyI5iGdy+0iwQ3IrybR3XjzKl57nY6D8ON6ZNksRsdtkU2JeLp5t1K7ZPycKxL6YmgA
YyLDcV3xOYMEf2jLZ0Lkih0FVRWKZYqOnUM7pGofryJ6Jq1fO9P6/Mp9Oy4+fzklh0RPFkip3NO8
xlgMi5GTAOeMKcCfAxJ4u6V9R/IHdUZM7/SehlgXjGP/nNAZ9j2v1hfRVK93CeoT55Uq5K9FJgPE
hANLkojuv9jGNDOE1+RIm1rz+Az81bX8bjkawpNvutvqoXlco1RnvmiqGziM4pWZ9aeHl9KzYPYy
450mSo2DFAoE/SqeUOXQFOt8D+fRPJz10tMJmce7bozNs9nqn3JyU85fuRc/fTw4sAdTzzxuTn98
h9JKwIlV1lVW9e05JJn0bIoRoilZmHd09ayP1uJ1L7pMmIVzGhgXiy4uVOYBdTI+YVnq4ZWp5a+z
q6Rq0LBOJaQscTqzFJWxgNRnV2ldb89mZ/GobiviEKBi0QfO4NJ4UJRz527UjeGvh+O4TP/4ZEqL
wpjJhKGwWO5+HA0jmUVOUseVBRP0EpfT/rLCC/rTrw/yTYn4l6MIhwOY9JOJyP7xKDIdGrvdkqtN
rfXNCsuejoGBpKebUq5P4T/NM3GGKCANUWUIDJ0bUH2SjZewGJ3tqR4EzKXKQ1ry6zP7ydCzvpha
UySz0uuTh6GImsLtODFGxz5faqu8QW6R7iNUJ4FXqcUH4IVKP0avzOQ/onPHJd/VRHhTYbhYwulT
U5d8cLykKo1Lz829IlxqrxuCBlPrakcbvaHDM0cxD9wcL6/t8L5t4X68F+xrj2UN9Tqr6uklD572
xLYkV52S9bXTGqZfzukQyMx619f5FAyu1e7KbbmLp9a9mudO7qWx9nuDrYPfGF1+27Ul7GpMdB6U
aN9oq9ruNkt2BxgzU9BO8efOHB/HOXMu1yzK0La0Oui63ti5/Hjx6xv41+JbmazILIeUCFRpJ2Wo
6lIcFEd1abfH96MgCSzcksjB27nV9c6xt9eWvr++MMcDejwybDY899QTj8eltDfhXi5K4604eu0e
tmYV/O2r4q1E0y9NedzNnLyVZpphmAyjszSs6HaCex75bRVnwWpZKCLmLTEefn3Av1a7iupOOy4v
6HFSPnlB4WZ1FB3d5bC2aaj7ZdoVieXuDVnZr1wae6KTKYcChToXbJD7xgWe2nW0VTEuWeHu7C0X
w76lzVQHfWxW783KXSs43BPUTBIlt/d2w8wF75u4452anam6cPvIPdgzrBD/SJI+p6O42ec96DbU
jqUlxItmc/bGmvu0hB/ruYR16iW6KPu1/jLWW/liLGbfPqzCzrcAbnbUBH1bOO9mDCyvJ2fQn+Fs
rkmorKR5tmCuD/6AoGHeCS+R825G8PW5a2hy+02UYHwrXPxfob9sI/vbodd7e7TLPOgWLLS02AyU
c31RfIZgtV2XVjvjhes53eandW9GrLgaBc/cFPmtMjcvPzJ2xs+8/N1XmFzLFVqjaeKzc043DYnd
VwhRyxAmzuq+1CrL7tmSml/7arHvnHRGipY0nZqD2LasT9VgFXFooNVpfMUeAka9a0/+ZJjRR1Fa
qCDrqiicMJrN7KrKBXGmBWRUX2EK/MiG307OouIoA83Sql+utkzUc9AJ26JbYS/l7GM1j/bSiDIG
ry7gujVjfZGNcMRtklJfcFd33g6QxlEHLa7mCW5Wa9rB/xusMxoAmbsvkg4O+1hNobaGuYVyGLew
bEWUbL7tZHry1yGD3HukDMCYHSP51UnM7tIk2f1DV+XDHDoslLBSyoo/qeF1o05I12OPlIY9bG3P
ma/QtW1pOILsQrUzi2kL6Ea3oTLcZvTRJiYz/FtaVD7aEmzXesebz3tYD5DQWjLiwtpJSxhS2HC9
Kek2w+X3XPgMRM3ZtyIqjeSsy6YZTjbSOcgwaxsHrp26np83HefTmj0urJFLMg58hpSUC+yCi3o3
IhU7S4zc+ywzsqSDCpZ+Ce+eKDyykKrpHa8B27nFlGsGp6Hrh53TifWYf4eFM3SDxmfmiT6N0Ci5
JVUM3aWEj3kx2qp7x6S4LEG8Ls5jWVnJh6Rvl26X94vzxa1YZ32ZtOK+K2AUhdGAUi5EOrOsjKG5
HVGpStLyp9n8MOM59OQlDocf86TNggZZzVXhtYU8mwjYM9EMo4U7j6cONl6a6Dr1E8gUGYyFcdug
ISpD+abK18+Ni/O+35ZFBZczrq2zdD6yrRq1lbFPqkOqwxjivhlYRlJJCLS1GK9EltbpGbEglOba
rtvqbK5hVUEckHMRwFumUCpnnZUQ9D2c44qyHMeQBJEI6kZT68In2Gf65GaTIt1ZqOSj2qRDGOjq
FOZed1N8LaCynunFhfFeE078FOkyJ0alios3DcVgEqR1abl+7CXi2in03IZzJeP2wqqlcw4PBfEM
7pcpzN7VgLoIvwBHwCbf2qDmJk+71DOjT8KNs2bn5KaXh3HX1zKc2xLqr103w1PkednwRg3xfI/9
NlTSFmuzwadHnsV7w/GidxWxNdjxwWAkX202G/g5ImWiiWZkOGHXOpROsFngJqeNB896SKcxp8oy
a8efeleVO5ZK/blZsZHYFVvkqZ1G0eBd5yt0C8hD9bz6WWFR8UPVhGwWNd6nuEXp5q8A4J83lduX
pdl6j06GwBplt+xMTKgQKZ1Z0dH8p2vdY9hHHsNRs8amf3DR9XVh0dVEdSOYyhxwsYoZumiJ0/BV
cyyw09Qe3+KFLPPAmmsSMcocBwAf5up6s5XG9tbxeqadeLLL8zirN5hb42x8VamAcj0LN7V8F/r3
XRYtbKzclRI7yFYmXj+3++kwroYNv7up6zvX6bvUV4ue35soHZ6k3dkHRkravpt42VtuwHQfR8p8
sNPiyAErqwkldFyZ9a4uUZLscE3SWEmiGNHoEK2k2ttxqh5gUbsKVisdg6B3MvvadeT2pEdKL1Rl
RTT6zqSRsObS2kx6yY0Zh3U6t64/Qf8rYcqwpgTzHDlfpDdjh55VmQxWrrA5l8aWPKD7bN736WZ/
msx6+byocnR3Lirht4qt662Aa/UOlf18EzsYMvpxWWGHXfWmO8JzjDfkdDAwogCBhGz2Qzqbd2Yi
mwKusebOaLVIN+gawT6MrFPYwBTkUPiIcGfpG4r5PNVO9t4Wk/UC7BrdIqqjBnHNxb2vI5RBQQu9
ih4aNfZ1kXHnQtHBtDmjrG9gys8bq6Tr4WEYbqbZfp3x6BrPmXVx/pxta8xwRyrcMUyHHh+DiYey
Dpuxy+vLXsr5AxoYl1zLdFLQl4B/PiDMz6eQ92ocLlZpud3V6iXGI1RxidZ3dJKzYi7jAUcEnWnf
hrj2NrcmXSNRjdw3ptEWRUDYcwzbboH4jsBVeWNQemXGQw8p+ZqiBXA+w3m6C+bVYNaGqN5JqNxR
l/voxOuXhfZMFWCSUsQwZEU3Bgqa0XTRLDkiv4xCwmLCe5PONFBeELyN5xZrzehXplmNl8vgQJNK
UNO0gUBc+qYTdVognYCEjba2cT4KoyT3kWIIjUJbOStU4sydnvLORXZr99A6W1jDVbAgxbmvoOLG
/gr16otHT2wNFoQa49476qH9TlhdROh0Od6z5YbtysELI2hGWX7uYcfOe6G6qT9gdLA6F3Gh3fOq
LXDvoYsqHCa0Qn5Otii+GTa3+TynHcqkqRrzO1EiB6wdVC5AKZUow95osLYaRl2gfBOFGAIg4ZYJ
R2cPjjssNyWzPJ0r6nUWhXHoEr+L4h7pLqzeS5PdyMb+U83G+5K87/zMjFBRXERk1rV+VXWQsGcZ
GRCsmX+oCVc2FLdCWBMKUKNAggqDK0rmcOGJmgLS3ApnlzcDOnq75tH0lyJD+peMAOW7RG/jO7eO
qCkmqDQgZ7SedgVMvg99a2VRGCsVZzBT3eR9anbuFzea0yqoJsoef1lS+4sgO+9O0hL0/MQurNgX
snPv8HWwmAGRvzV+t5am5zsVI4idBHW0LzesT3xvWxvTnxSZM/DVHPkhMdLkekV99rBt8fqwgrM+
OlYi5IVRoYr02XZpolvNqEl33rBMEsnP1FwNZtaloXIA98Wary+wTIcmHJBaP6LwXR61FzupD4rJ
/LfZkUKTYzbRG1hs1rzX5ThE961EY8O0JBF/266MWmSAW58iSfGaCRfTTFv7Y2F9MKgVmmBBbsba
U3fTnZrX5GNptAjR9SYOqGuwlLaKITmjlmdOmWdiO3wUsfaNoedp20etzk2s4QnVQ/KDBhZxvLeg
JirlQY4TvFuJIvQiM0XfnLfzWiKLq9UZkwxhRhnCoo2gBfcoXrKTY5hULaKXKDHL+6ZQya4RVTv6
Q+zlEAvmjXXSYfqcgz5FK4hUdm0hVBsK86itHIxkL4rZsna2mecbJe6ov1p923iol/syD8t64vat
GnbeQefCjtGmitgNyKkVbmiSxgVpcYsk9OOpeNsk/NU+Z8kXwQQV8GlKMqPzRa/a8sqL4nWD9pCu
VjBOq/ySrQhVhnQpUxBj7kmIH0v/iUJXm4Hu57jaD+sA5DM1DvekWL0a2t4g1IfaSIEDDHcrH822
lJRpE7X6Tk7g0Dv8DOL3TTpbB5rE28fFW/J3YqicS68YE/iQ9rze6xITEUw8+vEMDwTsI61mayl/
1mk9cwFMo3Nn6h+nOtNnjtGVFga8FFtnTmejzKf0cg4Lg3M3qizNEPBJ75r1ViTsTUxFcZ30w0gt
lE0lsg96GfV9s3XTY4Vex/XZSG996BGi/elolPG0FtV6X/JQFWGlh6zyjQXpQKjbanDPmV4jSr/V
MvNgy4r2iq5LZKAp7UEforXpMBZbxPKlKwYeh0T0y2FDerXtmr6fnhwwRcOHUWl/WdYYjfq8OM2+
aVdo4RpLlAfiTuoC9ReyJfrOxVe1ZSYJFWoTH2pbTsnOSC2Sp4lermBqZ8syh0azLvN5p3IP3ard
Ihmv2w7LauDsfPKNYmmBEfUyuCEczg5pwCixhE8wEbkWJpz4sJwime+jCnIufUnCg2WbxS+AWWoK
WHvdISwGY/ngdjB4z+BbRl+JoLYvpLMSCFQxHz0duxE3ybCu6QV3AbqnxntmlyAieqc7Xm1EhOUb
Ly5QriO7TeZrxzOKB+jaSp+rFilO6OBOcUB4pqHzRh683aldRZDkY/wp6XozDkRT226oE2gbfk+U
dB9oqxgDb66y0Xft0rgdbbENPpy+byILd/665Z0x7rsVX5oA2se8gFFo9VTxL4d1bvv7HonDbREx
NKi8jm4ICKj1h35kktg3PfJKH21mWfhHIyMDacBofICWtLYs1bS10aGY5ddcVcZjm0FFJ0kLIQXl
ktZ8kyzSYxFqeTmuLpCeA2SfWxGojFptB9car0ijlNWl7GjG7js5UjGTf7327JEU6hsXD5kCYnEi
p0PXyAyPjnrZdDCMif4obPL2dqAuTc6yYtRv4u5IuEbaiL1DZnbNzcYcb/jLmLKbrBdjfRo6B40y
iblevZ/rzHuEj9V1e4t4urffoJo/+Wi3f0B1J8S3kx//eUg/d3Vffx1OWW4/EOPeNC/Vw9C9vAyH
5+b0k/8P8uHgqn2HWh35dj/w4Q7o1F+ql7irv+fEffujPzhxtvk7XQ0NDuh64KvqyG77gxJneb/T
p3KVhjXkeh5Q1v9Q4oTzO72II54BfOgATQMB/0mJE9bvnoQNpzzLtVzbwtPtb1Di+PwPwBd4K607
OBnKsqHXYCx60rg2sACSo1PkAZ5uJlv2ujMHFgZmfKaLZUHzPTTLR5q+g71jvbAzP85AOvwFyCQ+
L+DAuzsmo3430XM0d1WMFIaUiH7bZemKLGArVvNRAKtZful26ksOkqGDno5FcS1twJK5kGV5lM1S
eA6ie1FisZczYWi1J2lShp6CDx6MUVJsvOjz9EZUImvQyCEM83GnXd8WizT9KG03sKsWRP/MG4W3
R2Ddg6bNjfO2LOnX+hXogwxgXjBpr0v3cbWkexAOO2gABtW/dUSLvhOJVmcEijRcDCea2sCnqdwo
hKVVjr5hIQlDnGqYCIgN5652hHhx26LGCEF09aVoDUjlBqZyZbjhTfI0LENd+czyENqjTKkmxJBK
lJSNsrlmhc0vPRr6402xDrZ3pto6OXe6Agmg3miVnQucbx6LzYkviWDGxQDUTuH2QBTkDeIdF58q
hvvJKAb5vu8dG4uFca2vIPZPK5Taul6CQWdHr1dgZ2vGQCloKVxA9c0SfZ2Y7enWZMmQfi3a6S0t
7cL2kxidhR/LCJRfRz1z3Kg8LqKhpPuaj1IcFkrhN/EknE/EEjvjWVl6cvCpC7Qb1mOpu8OKavbS
TickETOmGOe6tIpQeXq5q8WEazm+KSX6T4t6G9Wvi6zJoHJGeLlvNVog7nOSX3uGSN+3VqPfufZg
yt0Ymc6lGpEwIC7SBtfCErXSltH3KjeKdzzgeFqQLxQtO3z0p2IHzUTHfh/JhrCLLu+6mxwY5HYb
uu3KxgpmCXVaTyPyn6JFRKga611J5czjL614V8wzpg2xbNuMQq9H2xob8TOFzZiFRj9bb4VrTM8p
Ji9b2C/DnO2xKKJPmsM5coNVxgrroFWj8Uga1T2ZdHgFqtZxgchmoNmKqyPmmtf5cI+zT3SYEVRz
DC2OZb2XwJC22YJdlEQP4MqgMhdvHsCrEgBxzG/xDFRN4GFwBBfcbDC98bYEgGuwO7Egq66p+BKj
5wioQwCKSqiFN15lqGxntWJ4I7KpNjBHnic06/g6vCQsl/UFtrfTQRt9fCmZgc6VbWR4n9RDVeIV
unblZc3GH38jVbZ7TMeyKtBVzL7TMie0ndvoHFaw2zDW7UJF7kG7AZrChojat5RBmfTmXZmy47xo
HAO/IifDqy+pTEm132pLPA74v0A0sdXk/tHh/f9L1G/WkTz4rynbF8NzsX6/On37/B+r03ENosMo
WJ0cQVfEhSTwx+rk/u4y/9GRg85NN949NmH/JGwL9TudSRt7KAu7FIlTz/+sTo78XbBuwQCngwgJ
g7DRv7E6HTtK/9sVVCaNFGgc9KE5P8jfp3SnGsET/iqYTCbpMF9lynx29WxR0NjOObZF+KpIK3mN
3PMtLem7o9rwNGiQwOVl5wdz7rQNGid1RUcHjylWwuKNafb95SpM/CFyNgnNzsYv7Uuq8uWrTGvr
izSGiVIz8/rnPnFSrOqxkfli41ln77bIlFf5kGZr2ES6uFPl5LxtKlVe6wXaoo+NUPYORCh7JgvK
HMIayDXxQRSZgCF8uKir02YO7XianovUS9YwOwqMpadlHdqzXp8dlDKYf0G8yq6JCSc7r3XrTzMW
Oe3ZZtnLhTMOlXe7WFC3eAeBsz/UmqSbIUhESy/Mdw0cZM7UNzngyGsPDGNHGXjxVOJIO2CyNL5o
e7Dw8SCrsbnEllJgv+RWk3GOYWXJJCOOPL5uNNLaF6IFv9Bdw79XS1mSUec0tn1goti8WzFh0XkZ
F01a4R1YR/c5iAOq4W0ezBKlOM58u94b8A0iyb2s3xh2j1uCqJLavhzZ1N/GvbOtIWLT5sncGo5U
5NN0aKeu9PbpJvBwqEiTe9NPmX7Abe54cjETYGHE25dsqDILly5tvullOXAhNF/CpFg5SZ15yxki
a9EGTmU7D1Y1faULBT6ChxkdTntFfBv0iqf+upcZPgaSLmHY0HMT53VDnyZwDRm9T5MKb4G1HPX5
ssXOh54N8DvpkUgZenj0NJdG7cirqosFEF2SeRg9aK+nU5Nhdjrwtp2Pi/YwrULARV81ox4KvOMM
fQUHW4W6IX8+80ZuhowUV2fOkcE6ScbIglkhHbGnJpmPt0p70XCBAszezv/4PAC2F0NLY1K/TofO
E9cwbPIPi6wd1mV3ac6HdWP5zvE1eWLVcB//m7rzWrIbybLsr/QHDNIcwiFeL4ArQzIUgy+woIIW
Dg18/SyQOVbJqC5m51vPS1kZk4y4F8L9+Dl7r025mlPwWCJaP5ndlF8qXcP+PDaa6sLekvVB0tje
T4s39fuCcWZJaTUM0XVWGVGxb8u+U6E7tGV5nU4dRspiRogUyFp0ms+ywsPcd65DO4+jGRjZitnY
wS5doAXFgipx55hNwhyHd6T0kx83l+YSxvmGzE/vUi/zfPjLqvjnEeYXe4j+w4Hwl1dfGAaRdJsc
CuWJof+bnM6wypzmZC+Yo1LBPjWTm1WnUnMbLj7wmQELY5fZV6SPNs1Nlrm1c7tOEc7+3KLdg3pH
k+3ZjAxiGMyxdc0w6hx99kexpuvJikD6N6yqX2kF6BFa3Lgt/LplOrXPCmcRr26B/PvYeK1qzoJh
cR1IM2uq0FEjHI08j8wLxn+6YVljNC8xONmv2piZyl87AamEkzSjAKcbP445WK79ZNGf9w0vmdq7
rbZ4sLOMkLhxalb7jAgL3q3sisg80Za2PkptWOOD5trbMpPP08CAj0OLGXZYema/ylJuk8ptfMOm
1DVGjt6ST5k/50vKSwns0LkkACDaIuidgq600bbWdOrxeZYfOo+Y06COR95tfRjus0TXb42Y2hsb
mCVey1LcampOukBb4+m6Sbtqn7Q2RYBtTs7Hsio7awfK1Krvosmpy30BkkB7gFOxmGE/QWm6Eqy2
JF/Z2Uw4b6JDwACe/DILLQpZqMDWSCBkr27jgsqr3Onz0FlgI6XM3SiI0pUvWk+pR58Y+nH5WdQQ
jkJLSb50YSYJwEsirFy/10pDP4ocqzuRD4kXDFrZyF2qRM68Ba5H7EesIGOUO3Jv0vCFiGLHfRg3
WI+ZOhSmAvHgqeGOifA4PnQQoLe/UqpXKEYwUNWC3MDsTCvHq+2s5yzt65u86zTr7NZl+ugAJ0/3
WYwRKVy6KPsiyh7F9ZwqmYaUwYZ9mM2eMQETEEvQNCyrvD2so1EAZlrBuUS3baaN01cm/rNunj1P
EXewYyYjmvMiIFHuOfsNqLdVmnV3zOpYbMeM/5trbFf+aCmrY2JTIGSkZYw87JZfvSha01FU5aHm
eFF7l3e6md+BzerzQ7SUc8P8fa6S7ND3Js+XLkvR3c+q1WJ8xEAJBs6BhmFOd2TTVdkTR8mE4yGP
PU+hjZZcdEDWusEUuz//0F31dDyiVMjyIBEePzmCPOwwdYTF0NH0aGKXQa8+oZJeg5QidTjJPHLs
TxZV/BJwQrG7fUM3XXvBocxVW5ORp9lM1+aVyQ6wHk1BAt4tdG0yhhWQkjdRpHtfwbrYjhmd6l4X
OVsVzJC0DnhTtvGp6/RzOCyYqWjNE+G304a2FwdgOXr+NBYtr4rAtJ8h86iL7NmhIZPfTTZYk8ee
iW4X4lpn3fi5NNKDTdMgs7PuMd2Olicimagl1IKP6osBWs4J7HnA0kQ2W/Wt77T0OwEZ3oee+a18
TSqXFvNQ6/1e6vo557i1ZyeEabYNS/eT7KzHWKXOTT3o4lotxTFhAIUylvG+YfiJarPAAAlK69I5
YIM/Zfg2Pg3O0h50e8BsLJ+YAo1HGXOreuY/pmL01I+Dc+fFdXEHBEZjquWmYodTe76QaxQ9jyt7
AoQ6LXXubaN6ZAr0XdURVUCdzvIg0GGcBjTE3nZc5+qn5k3CYszw2bOmh0pnISxSo/5Kd1jf5bOw
74u6POZQuvZOLF/Y+QkGrBIL37/+3Lj1t5L7fO2oXgWJhfFgnjDVqCY6ORUImb68NYV0Q/oQSSAi
7UGjGNtNnbPQdeTGePT9es1V53bxAqXNT4jSDgxwkn1HsjSqoMnZyOVQ38bxsCFnUYTrIUET6c4e
6hsyYllYER82M1C59MbLkme3NMPUWtF7xEYfOjU8nTxLm496rJsMqp8ra7m4yPJ9ocfnYXWZNyTq
3Ntt0Nq5dSJbdV+00dVquC7lFnuBOayXGD3PvpRrBnsCpaBQM6gas7+YjEpDa8g+sINhDYOvuout
8mw0LKNUZHuWKvmC/vHRLJCGIFgRx6QzSiYaa3uyBMO3vuiQ+qxXUTRiXdHoN6Iy2ClOkDsOlPVO
zyfG3x5TNqyVmEft3eqBa2RGwDjyq+F6J00vjkD3zV3TlctrlNODBEDMXUomwdBJVODitSsjix+R
fO6p+ddd66EuWRG2gpV2S2UFS5oluY/EDBr4aLr3igaoZCasrpmCnDFvejfocO45u5LlXfIwoQJ6
GUfnXmSJthu69Kr35HHEMrAD33YDjoeFe/ZKP7ayQ4zsBw2EsZyWpbiTMP0CPKChbdMbOnukXiu2
STYqzEvpSWu8z9kIFX9HS4zTrzUySNgJ1kfYSbCgPJdIY521J0QJcq+3KOaCuBdq1/ZdT2vdXaq3
qV9ZmjSUDloAYYH041WSrJKpkU4NQpbDqFfyOFV29rSIaIKvPscul7qd0hRtV/zRW+jaL+kKzUjT
h7QJEqCb5zaam0f0Ovqbp8r4k6dBbvZtB+hJCDHxipVjud3gVUFdSBcec6UDrM6rN7DhrU6I0bIC
cs/yPkR8scmuYVs7Eg2NnUflrs3MJgsHZbiPXTNsPY1swj8frZYWdhPtpYj94jqJaWzzqK9xIOax
e52TXj+2InE+NbahwhpF1n3OuZFtgsp9b8+LfTvo3puQZA24scYQVaU1qc06Uhz7M7jBHgdKvwm5
QMbHqEIpFsQOSHxzaBhh76YegUO8aglJ8/H8neDhjW1eM2SpSVB5kW6z+jkHGnB7GxI4GHTZiV0e
KSMNrci0IaTbEUcjQxQLjnRKuheRFf1NmcbT4FdGItx9JXJxH5f9NnYRFV/aoOwO4qzTGB8zm9hF
6NsOwwjfoxvb5BZ9ZHeIjMn57IkxP64CHKWb545PDLwZIplithInWeHbM1mgxgygg4ZWgQhJ2IoK
w5P3TiNx4C3DagZ2p+UKC+vGDga1qpC3dM2eCYJ6UKAxjgZ/CiQ2qnUYKrMRNORFsevH8fhFd+Vy
MGF5fFSNbhYsiUWxAi+dUS2hd0yOcZ1ZjD7sMcwZvhr7eNQ8ZhEqFc8OVGqyzDN0Gqo/RlZbnkQp
IL61GmtOTU/Nl/HE5DtTzjk2yvrBnZ2XtGhFwMxLp2E6dsd8QKxPTLPwe3IsOtbFg4yN3AC0oemP
gKmNkC22QlgEI3hVM3BFzDb3KSqio8UCeuyVkZ3QJOBtoXBnOUxpqbEdXqBGtgeajx7FTjGe+nZj
UqY5425q7fuhRd5RxSiFYRt9n8VcnJjJsgiDgUT6UgxtHWalU3s7r4716ywfgJYhDLtJkNmUgeZl
qaDlV5ZflIvoLsw6VJ6uN1Y36+zth7qNDk6O1I9zyYB4rDX73PnQa2i2/Rg58UHX1j5wgUN+Xoou
+ShabBSJ9Bok+5ixo6OzUcDnpnB3nkaG1dra9aUDluXPzZR8Y09F6+D2/cTgbW7PS8KhAtGv55vT
hAx9kdM9Sw9IajYheUhEA4bQTdrhuOpjcRi1dXD9piPdsjdpCOZdCpOsyLV9Zqz9U2+a2uhzHlyO
WYfIso+zfl8ak/nqcdCpv1l1ZAvf6G1vuIz22m9U4em5QaFF2HZp2+0OGlWDCNJBau2Oyr02W7DZ
1lCMH+glCXJzACSilEB3lbhbnERXDCzWC2xLGKeimx8ntE4jL7SbfLdLwSOdlYvxKcZr5XPyjHNf
LJ7pK4Lspv2gFXrqj5PwDg2zBcZ+s+sGo0JlpmiRfG7oamd7L0/GxG9tY761J/SV5xwyeHu0e1lM
ZJNgpbh0q7wv+jWRxNd6dXtox9Y5J7pZPpoWgsgEhP15yM35XEFWYwziZmHhZF8a1esqWHt9vJK1
p20Ez0TdQ7yZzpnE1OXBfQyNtEfXJ3LGvEWMy4rkIKDM5siiXm+pnTsjXbKFGQbmkhDmWBQD4m9Q
xk6N7XLOp0G3k0ZC7oiFiv1gDI4REAKkH01HvpFGvHxI7b7I99OUdTKgFIPujlH3egKkeOpZqa+G
ZEhoW6fPkZ2kF1Z1/QI6X94ghsRHw6p58Fxl7EdYmMCflXELZMsJgdpp1ABx+iQn5OIOs5OwXozk
msZ9R3aEaX1xh7V5kbborua2GO8xHuaHqnafMrNQJ7GYuP5kWT21s+r2K7DUsBdxd9Csqj5GBkTr
PWtQE+TVoAr0IjbDE9eYrjFIslEv3iZjS1MK/ZWnGfkKi5OaP6zjbB8kTeGY0kMlLV2aqBuwTrVt
mBDvEtA705sdBgh5mA01ngTQ1/5KJJG23/qcZ7ey+9znldGOqpzqvdlW8w43FQ21ZIHPuGu8BrCo
OdTy2e5cy48qzt1ZzFs7gANmE1/pcUwbji8q+MJ5r8d30WyT3IQ9/bpQlfMcR8v6PfPI5d71tPZv
S9HecoDsPMYSURd6xYjql1nziAEWV8ncawPIwIxaUbP7WlxcF2GhwMHD3WpABaft+qFvMxn0FZU9
ejEtv7OdevTowcQ5f7VvWMBi6cWEIaPFOQ8FmlO/deY1NFTW+xNGxK+K3iHmMavBw5Ra7X5CCdzv
QTKbCC0kjRmOUbK+TA5wFGJW+vpK68ntWYhGZBBejH5T88rjELE+28sgHxYCXc5F18GTFkMXgWUe
rCUUS2YYu5gDBrJaNBzQf2u8UrNhxi8mCodXWSB2q1rL/KCbA4jlJY5OGO/Tc9UIQO5tV5R4MTqd
vhlwpsVf89r7LlmKHoGEfCvjmV2XoAXbT4wOlBZ33kN/QQvhZYldFJNG1pgYOnonMEGuUrH3BefP
OSHMcATSeUlWIz8hrWTe3iYKmSNwslApJAXM5xiXx8h49/zmxM9TnTCdPkItBdEw0OTQvbC5ladu
as0bZm79sdU21LzgmTF80pCKBy+Dvw3RPn0sbTQb1sKUdGz6lavvXhxuyzmCF7tXJjHuaKxhtXEA
aikUWpFnXwuEERsqPjW/LIOZvxWlxrwvXpzPIGDmc8OEkdy0qj4JtMsydLx261vmebqwF8fTfd/S
+9th5i7n0zDq8mF1mOMdG7DaL9BdYcrWrGNXUw6Fa8dpOuUQSDF1yRdFdtNaEJUSDHmaHwyVqNSH
LJ/eZwZnojDKDfsTwjEkFvRs6Isaa9PFDEuJzmASlK/6vug75/PUuBO5TeC/HB/c+myeyCyo3lDQ
qDdI6OsTHGAoajPMYDIs8SzPXL1Ea68nq1pif8yRXVzyfJn2ZeZCayXORFHM52JF0SLz7xRnHQ+q
Q6jTTku19NpADDIEpuQVm81Sf6U7JeJdL6f44qRm9KJK55H9G3WOmLr66zQ4IoFT4SnJk7V0bzmA
gPP0oyEc/ehvyWLkaF6KpvrCvjAmp0nTnHu4MWMTsFq2T2k+ZHSwEjNLfEXL5bgmam39Pm3Gs+au
Kkx0MT2mveaE5JW31I9ob1/QcxRn9MpIldpIxm/9pl85SC3SNzX2qNFrmJlHF6fBdKuXEQWL3Cer
TndN6x06A5Dw5zjUHebnO8LB6WfPKRT5QLGo06ZINvhyX+rpp9kq2GDIH6ITAf+eXtTPJrDRSr05
R53XN349Je0X/jVFvxwpNfS8aF77RIsuFdjIiaNDloM35ezGD2kkW1SgoaMB+NYgkkXWRLyb1ZXW
k6szR2dn4q/xTpo8vN648g6ZJXOCn3+e/eg7ya13YqSleXLd+EyAS7zsvMw2ilOKFB1NTT617Nab
jWZg0lnSd1iPBb6NPCU/aWzq2zKGTuobTAsEwOoVadkFssjkGAxSJ9pOptNo694p61zb1XMZd3f2
j8nF4s3Na4VGNgka0+NHTG7E/+pZaZQXplWifjKNqjMQ0Ftm8dTqMA85kTVuf+yTgV2IKefCB5wn
ZebXnfQM9bmsHHqC6Ly29s+PVg79Ky7SFp2R0dfA5HWFri6VG/44qkOvJIYD748mZt+WQzbfz5Fq
XjVp8gMMibuVjXjr7UCm4FNpWiK7/UQ4Uh7aDZ7KvQ0Rg6ZqPSl4zTLWcbHLVdHymjCArscBEBrz
fNjt/C/3ic5r01RMSTBtGTsabXp5UbjguleMpPxJ3ERr/SSMoZjvWS7j7NAxqs6vNavloUw4rufX
xI5Zm67bzYb8RmfpKa9Q6A8vFP5d/1zZWECf9I5ZC/IhhxGzGGPouAOOBeW3bsNPK7uVD9pOtSxu
QH7wqVwX0TnDdE8jcaxE+suW3lU3Wduxoox8hvmC+KsmKcA2adu5Npg/f9Ia4q9Tm+BFfy4sPr5h
DIi3pqaND+kga/YMq7zS7IXkh3a2nkmjIdIJ1PmxlPo+r7BrPFrRSHLQ/xEG5Hqsw6ga+kg6CJyX
aGWzy7rm1poqvT65dSdffz88+NXy5xgYx7C3YHARnmHzHr6z/GVTbHhErfHUGqa6rWYTE0Bfjva8
8wQmh72pD2X/N661d65Jfin/1jOQwYJAYB77nllDMQ1Gi+JpZzta80r3DuFxxNPwreV4FxjDKs/W
0im1c0etws0yVJqGehZJx8akv0eTDgGFhEUZZkaFEnwWhEjDn/ykJhdljkwmjsaK1AoDzxPabg4u
vfu0yR4eHKUne09X+rmv4VwGHunN5d94sn/1wf74ejihbdC3rth8qe+u6aphtWP7QNdPZ5Nnu25P
6EIUZig537WTNV0Dha78rI7V4z+8m0CxTEyALu0EPJxyu9t/wSooXrUxrZZ1N2YGhWVe2Ce6xsk3
LAocIDxmz9nf3MsfzIi/jJ64lxStoJ0AVdomrKN3Zse2SrthLGkjtWUR3azWiMRcah7U2hXnoYo8
9wr9vXOLkLU5g9j1dvTvuxiQrdtpe62vJ5TkiQmk9/eX4ldj5HYTXJ12MtN+dAKu4by7FBXg3xx9
CKfmyJjvXPildxnkrohiJqM2+P0v+9XH+vOXga2hv+kyfON9+vW6e0tk13VH/szolRyukgLnoe/N
sfU3Bt33X0pHoIeGRKdJKgz0mAgY/np/lxENGO9UzctJkhD1rJYWYVsn4+DTymBv+P3Xev8g8+sM
niPDRBvBHOC9c7Za9LRiPap3zY+NBwgGswdUVtvyByGeOTbuTppQbAx0liHxOsHvP4D+g1/w18eL
WSdwGscAoAWR6Od//8sTnRJTOefMhXbU92p4Schw0MLM2pRK6N3iW2oOawwRADRMC5Iuf42gDpMX
E6uBhp5DWFkAbJeOSc9Q8YbYszoitMNxSUUxchu5gosI249600JXNkcjTbae9cNHsZdyxliZRM+I
fRwOxMlS0wCuHED2okbk1sSNlgRy6Fn7f45l5Ig8PWCQsNWglsmIyaA3jaSA6hY3FqEun9x4sdIL
po/UQPcq7SbQCntZjkiwRY8daOYmYhnW6yfOFmyoTG6YDqpsZtPtR8EPdivBle/I8Sz36J+2rXfa
3Bdk/NV5CCZfXpRjOvexx/weba8j5a6dTAeCPCuefpiE3HbiLKEaMMaSDw/uMIUt1HMrWdfit5jo
+WifZrp7LnGaZ4HVO8NV5ubed2EmbJVc45QaIGLMgMDBjqKXyosKKpMkSZ5XkMT3jrb0bKaGxUcA
+s9UyqD/XlwBnGNDL5yRIqR3tXk9JnJBqiELiyqaDLpBe5gzExXAUo9s9+ib4bzzOmV6gGEtLfcE
evJzzJROEqZnVS07y6Ok8pc2oYpCpcmFok+THrQ541pGTHPWIyo4Epz6cmaDLqFlMs/7UY9ItCfp
ea4tbd6nZk8rFfvvLI49UTzlZXYmkKIEzNG+HrwFPSKS/K1mwU7W7QcGNFlQdxPcuDlOU+/IbO/H
RXD40g5j8JaHpubDrtT4IHvLMenu+tlrXrs16xneNHNEp3naglA958UwW56aTDDnWLRJ3UQ94rUQ
1TQEnkhz32A5XGPFYbZgQ4S60W2LA2TRZYt2/lmlzRPSOG7siLlBjaTD0Nn8TiCYcY96X7ewXAKg
D1CfrsWZY1P1d9veO9WToYMN4IANBAEUnQ3B69fFybNz7FY6dtS0SxF2xMwU7/mOrFMuUZMYUVVy
81PV8ftF4v3iq9uOxTbr8PsNyon31YQxcT6M3Il5d+GxvscareWg5nR79/vfsy2uvyxFHrIyNjt0
z0AMUVz8+v3oq1pjn9UYUkzNeU6wIX7LhAmVJ8k8WeKOczi4FvjyXNDhev2x56X4/vuP8G+XGDm+
bbOZIa5mU3sPcFq9xdCq0mZwM7nzXb1s+pu0du7JukcUAQj3axkvXIPf/9b3NSLfGIUQ4iwEE7bj
vv/izOASz6BtStibm13IMrNXVq1t3F1U7esYp6P+N+v+v+1zfE/0E6jY0OshT3jHC5t4d2dsw4Sp
kExxi2R6gok0m99IHmUp+f23e//4QAljj4GBhk7P1tEO/npbK0QrHhGkahd7HEV2nOpz7R5uz1p9
/v0v+u9unuRKuhKlFxg0tPF/3bwT4rkswBDrbl7r/LOUKL93VlLwB95Yb1gBd/76U9Dx4/f+IwHp
/4D1+x9tEP8rzQ1cvP+sHPWH9u3L2ztnA//iT9qv7YL79RxYpLZtC+44K9WftF/b+wNzAn9scjKi
Z7c9ef/C/cLIc4Tn8N8kCxwP0p/eBl3/gx+HVYJi2Kbe94x/oh61tgfhXwvN9qMNgj9YYnR8FBhL
31kbllRYGk0EI0DppX1d1Zjc5C2OxMvYtOKYsy8Gte0wf24srHSreCV4Ibsw3HUYtayKQ2NMPCGG
N90L025kMKXZM0k3Tcv0d8Kmg0Gpax9ifWxJ54k8+iMEWB/1xOsYeeu++Z1pVHpaK7xWhEDVvpMQ
CgS41bOve9r0Of6tHbKO9RVceEu5j6/YCUW3IslLzCNCHyTThTWRHTeNA4OpLGZ3JpSMtvrcE2r1
l3v73+jffl2etstlmpiluRgOk0Gu2a/vFQTuDKxgZQTklpxrEi39abSfRdrMfopm7KfO9h+9Tf/x
VfnVMTR+a/uh/fZfGIa6/9oP1VfsiHX1/4N3SPLY/+fX6zn91ldv5V+l2cb2L/6UZgvvD7hsLu8C
bQWLh/j/vV080X+gvHYlWlDMO/oGxvnz5TLMP3i5rA3CKX9Iulk8/3y53D94QU00vRStdA3wIv2T
lwvq5PY8/Ov1QhUKMhapsW5tZG4DNu+vz4szoOZHstscm4KYeoRzZLmuTzU1ZnPd4SydbodZVu3z
1HSzeVMqaIzQo3qSXZnJwR9hMmX3TP0OZtIk3iWRQ/u1AQNV3o9rkifnqG365ZMTpY1249Fxdgg4
Z0CCnYYUt+pqnOj06bslKurPsIm8IVRLOotgUYyggkqKRveZzM9EdGSYxc8MXJo7NxrLW8/ptImu
ErKHoE+K+bPKnPxBEghDyk86atP3AYuCQ+t9LLWQg2Rc3vY9pqxdHEPlRnHDV/2o140zPjVmKtKD
C9C+68K8MAb3bDgwDHbwGjSLMx0nvu5RDKpugN1a9IMwYqpnZTW2PAJxWfG248VsrmwsSPkpSey6
PPSYYh5UrVXRaRQZP58Ov9ug+4ZXRnusd6NLFo25VYAzaXDE4jHv5s8DEVzjDsvyuhzT2VOOv2pF
7oUWYmVtPyNBQ4FtTO6VBrxjPOCzoPEpksymAUjrB0s4gGXAPwuwlQ8sjg0BfFo5vA6TLjSCDGxl
7uPEE8Q85T1JYhF/vAAcMGmal0lLhCywITUQPGm1CTAFd5NiRV1d+lU0eVzqkS7zrpk43Vz1jN8T
v9Ji3KE1EmPsZwg21tjPWo5f59IuBsu3a2caWDjRItC+m/E/LTSSS98qNH2BhYHNG+tLbqKURCPS
v2hwWr6RHJvF51ZPKAWGMna2I57RRYfMXPQOpaVp6F9pMYhsr+u5FwWUwvR5GLJa2R792jSfVv5O
FMo5XUrS7NwGX2oVW5TFXqwmHyl78oYgf9E5Lxrr25yU2wCryWXyXM9tinAZkNlzuqiNdIByrWUm
GdHIThbZXqnRyuVrl03LZ733ovxUmoQ+7eqkzBJMdmj0fGxiPZFlWwA4xvxoqBls2fUDI5ahuCZt
lqAYZcV69y2rsJWemiSJ1z3a7KI+VwCRmX6CT5N+4kj1MCYrgzijtUR2SBVcwRAAHGyfgln8xVD6
7Ei/ncYsv9FaYU3P1gT34yJLRlQnYGPrW2SOBLk2jIr0A+54BMgmrKdkjyO8ZOiVIiK6AhEwLbdj
29Kz59PV41OWmIS670kl6hYtkMgp6/sR10b+lHhlWpFEYnUdImNi/o5gJ8CCbKwCEDjMyUok8cx+
YshOu6RO7OKmXnHvXiHARDS4s8cIeEgxJhpdTcaI9aOzTNsYpCOsp0BH4/YUn31uzeWZVF/vnBPx
5T6S1Ran8HVSjGdhPscENxFrZegB4ImE5BlF/m0ASSKqL6aVug95NgyGvzC6JZN5beo2tOZWNx4G
c7HeOPi1XYBAfAT11AvGpApNYPW8JLZ5bRDXtp7KVWum08hA5Og5ER3YArFWROecLkVYRPHMCdnj
8plhoQ+y/ZpK6GNoGxaUYpE9eW0wd02JA7qlLRKseV9GDOAJSkI7aOflWRWuxoirgJe0y0xZOphi
arnlfpmx2Ee1Abu7LJDtHnRHX/RwFTPi4lhsCXHZWmv246DshZxknJ7lnmAE5EFuKczHdcTmwVSn
Lq2zYZbFFMRus9h7KVCTQ6bI2uRji8NluxOIphgLJnV+NMGxfFONTTT8AqvzEgmBhiwrV2TpaYqW
/oBBNm6Y3EwaqCoNdM1utRBdkvjY9SvjUFBXF7ugi8WIGw1yqOmr+Ya4iltkIQcswkpbuWi14TWf
yLYmaFdUa/XmtdXi7JQTz9k9RIUKJdOSkVCsK6d/KhqERUFjLY+6E11Lj9lBx8k74dTXHxkdWCna
MO+pBPiEATL2wiFdiHnu0hvi0z8MSQN7ZIrPMLXO9oTGGtsg4U9oh8ARM25WVbim6lkXg4ZXMToR
Ckbs2Wh/1eMlvoXhBcII5QI8n0L7qGa0yVqWaizHGmwCzvhHKds2IOH0OdNKxiGrXa1hVFVg5GyC
I78T0xQHZmx/Arny0WRU5UinRJBFKfiQkWuwS8xpOWtWXYQ5Bj96CfdEor2WhXoriqyAkLGOeSA1
82ueWfb3WDjXSyI+xIBtriz8NFc14x+fhxNgQFteRzM3WJvTj7mCT2UOc4GRVcaHypF0+0nZq+Dn
WKN5mFHM7wi2fYGtdBM70O060w4cUr/wwMzH3quMkAROwx/cmGjdMj9nIjl0lAjHNU6JmKqYaWlZ
7Veti8MmnkA20wwUYrgyjWnkWNdX34Ev8BcspMaZY4dJZYhPNcCJb6hBJ9oyhu6vNIjTxfiC4OYy
4ra6GwfV6SBfVoZFJXZjM1pOP8T5KwOOtUcnoQ9xFOC4ITo5YtdQSQcxsrzoNJ8C2feIYwusjMDv
8UHSliDCW2hNEFXIsnZ6N5W+sViXToCo2+p/rNFKbo4hbjZjNugFVtAa8bkvLXWS9joe4CqcTYnw
lgooYIE6gGnSrlH1Z8cRfg5HisqPc+NSE0hwKgdt/aDoou5GwDK+vtThnA30x2LIDXRnL4u5zs8N
eK49xjVsnQtrU8U87uRisQgY8WW7Gej4skMc+D2SLWgWFnzXEdOrhWfiKo5G+RR5XXRqdOfLMuZ2
yk7uVN/ssTRzX45z8xFBZgWLbZaEw9kuDeHVeGD42B9GoVm+lY7VCxc4/dw1QKIkAfMCw9QHiS7t
sSiJmu+c9gKDpdzxorMhawbXbFjUiUTT/Rz3+bmK+8sCpm0HFCM/IQsYgrkc9bcIY5nDZ8j5skoJ
81tFhLIvar0CsaeKC0Ajg1qjBQq7WGARyL4F+JHsa1yMwHacdN+uyHWqtfuWY27eFbqy9yxD3m4i
SBlTUnRTkIuKAnBa9ljyN8VFei1a8xVQZ+w3s0DcEenOyVKsaKhkjPlembrF45jOdGyS9bSFQWM9
XslozBR9wK6bIr+L1reeDJtPxaK/aDOnOA6RbETO3Ch4JfapF96zO1qnOs4+C8p9ZOZOFah2vu0S
UZ+H1jttKlkEt2YdTLl1l8rktq0rGjVMvDwSR70n4s/T4xSLLpwFwRdEvXlsfvZ3fPixA5BN3c+x
HZ/aAvCpmrnnRTeEprVc8SqHZg6nxm1fK5e5iliAgZT89BDVA+dbCx7frM3fG1eeWQvP7M6ou1Pk
2x1nYnre51XFDyOuEcSiYLiiGqNF1J5ja7yRqd1+mlbN+kpu59sklvUwe+m1W5hHz07XgK4UyY6L
/NTgVYYvLXxFsvtbbsxYH60iXvaaA1bFGEG7gskxfLfNQtaL6LQuQ7vvc+4xBTI4lzwXIXMcqPOm
eV1hg/Jzl/DIorICrxRvvdIeaRBrmB3VGzWf+9GwihFI33qXF615JWN53y02hRjVqeNV9nFyWGSN
zOkOgvQ8v/G8JdRjovWuyf+TV8Pg3ILQIWTZKLFEAC2T93QKqD/R17AHNV3gOAq8FKHCqtLqxxjf
FtNu0cUMQsVts84xuv0yP7IL5AE510e9afY5sWMYiNblpTTd66nR0NnkY/sY97H5VQD9CfKmIn5d
eWD2XL7m/6XuPJYjR7Ks/UQ+Bi22QCAYwaAWmSQ3sKSCcEiHcABPP1/UtNlU5bR1WS3+xb+pTbcl
GBDufu895zuv5GEdYJC96mo4iVp03HvEnAbK5QRB/pJsVWZ81db8B3Ak1wcxEV0cBwCCfg4yfWY/
fSjAM0bjRiwpp0xv4YjXr/FoSwg3rmRu2w1Vi6EL7wqb5BHX0wvrU3C5dvUUm9vy3brGAceWzQTA
Gx5JYLSfKlOaR69gSBMFheVt+8kIduUy9M9tTxMfv0pwa5dLeB1gkPpVFFV4my1FcS+YHDPfBPZr
JPMsxN3iGOJmFmm1A4Vwh85Esao5Bn329sUpa3IkrDnxRnCDVsB5zxpEelhTq4kh6p444r07HoE0
WBZXCxCffTfp7bYX6ZMMHRg01SPwxvSnhaIeYbFWywfL100NbW3vEc9zWlModbFi3bnmFIP4g2EH
pjLzhyywxSA/yZ4geqTfrAX6VuvK+Fq7GWdXgenR8lEyD7DcQE2EzX6WBrMl8xMd4sGzxzeyjOzX
wGBVlVC54HlO8xVuRt6oBv7Ybe0YJieOYE1ksXgMl7rpjTF7FYdIppizBfkRCVz2Ma60+0s0U4dp
0x/Al1F4YBU7ez5c9TaZHK4NZ3zMUSDtGsI1Ytk0D6vX3ZciP1BJwZ/SOAXcwT5SwwGd7PVN7w9P
TT9eQSW6LfORVBKaWM+F6Vq30vQBi2b2Y42iF9fEHFs92zQ/zrhgvvNE7Benjo5xVpUbZcIQpUBm
RES2dyGh62HeGfblVL5y+EVuVFj9hdfPgMv686e+jO8ozZ48WEjJPPrXrsV5OKDR9aWIn2TW0YQI
oYv8cfVQhkV+kUIVXF0/ySXy5jVNHV4AXVTvWMu6F7kApGpqw4zrWr9nU4kx1nJtO0bBhAQaZtsF
40B2HyS33C+E67cTc6CIUltHiGnb65F4rWgEjrVwFLogbPJFbw35CFgCSDAydghFcgx28GAt8w32
Zrfrg8q/AI+5p8BH8FW94nfj8kE0p+W9LHwCaRHpp2H5gryMqEcjdsH5I4t4gjQ3nRRWWURLFLd+
U7JszP3lOrLwV6tsLpBPLpeFuTCkopJ+1P1sjxzXg7N/LOuyvYejyj21mnpN6l4jYN1OhiXALssl
JIy8uc1c41h55tGtenfcNctwRMjbIz8M3udmqB+LPuTPlk59z4JyMoXaQc8kg0UmfZj/yC2IvdS3
0ZI2R45J6OHdrGZ5yrhnpdnESHjq2DfR2zv8ZSWy/TIhB5kMwpbvGfZRO6zXreEfF8MeXuthSXeC
YQM87juD0VlcOBKaSa8fxOBWmL02ztwEeDBeJMIwClDUxv2Yb9+pPZh7Ht8lskcvlj1Ux8JasW8g
joq8yqgwYOv6xanHi5qkU8Ce9u2KzpdhDi6KAVUjN3G/hg3V/7kS7M05x1VZGMv1ikD0ple0GtzG
PGT4DoCRvMKwxLJblQRwV4j7wOeBegw9HL/m4pHvLcv6w5ZYsfL8ozA4vc0Z+5K/qJwsaHj+p7Q7
G37YTwrfTOkOtxwkFih0wBb1Tg6reyvHvvvASKT25OTqX62oh5MTeHPs8KzTyM9au41pstX7xptz
4jqRj53qlZ2Ynf5mzQciJB14lJxrQ3lBk6s81gvJK42TD8j12ixxVgxTbUfZ3+dYtfvJaj/gFFyV
Z30qCjRj1xXWqcyyEYqu2d8w3aJDtXQDq4u9vqcrh/2Nd/+FuTKaEt/XlwtklKveXK9Vqao3j2Un
WvvmJjPXba9DYXxMvLcH1qAfc1YNX5azpomoDeQasAgoorzlpbLXi7Za/CN8mOGH6/WU+as2olIV
QI9Dwe3JjYseZ/KFlxsMOQsOTgzxhx0ErfqKDmJ9s2r+U1kVidG+wGI4um986C/YO7+7sn0ly1fi
V+zr5alRkmXKcPYyMB78olsvKW1ZEbN3f62su6UxJeL0+pjTdC/rOmE3KeJapd9kUR6VOQLHAa67
3eq6ba8UMESyfKD0wQ3ONqRcICfa0nOe6OeFyNjSK7LUEWuIcooFiJhL7AqQBrzuWQVZe4GILtyZ
dpo9KrUZVKi2XNBROJYbzRbuIVujAo+MHPDQrsHuL8DYWNlJjxbGQMiwP201E91MlyOBDX1l0iC6
CvJtuMTDKpOVjkhShRW+cRR6Nwua9ZvVUSkca4YQq5OxxsnhBQow3hzf/yJbotxPPRWaNcuLKvB5
E9P1vgq095iGabDTyoOJq6/VNmY8YjSbUTmGThWXtKdDBMACODjGTyse5uEPAhKSnGVs1EMe6OqB
1OHUATxmQyQF3WsjLhDlvoM0NMdb5aGhRvu38PCx9XTl6LKv04Nk77TaIxry4XqReTPEQLYEwe/B
TjhiLfdllgZvMm37Az40zuEdLpLRA9noB+XP1dMf4yYMcH5aYlHEmPMJesh0Ew9a741rbW+5hEMq
V+elli0MvTZ79qxeJC5F6B28HaolkEupN8El3hDry+5tzBSJYMobIjQtSJJDYjj86ehoxaGbTyMS
aI4Ti8Nnikel5ydkGyjBqf+2OUDcCimnG860zp1ocvVESPRXsTkFrTFwthERQPWRuMPtBqmW28Si
cqhoNu8YDNb00I66g9qDHeTc7uBE6n5je8OigyukWZp3b3YewrasbsZR3sAMWI4UaRmphi6L3NK6
X5mjt8OQVTLSoXEqzv5817P3yHxMDrnYl3iafQuhr2jG8glm4llPswqcsrPvX44NAXiEai/Fne8p
NkoScsTBJvbbjdzemT59kChWTPFDhCrshdizeCWPPirp+zlYjC96hqWIq8IM0cGUotSY4dv6TqR4
0ImqaKzvArU7mRmUB/CWegcrZD0f3WZwJzbpYL/5beVHKKXeaqt3E2jYS9RaVoEjQ8icKVzm8VnZ
VdYeVGuylPQADOlDDJQiyGspIeBFAG/szgri+ozWY+vU3f0Cl+uUN3RQZTvSGDfAMA8jMe+JWgo2
JtnVnEzTkmwNZUoLcY+ab2Z4U3kk/RVgvtlP3lNtlYUd5x5IajjJjMOiWbqYQDESyGVfTWV2N48D
hmPgkIUtPoJ6cR2+RCnIExG80pyoxJ09Lw5Wo26xH7M6M370dkGotYmTPbIwYfKF5HM1464D+mp1
hC6i+ZncOD3j0zi9m7ylLHrlk2xd9PwUEBw/sLt5ZoDIP+xBukRZz8vkp1b64hnrDcIh9LJeAWI5
EGRCBw57Ugvu5EFiic+jgDUWZJs74dLSQ4UbEsfjsW9bjpKGP9w0Yb1rUqN7mS0oJrvUAprJZAPD
7Y7ePaLydSkfZDrRy5r7eY9A+uRYanmj3AgPbW/UN26a3wTsHkk4d9ZJtbyJ2CmfanxjY1WcRKkw
O6AcBVjz4PgYZ/jC00PTOM7ztjYr/6nHg/BJHWhKZ0c6CKZ9usmZN4nP0mh/lu4QJq6g+cr5+eN8
VCKBislCZ5xgy59JUkNBa0ZmuMXnMakLDyQGBHonT3JKn4O0PYkb0ugO1uKJ2KJLAwW8Da56G+uh
tK3MiXLX4y6F4VFo8LdRkAXhzyIMX9WSXfYdwpURSAVfhHfmyVjjTk10BKdgtS/E1NCB8CizAYea
5ryvg7nd+6aEIz4kpSwurcaed4gd8hhfKLDnkfNnGa7XHqJoL+0eh63GVopTfu8FnTqsZf+YL8YL
wvw2mU0O9zUTLb4op8CiqoFSSvXgmFbxmoNmiFqPVCmWP0hu6J+4y02a3QmjCk3sPI16IjLdx/C5
ESwEGY70l6grN/HgzK6+0pXOjzbz8ntHSUzNU+XNvF/dKtjwpAfcIr/0600efY+dVbnMhQo9rGQ1
qMk/9EHH0GU1K7rJa6v1pzQwMTCdWrs1Ws4tH/Rmq48jEKWThPw6237C+jOcnYVu8Gat6fBTlONQ
g4Jdg2skQ+dBUuYNV0Ix4IyQ3xX42Xou4qtwz7yrNGI0I/Dy0T/im+kqCwXzpinpreaUOlVD78+z
+A0uLV7yyheW5dgbm2zeu5KZWrTB9e0AONz0KGneJqw+VrQwJPuR24710pGufG3NbKU7g/brAbos
bY0RFmpihl3xPGCICOJyWIxf7qA/8Ejjxg8VGxxtNUEpWA/1+F5VBjuPp21nu2DrC8bY5lB3G5SB
vyUYXzbc1wEwNBZ+Dt12OUgIeQpiqRzS/GiNWwlBmJN5EbRH7txwrwy9/ERSAFKocofi12h21r5U
HWfGvjXXk2eFNEptYM/vSzVNd/yVhaYRy1IfNb5hx1il5FPF6LCJTGezY9qAu8ny9IlQeTrpvAU2
Ev4wPHRAaPNdXmzoEWxVbgePf4tAhnIrElJO3qnjgDjJ4jBVA4BySaUwJTXdb5dF1bcuParTnbAM
nOxjbh2cbGhvteuUR7OikxTniwZFP6+zeEnNVF6v44x3F2YixOOl33MktL4mtuMTr0cs7dy86rCQ
BhFHsJtRwe+Whp6efIhFRHcFXZSZku5gAeyYzvbwTEMZq22HUuTEAhxvYFMiF83lz2naoMluoz8+
CtGnnxlyb383qkqcP2cN98sfgSRGE6oxcRKTiZuPc2Twbkw8y0vEfKnAIsxhp0sE/OUhXpi4bpdw
zOc7JNqMq+Dh8laW1ZIUUrf3Dt2M91yiZg9q7jK9L4IvZhfQf+Ne5+DUza7w78FN6RghawlPIuRz
sQZg1mzhLn/LIgxnJ1o3yQW2YLUiWGsI+XORtlbLVckM/mLcauS3eVN4z1VTy/fRYfazQ0w7Jr3n
Ple0irhP7aORBwbiU6DTvj+QtwE2MqqVKRhezfbwELiE2BuMpW/omOOLtYZfnSh/whsy9quDkDYy
OlVdA5HWeDOZfoZ+HcY+h4PknPDRdEt4k/v2fJS5ZuxhIIAxq9q64oOHqil6BV+ibYJn2ekH2WAD
hnRR3MjGgFdg7NxysxNvcI+BiRJgXmDQDKi9tizAjjn8DPzSuJZWviE3dT4NRnQRmTr+l26t12Bp
MD7m6le46icyIl5Mt2yTfGKsYA4tHV9Rm1jeECGxofXORboAFugmvhWDrSqpKH+TjgTH2AEpRjME
9a8grSxeWPkfSRIVydZLgBtKjvKKUfir6VBTLWP5o61p+29Inm8IB8p3qh8ctMiU9hwIzLGH30nr
G77Fio86UVsLe0xASaHRV/a3c6hey6Fxj8g8wPhKF3DcuT/kwz6AZIwwKQvp/rWLSaNwLMGS5eh6
nsXWnFp7OLXZZtwIeO2cGumnPVAYMvbUOOWfJ6WXmBbUd8Mmal+b9FhBERnGOWvLLsu3trdWGpwr
AQ1g2ndqw0AzlmnqXY796v90+MQOpsgg/Pup2WVRa9u0jEY3+7S1ufnYclq5IHHa6OL5fG2cLjlh
KKUfS9MIGHuN1Q7UQvpoqZoKEeo9nriGrhTTy/GHGYgSu8XQ2PyGrj0KMd1gWq+uLa0mNhaONmwm
9suI2HEHbzaMkaWtHI3Ei0Jq+iPPBGuXQc8LQXtRD5FdCh2vKw1MRVaDRGt/XsoypkhDDTCrzfhO
OWttc1fe0fSQnJesJBvEbmaNj0lmcc9IObjxE3svQ/pbt+hSKD+AWIp0PiMMFhIWiuItkOWyt6bM
3ad1wDoQKtYk10l/ssu4t3VN4ooDDP3VXiz1Ynv0zgn5iVzCGWLKKuOajATrQWd1eJ0xuKcfSU7m
YLnjnvtgHjflpi8TCIPLdjZ9ZgbpY51a39bi3xM8cJj8maZSatXfDPPISdLToK8KqAb3HvUuwymn
5X2vthskGFeqS1NQSAEYAr493oLsYTTkRDgDG8N+G73tdgnmstj1s+zP9si0fUYxXODOkt7tPE0/
KsuRj/AG6Eu1y0zgGs5Tiecpd1Lnvp86dUXkCbVaoE2mik2ZBfbedccZYmDrIVYozL7yk5XiChxs
10+AKyovp66QCu2NwoD9SEJQDxmxX+QNivM+jUD6gUMc2nZmvDYPbACDO7r93YqB3rpKGyB5T5R6
6OETf8GlGrvlhN3b9i3BJgBf6KlPiVqOp2ocWQC9GX7RUtnioh09YpxmwgGBe+lOa9rkCz2BtDTn
IO75wt5tdzRV7G0G8+pmQ8RD52DQLllAuClPzD1BDrPOeKcOQntNrWtp5i6b2+/Dhc8vKZRXOWSA
+eKmQ4pU7ZyaxLiYLxXKQZ/J+nldOvjhdhvYN7Ob2R9iNWgm6oDA5tTO1Y8SL3seacB0uyWdpisv
U0gEWr3ar52H9vwqzFLjOPhL6uxaVdCuC9FV/GSsPziYS6b1K7O1fdunmV2RAkG6edw509bfzZXh
HLsNgGbENasuKb1g6a4Mc1TFwS5Dm2p3Ev17gwxtSXI4V1gjCoHCKOhQhSB+qQCeyLYZ2kQZJhuc
4jD/XviIl6J6JKsvsjHYHjuaD2Amswn0W8kgDLEOo7DwnDwDhmSYF7RSKKPDFxMgFQ0Hzex7x+C0
fRmUnDA3SI1MO4e0EtVsEOleWJAbCWr1+1fZ4+gEm68/+St6+pOsMedJWtj0cZYKU+yDqaMZAoTZ
6XcmuVhDYqp1gFKAFBssVUANee6Jmp8mgg0wT8HWzvyBPGossct8TtPRXn2xSkgWJ95qim0U7VRb
udkHN11N9tRBmT4RZlsQCO/SMFAQJX1tclLKSk0aX9dYq3tfVorDtUub4HsT4fKE+zJ82Thdnx33
uu+vV6u1qkPX6+JhIkYlOGyBMVCNKkutEYPf8YMVbrzKrBItgE8OSVyjnesYj9eY+h2TMW80u332
jWHUcn4ZYTsULMaLp/e9pjiLK6vtuyNKuFATX5kHJmgDUgfwqXoFFisK2IXa/AVGjQXCY65xUmq/
rowznXMh1cuZ7D7y6gEIf2eokirJxFNyo5HbXaGsa8MD9x7x0IbLY7hgvtIOMYC/M1ECKU31i15X
LpmCNub4gJd3DBMK9ZkBalvn+SNu3aLZb7Oq3Q9i3/zuYdAFHVGUPHmnfvWhVVg0IFORMyVwtua+
GmZWaCvnpL4fzWZaE1dNq4pTwBZn0YODG2mwRqP4m1jU38Tn3EabIEIksjbIdsP8PWPYyZ26HbN2
PbongsXeYAf+oQD9fyGL/f8MpM8r+J/EsHdfavqzEvaP//ufhOYumlbXJNrZ5REgkv2X0Dww/wsJ
LC4OD/Uj/8OftLDC+C805MwkGL9jpnFsz0Ao+y81rIB8DDDAgEAWmmTtnOW1/4BU/FfzA0wR1/Ax
/f7LwBl4v2mnc5KkRKZKIBMGC1XXutsFVXH6N2ziv/oI/3UVDL8QsgKcK/ZvilvVaT5imWXJqroH
UQYXXVj8yhf/2mkhURZyviMZ+R9ZZf7nmgiLXJ/33cMx+ZtVkuqVoKOcc5FOVzcxRCoewPCkV+6A
9nGeyWBpgAX+6cn/GyU6j+VPyuL/uSYaKp62Tfqvaf92TT3KjOVjho4Gw8skbh0ECU14/OXV/j9f
6d/d0eCcekDNRUaH95tphbC8ws+CUexIMNA/2sagNY9K7kZnVFxrk4LgQSwG0repjv/5yv/nN3I9
3JiWb7Hjh4bx27MMN2R7kkYofoBgNvBZjeYjIVOusZPkCf2di/f/vJ98O7jEMWlgZ7awGP9Vq+0O
vcoG01GJ7zNCBK9KKwom9OE//6Z/exWu5Bt4hn3P+M1wMa5MWqrSUwnMAXRvDf4xkVtd8s+u4rpY
d7HHYbjE/On/kWjxJyur3XT24BQpE5CxWe/C2WIia3p/l3b7+/M5XwVPP9kYDGVYeH77LR1pV0NT
ZUNCbWxHZC3qx9amGOp6M734xz8INb3DZoJD1yYI+a8PR3LKdEVNuMu6hl4M4IcQunr+u4zl3x8O
PyggeP5MOHY5s7m//SDFjG8Kio5QLG36kOwm6kI4gv/84QSQDrALkN6NB+F8W//0cBDGMu3tQESD
4fKioS5t9FtB+w+vwsLAWn8277GwmwA8/nqV1S0BZamSk1Yflocy7RbzIh1F7/zN8nD+LP7X4kDr
JvBstnkWBwxEAY3Mv16Hh0BBGfZG4hvDksC/Gw6WMORr5gSklQbSae7+86tgnv/Fv1wx5C3wnYCd
iXcOb+Jfr5ijzZqIYDQwHJUtNHdGt+eO0x7dannpeN0vRCDhxTbmZgIXbjihdCqufI3C4m/+EMM+
vxB//lN82MbueXc0XMdASfPbTR6w2M3+XM8JbAvHJzK4nZEjzJtPeENZdx3HrI705h1HLcfakwYc
1j+ILs+Ce7xJ2XohEM9+rYYzVJfkayzDNYA/vb24FmvdXcteWl+GA+rrlkKB0i+atKYeK7WlHsQC
E3UHtRmcMlrhTR2qUnd3A7RRpgyaOtNoZ4r8xc6XAD9IJ6G4mU59yLFRWBdFNk5FvKwg83dz7cFZ
BVHv+ZB383xI+rnAjTBovX4OGEo25ChgLF8ysx846Oboa04GIaPyQZPmvIJez5YTAhNMCAbK/Jnc
DoDau3zttvXGlHgQxcmyaSBf+SSkuLssE9NVCzMVv3VIoFY8uOBnoKIw9C6MoUvCxk0nvPdlATB8
BbIrMzqwumCsGZGwvl7hoje6zwbWAqUReM8hoavqE0Qzp8qItwm96h7UDa3hthprKxqZXFiJDfbo
J/pLp9tZFoj3BLOagbXAzO0gcp3BvcMwQuqLr4RzctjpSALcJkk32x2dfUsiSUZ/nQplV4c9daRd
IFsidos24w7C0LYwMV/8BwP5Cjrq5fyvIFoJFMRnZ/0WmwpB6AKh9+nipMNHOfZ6i4sau2aCUT57
y80hfAhskiRFrmn8mzTRmOo6sjpHgmoDZqC0zli30tTLPVNm/QqNYPlGb8nOPDnZy8SMnbwVo013
9LBRAcLIm+DyQ2ZDLsaE8IzJgOnVOYN/5akwhOAkAnGLFbH7kOTXIYoyiLTe02MkAbHtPL9PQHkM
lxnuFUi/vsfLmLa81pEvc3BDa1u48Wy5cKgy37hRvad+0Jyz3Qt79jI6HKogGXgp0/Bi7nJiwQ2r
I8U5ZacAVImgTO5msuIuBNnDTJeL7kXUq/dT291S1XfBjFKuvQ+NdNiuib2hUKIwtZqLIi2IuShy
K3zgkVkO6CstoHtzLKLyDRcScUBr6qQWA+nOhV6wLaL1Bf6ofA8Vk6Ry9qJiRFYTW/BrTVQfQxMw
X3b9W4dGpE2ysVMIJvIrEeBZDnbpemb8Sc4wbmF1m2FQIEYbuO7nZlXdUzcuzEMhUyw010O9CCzM
/fwmNMPZpEFOfE+IIM3QVPmFA+lKN4+5bkH+5Wna3batNXIoHk2gXVaewb0zzXx+YniMAlkFZfhE
c7hyj4sNhShX2MNjPOI2oOOq6eW1rQPnVWwzvSBzXEzjFIoz6E2Ae0QGKUZ0QtNmsBDlBKddW3Vt
fiH/2ILdxEDxUnvn6OIw99d175pqFDG02sqLkeN4Q3aNas8UgJw3Bggm+l+9t0Ay70RhFQzumgZF
ypiLfCDB27VP5AzlXTIEftgnYc6UnwhHZqi0ymCfxeB1xm/tLPRYoBQWZWI0BLBe5q4/X82z6tdL
NKwtL6UWzHpb6IifK1hGUgFM3DfXbtfl7y1b2Ro1Y3DOOHYX92si/+AHGdtDdqEmy3ldAyd/kyQ7
/9jM0X4lkL33L9Ksc80/4BnlrsOM9wg1iwCTHi7XkZEtqdbBWnK2MIDrNmcc3xnI6fvOa6WR/1DD
tw8Bsc7lzjbSsae9tNDnyfKN9ndPYJ6T2K2VPhkIIqwrJIqkOXQ55ikELb7x0ToDAelTVvPxIEim
/ZNm59KdYG3vmwKtclH6z30FRXYlnLEmGKk/uvNkH2YAFiwXdFF+VsNZkuv7ugYC0jntlyomARqx
olFhr6H56m7+9lIziQzjkhMGHQn4BDIGq63pyjn4d8AiSic/khPqXPAu+4Rfoob+tRl6IDMGPB60
/3Wah9NkG+tD0Mjgm0ZR57AUcwqArltsYH3nqnt3WQM+waOhVrUd4d1bPW3uWDtMnbCanROdZvag
hBCJAWhVO+d3oUk6X0Rk1kZnVJJYGWlC2d+nM5M9doIzczJlLKwBjYWmStrUlI8p73xGKpgl5otC
VZDwJ5v4rFNnOvIWdzJs19FG6U5USDVVSZqr/tskoZd5sZMxRQYZh/4B8L91Z2DSvrfdTt9UjVF/
kMja3ZVCMVjyadauzBqU+qUbA3SinkrxpJdtfVlIK2aglMKJQpDT2Z+gWvz1WBmr0URlWgN57VZo
s8x5OrqguDZgRJnTyHqJJIqZBvD6kj5igySnLifzHk5Y3iGKQwG2B/Az6pg70T208IZR1JDvfAZt
LhWUZkZpiPVapwERK9arYbJnn1bb2t5b44wy0ErB6UU50n334Dl59zMolpY+njJBJfZiLH5ULWNj
iMqt78P0tNdvZ1C2u5sa6LxXTkOP/ECaWZhFtDhtgqCVgcgCQ6HsIe16xgNgPD5tMAj+pbkIuKR+
vja35ijPIlFQcPchGluPJltle9d9ZYPLTDejTAF5mvOJhBdxzhLO0/uFLY7J9zgZ18r3sQX0Mh2e
WXMk3dFMhjel5uiFem32vnqUxBdVp4Yvz96Itq7WqlwvMtJeHjH1MEPJiauV136YL0zFMKMhvRq0
eFOo0l8mQk27eHWm4SG1C+cWrJrE18IU+43Vojqu28w+1cATOYvJTPW2esQ57LzFGVNu6Oj8RLNj
fWx09ZnQOlMTd9KyfrRrQwMQ5a247doV6RNExfzL4QiPlyAz3h3I6D26WcIpItvidSDKyDHezcEx
7wCI9l+c7RCZZJk7Pou0rxoQ9MZwbWVY45MxCNKNcQLDSDhijn1vkkz0xOStNo+hpburCdcfTUid
z+9bjceXybPmIxsIFjim/RiQDe2PHPxkQLAq/ftRciY2pyNDe4tJnZXKBwpMaOpe2TmP5J4ySE7h
3m2JVudEjsATuDsdGx3+rutmEH+hbaGfxWJXAgjNDUYNA/2NKFhK3lefAKa7ymeFizlleV2yOaF8
Kk2cLjHol+qd8A/mxngDzLtc95uIJdYI8paVPntRy7N7x7LXxthtehiex74OrpVDyPlFz2gZnmI9
mP3TtKUWykvmK9NBcG4oEh7VAIAHLYe3S+UALB9aZJVzkO2aJXGgYZEPlAfk4WTgnHHetEO4JY5D
rGuiJq9D69W0eQY0UjEo6xaBroAwleVHBjFxtBaQiz0SD0ngKfKikFy7aLMb93UMRuN23Fqo34Eu
OYgxFDyLv1Yp3rHwYS4kMKFmdFiHwJPP3W+GM82wM9BR3Pk1edGJS9tpJn5b4lMFWK4SlRaoDZsc
xt/ekASooiWTnaDilCYsQxgd1wE+aGtnB6b66FXOpAFhXk2/FksTO6r2kegI4KdUWF1Yf/b+PG3x
3DnOJwEGG1rg3nTxiAYco5LB04hB4N+R3E5wpDT3zmhPuMA3EK8R1MNu3UtcCQ+c5yboeH1TPM9U
B8DoA2Tx+BzTJSJre2VeCTb5Qw2zuhJ4vdtdyYyOMZnX5l+eXprbuVXDC6Ca5Zm7Vn8R0t0jJSpT
hMeOn3fv25CrB6azqQfeCr4Vc+UmZN5I044hhSIKr1nt8Ibqh4TN0GuZDeuitGYYqou/RhaW1WGX
2qNh7pjrNs94jElW9um7gSnr/R+MF6vPhVmfF00g747hHLAIA/Vyq2Pmrh7LZqX5HWQjjtfWpFA0
O7n0H7s+z82oE/CyIcoVIODtIm3eTIVikFHAQoy2o1zyHxAYhO+VYZyZa9VsUTuU0/LM94WmphTN
8p1XM0dfGW7DL8+uCH7Aud+yxJK1WOz7XpdXtiLUIAKxtKJDFeX6q5s0+m6NxOJ16wP14hOrIaNt
s9bPbDGIogQibF4zqzROwrbWJ7fstBMZrrTa0ziK0k8aBNefgeyx0hGbATfNsaa3yT0rE600S6/E
IKvbbHXtJ4eArFvG4YyATb/s7/JsZIOzLYEOZaQOPRBgXn+HmViGWMwDBDNXtctPWJSpHSHMxFmo
UDVNUTcP9gf+BxSfRWEFBA4YVvarILbxFp/1/ElkEzStEXEXETh1yQMbstJN6rGoObtppZ/WZvKf
5vL8ZdaYMb4DytXHxZyq/HJYM1jdOoNnGhPURUTqirTJ2q3mH4gzsTb3pWPUiHmDdsniJYP6HUOx
Do8NdtZ3GeBDY13zmJKWbrsyv8LUtaKgas+s6SZt1jgXfvPhygk3ueWpgBOTN8Iqq6eMc4g7qPVX
6rfIk8gEC19sUeBmngiFd1Bx1bCF2RccHmLRhZer9jlElEWxnbygmXGepGnwoavUUFFfmYp63ayM
S7dTo7Hz07XF+6Dx1pRIDQ3kT2KyEgkvtonUbPIieB0xbFEXBOZzhzL4HjXjSvIFf5PctaQCvHa+
Hr7C3oY657dyumVHWbo9C3V9SyDN+roNYf1M1M4KKKpeiu9U9apLZoawHzYOThRCC3JgiTcYAn8m
CknSt+6/V24peJYZojb7l8eWqSznUZuUNSSatNnBqmFqx4G/zm++F4LyNRy8LpnK6LJjTcnN2AhG
z2LVCTEAedPgZzsSweyrsXHoWngct81YYEFe2bzsUF+OnYnMKMgzMABg+jkjYDyjZaGYRXaJx+aO
+8erc0qxtsW5+N/sncmO21i6rV/l4IwvE9wkN8k9OBOJkqjoww63E8IO2+z7nk9/PjqrKsMqK4RK
4A4ucEcFuNKmSG7u5v/X+paR9U7jGXDTHI8W5fCWOie6pFpoLM/jBGnTM+uqLXGbtHTYJYMh9RsX
IvTemaD5vU+1MGy9BaI+WeJj6mCyALn93eGE86g78fRd0yoiEzNkqxjoU7EqOYuQhCgjsyakFwQ9
oBAeCLTfymZJPge17nyxkrY2N2QxiGbTGm5C2Dwbf2w2VU5uSYn1EOw8Jxh+ltNBqDETzD4VCgQU
JnZeBe+sJBgL8wmIfmAb75ywAyQ40gtuVuD75Ebu09LJuHmkBhGZBPEhToa70fQfgNHrRzAgYcjK
0dRfF/xewkO+1YY3Q9yyILo4neU2zuLO18uxmrwpElO0HWaX0mbVlNZ0RVCwHe9su9OwcIYRnc3c
mZJn20gyWs257c7beEkIG1qT+0iDGIhT3ah40m+1cq7fa3qts6BXc/lenxbrbUJaFw4+e/1QdZx2
H9CtN4q6YDnfDEkz/TCUZnwjPZ6FzpixFmPbmJDDVC1HfRJTkowuviOxoWYCyBwqv7pX29xOxwdi
sR46bfWb0lRuHtYIPDrlfa+iQ+4K6+NEhkK60yeH1ADAjDnGYZYbPCvNHGGznFPFOhv3WXEMncxG
7ZT0rn6jloJUsNLKZ2bAlu7VbnYEb2pjNFlBlAPr68LcYRmrnIuqycjUktlaYnImDNzkJsc3Sz7s
glTbBUUSDWhxpJsHSAv6aJpmluwRkWQAlf1HkbHqbUu8LB0Hz8i9QlKhmieYxiQhYTMpXU9mU0ZV
U9eQTV8Fiyv7pyYaCQejkAdlEM4BFUC8TZ3VPxaTWoLranKi7iaa86GJPT1zenmnsoVBuSkrgn7J
X6isSnvfdM7SPppdVYyfMcYCjQirsRuC/WgEJq71yEY1NOuhoV9Vjqzo7k8FERHkDhcRLLSNnRVL
/Fi1nasfUNk5hHw4puBg2c1K0YfqAjrpCMqtSq9ztGs0qmdsOiqYBs+oVQsf3h4wvkOCbClokR7f
z44bblGw9MvzhMkXKgOtpoaHpUdja+7h3FQZB2hz1T/IFEz9XmUO2khHz7Lv2oQVFepIW+At6kdN
PkdGgmJ07kt2i1MZlMhJR5NipIwthxM3N1BQoQGxOHf6dig5GrxjDkywNmuLBeP90KV9BEoff4/K
Bc+bULVv7jgQ2qeHc0GFsJNl/j0flnUWoXZWyGtROCrDZka6AA70ECA7fgSewXPsEO+G3XWIhcGA
jqf6BrtiPT7JAWV6TwmNuv9DX4B6pVBmZDLYliT6AHdYQ1F6LAoERMRvWaza9D3J4jYy/MheIs8q
ZJ28mzW1Qm3M2q1hZEkZvwFjB29F2JMJ9tbqkRlM5bxMHCL7viUKBGEA5vuigCc6b5jZS9vERqlK
1Hx13QnHN0tbM48prRU8F7nKjY950ARvaPGUprGbWlNl8SGU2OGmI5wYtD+7Dnhz6IIJEp02IECK
Q5NacWo2PSr1mlOSk21NvV2znebRZobFoVJlzc3oNHDkNwOuIDvdhQx/stBtJ6cL/Web9P+GVuD/
WYSWQ9fhPEFr/wUJ4Jfi238d2/V/2pcCgvVv/kM/IJ0/HOGYkOgsyzJ/phL/Uz9gox+gSKXgj0DN
+ikD+CdLS5PiDx0ms+VaZCRTGF5lB/+UD0jjDyWUoKzIP7niuf4jVJ34tdGkGcKioynYSv7a7qHI
lQVDnuJDmOT9FC0c3nDJgjaITRBvjflZb1ON/U42fYyh9SNtXEhNqAT54gHTrwY35UDZBaqcHmBc
pszmvXieD3+2e/6r6POHEt9P+z//vVLGXnSB/vXL1qf5spEXaYk+tPhFfNIvc9pMrOopeAMcYcq9
NTDhI7ZUcldTF9+IYc7edubyjogDsTfonlBaIXhxa2FQ93Q9M0iZiWtkbiRAEXk3Ia81zDcXfumv
/aq/fulJ+1QvezuCR5X6fUBAJ98nhRWtyoEIpdGznlnRtW1NuCWAinGcC6wYQ35b3vzNq6+CoRcN
T9NtAzVwqPH12pB72yGvWYtDuXNraWybqMv9tsTZHY24YSsxDtd2jUX/9Yv/qmL4687XUfXi2mUB
HgGVARljRZjg3bAHXCBkAR412ZLPhRHsTWzG2I47xwk3r1/z1/74X9c8afAOCju8JozEr9I+3485
jQZYgdltGejfXr/CmmL+26G3drJf3BbVAYyky5j6gwij64Xz625Ki5K0FZwLKNgiKrbpQKN8xgtY
5YWfL0O3d8PlLoVXpKQ2ecoqJnwD7Veib2huxeBZ0GwGF1668Wu39q+HYP76CzWN8iOVh8Q3EP9u
i5Zav02owD5DqeSbi15cjTJLr6gVI0okkumJJk6yo8OoUMORQjMHYUvxET/56gu90kdh3FVLP12z
xZ+PeqvwX9WrM2eau7vXn+q593bSWEa2GncZan5/CaA8J0rW3jQlw6GonLevX+GnPOevxvFfT+Wk
W97jlM2sZCz9DJfMFap/zLOFq/kyq6brIa8ptDRxedBaiisLnc8jCvT8CnQ21LqJ+jHJPvMOS7S8
J8Av32jRkH7AnmP5IZgY30nmjl4cXvRgCeuDKTNtN03lcJARJzfR9gL+3rytLYNOfRAQdtUhirew
CB2naqIvIrnlphXTtRVSJGvTEp9LiMwMxinlyt7dj2FjXpALnnvaJ/N6QnIHZmG79AuqxnQaY8eb
bXoDaKedi536338m8Bx/+Uxqen2Gmicet5O0e0wMukfPISdrr7+rwvzDGDSfrC4qvNEkY43c0fnC
ixbrmPnNiz4lRVda0DtWQypOGtvYSGxJB4X2iLDe62E0sIl06e+6ZFrbHifq1Nr2CAUOpNLQZK3t
CaLI0gnKc6+Pu7M/52QKBo1NalUpedhVbt6MC+Uo2O9x7s/wI3CXWOQlhNmuhg+xMXqMKqi3oQC0
9eST69Jd+hlnJoVTLdlAsw8ajSj9UIWxX6wxGylic2TtwbsaEbYXF3m9m/VOo7NRuwSfK/fgussl
rdeZvYR9MjMjdrTIqtEyn229swXO6HrE8NbXhe4CdzPsS1KfM2PbPpmeg9nlyxrczB+SKT8A1rFZ
7FXt6ZS2X3+j64v73fg6mV6bDPRgUKnUT7s+wXUqJLBATfEGKf3XZiLIKwG39PrF0Iqeudz65y/W
mxzMVmGSh+q7tj5/IyB+ZSA5zgwDA7H2vpUTrcO0tfEn902WXQPdoTHR9XgdNpWlcGVRGpqo5lQN
rP42vU3skacTd1SCMwAFt1NGdu8qeNCfJVljX2rCi3sqKWbyKZ3b/lOkDyEITTLJZG/rWOEaCh8b
iTdu3IydQxIIVhrQD3YQOw86AcrJlpqlqMnacUhamCfjlvCQ+c4MAJACBerVMcMNwv4jJopyl+UB
RSi9SKmR2GzRDnZhLMKLTbN/0BBrNSi9CweCiEv50hwx8caqz8R2otBB0bo1tA/QBdIfyiWpbNfR
dAPOUE/hJ8m+4jpGQu7eDaoQO0mzydwmModPVZmNoTAHjrTn6b7XQNwIcNybUxl2BxBb9pPZJ2XM
nZXLD/zX2vOYxGoHHMGVPqxY87F2F9IjK6VZN7BA1NPcKil2qPjjiosizqRZm1Olzsq++ShVMGob
FXF7GwBK9CFyFxzBDQo38GDID1oM6z7+8atMB4uKpz6mm9HZNBe2wuiTLyDopyczzmm9tkN1rIus
W8NKKRx1jeTNU/rGUk53OKJUb1tj7LcYCTSvMFSDdSUe5GGNXcRGhCiW3KIUJtMo7PTeJt5Ru4o6
2X4vbZn9GJNKXTe1U2E6rNpixyah3AlXYhykEtvV27roAhQQsudgK5rJfcrdhbeM9il7U+QFeQOy
MsgDtuPc/giMDUVBQ9WBdr+piH4lXDT/OALyCmAxxpbYWVWKazkyQi331RSZH5PZHnzTTZt3SZEk
X0Rq28+5pSUtyb20A98B0LWfFbnp2t6hU9N5yWBMOIpiE1+FqDRIkmnisuHEuVS+sfI8fx8aoAVW
/0sKWLsGNbE1RQeIMksL61gPrXGkPKn1+3hsll2et1AE8qmMgbkQ9bkhkTRtNnEVQwuyseIgPYn0
/tHqCvYMRa+DXYUSAX3T0ozQizsD054AJ+yNlbSRK9HeWOU+15Tzey/BlLMTIhhhaDW58NyE0xOS
hGT5pGZZ19tIQVrcGsHUva0ruZrsLVoVe72nG4HUJDpYiF8wbUWqewwF45rgTpfBnnXhDxkVVQes
dJzkFk4G3TdShSV+t6X2NSVIEmnrKrkfO2G/7aKp/9hAEOyQYpWMQ4ZO6MnV1Lu3dTN5bKMoztBI
2uprybdWb5yscd7ipi9+aGZrP7uIkDuEZoP8TuQ7ZWBQBCA4hrof3iVaa+Ajdhz1tRtaIrWBPBXf
S/Ks38WEgVO6Jpyz9yjtwqwTsOAEpeS++EIGYg9c1iRJccL0ZWhN/4Tjsmo3LRahY+eWAa7INbKO
JpZx57buLpwqLEhV38c/plBiFKIISt6srK7CbJ4o7eZhs6F8V38BbARmLMqp1/oGNaB9ink48zLc
TZ+Gtp8iWAPl1Zjr0bHugkYQsiHqynenjKJgOCeTj0vVMbYBwXBfU9VUnT8TzEHAZZhoN6ik8CMz
KeRv1q4As2ZXfdIFkIYrvQr027g3lyNxNR1IvMop35PrwYsncMS9ETUI1V3a1HvL1caGcR7Ed6Lm
8+VF1r6sxwm7iyxBBajV1ClIE/DmPKaSR1BI7A+zRQmsmZT6Lks9DnaAUfXnPMxqgvKsWKZHVFn9
15ota7F3KybPTeUIbNq2pWW3syq7lQ2DnJFUHALwmsKJDkGF8JxKWGV90lWXfxmykdmWODwz3ygy
mOmKpukK4hvAWTGHM2dugTjRq8aOK2/UhOh/+/oSeGZFP5UG1yNaB8x7bKC6GWlhYYZHsmZmKE3m
P/wtANvD7+XDv9cT1s3Bb5Z062SzOvW432vIOj50r+YwdrMJsY28ntdvYHV7/PafP6kBxItRqgXp
nD/l4FAFkpQD3UBr08uQALq0bN9mNKb2C6XBDedi6COEfwNfZO+ioAfvUyEDj3o0PTWrlCtZNdpb
SxK/rwYA5ZrR5d6UtbFPTxgdAo2ZHefTBeiP297hhrL+5h7SOtnKTskIXw5an5/0dFP1RaJZIpzE
SwxrwI8KyZc67Pq1qfaId5qc2KCeVjO1sXv9SZ4p+1gnJQUnkrBT3Tr25Zzo98lgBbfTWCUftRoE
0DzSoaYOGgIaLCJAwhdlx8aZLd9p/NnqHAB9Re53kCT1t8QcO/y3tFlE5KwyETO3AdGEfQB0mkjf
dx2C1i/k+kBWptQ+6AfSRmhvLwrX/ArgzneTGON4q1uIfTdOMNTvOZrSzxW2HGYKvln4pGU5ojE9
ykq1s6PB/qShm7rOQKWyBltmwARiFcOFN3vuuZ5smgu4R7Bv2IJE/WSw6wHWmNAB6Hb9NKIMmKDZ
cJAiAQyjqR4U3yLk36H3+js993GcbKcXaKIdgqPQXzuQn2zEDrsZBSLIWEj9r1/i3Nnj5OgPSsdp
yEpP2LmBP4NnfMgLNGORFn+bTHzxr1/lzI2cejJCZ4mJKK1SHzSBdRO2dF9Iy2PVttlkvn6JEyH+
v4oY8mSiKorF1jJzynxTLtG+GSMLqpFJYXYusU04LD9b6LjzA/1CGns9bfnRXZIDvaXg+4WfsL6X
38yV8mQycyqtUySHZHxlXXmsgnk+APGIHtDnxo81ooZNT8XxXYHtkbO3KW+TOpeP4AjqLTKi2a+C
LD+8/lvOfJbyZD4qGoDNcupSX2PbvHEJw97muhwRnhMOJ/JybdbOw98rmpwmCFGucdIEcyVs7pWn
Y4cuTulS25k0y9+8fj9nRpBc//zFUa+bBTEIiDyogiXGHgd2wWYnHbx0pGX7+iXOrHTy5EuvZgV2
myosZa/JoCfbll6bduI/Cmv5a3iefMtuMEZL7tiFX9ey2TpKPZWIs65blD+bcQ7HC5/BmelKGr8+
p2IY3aIWovDJqV92eqejLA21W+g/y02uIYwc59UY35PGYA+BceHRmeeG28k0UkzkwkX05Pw80Ov3
qRtzQ7SjOZlAS1s+xlg8ow3ZDSGH3pG8rE2TobVHrJ8TzhzUWnpD3gJKOjC56Y/CLcv35JeBRWht
KFyHpIRrwIZuPVBrM3PxUmTM+KasywO82/GhyqfhozPFkEHHptCPhkEx3QscC0qjSTZOhUWh5Wzm
aLXiBOHOzaNIqwoIk9V0EmloOzzGQZ++L+actohVEMd+4YX8dLf9ZlKwTt5IX4CgJtoj9ClGmHsQ
CuljljpIpNfaKPz31sMmGx1pz/7oe6vx7Ckp3r4+oo0zBXnr5LVQCnFnfN7agZTE4qqtNEgbpbt8
gtRk3lYME3BtKAlWXnzDvhY5HcWgIUdIaNjyq97RN9oga6vB2Y+xusPFHwAYQYztx3LM9zSDQx8s
kahA56jqa6q7ED7jqDqoXo+6LRRxGko1h0HYG+TRkTY5VvN93dmq+3vz3KmtW3Uj3awsTfwAzRXq
GBKPUQMsN2bmotSM0+RjHWXhhW/4zOM8tbfaAuFi6VaxT17Od9PsHpdF4KqPkrtMG8ShBan42Qoh
Krz++s4taebJeqLbyZyULi2qoo9uhNv3j3qZ61wQ5pVjAIfr20jtM5V+CRZH+6gkNOOezdDD69c/
M+f+/NhfzLmpCDKA2An8V0SrWz2zc0/0S3w0cqxrf+8SJ7vWhpaLC60h8mnF9ccgNnRy0uPymmst
FzZRZ6Ym82TlWPAL5FWvhX5nQmQLIfTumILTm6oR1XGqh1WqZWnPf+9+TtYQOD8uhRE39Dmat1t3
1O2jwgyJDoxYotcvcWbHZpq/zvCRU0zLwgnTz6nnPYiFvA63IBQBviQsKFT4F0bfSQLtv1Ys82Ti
Ul0tJ61h4hKBXSAMnM1ta2PhEqVl7cnI0G5JME6vWr2/F8yr8CeBszqkK72HGim+lCOibT0S3wtO
cJuiFOXG7fSncEwKHz2hFlQ+KSjtJgrTD0sc2/ulQyJFDaIAW6NhounDdK813SEqcwp+FURH7JWk
gvdDej8L+YxxbKaAgIoskZryBwDYGP1gk/Qgbjzw3PljwevdBemKPE7A66Z922zblvi4xQ4+OwSb
kihQdhcG2tnP9WS2hU1ZomQwOGS5FdUUYn4S4rcbe2tnpe3VGV2DqDF0v9HGYI+vRvsUtnW/JaxF
918fG+fG+kn3qhxsspVMEYJtdcLPhrMUbxcDdaDRA9wetJSqB/K64fvrVzPWIfebpe0UMeDURD51
cxr6KK/0W0ij5c4MisXHQdAcMbdFh85uDQ7lrQGAacghF1NyhQ2P1Sy2gy3d/Xe4sdQWKRCgVtmg
ZRsna9fm1vJ5TW5ZW4SJJw2IgFQ5ciBz5SVH8plH9XPJfDG5qQELqxP3oe9MU7szjUKHI1/M8B3l
hy5O48clo370+oM6NzJ+Hp5fXIzEaGjUVb2qVSl1WOTgwFzv5q8O1LzrGGDbFSj19poAXxDiaV5u
ifRrPYAsl+52nX9+96ZO5tkECnys6R1322m2N8cNBNI41LcX7u+MkuNndefF/dVtg5s/ZDMQCmwD
iyFiv1ywxxFI0MKomZzrSpuMnZEvybGRRA0I0k8vnGDPrFLGyZRLFFVckQupHXSZIWnop8LTVxPy
WBjNhfs7M+X+HP8vbo+aHho+LA4+XkTjo0me+q3eBs+tS27RltLUpXKeODcoT6Zcdy6QE9nI9SDY
Qo9T0/xojkSQjU3XeQa4sIMrM30/ZiHZUskUPxZGr+1iO149UlVCl4jWCR5fbd4NoWNezdIoPGxT
l3gm5571yQxnhqHZzS7LddYUySMGNNoK+EzpSEnx/vWxdO4SJ1MYyNCyr4Y+9jFUqUOn9cM20l15
b/Vg7V6/xJlt3E/l1IvX2ZIIMTkEaPtdiyXOGQU6HC1VewOB4cECuL6FOtvvaMlVF6545qZ+CmZe
XFHLTVIicAz4vL5ui4cmvWLItlu4APmFndQ58c3PMfXiGubUhYOVKQqAjhY9UeHOD6i1jYesgY2N
cdQkYLEc3nJdHChtHPkG9j5y4t1l3zgFaT4WNFjpTGDP1Ao8K2xSTkCveU1DftfrT/7Mh/RTTffi
N0Jk6EZ6bzGnUzTWapQoQBNnBvdJEw06V334e9dZ38OL6wR2rRkOOUF+A1uTZno+X+OVEvuIauU2
yufswpJ/7r2ezD0K9kdZ1TKmON4vx2yYsGYECkL1mOUXHtmZmVuYv95KSbO1E4QT+MMwBqRhKeu2
I/R99/qDOncDJxOOsDFgMOoLH9a0jejdlbvAYIVwkfL+zUuczBnE+OHrIrnBTwrgBNJwnTtCqO5d
W40XltdzN3EyZYRq7l24ANxEpNz7KiVCT5XN8jAM+aW3cGbgnnJLNCzGJHar3A/roHsfQNbeVdMa
pqO3uH8zsrxefx9nFgB9nbJeDFx+ejP1qZn46Czf2m11FyatvRElSNuhwjdpW+6FcXXmoenrL3hx
pQXy9TLOHCOsgnaLUYDGS5warbYOqe31mzmnzziFF3WhgR++GgC9JOj4Rm0KrvQp1rbJUBiHcWwx
Ma8dMYPqDYBdAfFcWMZVk7vOLnPci/vycy9vfQQvbtWNoPpWpEz4ESS9CSej2xHTJoXAKlNiSDfm
pDliS8XSETX9l7wtxWfZtxUJOr1lPhPmM16plPxaK+XMgTQu4xjhhoL61OsP6ueB/jfbs1OmFPl4
kuM9ml0Th0OaLPpb7MJII1ZAaZNix52oZiM9RNS7+spx2aotbfp+r0KQilYmpYd0a77DU7Nsxswi
vQbp2Ic+FO6hk7hnBtySO7SXi5cHY7hLQtwcfRqRbdMSbYq7qWzhPsLqAC9uLjfDHNofbAJeDnlo
piTZNaT09PVh6Ig5suLQuJt0wj6w0Lz+AM6syPrJJEfeY2JUgoGCvMI4whfknKISdLd6w2FxMaCU
VJzdG0DIf+eCQp0MiSRIbFyl9kq21AmdjMWzNWYYp3EiHPMQm0wLU5OogF5dWJ5//7lB9f51DDaQ
8ItovaAhteoRhEX6g2ndPjpZ/Pz6LZ0pNALw+fUSI0ZJfJJSHZyBTWBhQiAC0QiBKBbtV5CplLMh
jXhV3jY+Pizb67Jy+nrh4r9fpv4tg1xHc2JrbFoP+OmeQil00s4jtJvpaEKT1HHbDBiacLrF+KyB
W2T1qF8TiOTuKotQArPNtH2qD19e/zm/H0/I/X99FNNiVFAQRvugj5hFjXCwSRks2jsVR+UBGQSR
yXrc72Fa2heu+Ps5BrLVr1ekF9mlNgEjB3DI6XsDWaxn5sQMxESyHCn/Tn9vHJ2ynUQJlMAwRlLM
OuIMSS3IbnXRD15lxOnj6w/P0tfV/3fT0cmuABVzBDc1SvxxUTpmgL50r+MatxzJfem0eJPehwcJ
AVhtKxjqtwKURk/PkNbCzpRx7FFaQQ0Ha44jWMwuFCzPVLHbHJMFQylchyv6/mv6h7YfGnxLpBkx
72xJphg/51joYIuUWoD1yW2PRsyZeZPT/vkWwVEaYS00zYOsteGeYrr5NjPF9NCDRv8W1UWEo1cf
MlKK2ti+HVHAAHHvWny7CdnQ97nSZOkNmhrfhKg6Bi+s7LLfa+EzAg0A4zkhdXdFJ9ZY4jyl/Wks
+ZVjGlXiqaWrSWQzKZE7s85Aj1EuTDsRQ6jezK6TEfWGZY5oRG0hFm+GY7ILWmhoG1dzc6I6cY1j
IdQcL57M9lMz6PEXt3MRGcNSV7RCdanP/LQl+MILnd6Xev6ms6PxSmijux+C4R26p3lTW0X53Wqi
vsIvaWv0NOFm3ZQgQvRNpkfYENeg0GrH7cXf+iwTNwFxPHJrm33Qe8jzmr1dl9EXwwH4hqkiQcUq
4zyLdmZhiY+yqw1C4op6F0VuWx/0HPj+RkBVTTbpODZiC0S49k0IOl489qWzddnVRQ85C6UgLrxP
cKqZxfS9xCI+vEFUXL9JnGRApOMqbHOjIwN57IJ6vOHbC/o1liInDtUMm/GOZKnsW1E1pETNVGU2
mp06wdZZrOS9m5DWvhmNKP0wxnB5ttPoklRGup77jgRxqEL436qvSQ+WeQN8ZilR787DUUyJSXgm
4h382LI2wG+BOCcLlPRDevkDgbAMwvHjLETJxyoG911lBPEPDaVlfCB+DXyzk7eBT2ZSIrdtg7cX
+BKqr401moBvyN8E42vDLbMOGfl3T5zACySTgAoIQpqIlEYxn1vTIV1jmE1zwLVWJSFpMpKgj9uR
vE1ifuSoP45ge4C12Z1LcJqK3oWm4D9wRYFdSK9IZzsOywL2Ip1DUEBlrhCL1q1WfI07y663axre
5xEDZODSZttWE4hFV82rzZxU+8MAywT3b2yNeMp/wqdE1hIVUs3pnipv/YmEzPBLqy/xXhuyZK3q
Rpgi7VZXVwPd+3Jbuw4/fWSmuxqxDw5bYBPhIxmsletz3KHR7rLKZbu+qXih7GasryqJetgiLewX
vgTnKiHjbVqzDllzYSEn93Yp+49BXw/XKBwaZmq3IcCW5rUiArIlr6GvkF+gpCFU7g2dl/JQJHgq
B3uGlQY7PIdZQpIJsOE6fkcEgPOt7CUJwsCVJx6Jaltik7qixDVQ05jcd6paQnYxQXUL7jlO9yxF
7WMoC51YeuqAcrtAR2KKcmH+bDqsP+DyoSkh3erH9EmDLZ5vqGbm77AIaCRnpZH7lTAGKi+pbdUL
1p1VDghFXt4v7mpqKdOBdJnE6YID2tyGOCsVyGVfU1y/y/IpBaTGrEFgqVoE00s1aLitCMZEKpDN
2m42tUp4mYmLZlcuLgnCelA9YSHD/jDozk1qjqm7J5y9+zYMQqrNIpxlP8eKSPdRENMtLDB+m8Uy
yPwxEkaD6gb6RmY33g5W6xIREVTu1piC0Ce8ODGuSNWArMSto1Kuoib7ho927D0ygvs9yebyk7Ia
MBhj2hE40NUgD4+mhRyTAAfJHTB8h+tpwaO7QQso73Uo7eBNmm485liFMX+rWD7y1dcoliOyX0hC
Uv3sYUQmJHwp+uYQ0tX6KuVw6+b1+1C348YTUPiuJ0MLv+f8fUYC2sGNLYr43iKw8zkAsT15QwKq
nRBTQx6BzAhnb0ZMTju1xAg+CuCNj9XUpvG+1NcuwJQ51sau2WBuoqqHZx01HX20luAxQk0T9ilz
LgSZM7WjfwzmEch3lwf3NfbR+9wcxBPhb+WbJQWPvamNipS9PgHetdEphgZIPQvrJqO5z0CvxuBh
0jNpERJUiU9OqfpyB9iVcdsG9T3xXN3tFM/v0EevKi2s9E9aumgJMu6o/QYZp8SujY60xAOR5p+J
j+PHlXE6i20SWM0VFfd82QqGrDdXpQZtKXbB4RoYh98ggB3fRImaPofQvuaD25kQB+1UNt02q+Nx
5iyWwXRiGdfphpeh7hc8gs2gMmJn4mZ4WohfuavMrLNQpoYgU4pirGNvgic8bG0GDh7+dga0mpYw
H3UHONU2jvvYJJHHcp8jvt1PbAYaY5PT2a5Q9ba4v+chJHWPznBKPqAKVIe+ixRbqy8ofiMg6W+Q
0UgQ5q15oJukEXic3MRwPXCcS6N983/UwMBgp+AehiLJPyAP5KcBdqs+vL4JOrNfd08O4ksWVGlT
Oe5hAa9x2yn7PiPUFEYOGJu/d4WTA3ib5MLUaBgdbFd71yWm+ZAQqYQuaNYvFBPO7End9c9fnHtr
2Mf0ySyK/qDGdqPb5tfEmIo9TtDyIHp3unB8/X3RAsX7r9cJGtNqq2jSDmEafeTgetRganhuHn0j
kHo+pnbnXBAa/ZRT/vvOFIvvr5eym4zYpCiJ/KDHpVmXWfgAdGK4p7tkb5autX2TXEBk9Ulxi+/M
3JZNKHZGFE1Qi5r+vcrUjxzOC1lwpL8MwSTeJ/jx8fWYo2ew49u5IYIQq9RmL+y7fIfM3N4Z5Bw9
mND09wSnphubWjQiwMI5jiQnbLvZyncancd9Lch+52wE1mYR8QGEU3obODZ9034ebwatIo/BIcky
z1Jawhk5X0wTy46gjBzYisg9Z42LYYfdIdFs5wsD7Uz3SbgnB8M6zBJUiZl2qO2iPQrW0l05gXjG
uNh6BIAkXrGGxHVpql21cae/iWB7e5kbRRcGyO8/JhDDv741cDZEJwQMRIkHgdDbSLGRnrs9+9xL
XX7s278/s5wcwCCTlJEZLaBVoLh43N+8r0Lqy8p0wmfwlsSsJsuItbReduAFwk+9jZ45mVZOiLHM
V5nBPi5wm/CwkJuwy1sV3AZhH+85j2BJDBXk2yx7TLvyuZEq3r8+CZzp+GBk//XRRGUQFn1Gu2MJ
lm43Igrc5kM67v90IRNu9dCY9vPk1uZNNlvSVzGdCYMwRM7xrnowiW28Q4DLKAws9daKJHClVonr
13/emRnkFHDthsBTFsVDDdzKeVR2j9aAUuHWgILu8VAt//XrnJlB1MlcmIZEroe24RyAejwoC4hE
qtp+49gy2PASDwvxGRfG4rlbOpkUc3cAiQMU86A303AzozqDpKhDD3XJQg+xklx4dOJMRcRdB+qL
2Tc1SHRsgjw4DGML49QVS3ZPN9xsNg2mrIMj7Nrw3I5IP0TLbfuF+KIc8ZfdH1wQKZwM5lR4YyIB
pyT0YS7c/rlfdfIpmlHYdpY2Rn4Dju9QxBSjkIQb3s/3+P8BF//1nbDAbj5+A7jgMHTOEy7uvnck
oP8b3OLn3/qTbuH8QRoJ6h8w3StBQq3l8T/DMcw/THapa8gFMHHHVavatSibLvqf/5bmH3L9f9Zc
jJ+BGgyrf6AtpP4Hsj1lKAGAz/0Jy/gPgjFOJlJH15UFO9yBZG7r/HOnLQ/hLu00p43atFWt4eGT
Bvv9TucIMQZ16zlphxcstdpu1zoRngJLZxXTHAC5coSDuJbAdlEyGlekiKpPdKuLD/U0ZeNWdpqb
7ZciSm2O/yp4ssy+OaqKSlOBnWD/4qk//LkneMnB+FUI+/M2JA9DKkj9BJsZJ+uCbs3MnS7RXi6R
dPvKhCGIZcliX06UsNdmef2mnKzIHzWVgtzVL2kiTmjs//gByH5sCRqDBIeTLcts1WXejPQN2iBL
METq6W03xthKu7oDvBysxLQ2HIIrnIea7/ScPzjOvAXI+7/snUmT40i2Xv/KM62FEkYHYCZpwZkM
kjGPG1hERgTgmOGO+dfrMKusuzqfuuv1Tgu1lVnXkAOTBIHr9373HL0vawb5s/KXTjjveJX6mohy
c22Ho94OqgmpsbXi/MUG97rSANrYcjMeQ9Mx8LaL8DUFYeOeXIUYejn52bzxhjY6/P5Ww174qwLj
H2/fP/+oIgS577Bqi1nz112QEqRID6gVOhLMk7tMp+EZq6anN/OMmX2TVPN4pg+UCmqcIOg53Y8X
07cLETwPYLdx0szffRUBuDIhBukCEOsFUxV74Kq5F6Zccf/66rB+eg3+XkleXjOugItJBg0N38Nf
s+v4PPvcajFitV2Tny1r/GozktMGf8A1hA6QsdUQHdpwvLdHd975xWAuWmrED9BWxXXvjGwzVmVF
NJJx+pZnYl6fJVCvKzezhsc5kcGPWNdTy/EdSsJyUkXz6M4ljPkU2NwknW7jiNK8CSak4EjRgNal
zcYoWoESmdMPXYrmIwMpc6Ljr54zKKXflRMad41V5AefpsIGVDcUCkMb1K2usUa3eNk/JU/Eede/
JlQSAK+A7O17ffhZRfOjghUOmb0pnyvwaU90bQSyAjKEgtjAlYwx89KUmW5QmQJmIIV0WaMuxgPx
HXHGDq5PnNTLa2UDkVNR7zyzMoxYxprHJez2O7+f9Tlq5QAa0C9qqOb5cO9gFs9WiRHtG2b/5YIz
a8rK6zScfN84Aupp9zHKzfOY6muOpJtRefMSOSqWbvOVXecEs3nATDAdDYK+JZtda9IO5q0lp4FD
YdmL7YhYe1WMQXoCjF6zMS3hhlIW7gZRIa9tWPlE/VA/X4bbmx7u1w2ojmydmd2BFQxro9hBW//F
9fXr7ccy+TYI54IiCpj6/Lr5UosYADLc7iUkOfYXxViHSyCwfbMFha2+2Skyd1NrQVlN5XQ9mJk6
TcJ/bg3bKFYqA1fGipEhrBWEuZR4T0zHksW3XX/59tu0JldT6Ft/MVz45aTgm7xq4QjXs4TAjmT+
mvwtg97xffDYy6I2TNaNHFwNAwNCm8b3buQK8gvZf1nw4rdEkZw1O6B6BYkrev3Xb9+vN5TL63A9
BzMNih98Fr/cO0cOyDRFbdiAY9880DmKaaXRfUi6CVyRasSDW1vtX31m//l35WEBRN1FE4YC7ic8
5k+Vm2kJ1seBty2KyU76ddIPzYvrq/gHk3m6yaKIy2GL4bR8ZM8z3EamV7C+zVZu9No3kwvwN3Rf
m05jPA5xqdSOFQAPokVoFsn8Fzcw8VNl8ucbGJolKoKQWtiGhoXN6h/rTAXokzJOoQ2A1rn0Ov+a
F/+B5QJoRmb70TZMAka1NJAWtfSqLXi0q56l8gp7ZIC9Wkv4l6X9Dqa3uvFkrs6ZzTlYKBrghpdT
g7qR+igdY0cXWB76vlWwKMtnZ2rMpQvecilLHd0LYRd7wZBo6+fuI+p0WgBzEE1b1yzRGNAlvlcR
siu6RNZCWwM6UhZ+uzPzV2vgQAGi04JRtw3j/DgmdguzD4vG+BOCTor3mcq5x/qahDcMF+MFMDeT
s0EkENBj7nqTIdiHChUWyyKpWmvsihso3mpexkHlbYyhEfd6qsyd0STRNis0zVbkxevQBKGnMbC/
eskAU3TO+cXn1BIvY8UgBxUzuFX0IMwrDMM1loRcD2qwGUB5jb5tjbL/dGNpbbidZWeTDYpoFbn9
fECfAZszrW2f+BHNSX9snFPi2beVTodtbTv1C2jnCtth7J093ckb4I32AZNwtIY74OzHNI8ABkJE
GSs82wCgIdAKNR8UOu9t4YTxNSNOVCLChOm5iIYKIyuMRBZ1fcf90I2w1m0sZuCHXeysvdRBYN45
NVON2oGXi8ZrichW70YdTOuAxGsEh0/V71YMX6d1YGOYpDWLWHbnSQ5EgmQ0HtM22AdCtpsi8l5s
M3IAHyVPgi1vEEGhvdA9I4uJSrEpbOyPAzPXnJHb0YXqvM28OfwoeNpsS9HAQegZmuarEWvsyuk7
YPdehVw+UI/zlEcnzdrlddDPIRJ4MFVorrMl/lpvq33zxtTGW6LleDfh4V1AQIiGRd1jd02aXKx1
lNIzVvY2JR6/0mn0EmdOdTsMIrjOxdQwhsrmx6iZrCfKaBu5YepAU8z2jjMHW2tidSUJsgnZfW4s
47yu79ppzK5G2iTLOhXPpTHkrDe5w40S9XTTh4Y8GGXg7uaCcpat+W2U98Oy7trAJ5jRQVruO+CN
SR+UXGGhXqWyHFbsQbZvfIYDO87tGwYeeQjb0Sa3JL2jRwzlwGPOf2kyWsepLaqNEAUGldhA99Dl
XxO64G1B4NUnYguHf5HiPT/MUC03RTJGqHBRHakm+QJczQQ1LXy5AS858mKsB2jD0OriuTl1JtXp
RtmVcdvyhbnFCZx9QNY90X0b18pV1Q9qMRPhKgTwTReIAJ5zYd/Ra1DL+dJUKxv7PmUB9lDY2mwW
uVOAL/a4kEFcpPQj6qRdFYCfdzkfwLk0Evfd4qb/bAggaxX3nscgn+vrGtLHC6Vqsp6ddDpqh3Yi
tCfDT7ciHdF5ILYv1zC7kmFDVx5KDxQCG5B2mEQvRivEBhGG/FJgHIsV8pbyxAgJtGblDnuMs/aW
a6z5MMbmh9/gVAmUHSyJLEwIJEKxtXC0XPlx3F5dQjTX2lYewvIRbYo/PztSfKN4azbMzmjrMWWL
TbtYWml6A/63WBaoXVZRboltF/ruey/Frgpz+zK3U8gywsx/wg3QSPrqZUiBNsvhySdQ46zG0MtX
nptbzUYaWXs9NFX8YwIfgI42ZLyoh6xaEDOet13csDbn6Wgd1m20C9OJsRGlwDlJhMk3LxuMM8st
CFzS0uC2UGu5zakdqK/NeBfNtEUdkZKht1oJ5GkaP9iwCK6auipP5I+yGqVvkELPHPNPyVY2w865
eGaCQmJKCfeji6buPukMbvwApyNtBO9h7w4wcxq14wttnbOwDteMIPlkekKoYqWDuhQHIobuMs6w
xmBg8oS5kO6ooq0/5BlaGeFWrwyDOuKpYlAH2K1myva3bfANuHz367rGQZHLcWdGsKRlntnpGmlK
FK77yLGntRxLe3yU7NNuarMs2tXodTCzW5x6n0M3V9Z1n2qgDD9/pwvV5hQ7Dtva0eVrMDGdOhTN
ZHqLrrOSGgs6o55bJYWoPrswQjbEKz73VeQUy8p1EE/Hwpwv9uKJ6TNYOK3bYGXOHg/gNO3lti67
8WYoWV5cNqKSdBhn6+wHdbCaFTPc1OPm2xWsylzY0ONN6Vc2N+IIeNqahURVb7SCxbMB8NoMgHOp
Ua6gW+Rcr23Bu2tmcjvIUm7HIgiOPMfDJ37zvLkzMzDFH9GICeqGeTB5O5diJKMKtup8IxVuB8An
IC4YaF6mhbUJfLbQ1rlOpdr9fKlZGLt7gOByO9mD9VCbhdp5ZW6di47L2KKTfjZNflpo8TDm8KYC
COg8qiKeMkeLLCzx+8ufXo4DbGU3m+5UOOENDuyqeqzm2SD7E0+UQE7Vjzetx7tloG7q70bEEudk
JuW4oJx039MGOMvCGifgh67hRYwsOFDqxZANcqujyy9klrna6VGFR8/T8Wp2nPwV4zqvo8/IwPmm
ql+Zt0LlUcyN7+w69Mmq53EbLEOIzzusC+6+kx1/EM38rFjqmiHtyjZ8MfD3dRHxcbIqbQd8SDQJ
Q9SIBsm5CYXYTmkb1B11YrnMrbBIeHCG7KyN5mStiHiETyGsh52HC22GZ23rT7fyw6dpnojAmHNg
ER6YRu89xz7/bIU9e68Vg3E2F9nNuYEyFH3PxIhOblgFG8+OQaHVIRcoQ4zALg61ihq2ZRIvvCnD
GY0TEtDV4LtDBcmqzTehNJK17tEmJWZ5a6rZfc8xxp08wH2DAe1Jz7q8DRv4hbjXh3MCX5jYTD8j
2xn96MFB6k1YMPV+VElrgUTiNHVw8nzahSrPromC1LcdQvET4aB2hZeIn9c66jDkllwPYXg5qemQ
nCCVxCbwI//D0k3O3aeGMNjovL6y2skGOi/zT+1TdTT2NkvMEAnBFFCp1F2xsyy//C7JWZyKiKUx
9G9dtkwIrSIMaZUlN/h/EBOwckWpgvJxMVQWT5Aok94CHrplXzQZ01Y1zo6uCskL22cpaQmyKt+J
NokmnqCOvLIbHtN+W1n7NHdDhm+1pXi3rYhUZS0sZptj6V9l2hi/XAaXKze3rb1ykLpbaW/dpa6y
xRIyYbLDdRefXMiaF3LY9BTZ7jM15r2fxLcqsSUhn1pd6cm0tnnX3mHHhATvTBuaP+ojZll+2foX
fAlX/HU9UkhNXmHcGsNElR5ItZ1m4zYZzBAiF2dJgyHhWjtRx+/Fg761vfE6bvvuqqrS6lqj8N7R
RQjenKS0b4o2rJbmkDnXWN3LtQtaaW0R0mITXMUnnWfRWYydvi1RYsOBdZ7ZYnN3jg6qs1N270Yf
VU/KqyXmraQGuI5TYJVP7DKEkX6Kq0a8duNlhcuN1aeSQFpnln64Dlp2h2cxEDtQgbvF6b6ZA+ny
zGzbW+CGJkT9KqBFiJB0WyHI4tN3PmXpPYb2dJpbxupVrtb/XVZxNaQByx+eDs4cXuJ1Nbg5YsDg
kTDIQk7mtZn14KZGTmyOpT60aO+CzvuBU+S57LmnN2Z9p1D1ZEb6kEABizP5bifm48+z6r/V836o
Cv76n5ef84OWAtr2pP3Zg/37P53kD4Vx8bv9lz9q+1Wd34sv/esP+odfWf/vn/8Zfs/qvX3/h39Y
/2xT33Zfarr70l3++6v440f+V//jH83uh6n++l//7UfVle3lV4tp9/wZ12xd+tb/vA++q8rPTr3r
//RT/kA8B85vUKwAMtOldemFX5Kxv3fBjSD8aXo2hWWyP+TREv9bG9zyf+NozgmdzqbLysClg/FH
G9wC8Aytlb6eKcLfmdH/Rhv850rK34/XnKzpwPuor+zL6xN03v/xeO0GlNp0qsVmnIZp7Uw4YzwQ
662Z3jqGBmInxlUXUdV4hGnK5jnipHkAdWXve3JVayvi4VQWDtZeefen9/H/0tn+Zaufl+Z4ILB9
j94SfRrn16kZMPfBbt3+MrG0otecoyNhQgZpCKIcJ9vWg47Hte/pYu9Xs5kfubEQ7RCeTPZmZEz3
s5zqdeN0+gH8FSwbXWl35RrsmsA7nm/strWOJKASeZNWc1svCLZg+JtxnnxIkXLv76oo+rLp3ah1
iv4vwh8TWUfDddX+X/9RfxmP/vyj0kBwQ4dPwLLdXyMGOqGmR48X8UgzxMNYdu1A2xNpRNQAiRfk
Te4vxMR9YGTGVhmdfC2YNfcLPSVBtyhKknRGa6fXQFFQ6lEnfAZ88Ejo/spxbHFN/ikz+/OV+qwO
cHX+/L8LevzPY78kaOzeJGe8TWmY3XDoKh4DL1yrhMvCY+nimpZe8Dgmo9rMqnev57AO9ulMOjvD
T9+BULNHApKVvBLzNPzFMOSXbDivjhimazJr8k0Otuavll9BcDHHmOVtqKrb+6qlKyUYfAI8zItd
gRHqiQHPtZs30UFbgYUsfPir5iLzo1/fIlDuKLRNFt9N33d+ZaezM0WjVMXOxtcge07lGMfOIS4C
CHVu9hKniFAnh8YzNDx0rZ52aUXQuvXjx7nDJpGp0rpijG8zeBpMnE/dFtDgsHR6WgFMUqq7QZe1
tyDDsRNVTgC+9OwbB2LFlh03yQn+bdLKojA00yd6s5D86jJ7wvQkl4Xfb/PBdpfsaD8kIqlPzVBk
lGv2zIal1cmHC2HMoFFu9+W2r/z31IutZMWpJN9EBsLRpej7ckW0NXkszCbfmso8SjujDzP07rwJ
SdlePF1xv69UmBFsungfUu0Fz12E2HNKkcjyMjxqlryvww1Bp3VopQ++n40rjWqJBKjh/iBnmL8F
VtbsJFhyGmrMCxwRc/xWMzFjWlr5sMZTSMi3ToYChwxc0MbKLt4V3t+hJW3p1xDKOJI28slMyRZH
sRh2ILiat1Ao92yQfLiibzdtW7uL1nWk5D7xwBYbbqPfowtfA1jlERBuu2mmvjh0UCUXqaOJWni5
2tPAOGPrKFZ6bLxj2fbpthK5uLM8jCEEHWvsaX2yTSarxMBrJ19hm2drO2iI7Rr1PXLtfFWo/qVk
Zn6pI/HMdtP84udVvS4qEV7nQPVIIfektWcKzrd2iF6DYLiZJ7Nv2N3BLFUNWQxstX+Qw1jnqySY
wod0MIJvujppckXhIs4OQf1lqC1C6jZ5QSLYjCemjPceTuh4ju1E52jN7OKe2Gm/mggubwFWcgQb
2/sJeeYm8y+KUw0k2RMuo/o47Cg00nAV59bULeHujou8AIgUSj7E0a4uUaHR2kcsQ35ZevKWtCGx
8gzB6zQDDcir4ZWmhPGFv5R9+VEnN55TvaHJKZei4k0mdjisYWdFWwwIPwymS000hnumq+o6mtoP
q7GheYW1hxiJWWDV28sqjfu1B+hlnYu2WSPPIWvIhVTo0b5ie+OW8u82jzx9k+lg5SrR7aGpAIV1
62iDuaP9zHKP3ms0b4cmORc1/qIkl8GXMfs/jL6lPzSw32dFgcdpDQJqF0o+MVuqpV21WDSTiDLd
1vbV2EfJt4Mq6cy9xgzpTyb26zC3RG0hmm6sqOp3csYORB5UWavEjae9GpS3Nurwi0c1xEsvbmEa
RMN1PTHUZNu7fSDJES4oR92bxvHW5TRb6zDNWYxAjVUtpDU5R69RGQzWUpprnhrjW4Gq5sMpGnef
9glEVsY4b3XpuIspdOUxKjSJ6S7PimEh4zDZeXq+q0i+nEcM2Nvcc8Q1nt4fUz09x5ozHPc776hr
6As2KfeNwWnuCcCJvsc2eZijfD4AsohuM1yjx5bQ2bIKxc6ae1Rc0UUCpy5w/ixMad54KebRRV0l
3XfGd/TNNgXWZyDBxXUej/DgELRs8pbApTOl+6ka8pUVAzNDPIHcVadj/dyVKd2GYuDrlrsHwsTd
t+lx2qtcpdberEpiUFE+wRsVWXpDUvrS27ZfwHwcVTT4+0RzGwscuH3EF5pDIvCJF5mTXU3kss/Q
1MSz9MCFL0FwlldVFLioceSrDtNlpozkzqiD5uzGcb6b+5wRdzGUB8tH9uIHQ/gwlLNH/LW27rTd
VivT1qBVWTjjYD9GIZDYMalXXiyv46RzNpUvnytXWHJloX+rVwVeQVxrzIfZeTZseE0WUa65EdvK
b9XBdDTOIUmvlWsCjj9SmhgPNHSAtM1vG3afVo1fJPvCatKXIbXko5mV5ncdX/JhdvGRzaGk9xfW
ezcyvAc68fmqjOkT4376DkVz3+XhsLDC7mX+WVExbCw3SVE0J1Co5T4rBWdISKanxrc6VNN9dJ2K
4raY2ycgldi7LXHPYyo5OM5o4bvsxj3g7I1pV/VBqOFIk/Hax4u3HibnXOM8Xxi68paZhKqBNuGy
qt1YINxnHyL+fIh68/aSIVtICLyLShBfWyjVGre9lwWLTEzR0hklZCfFekqURh9gnPxVorFZFI3I
d/EUx8uur59VE1fvVtPUjxLP1lqy94N1E41U1rneVvo2nEZgjFelcMelg/aLtecw5gvqYuIB4LN3
k8YH/ou8HSFKTnKuBLlc0HjMA+Ved0V6EZW5XN88+fods5PsqqLie5zC8j5NCv+TiPeJ/tNjxwrg
0pqiG/Ll9VplefpNyLI7la4oTmnks0g/eiUnd5YZFz1bFl+0hfNvn23Ic9ODq4JAmy7KYhppdzJc
H9MQGXtmGEW1siHp0iDCqebvNQlQLHmQ+WD0Yr7tFkE89vTVYtDUG4JROriCEF3SZAliwgdNP5nu
OsPxaTFHG9nRWXQkyZ37CYxiEi9klJfRdm4aDJGGLO2F17UKLBXzzXzb1U7xA1ufmZ+aHlnmlQAL
YC+toJz1Z+H4hKOl1xBAMbmAQLqGtXK39Vi02X1d+tirorzj/hTChO6F17bnFp2eYCNZG9OisGwz
3pvm2IiNPThquO0wW9cLQ4782WpfO1dzaFknyx3i705NoaSVkAz3dkV9deYyv/jBVL3VY1IevVCP
Z78YeT/sickHLJ6ItqUfp/2RmI2N8Mue9LNr5dZjp+ps6/Z9fq7LgJvuRFLDl0X4ztKNs1N+5axp
RaDESEgF+HxhEVDTsuoYivRm3IKAg49MG8Rdd4x9bBz0eOjYIfLHbYQ0uF4aZj8CHbMxBayTSYMs
nits00sUkemjn7m5cVMQyF3MnYhvuoSlDkIFxZq7jHk1d6ZzcoRjHXMWAV99qTiqtLaf1ave7xH5
AXLm3kQiVp/YFXNJgLZ1dMBiEh2YnSJmEJim9nSxCTD0bnOwu47dSpuYC25Ay94pt5s+eAeo01g/
AZ7dp+KuaqrokMie2mwuBqqn0dpE9PA/mHDIQzcbEPiQrcobG8nZc1Wbzhu1trO+tPk/DMef15Ef
Y7WrjMr/cso28WEjaPee7AkzVKZHXVU+FcQZVlEonyXv2zIizI0c75wZ3rOek2A5u1BVKUWTpenh
1bAzfdc3vXOsyqk9zphal2woDYu2hJVCa7wp7yLusmxq23NQc4i1qhIcJWsRwN/YXzHynu6ZF0ks
epWXMt5so3Tt+l1fHOt8btkki5J2Z2WdZZySqNX2LRvzSbqYpco+4fYSuqK8/FSx0VyZZDBXpcW8
WNV2/pKA5KuENhbjjJBReqJ+MLB+YWGNm0Pd0wy7eKCuUSTIPXWrv0ynemC2Ok/duICz3m+F03gm
w1YXWSN5/ZJ9drt8H9gw/whCPb0kbi72rt/oo87U9Jmn6SubN/pQWdCRFknFprfEKfwmmBWt3Fll
uI/m1n5P4XHuJ7uJT63gw5Ys4cWN8h4dRiOboaN7Vo71i9VTHJQj1cJKwBV9B1ovIs7RuflYBtzW
oGYlQ7uUStAOLkUCJMKx8/SzqIsbMzfSM9/f4lSPdpouO14+00L6GivDKli6m2OP2kYE30UWQkwf
WsAhjH+zzGSV3kzSdahG50QqSK0Tr2mvSQUVa94Jpkpghlhfisp8ThYMeWumOqGPpdBdVZplkgJC
Z7jIAsx7YV6YKzSZtw5zesI1WdCvTAyCzxmZgJR0QABS3+VL449dcT1V9Q4PAeUIuaEFhgDM6Qyr
F0HfMy2VYXEM6E+PSAdWjRNbRJFwrrq18ZX33QikP93z3OUuF5Xtt2QGgvPR74Nw1wm3RaHJJK9Y
ogWtYIpjZ13n+UBEFhtJs42tdtb72iWAxHv+XZpyKpew4bHEaRPPOeANA040fsnloC9MRQ8SfGgW
t0Mr81WWBc9xw5IW2nuKSUe9xzoeGB7z/fKgKzxEI/nuNLNOY+GXj4E947JxvWx6iSXfykUeuiTb
mrDYiDwfP7ijzFsG8Cuy/eaC8yK/Xw4JEQ+uh7uUM6rugmRP/qddRQn118qJAxpHQAS4+B2Pwsvg
+Rom9JCodpaSPcknHKxYPAElX1CG/bFigXtHSZdduSo2F007Dg/Cc/f52B6V1eT3k7C42PNiWke1
4DCXggxG0FqNq2T00TsT/PfEIncN574dM/mM9skuFvj9CljUylZXicsal91wN2dl1SN95aJGzkdn
zYgnfuWJk+D27O2tIqqHjqk3Vzj6/HezU091LvyzyKL0oyBPcVUM4bD2miyhZNV7dg7uXSPIXiNW
QD1oV2m8D5WT/miplZ+TMRg2UgzxE4WtccVGlHVETDq8d7NW1/NEvtRk5oqogBFWsq9bSRpPlw7l
w4wK3RzintW2qQ42hRKIIEweBnsI9NZROCajhdCqrjA0p1//v8X7s1H8Vy1ebBEsjfzzJu+1blXV
/8cVHgKdSPUf/+Nvfyv/MPz9Q/v391/u9waw5YrfvJCWlKBf6xL2omH2e//Xcr3fLi0ix6ZVRZ/I
pTP8RwradX/z8AJeJu20kGxb0GL6o/3rOr8x6sX+Z9H75fRLrvnfaP867mU55u/9X84GPxPapK1N
ImG29evuSlNR7xhWqh69Pr3LWsM9NZYw1qiTPqq2q9cJvFPSDU390aZtuMkY6K66zBUnmOD1e2bq
aQ2vZ97IIPfOkxHPy9IAY1s6ozi5DJTZQZyfXAc6msrKbsPIErd8wmi1KOJpS+nDagjZybVnRu7V
FA7V0ZpGJvsldCyW6F1SJO7tpGexgWP17vjlRONF8ruwS7kp2IlcFqJOVlXrNivfSPNd4ZvZZtaD
Xg2qRjyNGWVp1Iz/a4DVdHeTq6pF+WoR2PUnElBhXL6h3esXLFLKc8Dq4N4P8g8O1LdBWRyl4kk2
yw8KYFbd+RdhZD5xEOg5tBSboJpfNV0o4gkcm8L8aJgB0et0llsxzuYCgOAbTRm6LlXL6cKr680Q
+sZ6dgWL13WLUiLIvu0gOuCFiw7Q62bQsxnxNmAtOqnuY78/jbVuFr5smwWsAQZBzF+WnU4/UF31
4CUnuQ0SXn+tzPShqa18LwuZXAft3JaLtpqnq8hrp62Y6JKYZOBK9rpXLJy4K47qwbYI+ZCUS2Mb
nca5y5ppO4nxpm7eTFLBC52Xb3lfomIfAlw9A+/C5V/R6XpjwHZfTvEVmz312kY0sfA8JDBDwya5
0xs/wI5U7IVccu9We0oIma1UkfjrIqYQDRLx0JXy0xDkurTK3xpw/hsfccdB50ry2ZOsBi9pEbLt
xnbdK4OOaQRXf2Td8oRE5NYOY/VCkUAEUfXhUmXpd+QaBzwOvMYufyOry909tvIFaIebhu1ypntJ
t8lLXb/VmOZ2QDuTRQNR8uiwmLkbAs89T5dLZ3T0KUTYRwCl745j1HVHX1zsbMZcsgWsfQJCOT22
D8syG0rB7oWn4taWHTGI0NlVjfyoLcS8tBPvE9GOZ/bV33Sk7tlGK5YOBGTNq00b/VKaxY2laQ7N
w5gQjjAyHFLFBzn5zyntqpXrsskmXcdY+I4eD2WVuxuXiBtKITQeRYLBR9X3uIL7BRvjyaots08O
PQ+Wb9160VRuaQ9lPNnoWmZZyFs4ZfLMwU6vKtsj5VVk3lMn0/LIsZN6M8rYYEun/IZ80K4dDcjI
cXmvJr5nEyWJN1m3PR32xdDhpQ1k+e3xXF7kiZEvXbvgIhRmuaXvNm2iwpBLWjXZKixI0cjkbRa1
uTJiKNo5RFOstGTelolrOTswxxT7xhQfxey10CA8QbhvPgFQG8i78Hma0nc2uc+0SbqMbWoO/NcS
Kfl21ppobkaSpSYosa5Awi3TmDWzgUXOpZnxC3gOUZOG/Qhy+nTDGQS/UCzUy24SMQieSG8JJSWf
bRX+cCSHoMhA385M16sZ0lo+y+Eu8LCY5/yNz22RJQhnL4AerHI9lwQ6eQO6IIdzTf2zhLPhrkxj
fuKdFGs3NE95yry5CjIseO40LQhJkhzUyWcvByqx7BvLTP+U4zxY2G4BM6+JICRIXpoOKa6HtC3J
RjE08VlzpLJWL1kQfyjbfA8ggawMpyHyKMrx0AD43lgXaIOLKYrVFZTC9IPlEoUTd9oSFUclUUun
QWWuaoxDh85MQXTjc78OAmem5xA1L4ic83VAsOlY9KX6qCvRoWBvnEXUd6ef143XUs3xZUsWHIhN
DpezvTQ4d+xMi4ts5H4EIHaCMi5lSFnd/c7B/Lfm0P+1IfM//VH/D06ZL+jyf15/LJP3zz9XGJcf
/Xt5YTu/hfwPcB0ZaTPg0vtbeeH85tLRZBuV3SabQfLfqgt+juuxYQXRjf9KXfL3HSvGzi4Db2bL
JJKpJdmp/jeqC37qP1YX9uVluT6bVjCKQmqWX6bL1Sw6enkIbWDzGvUisKJi2NM+pfcYRAm0lcwu
DMguhL+yB4ddBjD1s1zMbMskC6QqhGJG2pUPoRV77o7eeC02EmFkRuujHM2rimWSOzjAMzj+OKXJ
mLoNO5U5YSwGPmZWABEHamKrx8TqoNDEBl2Nke9yKh3gODHnokVLZDablqKDy+2lEMP03hvIsoPU
mZUBaNnsdzDBIk4OeZOhW6qRrC2SoCpvElmrbVmYNBJH19xq6TjJdjBIo9qxI+CNldNKZByzMFKY
8XlURmme2XtDAoZryTaPpTCyl7mvIO9lOW6uF4y1yXvc1vPKGNueG0VDxIXJsV5zi4f6dyYCPa+w
C4ADIQMfLFDoKWbbxuxZRBf5JVaZb0zO3dChHjg3wHaNF6VExJZ2HMZ3KTG2AGiR48D3W5aXpaCj
yRYL0fAoLpzrUiVBcmcaUwdVLY2ssv6k/Zh+NY1h8lgP+uz/UHcey3VrWZN+InTAmyncMXSHRhSp
CYKkKHiPjQ3g6fvDXxUdV7zVV13DroiaVFSQ4jkwa+fK/NKERKE2ZvqY0kNmPVjKYDavOPvaNV63
zGA3v8ifmsr8urHKbN/RTNdfE+HenqopQbQqGjhZ3ZkrVGhIPjxGbCOp83gcLQESo9mKO7ZMC80K
o67f9WOeKMfNzpQsLOBZrd94eslPSCtlxzrHpuDYTycyAlRxpd1Tn3vJmUnBCdXVtY97y859szf2
UguBI2lC7WN9MC5RnugZsqZkCUIznWPWS5znqFJsJYly0cOk1dRX3Hh95iUorbL2RgDKjc4EAqAJ
0bLyU7LuJgKvJ2G4giMicbBOHOgokzeQGveBsvOyxVcVg1EsdNDP+HzTGlq4wBHrRBRl6e7VlEqo
Tgzuy3pKMQuNUddKW7kSOSvQw0IC4KInky3OoOqL7GwnHcs4KI1AscYM+RUgjiOqozOUfXMaW2k9
27JPg1zZlrBtCdLNE9FMv+553UZqZ3fXa11nbD/rMZ4sOC++8Ib6VhjpSs4I8+FNkhFzjOeKXtaV
N/8QsUQejovWzvdpRr9BYWPIAyawKNSw9eJeto0GsWikfBv3dpU+a4rSHKkFs/aeXW6JaASChIgq
IDEStqhQZT3BLTRl/anrdfN+wb72Bl/Zfk24tCBrOcpWsB+XXeuv6rZZQdWkqMBbxd7hZDGslfj1
SxbVbOIpxcxHsv3XhSin73ZiZU/L2pv7KM9gO+t9Mk6oXNlIMm2ivSoHtKUvRQKfJJnMzKkVhAeA
T6sMuC/7af7gqWAagNXXvqe1CcRSZuDB7OpFcH36eFTxPh+8oVlc7WCoqBYONi+Zbj90TcezcpWN
pjo9eiMeumCqPPzLQYerXUf4XPDz1yfS341of3WDRFBFxC4TB5jcWItcXmPJK7rEYjvmzgN+cGaj
MfeXivVbfZW4otfoDyRuA4dHIi6Z8dAMap/6iyHNuPNk41XB4vDhw4tQy6ckVfln3hhytKR8rhNO
I0ZgugORXXA8WaUeiLdQZEFU1Ux7tvtotsy3GMu+tWk1tQBRdFtmb6aXjs2zN4nGfmVL0pZPrl7J
JRaaaAewA1M+3Ng04eURU/fAzN1K0YjLQNegRLYpKAebSlmHzaBJx08Gy34TPYWcPKR7B9Z/bh4m
I9X9lhmDI1POktBbFF/y6eORqLqzMVfKI2E/aq2zqs4x9xZYHxaeCytmfBIk/KCbjR3o2S1t9wHG
Vxqu82ZHQ24MpExcVyh7b0cDEV2Or4Yh9aCmCnTwFWMTIdHMOs7F7HHIGRsN/7FXPWf09OI8XBvp
q61KCSg6XGhMOFY5x5inZqqUO2F3MpADZefUCNj0taTuSe1kTlUrJtgf8yqcYJKYaGsht1Al9QnH
dW6vPR7nDMH9tj6Vg5WxoiclEdUYqMNkpsYPjXfRD3ozOsPuz/Bi0xgKqGyZ9s0q64dNpbqvTWtx
7oT6y8bW9OR0hmMw3plMZsNgnLysa55Zgdr11cpnfUgM553zVD/8yFKexGdRzHP/M6mMsb3p8pZd
XVk4fOG244zPiw7fMChbXrav9Hm6bY4LmC5N6l/rvXttqMz0Z8mx4s3C2aS84LEs0+uhKRuXJVyh
JCE3iB4aGCUFrhUdFYv2YekGZo47d3HW7pAPaoU1WNgNMtu2IL1hHul97HDNGufggmafKJR7Q15h
bEKt5Fna1yvsEB12SD9MGsMm62RG7nrFbg3KIcLRqXohGKTCI6xVVXYZbZhuyZtC11e0DACWRzax
ojL1hyU2NeylCXpB5e68r8fegSZX2g/TsDnA0Fj+Db7Bwfy9Ugx5nRtl9yYXZVPZLUwldhiJv2yz
1vJxwQRkB4IVwdtsq3z3xwYiyYiGn5fbx5hZWXabkPV14rWewP6zHFmvjMrWr+vOogoaHBOQPbjW
v9YNO8CBc8XATZ9NQtSX/17j+78Oxr/5Ou+6z+ZxGj4/p5u37v8HoyZS2D/M0Oe37u13Y+f+//+3
SAd2wHNxJeN2+7c4p2OzJOPN3Kz+bs1EtbN0whUOZyIDUIHLYP1vbU5X/5ep6zgVVd31DNWmgfq/
mJ7pHPp9eubnewAKUOg01eMC+oo8J2RBpId02MXDNHjlKrA+izIB65WrS8z9ugUO3D4fs+A315O3
0MfIIw6vZt6GlWWfcsQ0ob7ZFR4HR3x2+5PYy1Bb7DODcRxvFV4PA11it6/k956eMCY5cILUsgo2
QgthB9ouTFUroWrOyXyG98bnCPxmFpx5HXIKEdX0LBFIcbB4qbln8LUEDO8E3pkn8+qFTMAWNoX+
M13XGrGLGImb3o17DKloPyYyI3G9kovYwNhEafeoqz3iFpzHYBqginhS/+626wfagnkkZsTcUnE+
Ra6rvsNAqm+MURPHghaV8lJcbLYsk5deb/V1StMUR+6Tt11RevagVATfHMnCmPdPRYHCggaXpi89
9Qr+RFG7X39w+vAdSRLgAKN3NfGiG3FBomHzSBOZhGObjuAZWTV1lEu0GOxm9pJeOlDT9CSJT4ZE
uSxfgj1ayBO2RJNs/aPwQJAFuwWYTDgVu36+kHhCcNSOjVYRt3Um41enDANMJdSjRDHMF2VQ3mrD
TPDJlWZkjpSb1Lv9xTPqn8U44oBJEz3CDMN0hC//oKuLFpjJvsKcO4VdbPvBKgopKm3pJs8pARjX
niSijXo20BEcdi7FuSr7pZtajvjoWojKHoHCIJnH/omqsuKO7hvnsC1M+6UyZzubDM10wr7YI485
SvU+V7gDyqJq4wnDU6DPhYi3ZK5ebNzQWLS1+rYduWwFSiKRgcRv1qYItX5arw3JxFQn7Ts2U0yq
q/PaVOnIx+i2LIc8PSpAbOJ+EFmsV9YjX14eNGOannEDF4HT28vR8Zz71RqxwHTkSHuzVYPZWtvH
pHTSw1J63ywDGdispzagUE/zU4Es47IxPW8yTy7qlLjxmK3mVYNh4NWQlhNNDRNz32jaFEBA4lXN
OPbG0t2J1nm/yFG9r0jW2b5aARs0GrWIRLq252KElDXWKFD6PJIi6F0GqL7GcyJXkxdKjbNpARuS
6Rw18k7w9Uny1C25VVw7DOV50VOwOwz9/IuF93xTY6PN/YlgeFTKBOLWSCjJdWJiuPEsJW/FcktC
xoPsTuGLBC0+ZKGrQKUscxLPJRa7UPcUJ6YBhvtVAwZS0cyHelpTHtvOxrFKNjeYiP2yXy77lyrj
tetpxNGEOo3E7qvhSiN8hAWPQgciCEIPobcAMGwHaNkE7tjzblU0Z8tEqzoCpZtX4pTp+hioODLI
iicpAl5LzJcpIFDmTgtWo07oacB+Vs5FGjrp/I3tMnvB2Xh2KuuT2mzjUKvGG0kUcp2L/b2cdOYw
2i2D3Ml/OWY6htMsAa3TsYqrbuWw2sGEUFJmzqE2bzOHm5nKNpKnYDVYpXlFpCFL7Gqae1hbxQ3n
oe1vqrYyTvC319ASLKtzjVZWfU60yPVwhGQJOVUmHW4VbBg++N4tWmtZshrlFm5KlP8VSxHzZ/4m
2cAiqzrtmQZYPn5lWGN3Z3oD25pPtdheXRObVsHwHIKQzjjUDwAZ5JCGMF1aTsKjc5z1yo4BhP+J
RvY7HNr5n7cH4A9bt3mBIXbu6Ia/xPxhBZY9TpkGgpxxBYQytLgZVIJ6nlJ/S0C6BgSB/mRk5xX6
13US/2oLE7uNeoRuq5Mu/v2XlvTLq2BwtAuLdX8Df5lwUi6LnxMZXFeTUDQfVSNynXuDW8rI7PAv
r/TLv/ZWf6Xh/O5O52+2WA87FhIKVCF0rC+gLWI2zG72KC7zyh+rjKmL1p20geFozu0//yq2c7//
pXCN8P4btqOzkDO+FlfgTrPo0Fyy+6H4IbRfADv/+ef/7evj5xM2xvCJoGwSAfn9k1wVx+P6dowL
UusPJS9ezGIFHKwGNf9lERQuk3H451/5H/4kByQFKDAWkgwxX7483k7uZjK1X5Lkcfle/amm8T/8
eNagZAf2bSfb0C8/HjEpaXuHJrUZtMHqfajZH7CJf/v27X3P+n9+gfNFbVxrr9V7nV8wGjfFeFuY
90X99s8f0Rd2hsu/GzF1F00RTzX3a62WZFerTLnpXoR0gmy+Mjd4pOa9av7qso9//lX/4ePyTK4A
k/OWahvOfqv95f7l46rUNtc8DL9n2cSe/gdy299/vqaizTL2AtYwuYp///k6Kct6LHrlomh+sxHS
/sMF/PdvQ8NEyqjsqYBWLOPLvTiuG6divWzv6yn2stjViar/4XHztwGZmfivv+ILxZQVm04qhl9h
aGHRnji7Gh2Ln+ifv4j/8Id4lmcBuOHTstSv2KeCW3QTSMb3rsduShkfvXx9HaT7/s+/5uulxXNL
J1lj81VoOIv3NNhfv+/UYG6T9LxcSGVU1d0sYoeWwCQYlf+qScxx+UU8IcHm6I692xm/XFg4GEdt
ddP84tDio1dvSv5Ymn/4Zr4q//svgWmi7teuy53yPzmiv1y9M4YeYkhmemkKoMFCoONdCu8+r64b
dT7XjmAtVeAMf/7nD/HrRc3KYz+V8ezklvk7oitrJLq2bRaXnuP4JyyGP1zUxhe/BH8X8ys9jPxx
rEkQ9H7/lnK3WJG5ASOw6Fr8aZ7bm8EAyT0sThdADBFRvRv0xrlVI9mxckAQMH7oAofgpLQvugqN
tZ3J0eisye/Bz8+nVbU/obfnl5w9AHbuyTk04MQjbbaAFijMKWO2aRz9etzAbs4gvtnI3vDUsDF5
VgJFBE0Q3PUWA9Bgq61b8g8vu6+3wL/+alM3dN3cwXz7p/KXb7NMVjofeye/QJjx+rPX3mrlv4QJ
JAVimf8Pr+6vv+LL5V9ZuYl9w8svFsfURPFRe5C3//D1/YfLg2+PG9Yl9qjDRPv976hYDxuSTdEF
EzDHsz8R4r4+j/gbLN6c3LveLh58LdDtUKI8kp58TMVNZvxSxC+04X0r8F//GcwrLoUWezKSzOaX
z2qsiyXzZC8uePR898lBSPxvb6Pff8GXd4Pp6nj99l8AIAREV/fHriLP+vvjjlcOIxT/ISALAO33
r6KwjQLZrXfunBKYQ9UQs8e4TGmdXizHFs9LWHFAedGLMQsmXmAHORZ0oessZLhH0JAxYpQ3aAQs
5udoKebE32bAtV2efVijYV/AbotzVhVJEttSf1XVIg8E2RZjL540Txi+kmuHgzc6idRv1bxYglHU
azC4ssd1ZLlXaQ8zwRdibPWTpRI4AxYhgWVM9VPm5d1hlUuVBpmR/lrQ4w8b5QmSOo0uiwZrRq8o
3CUepFBpczDKMFUg/ywDzr6R6HzDVh1yH01emzyXm1nFxlhjo5mBydhu90qY1TrMHRSWjhdssOiL
d5urWR2WKTk+co4EvVWe5NRWTMl3I6PGovDWHnqLmZF671GJjLm9cxelf3BKtY0aFn8/6HFDO3W6
JLu23Q1SX7/0N5lZ22fsLUMkxsYLy0YC1NAz8z3nAXh2LcrzbDmXB6tynZ9jMsm9lENlfSrVaEH/
IQCmpZFB0PLkuhytlNSQ8eCuHwQuC39s5lfWERiPSzFFbE4gCACKOAyYZViTsmzUu5c0Q8HH32LH
RdcUgXSL5Qr3qhJC4C9ZNhnLHLdE/s7IXx3llEoTTTYhuMWlWI+Dpu1PdebdYI7ZbnsCDWy2+gIO
ycA/c1j7Y5923UHkzsRh2+xAPgziSOl6FmnAooKsIZnq90qLPjap5FrMsjr1Fd2SHsyYe81R+QUF
BmaK2adniqmGoIf2F49GjlytqL2f9u500urCu9IqYV5rA8HNwcYoS6hsOzMv4oRIsjy2dzcaUreL
0OApRayMnWt+FsK64ZzMfqsG11ypZfsAtc7kkhHmp8Pp24wyQESfkA9eGrdKTos7wFYkPX29JWMO
JcEjumV4/ZWoG/krFe77XGPCh7ZnxyQHcRxl3UIAp1Pupmnd7su9mZDER3bUGq+M3HYxKKxbNL5T
x7hDK7JPhUObe4Zvfa9N47SbAvNprB04XafP3pLOpAd5ftJNksU0edS/CK3rfmdJGg+EI6MsWewr
DoLuadOG6kyPAJCceu1OkEn4gotNh3RhWvFYmPOp4fJ9WMRS5/iBRuN+mGc7UIUL9l+x6sDejfoo
Kl1U7fYg6HZYjkrSFkQLRaCl+ttA6jRqDKIgE+7po1DXgf9d0TnrFvUB2TL9dOYKNb81WGC49Uou
QyThlvdv7jq5BDbU+9bemtBq0+mUpaK9VUDynUoTQJ6bYsEuPZc+EmkQH9s0zuudZpwApKT8n22V
zuiJIhRKBn17ZcXoU6dKpspw6oAZSF55PUucVRNFrKWD6rfso2TbIcZ0LTYDG56UM635uR9NQJXJ
igMJzfSttr8h/9xy3kiDJMnba5upjUoMcGglNTlxyjcI9nVvF3pypYXPyo5S+sxRKmQezUZJHCF5
nAx7IvvmteYPPaWo3hnnb8CXW4oOEo1IU1vF2egWd1ueJce8HgRJz3U8W9gIIlsW2WlAhD7WbdId
qrWfbsTabUEljTaUleuqvqKnqDFTNd8PnfigVIJq2mRyL8hZKG7mAMnbwPeej7ZxsypLcTKmFnMQ
vY9HkDMgf6q0JTzhZFTtDHNY2RZcKOxdXWTVq/WwtISI61XcrCll48PEk0ybFPVNsa3xanPpNu54
zB6GDBQOIzTpiWzlPsU/f2rtvsZeD6FTr0G1qMiFPs3VlIpLNMY6Nyq4To19M880lmR9/3ODTXPN
Rkk5G7mKVpJ7JZnN1jsDAngRlvcDz8Ir0T5C0DnWC63K89ia8QM2S/Ohz6rYy3K3QE4uD8uyKt+X
tR6PC9bCe62X8+em4tAjDISTRLXF/DTTCwdHVfSnaUzKW6eD8ZK2HMQkkc8D1q0HTTg0MW7VEjCB
PVpSm49NmjpxK6z8hPKl7l15DYJ54R2yTSyR0rQ5GLy1uAXHyvpU4XMVvUJHxdqwyC9SAh/e2h1N
e0lfWR8DQmxL5i1dFBdcB26U039E6nLRcKum4naVM2mFzszhi+oZ+YeuwNyrdM6ThP0ZVG0yHkd9
fw0mPO8Cy5XsCqC7vmhraXHicxXJ4573A1bO5UPt0a1dRW1PqjDKR68t3Mq3KKJG20xU2G6LejtV
lxZRrUCaduTHiJ33CQeQCIeiNw8o2A+92m4xZKw51jJz87VMfjYt8S2Qi955KCjYWJDbb0xBCidl
JAvc3UI/Fdln5xVc4jsz0EoaUIkZC8paqfHXW0p+WRzjHZ9k+lOfpRIaYzLeuU7RvhfjZkEeJn4Q
KvrS3TqFofP4tioohfN4WjMdwCTRyavFVfnoBHOEaIsPsZi1EQ0jUYiwtsfyPnN3NB9lCOmhnNdc
B/479KE6ifxQ60V6WcGNzX5DR1HcMmPctowKkbOHAkBw9T5hcOdQjW0Rg9n8QJVcfXPp9XOhmN/l
0Go3bZu+q/wRLJpHpPkVaR4qXjLUwvd2dtWUGO2jaaLV9zmY6qXpWvpxE3u6bxxCYsNkqbdaPlVX
rppmEZ3EO9MZ4p+vmqLTfKeezLOSOfgSF0e5tAmVMFzz4/1SiQFSZd/djlgrD65bjmQm1TSmgXAM
DMw9EazV/EVylDnRUMbVi8mIkLP+Q12n9Eq1qXzs2Z9gyqG9Q+OA5RPswrI5iyGaR3yymEbeMkv7
lPt/pTWEXDjTORsnT0AycL0bK5Vvhc3BQcscgZ2MNptl6KtPRC6NuQLnMi65D7PI3lppKG8zR/FY
mOB5lFLVyR8lLvXsDVER5IThtigVllbQX8PKM9LjbNagfCcKfHIvUwOZd2OQA9mltUZvo72PLXTp
i/YFUKqLqNS3FE4RPW7p8I4J6hOeinLqhDZMwL4Wyq5SJ79aqiaPyBwPgbTnd6Ny+JtVycNjyhQO
5ZPglanM8tauUvJ4QzNGDQfBIiR17R682b6T6XprsBSbCGwOBLHTFzf1olxzMaZLuGJyNhdMViis
ieh+KfX2OSjKhE4NGRTLoB3o7PauiDQ1ce3hVFYFhFKS1iIc6SkMOptIo2sPtON5xOl3K86BajTw
esj/OOsdyIYU6dy0PH5uWRBiHdoVV3JZajzA3KPkii+CJYnKeGURXxZDKilsTvKQQwEYYzLhsfD0
9ETMQQusUv3RaGV1xPNMtD63+7NRGuKgdLV37ifwM6uW8tEB5/YNOrTjarG2g7klJc6YbI7zyv4w
ikkEhoqFyy2ETWQbR7Zm9dk3xWswJhsM8eVUilM55Kwp2Oz59uZ515idbgev2oK22ZTnFKNaJNhL
PedaxeK0YUFLZanJJqBosF/BhzTYv6w2/7RlgepBjVTfm+7D6rKUoPpxQbtZUlh600czj8k1iD7z
BibFm60xguW1tpDf2hgU8iFtj6QmhM+41IZbB7ZiEk4ZQX+xjmltT+/r0iS3C8SIa6x+QGTrTnsY
TAZbjec/L97sVCztPVcdjuORauACe96lGpll7aWFwUKUkyif7stCGU7NAPrKnUAbZjXcy6T5uTIw
RTYYAz/DjnVwIe9T3oCpLGxrcwU/YbNs2+u11C6f6bbMiwkbGUp+AIavj4mPTmRL2QwiUbXJVabv
Dg0N3k5c7qlqOQ/JxQYUejOnVnrDg249zhBHjwkuy9jsQb8yGbax1uWC67fKBU/9ZLoZZQ/ptWiZ
vtZe5/Ez1BVxVCsdH8bRsD7qpiyimjBkuJbO/GSCb+at2c9Um6fVt7Jz8kjvB3O/GDusJwNfEwej
GapYtgI6V63DOHIb9po5nfEp/mz01I76hu11CwvjACw3Ix24pPGiS0gLC1b1xHQxTZm5F66bDmty
qHZquBmxUeluuM8BeXBSYHfZgyDt1/cSiQi+Xrce0zb9ZNUkb6C0yqd6MxE2ciu7xRpUEucgLuEM
zI+GOStE7JuNyjU9DfRu1EN2dESu2V5uj0ue93dJMrOmq/MBg/04ekdW6y23mDF1h37LWEZ3Cb3K
+Bzf88bYbmy1TcnFquLYk1O/uEa2PhdNrp/7bV5DE4Md0Ze1v6HoyjoN2DOvunX2Xiq7L74pijbn
PPIWCdFcKQ86hy2gwrkT5Z7xYGVrm7JNXiAs6uXwaCzLk8l/5/JxRl05MKRlZ3BT9XOh9gxzY5O8
zKzvYp6U5BGMUYYQlY3AaHIkM4mvz9voBZ6yNQFxuT1y8LLZ068W6ZVszVlKE0BdExasW67JNwq8
7Ai7ImUBTTtBGwARkWucjFUt/Uh775GlNMYql9bfRJb2sTIK62Z2+uLB5qo5gSVOD+bIm4qRtMCN
ay63/WaZWOeX11rH5tCBN4ozoa8HODE4fDZO/rOWQQuXLKg5QsNlsCqbmkD6hXKbEVRdHYNgv/bL
Lrr6hC1IHmxlc0OKBOt44MEYciy/z7VUnrDX4jEFZHJlqwtZ7pGMDE8w/drBxRBw5s1uW7oC7xu9
Ms5a01hQZEQDYwRGOoVrlIB3fHN9gfOPKwmHcGOLjU2bg2OODvjXLss/qd2i8Rhn0bHPmDN24WGq
uQMqzfxu47Y40pOpYbzzxivdIN6VCu+ZgxW2hJmZaYbvHenjbPK19KCtZ4pDt4SAog7QicD4bJ0K
cHeBqYuRXgODez7nc2nMXAtbx9QxeGhqCLUVR8X2pOQ6E5jFy4BGNHIg3oymOVreea4t+5sJ3uZg
EdegPZAYAV0Skuorm5RpOXoHQIE0SGyQdPDuWd+WqdZDirzTQErtJ06JMujwuF/XRfW+JuS25nKl
tnFLlrupT5eDWspP4Qjvdu1oHSxYJPAkbJdTWlOHkA080jOlgO1hON6x1gcZpSvD0bg6vOrgSDxO
memeZ+GYL4AqnHDJdetV94R7WsukfuCDS/nIl/KjX8jM2FTXmbNBs1Jn3HKH2NdtpZexqqhTpE+W
5VdYrn3R2mT9Af9RyteaAc00NWn3cYI7zJGtx8vACTQn7TSVSZDOotrpMRTJSo7Ly6Sw7Xa2MSCP
tIffp8+kHRCEOgGKVuV6MN3UjUZBOUNCevvoaQ0Ms9Quzm0qy9jNi9DsG19ptfG0+8qP3BhBLs0T
1gbrzijL+klxNzvopu659IYkImdEWJtKOGxDeRH3OmgGocGIVa1WRg54uFNXaC9mlhqhpHg76h1c
0ltXIg40yRoJTxUv5TAoEd0pI5txQx7YFegxKjjKPGjY5YDe5flmS1uKv3EcPuGuneDFKs3B0GiP
FBMnhlnn8QbBi3dBBm+1qPCROsnGhSdV6zYfJ57Qrc5vnoGdAxRVAMKJX8ZILm8dRIldHlf1qBFW
KV16ocvZLB/agiHJ6UkQZXLtT3j5xgPu6eZYizY92v1MKa0JTaH25umGP6GJ+sWsbswMYNhCVe1b
UWiv+BrgiC9TEVm71T+VtUoCQTASYA89gAPhbJ6k6xGZiuN5Di+Aq5cI4Zh1T0C52ztV0361Gqcj
rS9FAC5qx0DjvvHMojny7/SCuiTC36CRRrPE/q93ovEtxxsv+TCWV9IU7w7/4amGRFJRknzHQWXF
B+Smt/m6lUw7ymqeekj+MVhv7whntr1KJ/YHEioIbgc+7mrsi7Oj186LB/f5bdqMNeK1KcBOrbC3
esM5dgX3Y5F1Ds9pp1euE8DulLBayGY8j32zm7+5WqEHTV/gSx8m/Zhi+j45fEp3rDy4/N1iOKhF
r913AFRifRtVhscE2q9dtJFCKCVOE0FvxUSA0nQM/pre7KDeCHG002qO+9x97U19OjQIX5d+zZfI
I5fEW5pLdsErdFdY+Xxo6bwjSM+7aePwFjv5oEU4PzyOszZJ9N5+mYehPeq4hUAE8GvqZs3uU1Nr
TwZuGhAs+JsSQ/anbdF3Kvxcxe60YLLKcGgkXV6ekqpEZijcPRqvE1BNcyglEG/9tiYwyzXJw3Cq
tZiM1RY3bjf8pFEoe8RUv4PTWooAGrTqJN9VYs6DEviWEW8ZGoY8ZEoX8g4jOTfy1hA1eNqRNr7W
qPRroqx90Dgap/wuTRjV0qa5qi1Vj1OhvZQZfQVpQXgMlQZYjoQWh3aS+LBlEan1Hf+KNeVaV/Xl
7GRGfUg460Qdjt9r3Z1G36vM5tCOPc5rUgE3NAXIcHLsEs5zqV0yzFlHCSfK35Tmc0vL+sTzVcRt
gyK31WI9A7dDtJ2gtTnpVBE7cJPjnO6HQWv0KOOzlBejmgn+OnR4Zoa9nLFjtWcg5vpTT06AH5xi
2XIzNSaWAYIRcUmrNhByYPBoK6Xa1t902H4u4ldAokg7CGADmKsd/EI6vTR9PjyrFS6zde2NaMXj
7yuswE+p4WkPpFXByJnSX5VO+vD1MspjuzWoaRGGT6ZPiHiczyuOvd9r0qfXnaE82Q76HxDf3cAv
VV4LOKFS1akZL0aUp63/MCvEAZbCDuzqXvObYhsuu4gPcQ24v68766fMphp9SWURarRrEeQ4pY9l
LaqwN3vlOw2/9rVOf3uYlxWTAqd331hUjP2IcQ9FeVGbq7IwlXeXPl1qI2A1D3nJZ6uR10WpzNCo
+HKJiK43mVaWFBy7xYGSc+cE6EE8WVmCkTJXxRXJWfp3KIaKGeBnOFZwLDy12rcLpKUMN+9Cz9BB
y5FvPSQEoq5k6yjhXBupX4A0fKGU1bwaKm14pFzH3eFA7hJ0VUky0NKpZC1LSs6VVn9mzzL7ucP8
59NOnLI/aCz00DqPkhqzlNf65VRVl0UZvw/zLvPLrQ/KPcW86XK4pvOyp7RRDj/B1M13iVZQCtVm
8orcrTy4W/5cbMl0he8QNkfV2FSjJkuLDA9kInRQaaNGZ8IxRdp+M81G/2Um4D+4UjxyEomChcxF
V5usVr2Fkfa2apt96AupoTxVTIPqMIYW1RxXYEK3UOeBh+e8mGPJyT1AV1V9kCaUK7tNeZ0xO1Jh
4WGMHy1jpfk1gyQG3w2uvO2l3d0gmvRVlK1yKyymq2kBOqcmA+Z9eDMXugSWuIHO/Eq8A/vaQPZ8
lwnSkG7xNnDNBaQGJIlbLF5jTPJ7+07UfLub1K7OOAK6Lm7K7jtcfCxl2tA9mazrTE18JJgj2Ejw
tjEoPXlDwt7AnmrKxWbQ8o0EQFWSbUpojbn2w/Vq9ReHwFerTABmE3H/4S1b8VzYrQBUg5p6tlPg
ZTrj8UOP2nZQpPoEbJKQg8GpgCLZWPNG45Yr75k4gStDjQDakyo6eLJZVx1GyC81M+kGWa5nixq2
a9W50dZRXKQILpa6AIEpBse64xz5kyeiuEsMqluaZXpgS5iRGd7AV3XMDbPOgn0m2M6KazJASRd2
CI5Z4ZoqBx64ZnEvcusdH351pdJv6hd9Mt8Nas6BsydmSxIIV2gG7aTr5Tt+MvrMrTo7CEMjDthV
mnK9slmgvLADSclVcikk+gAI2ZlDMod7zcwZo4rBuK7VdX7TyCIiEaTWu2MnKquFeiacPEBR6IxM
P5PpQrmoFEy8CoL0iOo5ENzmma+tnvoLhJIWZJSqPuhwwB7zPuu//W/Kzmy5bSXbtl+ECGSifyXB
Xh3VWfYLwpZs9ECib77+Duw6N/YW7ZDCD6eiqs4ugSQSiZVrzTmmbVrttZHmsAhzvfdF47VfW6b9
krNt9k0T47zXkrY/RHplYLgfccvFSRDxZoo7LB6ZeaCBPNxlusuKdAfDO7IbZesUiNcXGI2Yaeau
PQ28G9dVMpd+ErnadTkx7gW0uSc7PibeNvE2nL9qggs0MmIsyErrUknjpHrV7JSbtFj9dMLBnNTZ
5UUN3CeU00hM0jA9dcJNOHhUdF9rJ1IHRO7orN1W7MqYGq0koNufyxq64tS3W7sMlvczxyws6UxZ
4xKnTgxZSwI5R+egvgU4G/fwA99GI52PjP9eRm9+dpPyzdF0+tBdBMd4bXACJkNCn+Wj23kPuN/0
dscqzXaahoZ6GNtmXOuNbj5XmjDfkkousbChdK+CNDIoHWhMldjueOHjZWkwm52nbM4ZXlUOMX+8
U1e7oHJOsSvVTleLVQ5r36rCo5TtZI5bVXPcaGekiLubORg4CrFmUG5gSIfclI6gRrlNOzsI+69R
YiRXIMyqm7RhBlMIFKcYbTLfYAh4U8I7VPDu+7DYuIwZ/dTDN5Y4nvYFdpSzpqNsri06VGsZlvU2
Zka87UXBoDDSZ0Jv24g+exSdAlSERz0Kw30U0CLpOrfiIOOk63IQzFWKlFXJwONszlG/VziWCDbI
03vOYUh0K7Pfjp497C1BFW0G0oNgazrbvA3CbZn3M7N3toCOdBMfvgjDt6mc93lvBEitJVU/oId1
H7rp2iFZatWlge33gzFv8cs0a+ctyM+J9rWv1MSbPKKxZlQJp2yv/hVrmCexxZhLsAupXOt6qdeM
IsxW3JHvZlXrhC9nMJr7hUKBUc7ddF04YljK2m2UtoRQtDmOTT2qr9sgY8JE7oWvuQjpnMaxTs7o
jGvTbvGA8YJioB1DTbClP8wJAt2lSGu8HPpqSMfCYAiz1hVjJb2dvrsi4nQNg56qgw0+BkGIyHbd
AkobsP+h48ZtGffhA+898zlYbA80WNMv/Ori1atyemh1hSQhhc8fDEnKxJIOEzv7K7yh9M5gjLTJ
x8xep57I7uGAWC+YjsdnrbHayie9ZEGWZJJAg0atlogk3Iv0iOHMvVhNaaycgkOzZ4eRX8lenoji
S1dZTNw6mjOmjRyIejo7DlV6omIwVUxsvmtTWUVb8iAc6WMaLPwxHb8NAQ85WVFle/AauwerNKTG
aqQIwSzao3amcFASp58u7Hor3aHda6BA+ABdv8/DITxiBDDXduHIlykTC8EswppWes5w21XK8g17
ik52aOjftAy02Zrsl3JrFaNcs+aIjjFkd3A4vzw6HJ/W4C5cfGwWkgJXlF+8mpWcWNPkT7aJYp+4
LJ9DREOMxAC/TVckgsMup0vWDesWvtW2NQ2x0Yay3fFpxt2kde7WJnTlS11U9L/hzxyTyVQPmSvM
xzDHgB4kCJDsEHxkPLRkjxDZ29gFiY5KB9Lpdf0pUk2xTUSb4wWIo6M2m9yPRFI0OYym4bJ2tYX1
V03ZozbBRGP05/6IgIBQAoz9L4Xtbsv5fdjlo0gfkinw9gBF4h9jSkAIQMt+NwfWwCEybzczke2P
DqPQe6aIzEx7DdsDgBJBfFba67edpD0/6D3eAQP0OVHOKbNYvekkTvo45iA/cCzoa6w6nZNTJU7u
zrJUBdrP0EE+8G03QjOm02LV9vuIOKW4A+RhGdkNxJL+dtQA7uI6eQMfplMp0pwewPedjDlPDjOt
W+ZM5aKu0axXHfv5QvjQ6QaSJZlq+saJhrnGJqT/jKj7VwOwoLUhS2frALCd9QKC4rAmGspe9bmM
OK3iYkUzR8+nDIPkIWLh3KfZkLzRkOu6raXm+I6pIaYCHpdd35UIYqosJLyh7qK1JyTeQqOOCOjC
8d85s37IMnrgoszI+BMpiRBVj+/V7eRdrBtMIJV921P1nK0FjoHEJut3xEQG2xna3lIE6xvwC9Wh
TMltEPVeatYJRyOvftJPqSpyhdnf0JvNnLV4ipUjKkw2DCSuIGWyY1dRfjS6oHwzHfrk46QZJ2DH
9teoHxOMEVlD6bEUbxQqW7r8TOScUN8wAfaOrWhNv2eWFNm1tlhRpmqtarYT5RH/kITRukDtGIc8
6mZpyFsGDxJCPOJAv54p3hfqJTlJ7Dacb2IM1rY7TM9Ktc1eCpOmg63HwS6P8NiuaqHdpHGH0sqJ
6o3WNqBUbFxBJXbuYBuQa76z6jb71QszeAkaCak2ie3nBcFCTRRShWmKsULm3A8GDNu1m7BdfqxO
+4O4FM8CkQo8sSZTiUs5YqWbod5aYXUHtPXaYezbjfHG6vKTVU23plE8tWHwDccuBWe/+fjavysI
F8G0wApCZCOMjAvpHTRxfY7Z3O7I0qt33rD/2z//DyjDhfBlMYZbqB3/FVoC3WRYb0HUFWw/Hb3f
41//ffR2uuvyBVCw/iaAHAsddI8MbvUxu0693m+1fvvxJaTkM/4HKYZE2kbs5YD7cPgX7s/775B2
02SFdl3dSBEK+kqavXQR2+GU1S0uIVKZ8Chh1g1NB5czY/2bQNdTX4EHXaLusp9d784cWftIP/Zh
Z23oAxeHrJ0kDWpO8i3dSNqpHUo6ygJGAE5JHfPJGvvfx3z/NRYJM60B3Cy6A2zt/dfQtRA2JTPT
m9BuavxRDi3MVFDhoGqYhx+6oBeSmaZac3xjZJNEy2dG77WiDKARNlNXm17efKVngJ6OHvnyRhue
cWHjeVNYpTq5NHSznL2Nlsa2ClK86QadmSU8tj/0ZSm3Ipbz1cQJbG21VFSMIzt/zgUjHq85ZJxb
/UKSTsOw97mXXeHjIlWYv4SG4KF29mQE0EckMAinGT33oi6eAvD5VE04NoEekQRgCiQ/lGZsSXgL
d0ExI1NTpNvBRmxPYMfKbezk6U3Lkn2Yuq6+cQbWTTFXj+kYtLex0JtTYaBvcg9CBaiJRkDxATKa
vVIj/JRBvfJ+91adrJpnZ9CQe4UwI2vUEj5p0e5BuvWRspVKOorL4aiZ2U9Wj3uOepeRud3P146b
VwdHeMNLzGCArnBvY6WehGJ9cEabTCroFbFX6RZf0K8pW8BWtk6ksjSybVPQ26mspnkoF98sWJXk
JkNccSaPLLW2IJjmA/gsrKH4wjZw6/Kj500hXgKCmB4xWFobs9NG4kTtV0iy9mFedEUTTuBjHgi7
BQtC9hZTB/JI+WeuYWGy43G24LUcj+RapVl20LQpuW9K1fmDI/qNUcILwwwV/HTtLIKRfSsqk5RK
PFFhdJpiyQQkzrFs6kN5N9Hz+yntgg7xyIxLrWBe49id0Xg2je0cUMdMV6GUFWSzrFgpzaOto8Ew
4RVKU8SlbD55dvcGOMc4e4mjDo0zU2wL2KxiLrPDbBDjSY5SvuMYTX0wpQ0WxkDX1oNssnPSQBLW
m4oJtFtNyFF6KzC3k0szdCWsvDu1dBJ90Qb4AiubBA5wWBOdfXt+7TX+u4L1l66iIWVE4Uhlbkmt
o0aNFKl1loy6F4aGvM+cOd216QSEp2i/McWIn8ISrz6G/IGxhwxvqlYf/SSp4+vKsejHa9A656HF
HbMgboHKG6QZ4pk5K+0rwE+QtFLOOxScuAjrKHpyDXWn1eVVzIGkz4P8OiZvQwfn4iOeK5+x7Bvf
6iRMH8KqqXYzLZ2DEvlw7EQX3XiDcq94m9Nu4xPMjCgya6Rsd+xTPMG/MxlBfymRAT4V5N3lc7MH
dFEzhktIJIvxCjC1ccaz7jBXC4vgaz2Nr0FjqB9a7QbrRCxTPZqH7o2GjgPlpgXhbQ6FD9AVfh4H
7QPd2+GoO9HEBAn4Nblu3bxDG+7u6qoLxEoSuyk3We3bAE2/kMkgAJfxpl5ROOA3qL2Y8bKnWUwL
vYAEPj2V11E/hcfQ1t4UgSY7nKw/QzQ9xMajJeEjBL/QrqgtGLgeKVndreWEv3tyql/ABL2NDQFn
HYaLDDTTnT1Bop7fW3I4SvZ8bnVso0cTHMYlR+PBHr8TG1K9EbRHEGzqxFiOC/MaGFR90uypIBbT
rK6Ccug3qhm8q7IBvzt5Fbl48JhWk9QW6Atu0NxUdHDbOQk/yYW+sNx5iNFt09UxvknLwJ92oXqf
6yGoQ7sVdzKKnHGDnGm+BeMbP4SmAp3h2s1T7aIJLJCIx5+8b5a64d+3Da9KXpSLeQCYvCAHyLlw
S+laQGj5iMi7Yrw/bPRs26aflC7v3QnLJQB6ycX/I23MP/9YW/5j4ig6tqup7b0bHO3jWz37QbPp
Pnv7f3aRi7fmnGclefdcxCR4tPKZCRvx2kr8j2uMz65yUYXRncgSgiu8GwprQh8CuZbo6bq/csjx
g8FVk/xcVHz8XPKSjZoYyHjNPop5ccTdNhyH6iaZyKP6u+/iuULi8TNM3IuUGpd3vklFo3S9mu8Y
YYaEbk7pjiiEYkv6MII7maWfrLTFZvnflYYQm/hvqBI4Sy0qnAsbphhCy6WZnp/L6Asi5nl48Rq6
W3eyeQniAvXgZ56p9zfLoR7EPme7YrmYSwbUxdJO2zkS01RIxqjRBvVSC4w79nme1x//kJel+eV1
Lsw9A2ZKTralvDbn3r2NZ3KftTINvn18lc++zcXPB+mxRHfLt1HAHyL6RK8aIuhu+uQuXXwZb0Hn
YeE2cE7ytPJ/76vPMTaqTNVR8xCDOifUF8y4+8nyvvgmnGAc/rzAkIRVG8qJfH8JnByBEelZ8MAU
l74jrbfJoUH5ya7zfmNbzmlsp0RxceiQsGzMiy9SmJEW6FVZ3rfSX+QNjj99ZtC8sBJxCQMjNlZG
GxUnd/liN8DzaxoMgKp7eF6r2FDwyI/1uE/4dwN0nY/v/+WN4WJLvhc2Y3yNi8n9/a9mVF1mEjNb
3stvjG7rp7/+62wCmCapZnXHtC7OTtpgtN4c6Pl9rh8o9/W/O17yS+HJ1AHdYMnAH+kuX+4/rwDL
Gk34DJZ23w9EXZ6xAHzy6/x+tx3Jk26beJdstHQXz3oVD1kPS9i6307psx4Z6DmKT1zel8sWrABH
WL4Ip1eD/eTiMR+rPIh1Oaizbg2bFtVMr6PEfiZz+JPv8o+X89+dkqUrFzUKzl9uByf9Jbrxv79W
oeD9pXNqnO2sMagmxbG2MIRZLdq9kqSARZhFB/bUNPii5pH36vCMY+Tvjux8CoAGtuBxXTYC171Y
EqkyyUqvxv6elGttV2h/uySWP8+jyVpb/OCXvRShVRGSE6u/l/r83VLWC8ibv1zTAAVsoJZYLoGM
65e2/KTTUSWjWLufct/DTxhuP/77yw1/d5v+Wcy8ZlyBMJdC6v1tGmFy2Ui16Nyqytfa9MTcwcdq
sYawcmjScgP1M/xkbVzuAqDLoTNwNyzUYZSNF1uOILCIBCqc5xw8KmdDCf/xd/rs71/smqZUZcOk
rjxn2Zl8W8w3H//9y99sKXVpz/xTAixttItFBSazCRK6UHfWHJzaKNxZZnfMemfRnRQr+KLo38dP
frOLtp0rLiqPy4WAIjWJBlnkoKZqfO1mclV7Npi86C0dGgRuiuEI+qijVhK3oLrzx1/5n+/07zr5
/5fHvO2ycUgSIt+vk8mIW2R2IUMnIIG8Ll66mZkhso4+JvO37wOIrT3GqEnZR7tLHjXmGJ98hD/V
XgvRn76SwzvEvCge4rQ2RMvM5Cw142bU2uue4IgVEqZfkORfKF/Wthd9H8f6uhwt36rjZMW0D/FF
8j3R7H2dLFJIsSYcfS1It0B2uvn4E/7xAwraXZLoVVe/RI51fYgPEVX6OcvZ9uaRAT9xZa2JgKfA
FGOXk1/b7WvipJ8UI39cHMyDoKLTXrXZ2N/fnUY1IjWTLD+n2IEaON01EUEjfd3cemJXMvpvbnOl
jZ9srhd7/P8WxX8ve/GgTYwSAKizKAJCv9hcq/7HOHybwrMVeX48vgTgX7PmFmEIvsbok6fce/8Y
/n71i9clfI8Sy1Sen7WU0R12y1PmVORk5zhz7PxHb2MCbcOCIzAhjdgLildmiQTN2A9W5qw5722r
2blSmILYuQ+mzkxyFAr9ffU6RLXGXFy/s2g9bUVXbNTANeo5v3MX1QCtuh2ktjU7hbud+u5XmWO8
sYoQvzrePvqMosBqAsQ8KXA0L76YaIRGNs8vGChOborAxR0UHsHGz0l8nNrCNwwWTMjOO8hx3wWK
NqiRPWVB+GiTUhakhDWQ2bvqxwKxzOQLVRzdSmzMqXoYbDKmwNXSTXPn1ZBDblT9EhvDKMjElroO
rJzOlEj8qiSuxZY/+8r8jncIK+XQburcWNf0jmJkkGgtkPaG4SNReN06aeQXsitPjvszZaZMJ/LZ
Nukhiq7fqZnHfUDntw4Hgbynv5pK83HUhiu40psSdd+6xzOsmvD+48fsInb5/278gtgWhDgD/Li4
8ewDNN5olZ11+L5MLOF9eaNCNaMdx1ASGlphf8QrY8870iROYgyeohhALVNwZjvfi04745j4bIdc
3pTvd0iUlQw3/infQFxcbE9GyfwzNkt1Tqs3ixMh98lEMqGJpyrZekzvtel72z8aHe2Y+pM3kvj9
WUBpwyyHvGegSvy79xuAjnirh8RNXYcp6TQjPdoamqw3cWvO6CJH/VeN+ubH7LXlrnZqddtm8w9m
+dFxFrq+0TIDzji40duatFaC4cL2aNJY3+pD2r19fPuMhSR0+UOR5gKbB8mTifbq/Wd1Uf0jCLTK
c+0d4v4tLr+4MzACj2hY785EGJF016H+DankqqxuDEf/UYMGtObiqh5vl1A/zBy+4X4vUgRlxa9x
ZGFqRBYJbLkZoyxQBaFxNeoxHd/0zkv+CuexrD7AP4Ij5nKv6QZd7LVxEiomOJM6z2Z7Cqb0Lo2r
GFe8ln6ywf1hV6e2FBRlcNaAPVwWr8AQRS1RqJ2LDE0wk4joDaFItm810hCLMb+NPXO8BgYxnVBA
I2aPR/OvysN/vqzLHsaJjTidpQp9f69s0vqGoGvUOa6ep8G6L/IZ0Ue1QtXsZa+mnn3ykv/9FcpX
5v1JJ8diauRePESaHpY6qVrqHBae/WoOc4bEA1pe6LSErJajfMqJeEbiKdDVE1Dnf7w2//AYcXnO
Cp6jM2i6xAhpeodQrSrUGSUJzmBGacTGFvdxm2Pem/SDGRZ+59mfPL3v69X/+5FNKB/O8kQYl+iw
Ro8ChgDLjxxB/mxoWTjj31cI/LD/XuOfh/I/h9fYCZQ29606m9C3mdy3k0noxzOqWQxaUOm9TSHi
w9QVnyyg5Wm4eNhpmxr05kwibjnUvl9AyhC4eAOXX1R4j70rEDf1TzOSr49vnPj9OhxhbA4WTABp
QF82AqsYMa8snPrcCOu2CYonreyR5pJgShsIN4kPlegRfsOhNettOcxU0PUGKRWk+VzdD6n4ZCUt
G+777/3+8ywr7T+/N5bPfJpdt6Yiu7UadidWDupewPz1dkgfP/72S531+8Uc5nN0DnBDXfzII5Sb
OW4sjE9xfCCRYDN07WF28z3y7k/OIX+4lAAYQydy6Uvql33weGL/mxBOoRJNHmyr9M6pIA07TOSv
MCA64OMv9oe7ytWWtA3PMBYS7vtfEaBuJ5K+Xa5GsaWare4Um1x+sun8/tRzfKeRR8taZ7D/m27A
w4zWRmNzVla9afLuu4Mh3TJcdgEChdrmCkfEJ4/F74/8ckmXBiIPPc3ry31uqp1sFFwynQcJmUFo
J73Shi8f/3x/vAqsPQ5N+tI9uFgXBhD4HPtpczZUcS5684E8gU9+uz8cDC1a8NKgRQncCjPa+1uE
hNnEdTQ3Zzf/RRDruhomtKtvo8sRUOHMHSGTn2ccSokXfbI6/vT1/nvpi2fMwBkSuu5y3xq1rwSp
vi5ZkZ8s+D8swaV7xNsPJIykTfL++xUK2w6CauKLAL4D9DHsa5zP+WmOIUB/fLt+f7ao3ICvweWj
w/jb7dKSnkBSO4nPnUXOa9KiJI4MKDwTM1pfVen8yaZ5sUchuDKJvSFGj8Qa+fu2kYY0uLuyn849
OcMkeeZqN3c64NwMNrunhx2Hisb4ZE7420URszJH8ywDv/nCg3v/ewaZzLDYdM7ZDZpuGwiPAw/x
ZqfegvA+8vse00FLP1ulF3UFEFCdmc3SXAU1w6T58kmoaJ1ko66dJdLig16LdNu2oAW6UmCVbkJx
qznx8IUDJRweSuWjGzZpvq77lIgZh1ROU0akanjdkJ1jBXghzxp5N4cxlcpIWnfJnPzjxXCxuCUC
LbpylMmCJcWnv/idxiT26tDK+fsga+xo18uHjy9wsdouLkCV//5GmFhc3d6m1glttZI56reYXplZ
Q376O5ql+79LoWaiUUq7kXvw/lK8apGjVKI8lzOa+deEULnxsxnwH7/Ov9e4RL4StgruA3HrGYuI
aX7B1o8oJDCMT7YDOiq/raXlzvx7pcsa1dFHYtNJyD3rJBMh7/XcmyxZktcr5gINFpbDwHK7SbFf
nxpTfs9waW2Eg5qFgI3EVzCcaErxPwDH5h7qSqBozZtFgJppWbw3ycjAE4jZHXOkCfslLNxfsSjs
fTk4XyM2PT9W808Cy51zglbMT4hasfwucmikx4bVgq+Q3r7IMxB3dZhuIpwu23oAdcMWsmjAI7ES
o3BWoTW0qxo3Eg63pwyFwgQmzsfgqXboYl/dto6wKYpyHVbxN1QnbwNS9k0yVkRtxA1IpcbEqDQP
9k/0XRzWJNnIIwOBXZ4CSrM40kCCSaLzPE7HYs73Q9PqaxcDvIbiHYe63Uh3PSy5R2Vc54+djjT7
GtN7DBOpRvuCIwKLf2y2q1hClpCp7a08URW+Y+H4Z7/2wItAPUnlGOwJ3VR3ssxeDSISNyjOna8O
/sedAbRoV1RRdxtqOsJTkrvBvQucWXo7+I2by00Ts+ssaXfrKLaTjWa31n1j9M1JV/gFi44KAPKK
OqQQ4lcyrsy9EEH51WnDZmcNXbVxJCY9r0Sl7UaGcyxE5/lzlhE5jO/RX7JK/aDuvzVmaBOUDfCY
PKzwIGtreJoqW+K7ncYOIBNIosmseWvOi4S5VgG+DddIN3Hfxf5chYR2mNNQrVBUWbuwApTjeUX7
VLY2eZQ5GUn0Y+KRPPNIXskw/1URAYKeuXQPfdeXK8S99raeIVF0BY5prBISQCFP/xC74zewyKBo
8N1udDewN1MRG3tlYj1D51xfx6nrHvOhbveWR9YRkrOMW2mLUxRWP1gXzjaTk/E1JKdwk0qIOX0X
OocKMSURU1O2ScjWlsNpgPTdF9Nj5QRQiSKaZiqK+psgUMHOSoKE/IPZ2o/d9IZiWcOw6XI/3KLy
bWgAmR9lULsUWr2dI0SycZuiPTQ2CqJBofqMr/r0GJMz2TNYQETtrDBfyh2qXTJFmsHcB2UHHwp0
AoLujAzoYDDTtZF2v+pB+1ZNFke+2gl2pILJm8bM6fo1ikTAeHJe4JJMNumdOTbUmOF1ShjRjrBN
B5VyI7Bphpj/40i7K4bSPTGBaLetlRA4KpHLd108ngZgKYgDga4R3UQ8uGP+1DwddbXbWiSpYwki
Ncoif9D5NoqEHjW17rpAbLzNGAITtyTGg4jzkdelEV/XadQfmkAE90E4x4dGlVDxx6q89Sacm94M
bRGTHIC/AtS6JnFzmyZEjxR33CbPYoGd03BvYuIIVzEmjp0bWa82JEYcYSi80sr9AYtvQaub5hI0
h2UiDzhflKo+4W7mpaeH1wMghUMRuPRbMR7SAonuXL0nXrp0i+cwt52VwX/cGmZn+SMQtG2fzA5e
pXKmPalhD0sCbDvaILdqsXZaqlB+1RFpSk64gKK4mONG3Ch5tnDRchpTSEiJueQ/kskOYyfqyhh0
V61eQw3jJyApcH2mo9Gc6Kpp3VoOom+SosNmIfO7bkS0QpitjdYl3DVJR9TmNthC1yVMoA9LP2pJ
orHw857sIDZXCNz69RBW3UNIg2zbLkbPjgDtY+QiX+4L4AJ2OVeYvGc6+ynRYvwTwZ2Y8Trpkfqa
dLGxTqcQTEETm0uMPOc/AzgTRIQWKBky5SgCU5J45GAA1/fImESgNkOs2uaE/tFmLcwfeTDq6wq7
zjqunG9E2xBXEadvQ9H8JFVrkf4mb71Ffp3q4PmNxmsR5MG2cfgBzErh7nerV8uiZ+PIQK1F14EA
NZLEnzsGN3mrogdOlcR5OVBLilZ7rNORj1nZGcI6wtWqXJ/RYkpiIFqSo1Re4xp0C2NnwypYDRWF
Q2+aITMX+DlFPyHxwjXfPPEP8iRmhLjzANWcC9gxnmKnwapiVdmzk+dPNlLEL12n5acBl9hxmsvw
FEIprzBhginqFhGns9j6cUFpr2boen5e4JrD3Yaq0QsRL3oa7hmO+76IPPtYhM5P4rmgCeIZvWoc
D5LV0GgrimCdHngzYmnmiBfWPRNpWyU7OZjmpk/IXtV5TrYY8+37pBPDDsVRcw1Mq71RykyOdc7e
uxS0V1TKKdm/0YCJ0vrFJqT8npgLtjsiX3qbnGG0aMlW9d60yzUYphGDIpb20NE8wpiETwkHoWlM
a96181H23eDPTSMfCPOze3S4XQfuGQwiQbA4kwbdS57NoOGtTjBt8aop0BkrmFF4iMyaH5O483My
LphX2WMQ8xhyeaX73UuKdgVnEdKEN6MRz8oUZA5JFiuJfQ/UpJlegZp/cRrrq9V1z5MFe6Q2svge
VmKKdJ4a0OopGWx78laQXOpT1mnhnRVjcfewk67bxuBIPqboyIdgJBkWmCnOl1iYxj7IEm7CFFr1
sVDkFS96HfxGYXhL7PAyawBp7qQFQTCUuNs2w+lSLIwYoO3ZinMWIZRMldaO08HZiIpslZEvchwd
c9xKcuIPDVawG9IUGTWGJoTTwPyZV0y7GjxwR71t280gMvclED1JFjHhxJnFNMTJIR64GPx9Rrvy
pQHOhe8YcRkWj9l6JOsKl21nJtg1QtHf51BwWPN6cS1MFPKDlv1SMxtklKBfbHS7ht+pxbdziZ44
t/p0z2RkvlVoG/h/k3l3ZdoDSmQch6dpaZvCNgp93njBQ9Nm5i60GlLbdHBSGX5ozC+dei4qGlZd
XrlrPqrYaijfdm2BYW9dam0N7Lf3bnE+s46nynslh65cubUmfJhf3h1cVndj6gNq4JF4r5CgxRUQ
4AhfpXqWhdZ+tzG7YQVKiVuwgjnHeq3PbPYy7TDMm4N+FlUVPAZdCNqiq8ZdWojAD71i2tghQzWv
mNmVA5ekE0vLu93cTuGjDjbjvh6REg6GIqDMY4YUkat5UGEfbDhOqkdzcQTC23Y3rcYOBP6HqeBo
JFu0tu4udvXETyrS/gaP/nbSuQ82GdNrGVBDRoM7lIQlVT8NTCtQHbOBiT4u70zYP3WTERjx6UsE
NlM+nXfwkizipQw2pLVlkqWTH4naGkeqCxJ7qh/1tkdcm5BkBwAoK/NTEov2sfKm73ajN5RA3ds0
wtuaRqO+7mup+6ku3kZruXMj/TVbSdxag0sADEQF+BFTtB9HJj0MpLAJuOztqorETcRAZqUV7Khu
G89bVVtMCLBlbs1JjA/BOBGrHvFERln2NCDw9ulq/3Jl4mDZHuMj2NPbLhe+RM6ab1+VHj3qaGnB
6HJOx3gx7YaKtJwBBMJKH4duh+Q43o/JlDLOscW2qsNxYxpzhho+yDboynAtkSOHnp1C+DRZgjNE
krXHOM6qe6vKk301EnIK+mi4hovcfueHn3ayT3FSDTDbN4nzz4m5avgJxuxEzlCCwTYNHnE2Y7TG
HbcrOM7C53OBnlKHLEGeUX2Siei+EBkPMhRFhu+pwr1GtB1urZn6yVB2eweTiQOBDp/9G6GPZrpN
62k4K7gJNRVrX30lUedqJA0Q4ZLCIulGBc4eq2pjwv4U056lmAPYi7lzWZRpjx++MYjDKax+U9kt
0aV67+WruA2E2Ege1YnHHgrPtT3wfu5tk0RCbOUHq8WsmDtedJcWpr3xXFXu05n0atJhv2ZNmwJw
i73tXOXG97QSHGDcPAK6W5szEwl0qPmao127CjI48+usNdIDrYJp0+dJdCcUwT0I32vnIYo9WIm1
+dAPeDRIgk0Wg4l7Z8eYSwIH5GRVV/h8AFE77Vekh+gjGXW4R0XhdyAcPt5WYAwOgA8YL1JR+6QQ
Kj/uhzfQF9Z6ihq06k0KNcqEZUlPK4ceTMmj26mHn1IZh0Q5XzwEU1vdrfnOQ42bk82MeO/gaxa0
xdpMTRJ7J5n46bBsg7gXV8pOIg5MLuGY4xRdV83EH4b6VDzmgJAS3wuslKLe1fikIqOEAY/Bbmkl
0zXAEbKQRGLN165Qd2mVfe0Azu4HG+ffqjPw9GmZV+PYh/XijHrtRzjfN6gJ8y0ZNLwZALdiv2NB
YtqMnqkC6BvBuXyzo3B8dfSgv5sY1e/5AyNslja6AfPXT+twtgQcYacP2A9E+dLm+CJl4RoHJxmd
veTwudICkFJUHP2BDHrnNg1qnvFiYff1RAXAj6pyv24mcC9u4N3StgLQZTVfQ8f5qWX0GyUHkONI
iNkXhKnarp608rs3BWAFGGL5iKHUOmphLWh51GK4CzSmngY2RfaDtaVV2h4jFq0vZn0rHba5XwVh
fWUPyP51gzgsF6EKG7lGdTAYFicpNZEHOwxEVtlww+70ZnRXEGLkRgRQbKwwmVd5CkyPEDK6XIYz
r+HCCN+Lip9eCLVClZCoRRGaq4LCzY9NvBhJFE9+hI0Fs49m+qXXzXfSmuRhjgskNLyirkMjtTli
eIrOWV3vTEsRWdlYWLxzy4UuF3e3aW51OzR53TfKbvlN9Nou8MIdxwvqrPaAGrzf5rDjXyL2lxOW
+NQn4x7yKItK3lHZQn0gQn1feWX3AFTsZz+AmI/a3lsxFpuvZPTQZWT2wkvg/MMNkan4SgXbs7FQ
+CjNatdD1zAobhWxslzPl6G0VqIlPHfAnJn6cRSlPvnG3otZ2tihLfz8P+bA+Y5vaHgKZVEeWkuD
MK/nUxkfmGvAxrEqAQLdjVr7V5Ra4yGtR/aeMck2mc6YWakA0YTAVbn5fxydV3OjSBhFfxFVhKaB
VwESypaz/ULZY5ucM79+j/Z1a2bWFqL7C/eeWyxddel6/UcahnKA6DaTpz3qKMPwrPF2JfjjR97+
lVQAmAbys5RWHxg54d2rJTTqvxZTc2WwZixTNnS4YV8ddXmzsNtQXC1w5bqaEk/JlZ01kHKXFTNk
tpKSFTEWGJ6swq0C/p63T/DbtX2HLX+9Mb8YkfahF2HfLK/GiKcssdj2pQ0g+qRQ44DQ0Ciwm7J9
jEkRfeKXMjbS4suZ2EiHuukTDBaONIE1WKWK2jDIBVDRj4M/ZYV4G5I68Zc+Nz458vsTJi2qqYYQ
qb+1zwkf4yQ9jiQ3czB24GrU8A17FBKJWCGHTgd60gs4X2Xe6kHnjJGHxfN7bbPRh7aCg9g2OD3R
iG5TxwrxfNXfMyyqF+ZL0FOIFIOo2UIIEzziZVnEY2nFL2s6kcAIMRltjV3hhEZDyeCRt0kOvxNJ
bW5NEnYQD63g+OHpqfGg76vF7B7NsVSOrVlZxwj81MUS+botMptEVJC6DG1rfg3t3vYrH05lVNfM
milV+7JlsieYXUQhL6f5jxvll5ARiEsoIVyxYNTulRlL1WQ6nrzrhSKSs7k176hyaQ/XBJfhySq5
5kqYFfx8MiaUQW/8SHW+2B43W2UoZ7pDs/si+vymIrOltuqmrS6q4kJZOL7NJbQmow3jDV0jCdWV
2e7CYsjuSAy6grWW2QfpYtG2LEdqjMUsfPoZSPjqgo267vM06CvA3ZGl/4GXQGJXr6tbNybwNGH/
1bXaAPPNswMnrnlGQFR6op9QRUWR0T42xTDTwOc9HjXyEjcGdpOtjRWVRLGw29b49jZGWnyjdY15
bdufeIZygq1eMw6y5Ns/rNq/u5V8E6s1AzroxNTThAr8ZiFOrKoztStJd40Pl5lpnBgNb+jv3MrU
PlkrlFkD9erBsTkUGGsN5PRkNkwEYAqswIFIKbFCrm+n3kZDI3+sM0oCmG3rHSMg4yna0g0fLijx
FXM9mBIzEFa33F2hhg9ovPCFBCKo6mnvKdGgw2KquuKj72V4hIDXBjFxgEGodfEDXMDOKwkG3M08
FndICbc2Rh5NJCN9A93J9KsJmFMRpuuuSomo0rHc++2s4Z404Io7jlbt/g+oaKNuu5brlxIPFlPX
epb7fhLxFiMKwCNKta3WQQXoamUKWMXBcrJjHkc+EYeRCLmfZhHYdfLcSAABcdUNfi56OjI1Tvfs
xpuLA2P7oDOfPa4wNrlYWk38jblVf0i7fw/rPD5qEKh2WQeJZ07Sn6ibJ358pr5ivUf7hf2AGzTp
QrglcvbYfDKnamoIyFamXqGZ836bOOyXyFH9ojL6gJfT2JKgIbC56fVBaefySQ9T631e7W+rnPm+
qJw3+CT7bWWBH5qV0t4Ls6k4S5ryuVPsztNhJtO6kxSkZUryMepWfyKyE5psoox+PGD9UFaSKdM6
x3FXKPXLmvRw/BlLQCSXPVltPAyNto/kemIyIQJYWg3hV6L/0zppfiyrOR5MDgw4ebMOYLhVpxcu
PHEf6+p7FBfqNa6ZTOhWOAbLaN3RgVyUwIpZeQqoI0VN8W8ycP9JkbfoG4ZyVNVxBPKjHPLij7kr
qjC75URehlmSylqP27IQCSmoBlFHY9Z6hpnJ11kgNE+BaBCHGBKCQaTrFucb2AHBd/zazkruRdZc
McboiYEPl5nitB/N8yAZyq06QD1CRd9xYCISmJtfjIVTQIwMjI956lFLqFietuwpgM9Mdbk1NCM+
6201wYq0VgRakLxb7CJvchHv7NJUCrf608ziDkN8wwgAgkq/Fw26T4WQVz0Mhx+jcLSIoS6OTxaa
dX+wHdBIJR4InEx9+64XOlyWtui8Ed+xXr7fgXJTR8i94JLoS/PP5vg/WcX0gYCzPhAVsyk7Rk5M
MonWRoM8R6THMEHoXeJhaCxJIvFB8HISUwd/pBasJr3AyTv0Vvo0alXLpgBGMjxBi6ztMg6mWtMp
3JGGkP9RHDrJvpWXz4zRQg6ygts1OMfa0eoPc63bELB3p28XkbwMTkyHYkwfcX0HTAs+P5e7QDzZ
DA0A9w554uFoWMddURSi3xqFEW7UNHys42k6k+0epj5j6aZ7SRBWD9u0b/sXbBWDq3aJA8+nA67f
xIZ6gKBp72f4o29hq3YeLzALSdmF+2hhdqw78SsLBdUt7YisDfLRdiHu+ID2Jtxjs9A8M41IOa4I
n1kHoiuVqMt36TAxyHMIU+cEML3Grr8LtfwmtFxzAWBiPjctBm3HkV6y9fNweMhtWIiDDWKZmJCU
ninW/QboEFPe7HvQOCDHusjvicbsVNTBCt8adakoqmenCUhP8J30kzFaFZ7KcrCMM8jkex7r2CfJ
rmUjfFlxsqJ/EskOhR1RyEBfyAxtmXcVGmB6qcifNYM8W2L0wele/Qvz6D6cfG3fivQom632dP8F
EEB7VbWV8igAeIGWh/Ek5mK/cp+QKm4+NQ0AhSokZUQzGm0nNYCsPTslAEjOxIixxr8vODCWeugP
Fsr2NRqVzZJmL3go7nO3VtumuW0+kor0vejaccmy55VXf6eibSREg9F8DrmcRLKzmBaN5JuOsAk1
+YUOjOvFOlrjQ4E30QSvyMxTLyQlfJGH7yt12VkvWPe41kKieS2m4TmVdvepgUTznAWQAE5nbeWm
t1Php0U/3izVWA+2nnzaRvca1SoI8tyB/qKNDMMsBbj4XLU84DJxHVijz0YFaWEjIKZdh1qdjqKC
G8aEeNpUCdHzJlHvmzJhOjGUVcQQuG+JcqZJBQTEtsSAJGmMoNYBIEybvCSuJtcY8DM2yll0cB4v
fFqumCAcjbU+Qt0fki14KCTLXUHcx1LGwEMZ2BBswf0mrOG5m1mrNElsHfN0+eBk13cWmw+XY0+9
moWdeiFaGbdEkix58TFCb1TUGMgAmQFtBG4/Fob6fQ7ENbTJi7H7LTDrbIzMrvyqo2yDNUDW0RT9
ztYc+yQ+raXPuuO94QByWbQAVArnL6w26caol5WljEp1Ao54qyuCHjGpZ/VHU7ruWPfQH1ISXjYR
sxwgGmTkMoiaKFFrshSXqn9Mkxj19wii5NHSi5Iqea0bdymnT4NzysvhXLugeb4IJWf/qstmYWY7
CHDPqfjSI1s7s7+pziZnCT+I+V3RGx/TSC6ATk3BAoVpRtxpMTYTjQ1tEWa06vmHGkVNgFfIOTCC
/u7jYeKfTRkRpmVzd8l34eLl/dg/NY7K2DaEPl41sBSTnLxl04ri57GOhmtZtF+Fveq+aBykiCm3
NiUdQbRAVUewsVa7sIwZ3kQBiB8WZHFWhraoj4WeFWeVjZKF0ryfocyO6TYbeUAK1ny/jNTiYsy5
fq2Z6cOTKykb1aF/mfADeUaqzPDR63tCgf5aCUZ8i46ZfTDN9LBaTnaQ6r3ybnkWLFZppvWo2TZR
Fnut0/fbdrTagMUNaU1NSV6mnMFGVI7O0VeqG4cxuxem5juxoK+Ev9m81V3sr0moB6RImYEz65Ry
YT/bW1aWy+NooPjqrcnYQ4uY/anrilM1t8AnO3vFh4U7FsY4n4kROYRxSb6KQs5nZXXsoxXxN0gU
/qw60H9zprEXUHUC2ruW+BFizl1aYA5NAK63WGvj1lND2Tqg97Lo3AL2Zkdj6RvW6uM278IHThNB
ClOoHaSWZ8HYiyS4I2jpcwg21FKHXoGkCz+bASijjSfEc2GQBcsIWaeJ4ADlfssektQJOHAKiw90
+zMT3W0fMR9XsWp96lRF7DeizJ21pjvOeFyOqpnoXxn5ShvQ4IxmWjBakECrwBZjftMoznZROtwy
wj13qWzIUhC5du7Tu2xbGKMXy3w9IqAWBynNei8UvA6VHRKR1SbtZ5wktR8RBOMKylBy4gudG4Wj
n2CFjLgVdXwyRlYy8FK6Ixz9Fn5s3/lmuXJ8xBrCbs0kWIyBYLtxFtKInGxdA8eJpD+OIt5N+cSS
eX1bm7ENSL2ofGsUwyPn88LCCIpIihc1MLQwOdV6Wx/hoQAxNMbmxkjRZq+1DFR44ElFE6XXrp2e
BFVnoMwGc7FeEQTW3ffTQv0ynbY7LwJzRWn1ct8t+vJUjwMDJ2oK16KOKcFwGXFaXNtY2r7iTD8J
XI73aCpJkl/u9AaZcRLUU/RTjIvcZnYS0jpPGWttlb8w3ul75SRudBPRV28a5Y7INHJ8+oy1bkRQ
dJZa4wX1MBB5tVG5wsIGFVfkHAhJcg7cwvo+ytIaxW8BhqbOgO5zE69dtuwYqrYeBX7z0Gb1dC61
Igss2x7ulaHikj1DnTwoS6ApdYmoQVIcLxUI54kpqkzNl7wenB1LnvZQy+6eVdaotL4jNgzZA6sM
HYApVegqyTRf6jmqIE3fUdeGUxF+4/wRlfivpSFhQ/3PRHOxl7aSv02GyG7jskyu2kaDjwVPXMlC
FX42stzVzag8pE5mHiCcJbu0yF5SYeV0oZp67Ex95gPoQa2UGcwUdjYsnFC1yQlRHfurZa+bYfSW
RctP2TcfmGpiV+PSd4uqS7YsUdWtpVI+CaU1iZAlMGc2LfUahYiWHSvrtpW56hvCVXQv4ew5l3kX
b7JlYUUu55exyrud4sQ5YGEWAZMMC/DPmvJKOtIeLeZlqbRkyy7gQl6jvV1H83PU+9gzFy5XW+Mr
DmMtPjk81R1NmnZxQOfdUK9mrpiBJFkOnO9wyO0fajQNkKZVsTHKIAQpdrtfOmAyxmJ+ggCqAxSm
CEqcEKrxMBubksZ4G5OxyatgfNopKz4Erw381Htj1qjvq5iSk1OGw4GOBk8D6/CEi1aZ0KAxGkhQ
3buaKPm61KlxI4AsO2s15Mo1xiK0xnHja0lNCmHValf9vjBwSlpDgT5uY0qy+3A3FzcZSRs8w/Q2
MS3d8iWLPYZesIq0zgzW0GEBLxXxF+Iqvr8I/H26DDd0UhjXlvJjStUC5Fh/ODMEl3gahnPGYR2k
Cr9OZDD+qTvxipQgvtuS1mAlZNaVa3Gzp7V/k/xonpOyFNNUPTwq5Ap6WR9/IOKBPizMZ31MLE+L
4unZriyL3wJkrpkxWQK21O/r3lq3HWgeux9fq5B1YjqROKS1QwIoxnE8Rl+ha7dj4Tux1u/1Ie8f
BjXsd12WlM9AuQyPwBbd1SKTID9AdaUbNpP8NHW1C0Z7Md4jKCMvSm1HwCUrUvpYlqCR0nOTeha1
VEc75dsxk8KloQoClAsNvZbDrTXK9XEcRyxGTKJA/Q+bGJXj2ZBN90XgVnliKCXY8lvhM0wk3t1m
AtQYle5Em8B6k0XY2Zat+i/rbLoczFPfax8277lmr8Ecp9bWiGlHW5aPlSLcCjOyDm6FGv23r6a3
WImeSbUiDOIu0ZlzhoGweWxkaHJ6tSP+DyABK7/p2CHSEg2eMHXjaqZT+632zfiqqXQ7KR0uNOpl
8GlOMsa2XKwdkWcXGsQIMP1guUM2gWMFX+I51qD5kYP+YA7LCCCX1J+1wfhVTSdF4U8Q8Kwbqatp
TXhzMD5tOrPSCDXHGdlLlhgkF5ATo1PoID8FKszKItCMmn2+MqZXI5xGl0w7GBVFmw6bEcb4O0oo
fZuM1ovdSf3RELUe0G0h0JFZwwlfc7XYZngK02bdLlOREk4SPiVwMo9sC4uX3kRZUS52ftLkAWFU
CwdUSd8IorDcurJIzKzoeISNnowlhfpoZJ+IZRnm3ECFUQG4LW+ryug5gT6UsfefXtNiq6EoYoV4
bsp/o5ZewnVh4flAVnTf3lT9yJCGzGRKlegH/Dl3JYPfHA70fa1vn4flBS3j1pRtIOQzUSoEYGle
Zj7V2tE0mUReo/hgJwHo4oRtjwrW1bEDs6GwOxHaEJKe4RQlLY8gXOddkC1kKHy8wZoHsvhxrBut
1iZR6Ra6E2NIbaX9UY89g89y8JOWWwWGEU/rq7Rulfpi0EeV1zjZdRazPXO/VOTQ5L/FFOSMoDrF
1TuWVNVpYaaU7LX5oWfENLBYzMfeTVF9Zdxtbf8HJIsi4bdTPCDV7XCai58BG6QeXtbon1a0JC2R
3OIgWInbbVQ9R+JdaU5ane5NdtVS3KzG2XLtnarwLrCp/JpPHiaxR87lUR22c/ezMLMwM5SM9FLq
9Lowl+oifxpRGNAMGVRczLXzKdDSg1iOdsyKVeQExQdqfivr55JXp6W5Pts9Y36QlGOfe7VBwLft
2r3tVePP/anJ+I/GkkBLzM0rmQ++aV+r9k3lwIzq7JDpu0k7Ej+zL3LgnDTOnAyD+i+NiS9Eh6pB
Cl4g3E1PYYR7aQBJO/9wAm0K2IIDkzhRH9qJiwfge4bPXy1fK7mXTB8IY9wk4bRpjEOM2IhvDBeJ
x0+dxdtGe1CIaBUfUfWQa/s+/rnDzPEXuZPJB3hWdBKMzk5x34B9MFeZrJsDuqYziS7/J7TnZX7F
BbVhydGJc2jvalZZKNwV9Dj9LkVCU5h+r/3k7FILrlXw2smqEJZ1rsJLIohpQq6VnW0ucklYkujU
ZlvR4gJ8R/5VVErL7nYUL/Folntmu196pmcXqI6+tdJQZeeJCGKbvDeqr76dUUOJB5tE68IgEDgn
FZZDB4a3PIV6c4zhKmp5kFvlZiLnC+4a2QEEyAAYQp/LaqnIPGs+G+QaCY4852VsOHkddms5Y9Rw
I8YX+Nge22G3oRxMs13CRnnCWIaQNViiBCfj00zEVHGWhLnMNPVm955CqgbDwo7XNs4Z1CQng1nW
X835RXUem3CXosFc6z+mkzulfVXXR915idrdmv9NZB6wvqoa7e48D9QxRZC2u6dp6Cas9OUjaV4S
ggNHNQijeS8n1c1QbzQVplkHKjwje6oF9gf7BeGNQAHnAMtvy6dOe+0M6ksloLjdV/o9woG4iuRX
DA6L+gIqPWtw4ifrsdwU8nuG7lekp5WnNSTIQRjjLKFrljkzJEj6kqH69DqbYC2cH7LfuH4fLPmD
/s+NYpjvFnw8xu2rvhugYaUctwvb+P1dCMl+sojPzqJRknAg8h2gT/KUvPSTTnkdUaABjt3Y4S0z
H+Y4CzLjU0fXvpSAbxm9RvVnNUZItJ5BB96vwvne9QvDyxU0APXGIfokzSlJCw11yjNxpyrNIbkJ
5XIWRBUauCPm8M10EGTE4SEE52uFmz75sRQiPAxfSY9ER21sE5fd+KBB4BtbtuGsi6hZOfcbj+Tx
Y0tk00LSXmx6kfFaVmRs84nMdDyIAioJS2jLypMH9iyjjknHBSyuwL0b2Z+9fleizpds6b1CCb+7
sfaymBVDeZbLXinehumfqQZLsdOomjLQlc5XZT7gBXZBQNK0VhzRh5bWsDR3JZFEE7FQmYYB+Ma9
mkASNN18UtzZ+rdy5k7NvzZ7tswT/cXGrD+i4QM1mW+iHEDFgOrysqbI2INJOdtzgLm8t3kfHgZC
oIp3pfpgUuXVgrbW+lK6p+ieAJZsi2Knp6/d+M8q692CyhbBARK3JwFVp0FiWCoDMbopRzZEjeJL
RA9WBy202rOdwdD/1NVvi30sCBT437BMngz9H/8wQsbxuzYf7qF8jhKY8jGf/1h9VN0PEtsASjYt
c7FR9Z9iIYHQ2S3NKW24PDnFeyDMFkpFI92tyNFtpLHrVZoP3G5bCmoXvEH41zAl+QOhS4ztbw9S
JnpNx5u6vBfoQ7T+qFBkRZbTB3dtMRKNhBNJwv5N0S75ZCz1h5ysoB1Pv4ceWhEtbsj42Bj5w4RB
igcfb6lfXDndxgnx4MBcsLhoDlPHFDvaazKRMWn+s+bfDulJCsnanIEPr9E9pcjny+Au6a/C1sEm
SqhHXj3FwkNEupjKjoEiwRhvqMp8Ga4X0m526yyvIcHPbLV9LcOmjtApl8PHohnbLtoX9js7Anrp
fFuYb3H4Ky89QBW1CLove9/0V1nzH440y5ux2PXs49Yx2k/xXgLur0EIx+vpLuMZlxeDUzUrODPu
B4T4KbinCLkGNvVgFdjDyDWrHm3CIuqMh/zBIeYQbQcAr8xyT5IIzNliaxhw1o/IfOqGU+r8AvbP
x0M0n8jI28j+fH/T2EfzEu0dKm79ktSPoc463rR8sr74136r3F+o8hiPTN23wxCMxQlXT+u2d/Zy
8pVm5xrlAeSDVfqD/aaYF12/Ltq+7ehl1UDM1nbk2jDsg6awg+i2Ir1I9iLTekOfijT9srSPy/Rl
aXxjPvLkU4nJMbfR1BNRUyvnofHY/fuQMl11/Jis41o9QJCsWAvW8WlKyHL8YtyjlHMAW7RonlUD
4eWXah2leAynF0Jzqmi/mts2PhaArtYddnVXFBeHYWw1XfP0QSC2TfrPPOn5EhxN+2U0dzO3WBLh
VXkx9ecofRjGkxoRgo5Aqn9P5QEqxLDa1Ct+gkeVbyiY1EdHJz8TRs9Wjibv4/uqXZ3Bp5PzzP4f
9xGbbviEklvud5YkupQnm9BdMwftr+Z+CxCVRl/0tzgD4qnD903FRlO3ssElgzYq5HJW7xFY54L4
p6jaD9Zjqk6nUf+MhnCX6w7jaXKy2gsdjSutlr6n3IxsLWZ1h6+QSMDap0ynYGZeTQegSJV4X9qS
+EKixsbiArbLR0zP6E9fSHXmtEsPM3j2vPuXIJwuStDh5b7QfuPR2jT6W8oBoKspFtDUZQ5dUMDP
7BKj6XdYYk9JFly8yzXtCkAgDG41rjl+fa17hfvW1dN+cB7uGfQEx2xXksEWKo7Z8i1Ir7V80iUg
46l7HCIw9avglIm8NvyYTXT700tYn/PQdJWG3ClmVav5N3aFt8ZPU/0VxkBKUHWmnAcVU8tW8RL1
2jnmw+pkp76OtpPgxoqKTaigleZDn8i2dXSkiZITb9BfyKT3hyqHoB79EwZbqvS3GUv2D6j2EdNw
IxJtPhxGfG0stjlzgcszYy75J0uULSGxshbTo7R9Gsd3gsVkfwXFjvSCEzvctuWPwXodRioLz7/K
9uUgdloYQktO6cSbfWwN21H7aZoWtDExeHdUz1C0+5qpp4o1B441kl7lXUnnfVUOe4Qm99l+9NeG
JCIHGgo3hQCdZeYii58XHV5u1fpM/k49DuSdtZoo6v9qm8zI9rWXxqueNV+rKjc5GcrC+GmKv9i0
jibZDBH0jSJ/n9qEDh3NG5s/Ns3rSGjdQ61w8cavifMS65o/tMh61+8ZVUj4XC5/TkPwFYYb7WMA
BTvwE8eBWPf3cOiFLjGXnxG5oa2XrmowWuNpkM9Ts5VscamDCZHdaCyE6XjU9ofcxKH5Mo1bQ8g0
K7Z4PjbVNteugwX4d29aGmEKHkYMH+2E21MjyjLZDYQ/Tij7dPXWt8dBHFuW4jL+KQzTnZka98pe
ZztaM8lNtRfLOo+KtkPvuVHppYBMAEXmyWNYQRfgJveOjMnN8DobxDQMRIHmt9n+IeTqeyXRQRQC
VOylMp7Rqm6Sambw88sZL8JLqxw1a1+kuyEjnJKfjaW5uT465t9AhjCD/7zdFvHbZIXQRTmNcCId
FL5FLAkI2jixczbM3zKqEYg+syFJ0LrhXYHVkuZ/6nxWm2cTiWp50lK+nFgFI/Uia0RfQXuP67CP
dUfvY57G4s+Q0ouI1WgZWCXPcmDDRKJB3TyE8iWbTHdcLn0TsuynLHvT0H0toEEsZus0fXwBuvBs
QVGuyqdifFWaJ7t9nJbd2N5IQnQZ/zI2P5g5f6B+aLsPnQ5GOMcuUfcV04xsoQLCaljkr2TAXufk
UitHTIGkfj/m1rGQ7ynJBOvSu5YkZzSerjEAYhLcVo1dPA48g+lqQUsdU9ep6d9IoEM9BFF9Tolq
TCraXG7vsvxxCHYgk3uXaDuC/AydBHLI09HiNSlxglEdDMnrSHwD5jYW1v+S6cvp+Q3RHCjGe6l/
N+24i43FM9Q9GQUouvger/ZwGxTCbSGzygq5Bhjtvi1xCo7blfAa2WDBEMQ0ZdO3QNy3qBmQpeGE
sevAuCHc4OZ7JeTCXTmpkVNnh9BhuK/YFzyD7pqVp7xa2JFjdGTeQ/xIsvj62B066F18HhaCBju7
xz61Dwa8l0FTcMQ1fhFi7m+Em0Xqn90iSNJnHwb2hxPhH2IYW5JYPhblDlnFweqXoCcRRb2rmki0
Qh7fQ2DPdBVt9PpPC/VrixQd7jctmLMzup5873t2xeg1pQiahZfdWqa9XUXvw1y9C6EEzjr6tlRP
VUXgZ726jMM2cskfGGj6xjgfGPJ/mBSI0hkPk5HeyOzzpmnZJjV52LpVwXaS0OzUfW8rpyKLjrGh
bEs2/hvWGb+tIrdDMT9Gi8rynh3VpLur2e073prEQTpfGB/oXqglyFbhNm43Saa4AHuehIX+K5b7
0mg+58yWvl4BDXBy56Bx4SLzdtXB2DSK4a+gy12Azzj8/pbi1ndPUoyUyAiUdefezeXvbIQepiTb
ajNuAWs5rGsUoIV7yB1WQ4azK1uN5SRhLVp3Lgs2eiWL+aEN5jB80JMR7ArQtWHtLsNaHEtl9DIW
eaFK+g/TZfJ5jzYH9CZawwf0hOcZlk8ZmW963W9GLs0+0zH7ocrRo6MR5d6wpC8aZKxZX1+6tfMd
/oyKNnJYIteZU19wcDQkCK7LijyHZJjIQVOx7hRTO3VVERgd7ymCyimWbmtbPtvKj0axg6yazq02
uxUWy45ANhaZZAUvd8akqgWynR8ZR75N43AQWeiR6EWgIYm0IFJoe+597VRR23XM5QmisRfSCIS4
qsPPEJo7R1eChPskVk3fZMtM+hqzIqLb6/WmmFzBkre3X9ZjnFO9Z9jgeqk9GOroy/+Tg6D2ic5D
W+bGcRs0XU9SUr8b1JmkHCLUWOqRqrq39MqTOACN7P7+8LNzMaNp/nWIXps069Bpqwes6SIrKrZR
n55Ghki9VW8jhZmcyuRnNmcvZwrPaOpXXZzHBGiRa44kdFPD/bYVz9su/NrkikJg2+hIzgxKSCKD
CY8WRNACPEVQg95j6tN9NuWe0+Z7VS0xeKa7Zi4/WCTnRG3HEb+Nsm1bdjF3xaFegtQnJcazphkY
YLhlU0wwPMb7OI1A2lfkdIXcBpK+VJfJMbMnInCiXTjOhGs7CkKixs/n+lhFnOX2+iLQvY49BXED
np90NfZf4z1Y12EaqKrtEU3RPltAvuLmC52YhoQE9WrdoxYaaOtIfpXGE/ltHgFJV8KJcjD0665o
o7eGLy9ZCMBvhltpWJD6RFFvFS19MvrXbKTL63DFaxJzIB8nR0ZTP5l99pEuEiUgQehmGcxFRCYE
ldVQU9bhCUX+WCI5K7yZrVKo5aeWdVjdcyRT/fD1SLk/mqG+Lmgmu5iXQitdG+UD8lV828jAV075
MCFeizehbigwaHDMNj6UYb9Jw9orK9bZGBvIQkMQWbttxUUE3QzpNcP52o9bO9AZsEJs9NNx9rPe
2uiZsSMKwtPN8kKZecDoS6dFUdwrbgQ6y9Zxr7cSuxBmSwsfZFIyDxPEWrIgQF+QVq6Z48nqm4ND
UFx179liwncLrQsEVW87FH/kRJCLZqzv2sS+bVzOI53hyli2ttA824vLvI4tPaDukhNTYh8qh4zJ
no7RD2z8WXdsVLYN05Xq2NEQdlXuasq05WTY39XnS9d6Oso8Z8pf6yE9DHOquqhlr2sckiImisfK
RKSIcILOEPNaKsr3DkMa/RqLFgNFbKqp52ZkWG7zg+ZoprhL2M9Skt3TnOMdzix/Sln9rjxFBqO4
k7wwnF3oY1sjtDaDtBEQkAaYS1xkxM1OCMMtRvJZbTAzwZLK81yQNSVTOm0Qd/Fw7pnha+jXELry
dSpcqZjMNdLCk5iT61bl2sU3FNseKi03mu/9ekO+e3lSbYzGGidL1ZUIlHSSpOWPgb3EXTLhxoKd
v2qjm+YqVcmiyyV+/a77rSjEa35eZZ14oPVxlq0frqpvMN6rNeOsMfpv8G1sohFwaNTqx1Ksz0Zq
BGi7d4SrPIH0vLEWPtd8OOMsd4Piz07FTDSdgphE5KiXO7xSHlYyn83cTe0pVVlE2pgD4XDcrEL5
qCcUojarP01daTiwYsiY1bHjEf7qCmq4eFAeHYP2bSr3PRU7KYwkIJozKFWi0rsWt7Nu7Zz5+26v
GWt+NRwQHQpd8qrHwuslhgf+q0aIVNJTCotoRfku/i1wupDbf/Hd44DFPizQHvdW/56jbjTy9Dox
oOvnmK1wib0rOiZts8PKz4qnd+WcXYWo9tqAI64ad7pMH7F/Mw9lPcvmfq9Kfa8J56+RCUmzGQac
uHyqwIved+yG6jCT4aWYnX4/sC8vQvFQab2Hg56fsiuIyURhaHAgmdb7ojCI7/8j6cyW5ESyIPpF
mEEE62suZFZl1r5KL1ipVGIN9oCAr59Dz8tY21ibpFZBcMOv+/EhuGf2+DVjH6TYckLkwYhVbr9g
LVgsRR9lm1xXTThtHnFSZulrVJu7sdKEB7H+ey3IWb1sCaSpOSExs9bISQrSmJoXrBj4OLhkE7Fd
bwsV60jrPQW8c0OB6fJLFJQxhxM+Hi+AoEd4W+zzSjNCj/YtlR6sApIWGIOHm7tnw3rMRkOLFWa1
hEsqtZTnza65BMMdFckn+EWXQC/6zIrtb2hk7OXF1aAyKlcc29T/sNMp1knv3s9zg3wYwrFoIu40
4SFgqZz4dPtMQDGDLjyk29VRLdzliaXaXCf8frjvqoQbuHOVbf6vkeFPFK53PZDPlh421x2YC+vb
uQd4Ecq9Edmtl1bnzQDDzHtYQkxomwiEpuQjxDiiRzMx6056KVWZCPCNxRc7RMhFoEy3j6ElBNl4
/GX9gt+IkueuzBjlKIIrfGAZqkuPuBpiI2icbqk6ZG8fTxWL14E8eW365sbN3L0AqNAZj6HbRV6B
mLBKNPFxOgVVja9SYzgvalcdNRCYZ2shnl8QortvWh+gKJBkrkn2U8QL2laqp3k13NZEk3hywqYN
Yxo2x5PKMxKdUxV+F0P4x+7t6N72OnYQDhSy91WyxhLedRiKoH9rMH58gMupTjPxrcPsaYzRPgYh
Cdj0nAT0zey6pqShXVYPjY/zC+sQwNlTkqX11dXQAMkxWNx2vE89ud2FdpjvtRz0iWRhTma89ilD
6kva9LLkAeg06c50zQxvUCbw4CHkCWAVdvjetr34dJY0fBTuosq9Nr04uWjaeyuk59OpURzKKSlu
J+HdthFADLcnT72K2fmvk/FMykXddaBATsPqknMjeXlmEzseuzLAtDTg0zM+qeKRJCTuIXJMBNSG
OyV+4MfjrC3ogZFhIL4ousSoNeGIT9uRXV+RJrdDzqVeldqQRI0Eqydy1M+Y0bKboidhgEaSd6ix
XfGqS90/qcHDys/W2jzkEfoxyH0oLoKwzlMBiSOEYJLOj3ObB9++8gCVLBrZM6QktZyo7XU8N6Fy
aLDwX8/LC6v/OE1peQyWAMrDQCfRSCUJqtQ0q+/QWddYF/z07AqCB9mkL22sOcUcNSDuTPAGSE8e
Cjp2WCuahYp5Io9PwTo2/8p15I6bNzW3UFf4EebrANYIkWGxvJaYJY6ztl+Umf+2dl/c1p5zp7wK
NkcWMA8WdQn8fvvejiE5Yw++ymOUt8HJc0aCkf3sfLJ+jl5xJZt3QC/g3umQ4KVYpks/9FOc0mB0
sSNfv42DYBUcqZVUWECqB1/WE8+K+1gDIjg2tuj+2ngkT91qpnPN6hQyop/zrhQJ650+lYzos7T+
Bn5d3TglOVydc68gVPDfY1+DpOBYK4uO3HJn8/u183dpg0OJDKBiuciXPOzEyZtxkDC7tKV1i1vF
RpweEKy9VHFIOYjC6IHVO9HZze+51l4c5Sq/4osRB3p69G1LFpV5rB7NzSQUtg9f67fJTOQyohAN
0I6aN7r0GE8nizO6JNhi76rCJT9XkHvHvDi4WEK88dRsa552joI/Ud5Xxy3+BQ5g6kglluBP/YGx
rGo9g5CRMlHnWbh3qPpEsOX4qQFXvfBbcDwJNuCNrfS9gKfDAWq2XbSfkrFDWDgNU/4DfzrH0jwj
C9VlRFShY/+VdYp/WlvqC6uGP40jhxAELF2dlVr45A7AHpYMo22IHFoUenmwKDOjSq681flMkVm/
AaRyjDIBk0UQtee2Kb9lsr6q0pBiuZty/zHM4MARy4TIEZkFqx/WmnPaNxzlon0pmKOoJso4StWW
gPYSr34qjQz5IFEnwI3UTW4o6tywEo73ZhmNqkl9Zuwl/E2XSUQyZPCXxzFQtHQ1U4hPF4nhYAQ9
uRFXWM38+1kuTkPYUkw38xsAgWyK+aP3N/mwdrz+6K9MhLo5KKq+KEWt0r8ySn8zn6x3jqmbzwph
yF3e0qpF8E52GVyNBKTBsrINI3bKAaeS5J9oa+djcUha7KMWMkTsNUl+EyThQ8JH8GWe3f7iWhgL
lUVlGJC3iANlOzCq1TkaL98PKJ9dBbFp9amd7IfpxnMdVvspTdkHdybcR3RUt+IqgzlZ9wFRn3ZP
4rU9S/JEe3i4aKwTGOuDlN30sfq5PmQFemthBI5H1CtK9tIs5meb3lj0ZtMOxddZFg5P4Wo53mUG
64D3ievCteo/Vf8ZExw5zElN8tfFQywY0tYwYUs7AWC2fGNTIW4xOfvd+mmt7Lzd2ZI8GN7vxfDI
jCI/TqCUcMRycwHanKDnWwhps2Hag8rNzrgZ9l3vJqcB/BPqT9HFc6aIQdpZZ3/NjmL0xnc15g6J
FVUx2pGbYEgn3Qdg3AZblSU+eVwcP7z5dhlji+Ud0oosEbvuXS9yPkb0uWKGpq5Ypzb3GMWUnFrB
10ra4VDZmhbrkooKpjhG1TJyUQzHZNi3+QKmaPMFJhGcFcx23X7I+hTzgv+UkhZJ91mLZ0L3Y7JD
3CoaaqiSpD9Ma3vXzuOPDZ13evaZyrAhJMVjP8vqZuhdFkVklVyU9OxejtilSSyK+Z/iUw7wS4o/
1Bb+RcaKju2suF4x7Zf7KGHzF6XT7RT8wb+Lv0B1ooV2ICzstZCI+aKrj7rzxBO5Bv1J5sjmzyxZ
HCaIW3k1O8x8I8ixFJrZDfuC8SZcMdu44Fkfu830WAj0qYBrzTEYSxVXKR9gUllklN0heuwqgYFx
cC5VaYYHggEt1sq8Q6/xLWI1bfUZrhVUnrD94tKqsSSlZctbz1ASQA5x91E1cBiHRVbeQSfoWchC
j8j6oXxoV/9fovNtrPXMN97ev+2C98l0wUPkW+YuyRLSvE7EJSmwu2k8QrJzU4AM/sBjsVU+RQWa
vjH+tiyPLPssm8L5SkxC46Gfgo5eIvVIgNK7Kg2xYTdHc8b6UxjvXeGBPRL3Rzagdde6Exm+x3Cm
6nn0ArbDBCT2hQ2k4Nr4fhE95WnEqtql4HBJffR9eu1ffIgsqYl+dSN2TegUfux5+UOKqN1pZ5+K
z2TkFoHGkjQZmwH6OX8ovnwGBvbcuRptsJ0e5Wxd677s3pPEK3A8dOgBepKvEsc1C5Bh+qvEYLMy
dt/mkbLlOlDv9Atkd26W6jeP6wdXeINOK8mnU4z8tLR0CNXeaxUSmXIJTPL15hDdrV33MRbGv1cF
g5/rW4CMcpg6pdvMvzqJK/WbBM7rSj5QPdht9d6lWzJsCdhm1bPl0N7BTLRBktS+0yt7gZAPRYgw
sVPT+K+qFZiOokaLwh3ke2ygOxBUvCZFqqd9Ky3gCzZPaHJycipbaUZ1sfBTSLSbR7LTE+Povuus
+sQB9tuDV3KCoBFdljHdyhQivAtuAbKtz9ANFy5HezhdQNMGKc5aNhj28ylqnIMplHRYsboO0Pxi
+EeltTpW5QSmYcVwXa3Bd44QF9dN/qttazIkC/eetrLWXQGdZa+XoEM7WFl1hHAujvWSqe9W2eoL
Qtpm4i4RJY9uz8KsKzfbVNs7+t53W45ssbCBlDponx1RONzsOc1WGGvFK5IGt06+YFgSBnpe8yab
urM1R94S6750qfgMjXNDC+LM2584OA37JYGnk+ISf+f+4d/0bQtgYnTwDZrG1EfHn7IT5eI2KEdq
Yh+ddNbfFe93ebRC62Ne/D+qZNsLO66OgWpDjAom72eSlW72tZgf5mmY3j0nwvrsD3ik8myjCQBa
5Yo4vLLCfbVJSVJGZQUEkcQYdxWrfMbujGyD/Q6EthY3htqqHXec4DgpLs1xB4rpRnor0d8qXNTD
sCC7dUE08C95XJokK3G6VIq7rBye1p40H+ObYBYrO/dJZTWrCLXYrEgZl3ZlrUn+E79g88TPgxZG
dciHMUA66d4Wfw6fLMpH4imb1CXxtTgyy3RInIDjQw9E/i5ws4jC2Kj/KTckG44TZsQpsB41NKm/
YLHMdXTd6SLF0N+kJkwOKD6ok9EYnH13dQ+WskeuILa+8no1+8rlOYOINZ99/Eh3U+R3N3mYhzdV
T6lq6BbEVuexQS1zXPYbpn7oZ44VNaGroVDKTSsmYdTDIEHFs/B1bocGhKfpE4QNXfaB9u6bWnS/
SnsYbrs+Kp8GUyR3Qk7Fhx3QTStmS+/nMl/iaSlZN0Gzug1YYzAPajcjcNIvt65nf6+Y0yzAbzu7
gZ2uisi6mQian91U6KOHKLYvAtmeUUbwKQibozzkj5ZkUtzOde5/abtz9ouXzwcB5OBgW8Vb+X9H
F85AUgtk9ei70EeTW0hrkZPEzuT8rHr89Bfi9nZhL79DFJuLNOS2WcA3t/Dty5fVxkpnV8ZccXD7
454oCuvmQb2uXg7xxUeadC3cY5Zf/GndHj4Js9ZuiEb3XzB6vI9Mz3sauJdnMltib9hP7QiWOTt2
+Eir6jaPlg0aZLV7U+abRX2qOPjXOTsOGP6B+zCQjQlRoSFtnTg0kXOwbTaqelhayAhIVx52FuWN
R958QB9JG1x6SOT/ZkG0eTCa69CYW2ucM3b/LcEwPS6RjVEt65j6gfVctXEeK9v9gVM27PpsZDHF
aBsxK5Q+lLWpTmITpC7bh856aYPSO5S+IR6TyJpyrln44Zev2+yd+SL6JFD4OweJj796lvNHr9zi
1JCgIdlHiBj9p2s+1oBcWI054jCAIo315Pj/cv/Zbcpz4nvzU1fBioxVylKwjVI+E2LpbztpFSAB
bIuQJTM2MLXq0507EBENYQlkxSX/oKBn4dpB+JH2Zk2H+op6swFTL75Vo6FkuJqYsrlio5Pc1lb9
C7ZeeaAO97UarA8nok4FE/V0BVHVv+F5Hu5ZQEvihimKlVMml4j0HiHBLv1GsqFC3SaTErZJ/90t
EEQEhcs7zWXxV9OsNoLVjK6y9t6Vx6sFaCF/qq73iAxodc6Uu4qLJ9Jm/GsCy8+PTREOVx2kDuq6
yC89hq1bGCDzSU3+jIepAGczEhwNKmpn+2JBX7IXMTHekltKGOcpAj7XXjgR71Yl7g1UlamKe8XZ
evRcE96nQzEjRDvy0rnEHBeVLOcVB/yLy4YUo/1QxVQc0dNCzODqlCtLzMJvDiKyHCoOIkCnVZ4d
q7W1DmsQzAF6ko3JvV9auQtCHxhTaXvYa5fwY8xR3ksh0/JQy/VdrpKFEagoiTyapPg8F+xHbdKW
59FxvsqMSNjSLmwahm5ZWXQWbf+5UliPfV40WAWUyWgDbTWkpsCRj6HTT4jswr3P6Ad+SmyQS2bC
EmM0uzcYXutRZUN/KuZ0+x2it2Csxj/CQV8bBmIAAo/ZgQWB2o/ajY5qLau/9Of217ItaLyvk2r2
94Nk79cHvvOwum1IgLv34nYswmPFde1WtdnIpo8F1ODXjAaZ491TkhM9dbanD5E/Arq30OdmzHlL
DvfUrNX6Bmi3Oa/N7Dw60vL3UViMj+Sx67gVK8yiwaHgkMvnvvXd5E81MW6gSzIsrNI+kXfFrDFw
xOdFDmSrxh+XAC88VWHjgDdHSScnjj+Ltjl6ejwmtmH+mouhfShq5X2DDYDX5iHdK7iOK39kNnur
6axTNgTZ3mdeOJDVnw6+cdTd2i4YFWTJ4wTCkHrqCaBMCak+rhcnJ7CeJocx8NM3WbB946NhyXe7
txRh9dG6UsEKvZVPwwmJrjmZwVZxbmrnkbdg2zahYqoMBRTWGRUEk4qgBenfukvCnUXU7IR8Wx0d
O88+TLDYt8rW/avSPCE4LBR2Sp/abMtiJ1q5toVbM2thngI4DoGaAJZlAVbW/W8ny7u/86LMC9q7
PpMkKS9dqtr7ejLftu+n90wQiucKB3PUdx2pqLU+R347P65t7V9I/8LIY+V48EcPsIxMa+KCJOKm
kGO97dlvNFNHp3PKLi7K0bjykXbnqhlI43Qwf7HwrTP+4+BXBnqYduOaNA8ghzgdeNkcJPqD09vM
lGW6PcAcZMuCdjESqlk/y1S7b0PGkMZ1GQDbNPoAHsMorjxXnW2Eql2RLx/Mnejf3IEhcfg2OgW1
KIfAFe2bMSVfJmYVlj9wXwjNm5MLJ/Ffhm1sVzVzcrYVYVFP4bmboHog+nOhcXJI+a5fzojdUR6z
CZMnPcNjBYbUPGzn1i4gZLmr+dweaxoSyBo34Kl0/3uxceLmXnKf+ETXk6UuDj1wKZwq2b+cWXXn
O+ZzmTAT930iz9lcvTEqjfvQtl4qybC2U7PbfWi/wuLjzM5Vl/2PS7kGXAQi9XeBIBMbLpa6F5LU
50jr5UMAnP6zaytUaVdiimsdVltZ/qPWkIUw7XDvLV+Qg6D54sZeXOsmTVyuzWxbj73twsoLAnUL
og/TSLamYvuu8cHyTGj/4dqKeiQtnClmlOJo8XzsM5+prXMd/xQ2XH5n6UzvaVEn9+Gg+2uT19OR
GxEuvlnlLywySIv3uIFzOMXZbiUFtVv7/E+k8uYyNX11wYbBHx1wEtf9FFt0o0fnWpUtqko4wo2S
KcRCRgK3epFYMc56rZ0nNj/4uYca99lEMAGHzvZzSJ2C6WMdvQF5tZO/vdmu73nmwCtk2Q+8DIxq
uWwegkRihcgbGuryfJSHQSKVom/A1BsJ0nitJXahWzOVg49OQiWPhsz1aeqojUq7nr1q0CCmi7pj
M7Q1hOlBgmIU4rLaOGpkhtcYvybWr7EhYoEdaWdAZ53EOj5XmhFTOOrFaPex0ml7tJt0PsH1tL+C
zUAO4iva3h7mRtfrMeR69p0/WX+cau7jfHBNB9e17Y9F4Uy3oEZm4PfFF5nqZK+UjXNXhMR2086O
o6hbLtnqSr7qkIrgy01xp4XNdQsabqCzL5g2Kk6xUwA4K821qRsuFWOEgcli/j9kbsswb+OciHyh
Tvk6BMd0qfoxxobGMnqNzF76FrdGgV8r7A2rSzNeIiKxyzVcajBeiRtl29FfPmZo/H9Sb31DmyLu
NTA5XdqmEXTjVSPkctalmPkrbYazGMf+xxnG7Cn3w/AxyXAO93QoPVCEtgGpkp5zsioLVPFiaRps
6nh0SRuRosk2I/mIt+MvW2LvPqlN9uCEJABr9GPAJQC4RFv92BkbVcRqInzssVmJp6Qq1eq+d/S5
nTMoJSeSsAT5/dSGMRLZ+7mFfuqnq3tcmMxPliD9MzhItXhl/YMr06+ZS/rZndr5KQOOdCh6chCW
7vL9zKm8L03kX6aaIqjA1B8p3atxGpHrLZdmJhmUhcfRWeRr39BjPs4MV441VrFY5s16yY9Vuc2v
Ig0xAYcWz/PEKyWd4S83WZaoqyBDU6zkSaGSvIhpjHi37S2EgO+e9wNK0TxMZDYYezwXsbhK4Jsa
8h60CkRVfuehoeNsi2yiyGnSPnlW4eOSUCDmMrd8lYTip+Ow5ssnqY5hHw2knPM6mnaJv2HLnYXJ
rw9xVMiWkWeuSibJcS5uI2mgHdf6ZQ7q8iyBwu+D2WIPDDPqLIIpvM4uiYCd23Rs4rpm4BEqUmFY
b/e2v1xULmDGTqZ4TVr1l+MYnHntb0uhpnjWS2JePKUbzqiC8GYY4A/3M/G5AF+7umYpGfNx+kTM
7hMief5WdwVA/hUnRxKYLM5spHzXT2wcHqtsTjgRmPPD6CcN1NfIhfOoRic/rTQkXFrT0Vo4B0x9
bQ9ZNoOAx4cwxxqA2mi/pZAodsGCwdeGnI1muqYHaXwn3BVsGA5pt+YIypYcUVI75extyV/ZuAbi
hVin8yxVge1D8usU+W9Ug4iLtZoO1ZwwHwAYwsvaJOeVQAGOX/xzpkXAsxK2HcXEQtdOOL6r3Dor
3We/K8tnZ4BYdhaW6W+jKmgOuC1wUddgHW8r5Yx8ZK3R8KNhwKWWoLzS24k/ZRq8mL8kig+96IcC
WmzgXRpdKtlz7eYNAiHertzCcwv5Nqp6hoAEOHiaEFNFwp6WSzV1sPTzJj05XMPiZZlQL026QUBg
TLBMLjrg3OlwdOXQnIqw8F5m6VcvS55CUwjaYoNUyJ03ELNMZ/Y8mnklEMEQZ734NVGN97DAk421
dMgbJy5fMenGs3uTiJ8ZufpgT9qHvOenzktqsuHdCUv8mMR5EM2HEQVp4L9qsDBA2KPub3vXKl7d
kIlZjNJHK9H62NeYyyxZVD+JVZRPzZgC7+Rr/hXmxFXLiYsiuHCzRyInpOUOAp7uAtw6xORXT748
4X9gTO7hSIL1MWz+CvMEO9q5tXxv/Eo6z9vwYqZ/nBxgIFZYDnunav8iNMifSTsc7uzejr4ouEGH
cBtWq8S8QXKAHIzr75KOq7KjM/XlV6U86tmMn7XmigGBhIl7Dr8dyfdDZ4mMGSjwt4Rej0A/GP2U
dUF+aTSiqYNRzchpC7TIOeMMcspfIet8ru84Fcalsx67LFQPVeh3TwIpC0EVQVg6Lvkef8WDaRYf
a3yZ074AOp8QCG95HEqugizeNM0Vc3DIbLHeRx6DBVlBJB92KRiajkbWw7Er2vygBWJfYX7wltfn
0BqDmCjxcgJC2J+njjIBG2/WVyXmecV27Q7nhhPj4K4Dp6tryutCIhkjrEP3bgGYPumo2aoqpEyJ
t+OOuzPY+pn8DUwqzsLG+WEQYmTzqu2j3Pe3g8V4sdImdwQZSWHmQB/jcxLivAWzlj06hMyB8rPH
udGyCE86mBXhdb87Jd06Qt8Ilq+eWoiYiDznBUxAPgYEWdkTjO9VtgDPcpXPHmBLljAsnB12TK9m
xDhuz/Z6R2kHfaAUoJ7AvsIBtvkYz46w7kXoTjEXMXGe+zH70ybrcPYcrfZrY/5MHj17Y6PyfzXM
PdyOZoidYm7jmb7Z2EPvgmCVythZseoql3FX0QQQu5Rx4EnFkZY1zuCeqgWhscjFyYDk3i2SbPaU
ehAXimQ8rnIIcJfSltGMk//ZtzNq3XbYLiT6biZpJbehQQLf5ab/XVpu+NtdevaIjd82N0B/+4Mv
PH4egAPS9JfS+A7xzNVHthDJOShI3CT0oxxrCpSBQwTWuczS4pin2uJwTeujXDAldyL8N7oWCKgN
/oXWA68nK4GYOAB0xrVDNgS2wT8iNLDnHKzn1G7cy1b3+yw6lR1BsJc7Yie4FLTn3CQlhrTZF+ET
Ox0+fqH/izlDXCkCsC4+WEFGFqhSewlN+UBM+Ie13Gae8oNgn9sBtKWhobajLDX8xzIqbioP73YF
Nc2PLhu/h1h0UX0GtQWGseFLWk/kbrJodS5W2bYfnoYz4xM3O2oepwfJQHRbQADY9z5+lKoo0ruA
XdR15tHnIzXOuB7IAtTlelBTAzYw8/6wHpKPRM6/sfqhztFnfJpmfzx0qfRPEZfBW+onnEsoliHm
+9ueqpXDr+jriLSnmrEsu3mcl0P0iz2c2XGrtHedwvQb+TRW1Esx7PMeAYUHcA+vDPVE4aRswYXs
2MAUf9BfgSARAbhjYCz33M3JnFFvvTdNg+PSmtD1w9rd5rrgFSwAuQhAQcDmoB8Sacm2SPqSnTJ/
pryxqJt94VvffORzF6AYB9NcrG5cJEF6xeOKC3BFKeU0xlbrNG4sbPWB/JUeO2TF/TIJi/HTyi/o
eNlxsQLGJ9Xa/9YseusJvLz5lcUrldRe9BRoY9+RLO5jZh4mLIJuxOglNbxgi6FY4OajbSw89CuW
mkwZ75wKjCUpGIUesAcbXVaBwBM+nBRyNHeU6SJsno61WVu2uCtL5YysYG2nz2BIzis1eeS1OtZ1
lIIykS0VUhjpRWHV1alU5KoZDUgIDJZ9HCp4wFlgz/vGru0b5F6QFFXeXuyAc2gfbUU7cl6CB8vG
DzSiD4H+Ir5TNsFpkFX3pFpa1R22d1d42+s+dxALIj9vzhE7jDMmW6gGDuNMrASYAJPX70PNkpwD
N7uRIBQD7P0LI3QL1HJnwjE4zHTTHGXd5R9uvdAAgnSIWxM1/za0PPmBucmLh22qmKapPY0CCRpd
zL2shMjPBQCuWBkctHk+AduYsQ0bVzXvZR7Uz5ZH2pYL9IJbCwm8rNrXaDEi5pQA/sbq5TyWdvBU
ZVYT4+EI3rFzQvGoQvZR2BJYeDYOoVU2NKbS0OQbrWO7BOOxM2xLD+G2G/LXSK5wXEuMy7XT4e8Y
IpTncOTbgI106y20rTe3VJAqqqx/s5QBicWm8B5SNH/FY6ueQLdD5HAhSA5rOxwSb24hgduI8GVf
XZOqXV8bBrArvdOPM6SKQ1HrHw4VLsxRqpkHQcInNJpAE2HK9fD47HwGRZoy0JqBrqFQ0JgxVtNN
Cxrwmig0nL5DoeQvk0t40i33U9NubDmdgTjG9JVUU2sfAq/8B+qzueZtqJl+yv40DDh2QXE4Tyad
v0iS/B5AWtxQ47S8jwjlB5axU7yk/GJ5PUYMApl/xzqtOQ3JxP2EaDQUBepxUkqP/nNhEYmGvxYh
XOwByUS7smSjqFq/2cvB76AL8+XpaW3/pjVbXbswZ3E4Mcba9prdcbHruKJgdHtuw1KdwilyD8mC
RrT5b0j3UpSxVKp6wN8372eONAZlbD5TExqonAiaQ53jAW+S4GpES0K2vK7d02DDOYHab//yWu39
ycXGzAoIA/mAVvYFpNM7J5mDva/LJa7XxI9DO+o/inlAVAi4I1PGbCPRZOaKxdz55sUnZVpUAZ0z
JbUbXAnuoDXyDRXpQDaHBXRVR+qKYVQxUDUMHXS3fPebVbjpIObUuPpO9HIHF7Z75VEYOXwnmc7+
Wg3YyaJM8tjp8onqxY1uWU5YoHG7AbOWaFpTq99z/FwfNrMaxlvSpcGEbLWLEgqIilZnb2yDE6bx
qnyeaRJ5iuDQY61fRihVcxI3Xuf/811sNvxP8T6DTDh7uCFuOo1ouS9RbLC+VxX+17zqu2tX1h26
SaduOKTWNyFb61awuD9VneZkYUZxNAMTPhiuiEVA0C6xv2DTfGAKeNLw26H3IzJV0Vs7vzUB4p6D
kvPQmSC8pBjM93rEPIezFeSLxBRYpmVDEXKwhcWp9XuO1sa+EUrTloBWe5KizF/Flv6yAye7opeV
P0qygLbxi93bDb5S9rXmGI2munC7aB5Xo9zYotsshsVCA4FfvueW7Jr9cC4aalygwkXItCHqOh0o
By8FmXxW4VHibXRvMnVHVBUGiU7YirSjIM5RoEOEwH02Gsr4nk8bUSOEZNrPChMJtk62ALj2jMzX
vQj65sj5kR9H+iD4LXIvnrmpHhY8PzwKssdW3yTrd9JULj/8zcxR591tOqQFrlYLMLvN/wcS2X3y
1lUeFyBMh8gdo1Mo+Un5PfABOwHjBdLnHXnZ/ho6UMd+0TwnZu1jy3Xkf1Y5ctmUie8cE1FpVJpf
4Ry2d0Sasm++Z+YOG4hhxe04BEU90lOaYgBwTlo9ogkvH1PDUcD2tTnPVfDWdabf9QG/yOQk33J1
REe/DRc6QNMYB9zlY+HivfOkyZ8sVjKnVQqIBdXIg8Irdik0fw1w4OlXIXOiuYG4IAu3QhVUqPaS
Yp3f5T5DVTRmRw2KuCYmO4utA2aE7htF2bwfg8epzLq3xoW8A4Q3Sy+RKd1bfHvtwV8WNp62XO66
QoV8rcfw3qmRyWjrq06pjnhgpiDCSMO6nTUgzRpL1F87ROdH9hk59Nf6DxGV9AgkOn30s845mwlW
XMHiEAeRULdhmhK1VaI5TRKSXKL79MF0/jco+vrWaSZyvHIO4eon627hnnZPmRSfFazjnBRczx3T
JM++jxsyDVqYqDXoxpIN5kuNceoouOQ8moAoQe4gNsgZ3tBYtOF9Pw18NCN3G8qIeBTGLhEN+akt
NlmlsqQ5gYfdOtIHmZ/zEBMVdzWxsZ3rs+ZNhGbLMTWPEY2kOaETMBnDs7eEScxZAvAlpWkJ26JF
6gYmJrfUnO9n2P5Jt3G57rrpJxST/la+TuOKci9AcoBXcAlMJ7TL+sWelpTuF3dktwVatiiw5QTS
XlCrwQwmGEsuY0C8mrpQaiQEHAF34T9S9ONlCIgFeJG7vFN5JdAWE/cWCw4xcN/5FYKOKIqAa7AU
oweqjRZxmJnRycMhcQ+tKyd/hX+DJrv5QGWXxmzRoqRV2IYtgtNOQpYsrFp6FOrEgHgC2DNGlU0J
ouPetpjvY19O0U2n1vZkORhn9Gr1Z148RugBnX0sgvyQChVeKryvB2Y5TqNRf7YYCM8DZpnnLlwH
ni2aEQEmFDFS9HwD0ZPXNRgY0hc7fEsc+zmovPlQNIt7XQPvU0we6PiKj+pYs5/AWxk+a7Jz13Lk
U9eMPB+dhxG7snR2ZrFSwGegGGOJKL/uuxa2m+p4SRBMmbQsCaGWldMd3VbZYS4lQRvg2lxkCF8P
y7Bw1A/NxYkIBUhNNBRspob0UNdn8Fn2/0g7j+W2la5d38qpf3xQhdCNMDgTikGSZYkUbUv2BOWI
nDOu/jzw/uv7SIhFlL091d5Y7Ny91hsAeTchFVFZfOWWyt0G3CnSL1HcsAUKtb5DTouJixSQAkyJ
B2vyTYiScmqbtNvcKfNH5pVxhx3beMuzpXnSfWR0Ue1Nf3DxgQxr1flnrI8gCbdKY600nqPgEnVY
JSXQD5J4PMktQ2OvBF7URyXUowiOjALU/NlgcbEFamJtjhBUWlHCqArc6qUsy+qgVjg4eoUd7byh
x5rcF3INFvcrRX8qgqhqPmQcORuz9lBYzyuEFiBj3wDjsW7jEM0Ao3HY7Af9S9NbxUNF1R4+EdWf
SgOkHAPeXrVYE607rfuKO5q6g1hvb+1END+xJTLvNSekcOSo363WSLYlwqrPTud89S0bIFtJuoDa
2Q+gvNqGwg2v0iDGAFtBzs3OO2AgosEwqzVJ9KnZTgpEozQo32RSpbu1Bsh/Ap+utfAUKPIO3ltZ
r2es+NxIbhvF8Pa6rJNnwSMRfHjdk7MnO33PpPpe1JQo8iTjtWD7HERuq246XQU3WmnqyrKUdN3D
18WUJEWLkNvbTT/CvwQFmG0aj5Ovdik24cXnw4QL+l2v+Dp8H7IvpG6GGmMsBA8dadX3If4Wa4aC
d7evDhs7Tn/pmCWukXOKv9UDOW5pNcrXAjsvMgtGDdlQPBfcKx+prSE3pbr9Fy57n0GWmWRYYb/g
a9qvy4YsUdcCUwjD7AeNY0lnPYyOyVwkCylE2blf3fexEKuqLMqDz7Zz6+cIYoLxozhBSVVPYauD
vsFEhRqGDvMtkuGjxPZ5rSVwZUXAc8nqMUpZ6e7g3uk4mXC1sgYAxJxp6ojKTIPFB9gokEyVVY73
jtMiZ+zb0UvtApO0deoNVcTRINWOPiTtdVNnikKirSxRxS8rIDndZ5wlySNHsYWOiIpmP4SRvs9u
qdAoN1EE07HVjGEDatqGOQJnQu2wFxpTSJIOnk7ruq2NnR5VENHLAScEyozvoJk8hVFkfwQBFN4U
aWHtgLWg4oSAB1ytxsfycZjqN1TRgqzhEgC4HpaMikCNpVQPsjYLKg+gbKgVCN4XzZB7G7u1fnlO
03qUSft+euUraFdBkYI2I9dZNwhyvi7oZORvEZoLzaG5NwGne9wCZVOXiDp77Hc3ps2lkhqp9gLm
6KV4wC6SdJSBe0+FDjjYBUe21FslwovKlOgLnCr63DWgs3RTQdgc1ULAap68r3KPRAqojR9m1ze/
PBOpQoGmrxLnP23ysTsAOFheD/Yw/brkV6UlYt0aVPR9nXWOMgTygZNaqcpWfBPYqHUnPkI/6ocC
ucxVVlKmtGPRrQtTRdcLru07Mkck7Tvub6uKgxeimxXdlng8IWSKqllgQ1RpHB0h4MgsH6hkjZ9M
7BCO/Lf4FdS+skmaQNmIxh/g7oFCAoeo/lAa8Jfk4YofkWkEvBQibAT6gq4xJsED0ULdNw2bE19Q
EoRAH71U+NOGHPDeBBeuYLDc8TJtIRiE1V3UkOZBQ97e6BTxUAwxLORBQnmva1GAJ2i/NQqIyDn1
UoTq21bRP1HUhhgpdBKTpmXeC5c7JgcHrCYuips8Gcr3yIbLTTkmBfIQRv7FKgNIbex+SW+gCyT5
iFtWBVafk/oHSWqAaMDjRdkgXGNK0JyeVHa21gY78DQUEiC6U/Ax2s+VEM0HHZEuNFXJLh0KA5hZ
ZlC7GnMXqWWDuVgGA5iBoPxkUxrfWu6TA5OB297kSqKOAF0LBUyN5DH6QIIQ5WG4YWA/p9pp2ogv
HreG1yKlRDa2sfrQ+ancgzyfUr+efFbzHIpa7zjw6wG2goYsyclLqrxUwiFegfi2pKa9Mzv4kqiT
fx6bCS+po0arBnDJeUw2m7oOPgsOyFXckqwgtS52TH4ScqITyNCAWgvQ/96hZgdkQkWQbVJlVRRu
I6HqUHzVIB1xq3PeS1xIAMj05Seew9quhRgOFdp23ftC01g3Ia5zrhb2tzpHGXhYpX+0yG6rt30B
EhmvscjKD1kPh9cFWMXORI5M10t7Zccx0g+5zbAlesCykijfyzR5AVD+yapNNp82wc44wErYdEAM
INUL/IkXcIWGrBmtx2RATwwj4pVTQIsdfPZ1pUekrOaH3oSFIp9HUFIg84LyBXcYfWfncXeMfGly
vjDtKp2qKgW0kcIyOjJ2oIt3ug6cnVNcA7piNNRXyWSJSREhqNJsN9aG/T0Layw2bcoDngt86rpN
+kUfdsO2BWxTYfHvf/5P/v3rc8CF9//9j/Z/AcBhmxygVow0GiKF5suffl4auuHo0qD4I3VVO/98
w4Ll1T1kBzjQH7wREoc2fLke4q0zOiGkw63d0E0p1Jn7Onk2qwmLNjto48Ngf4IgZ0YQlOE9/mEc
uki1HSFsnTQ1gK3zpuRqrFOGyhTkvL5GwxqrcCpP0fDu30XRz6OIQo7RxOE6dI59ZGVmR9MntwuY
TnngUm9sr4e7NPwMPHLFuu0YQhjn4SKVV78RWMWBg4fDfHAX/OSXvj/9/WR6IReQaIXqFIfiCwUa
PH3+3c+X55/PSVNCxubni2FjxbvMXV//vja1P0NhM0vvfvy//7F1VTLcJ/0zTb6T3w+l2IJm5hZI
7O7tT4528FpkzAASwlu9QckMbYwK8O7LqDxfj7zUcbN1WQO15CQRxUGRCMGu82ahZUvft88bludJ
55uqZGAAXMIu9//lwM9W5YCiiaKOjEw6QgB/hgzzr/pHque/33K4EGU13/coMmsCwu7ueoBp6rwd
eQufLtQzNNKb5wEqKs55YyrFwbaPBdhDNL+q79dDTGN4JYQ2awOZdjyoMq88tKLfAL1YNQ1XKvtF
AfWY8pa5Hm2hQdps/7LBJ4HEZylCkQET31V3pViYVEsh9PM+y4zYMYZptYOjSOGGg7wbF0Jcnrf/
GZbfC/ZkQaKa5WmgBYsD0MmsXVGUuN5LS9+f/n7yfRfp8hR8U3HouNhCWz9e//xSD01/P/m8pvB4
ikaGHFUjOIs4c3f1v2zBbMvCrTA2g9guDiW3SnanhQGY/vc3k9YW0nK44NlSzD6fc9hT5azKQ5/g
BMDNPAxvWt4u7nC43lUXR+Ik0GwHtCslAchXlgeHah0u9wg5XQ9wcSxs/MkB7wseG7OzL7Go0WpV
iIz4JHIMSdgsnhLr/b8LMptPtgv7zMQ8/GAGaPKOEhqzRQ0wvb8e5uJW4gjbBreuG6acLe4mGVvs
Fw12qx24RWDne2NAR3N/PcrFsXdsImgIgajabEhkWyk2xkUct0j4ue8MvC/X5uv1GJeG3dB1wxIO
L27pzGJgmFbXrtGWBwWJP3ubQ3j8dwFmJ59JqbUcTQI41U1TfAmKciHApV4SqiZU3dA1mjBvAcrB
9OCYH5KvFS6C/Y6ccZ49XG/FpckrNFvaugbRxp53kxvXLmK0dX4wmwclfu3Lx1pbuIpOHTFf6UKX
Auq1YWumMdurbCe2vTaJAF/0OEc4xYOi2o8SRevI8+7hcIyYbPXpQuddGv7ToLPthRx1W5DSAztp
fV/pzrfrvXZxaE6aNBuageJal7RxfiC9bnp3bkCebl03T38RRXBtECpOQsKabSypZ4fcTL3iQN4q
eLL97yJ6HfWFk+RiR5mUiByMxw3Tnq14XSXPnoNSP5jRPWR9c2HwL86vk8/r5wfVaFctNCmVwacA
H+oHDiuUmq7308UJZprmNIvJDYjZFWtM8izURZ8fPAqN1OVIjyC3OBWuI1J6t9L4qy77T7z5nRHE
qRkPEfFiriXJeByAWlxv0e8r25s14zDqlimmPXK2Zqw6Qfm6cbNDaYEu2fnOnbS3yLhRuobWmXxD
LOl6xIvjdBJwtl4CP0vMpCQgqpj4evioLGW310NcXDQOVVJHcr4Y84evlCUW3SkhsMTUerRgix+F
tFbW3fUwF2fDSZjZjGPZy9FKCIMGA/5vO/T+C303GOG6pWbmEfh6vGmtz4dKqpoqpGScLH02+wr0
GOB2+vmhSveR+yNxN5H1UCCT3y7036WVehLImF3zKeBBzLEJZP8KsgdDPF5vx6UZIFXSEpqkuK06
U7+eXClVYGUaVoN83sAYDugyPkF/1gLDcXQOM04ADc022NGzSQZBAUi3nQQAbX/1HZy/9vV6G6a+
PhmLNwFm+zJKGRL+VxbsFapzkx3aqra1dRtAa0M+nlvHYyPqfdeYC3dMbZpUbwM7lg0gjfbJ2VaN
ihW6X7Hi7w0bYrkG7UVLdlXbwovLyL9uI/0+RqC4Tihcv7O7hUN8NgX/abaYbjvSVDUu1OdDN2qY
QqH0Eewd9bGHHgajNRuOpvJhsi+73sOXQ5mmdEjFqSR7zkPBPc2BlzXBvoMvolOIwS8c7OBaGguB
pun2pkfFfwI5s9lO8lPtQ8zS967xztI+5TzSRkQzE+9Bh82cPV9v1nzD/d8u/G+4WRcWMgmhaDNz
BucYp8NGTcDNpB/N/F41flTW+yS87YqFy/ZsQ3wTc5pUJyvOw+3TzjCx3Tso+BX2g17IVVW/l87C
yp5tHG/izCbnALXSn4CDe01uOvtT0f+43nlLQzXFP2mHCKWFSBTtAMu5QW0HT1703FsHIVnlrkSg
1Ud/YWF6zHarN22aHZDe4KD6aNXBXpoQ97YqyjbG+nqzFufEbLtCTqtRg4R+Axz0BLltjRHjoTKC
ewvwIZT5fa6qO06FWw1B1uuxL25koCscKVXIyvO7f1pkmQqqmY0sxZsoffCsrc3x4h/dEOsk91s2
LGwhF/vTEhq3TF1YqKSdj2GXmLqPZlewtz1tmyXO18mXS8vcn9fbNU2FN6vaYpM0EClls5pN+T6s
RWun7FS4u1L6/oo+wL8LMGtHDjhoNL0o2NcYvPTdJJfkfbse4uJ0P2nDbLrbCvDFJCWElJQSg2d7
tHdeW6yy+qCFnyZG4PV4F7eJk3izqY745Ogh8RrsC/2Quh98aDids20AtFyPc3FsHGGRpqQwIcRs
C/RdLKbzvg32uGihh4nvyfXvX5xiJ9+fjb2i1ri7qHyf7KTXPe9l/ofJ3N+bgqFOT0wNKUBt/pap
/IRpB2V5DyMd5+p1rlYL6/JSG04jzNrQgCz0I0Qy9yCIAQmQZjXyXdo+X++pS4csD35QlhSKeGbO
Np4RE7YQmA6HLAZNetlshu4zbuTghIybqLq7HuzSsJ8Gm37Mye6dmZYR6hXBzMRGZOtJsZvNX0Sg
qCoMHpjYVc4mVl0AX4K2xLVvItIhrQJZ6d9FmA1LDvoR4JYM9h+c8WNofbr+9UsLEJihnJ4tSG/N
7zwoLea+V4/Bvlplyi38ZQsriXZhGC7tKgauCtQeDYda0WzjGkVrlj2m3/sg+ZknbI5U/fNsKqN/
8HFtMcKFHNzFOWYDjeIijgPEfLU7hdcFVke8gYnlFl9yvElC+zXTxG4wP1/vwItTzJ7eFIILsjov
GWRNZ8ge7u++0F7rd83w4/rnL44PBVV1erbw9VnXFa6hxAis+Xuzkxt4lOtR4ICJfl3RLUS6NEiC
vcU2dctG3WkeadBLvVG5EYAsvKk6lEaV9yls1BJFahX5D8hN15t2qecEeSxNVSmuojR6vjibwW6L
wk2DfZauW4xabq5/Xr/YIMmStBxTkCyd3bJRlXHdJAsB5g7o+wwAlTexN2ortth2g2HsCAzQw2tB
DV80Y8y+tClYCJBzCM+PHfoIXju5GdbarkPNZaNktgO5o4K4gRjdU2DmIEU8DIZcR/shcOwh5Ydz
qIIY3qpSnH5rotqLn1xjf25h1C3M8NleTdKMzAmFfNUAkwDwY7aLFp1Ru7Buu8eJ9Z2qj6X4AlJ3
oQenATi50PwOMiVOUbelD+F7ng8QhNm8iQGcPoalknOyIWIylCqgfZZ6d+9T53+JhPCeDRPEj1Dy
xYvwxRkiHRPWPFuspk69cLJ952HdSBNazV7x/VtdTQGddEjoX58ns678fbCKkyCzrsz6WCnGmGnC
/lfASrLh4YAQux5kqSWzg2gACoX+CUFActvbvt/9xed54EHy5vEKUOW8owxsUfrcL6N9k5jVvVpA
qetHNM6vR7m0FwFR4SZt6bb1Jp0K51J4fepF+0IN79UY+XxQZyAf0fcXfzMoFGoAkahYeM7TnpZd
eZ30ZbhXRT5gYhVnu6BAfF/FSuv2equc6QA9mea/J4Bl2Kwl6nVva1xGbAEWVkS8R9rcWMuRdZ70
lvEkRQqh2ofvAJAh7RFMQZ6wGt2KDF9lv9LVn2HHpBACBMavCTK91qTi2eFng6AhSk0+fKBHzlwU
WMHsrp267F7jIIuQm5/E2AwN4CN4o+/uoKL4ILpSPBVx/RkkvA8lAYF7EjsCRGyAWBtI7Pf4M6C3
4dvWPuFWA78oeyUV2T+XajrupNG8koD6OqhD9IyRib8hb4xMom1GwHfFOpEWj7sh+qYOhberx7C9
1ZCQwGMIlRlT748tKkG3rdGgn2Qh7YPAMdqQqMN0iAzedpmFI0iHzo41kS/qNv6sOsMXXxhA0rx0
3PrRp6T/YI+HbC9BoMHubZGiixBJz0bMsnw37NaAPE0kYisMnuFTZlDd3QxXD0vD/9VJknVRVagY
ATNcx4L8JqVyyDZ6bd/bNbtckeuIRGOD9jcbgKPqDhdFagRyDu/CFQ2+dsuTdwynGym0Z/GStQsb
9qUryWmQ6bA62cqyJoZm7vnh3sNxwjS1T3oMljAZ1mnnbRnxhfWjXdrVHC4lqi6oDwPOOI8X17QV
Ja5wj0BjC3vE7fYOFMe7zHRcHEeBl2v+0G8sRXfeaYiCHCukArAhVvvuPTwWE/xnGN/3pAh2tRcb
C9mhi79OM01eYmT23ixv00DvaMAQeN8jXIBfzBrC886LPi6s7AsLmwIpbwxWtg0Ta9YHqZsjs82D
BvW+GC2uvPvA1fA7AqjZqoSo+OQlTbvTOGEeqD/LhdNz1sbp9NSQSODqYasU0Oe5cxZfZbudVz82
JgwaaziWjoVAC4K711t56Wix2LloJylaHoHnrcxjOxJ1bcZ7bXgBDu4udOKlW9TJ5+eZ+ViDEQG0
P94PwX3R37vI08tti+1i8D0N/mJa2MJypCA3JDj2z5sCy1RtYoTT97Hp7j3Lw8sWGlcsF3rs0jlm
8zJgffxe9bPDuAkzyKtOHe8NiUFz+i3FTtjP5FZpFo6W38X++dFyGmm2Ck34fBB5GyKZ3lPYdOqq
UfQ7tytv5ADwWQ/XUYXkUYUhnoXmhAOpQTdeTAQ/cBi+reNkreA43nVLJ/lsbv4+8sClgNJ0uEFy
Bz/vaF9XK7dzu3hf4sYtvjjNT5n/vD4tL214pyFm16rU0IYiD7FOS4avmJB5zpOOhV/07MF/vx5p
qTGzTo49gehfQWMkmo1Oclf3H6FfL6zmy3OGDptuPo7lGOc9hiBRBlOqivfoNt+7fXtjkeEJrLvM
KhcizW7d/zs2/400u3VjYQpdISNS1wgV/aMR0jCaQZBnwwDnFc4n5MQmdQNOR3WAwXq9Ny+Mm8Yr
0KGUOSVM5w1Fuj6XpoDOWEkN/YDWxA09xKlV3hah+YLQ9eZ6PO1tex32R9URkGBwYJ/Dn13DCUan
9frHwIPSEPXvTP9FsbRtWD2irKtgAF75r4VTrqziVyfwrVTv8/K7bRx5MWBZZSIRHCC81S/Mqrf7
Hmgn00LB0Zlew/O6E9VrBa61Ozwi499CFzCL1yFACNf6OVbw/pzn693wttvp7uk9Z3EiwuOcbX2g
2yMFo8PhMQ+eu+RbkXyOMRdPUDJRta/XQ13o8NNQcvYuFqpdZibg08cocVfIDjrhBk7iyrY+Nt6+
gD9VbK8HfHtCOVPecsowgQ/X9dl+q8WK7ofSHx8TY4sntb9walz8PBddeMvU7d5kl9AjNAYA9ONj
ibBIpv0y3OP13/87h3O+jdMAW5XUOzjUmavniz+G+05OVhkem/5JYPJt6XfK8FLaj1G9rcQ+ESj9
HAb5hyhFdoKzsHPsaz6KTOZROD7ivWo6z3iELczxt5saKrMOGQQ8CjVDGrOBaQNJbT9MwqcIz06M
fALUbYWxU8pPCx34++Se9eBZpNkebUL08lHNC5/cFOK6oUUQUTr1G87gMNAQvVtFEHFeS9sK75I4
F3eRwFOlMRT/S+qO5TfLgnOKFoN7o/boc9VmGO5rhn2bqNUnXop4dKsalJEgMjcR2kwfPdf7ETWW
xFdzlO730VFRlpBIF9nID7yC5v8QNpl+k6Mou0ODof2QaH3Yb7wQPaoy0/VfQee11a3Jc+CdjkjI
Rztmowfs7GztzrUfgiTvn4sE9SUFz+CDbyuffAtJWoxGcICJMxXBo57kkJdG/mPnmeWOii+eEmWF
RiLmJPDC2sBu79oK+y3L9BWemEg7T1aL3qo1GQSjjUxoWoq4g19nbPPKbd4lfp/fhZrk3Yj74b2A
5HwnMs6BcKz9ncKEWaFYam4qFU+JNi70tVfr7l7jVk9ZJUnudDFw68Ul9UY3MC5YNVK1X7s0UZ6Q
NR3gzHWy/dbZXXyvjlu7bH4hkf5V+NDZEHwbQwPmT5Y8+4g6v6vU9uArtdjBQmvuUC/uN+BsUCfy
A5WXHM5rbQ4Xyipd+eS2WHg3FAM/Sz3A6hxTSDRqw/aI06PyDrz1eDMpQn0pzKk8E9TJE3iacheZ
Q8gIa+Nwow3S/1I2mn3IOB8fIxn8GCUk12okb2ibqAwleVHhR+Zb2zGQaMRabndP1aejep+4tx0a
FTxiUe1CE6yD4aljZ4zd/Z0ehyZf6dqbste/NZmNMLk7KaxJVLO5mMHmSteNdfMRlQJELvroWcVc
5uOYlfZzpGfo1Q9ksDMqTu9SFKWfWrz5dqigJ5PgGiL1mpe/FEnT7AZm0E1sjjBxsfl+D2cuQMMW
gThNJbeAoUN+06hjdBNT+V1pMrbuY5kaX9XBUH5pNfcoJ0zGtQlK7K7ElGrTIt6zCxqVzu4SBUhY
F25I0SkbrErrraXgcqvLqsG+LUMMzmjKneXFGcRtXuPKgAlBgRgLHoShvjMF1g1BYsuFfX9pe5lt
mzAEcwv9+/BJ0xFTcl6LYOd4/dp1vl/fXqwLJxpJfsQ1NcnxaYnZdZbkmtdHaR889YZvfgV4BfEW
wdrq3jXMhjVAmqoRLsKVaj3ecpBAaut0jD7Nory3tMhZ9UmkrKv2CznGG1k7yvu+DFErbj7nArPS
wkJDKwjgBI/1CClQ7b7ZFTNGN4NtVeORUgldvynUTjylvJR2ds3LOuzM7gYZjGpdlHH2vnZr45k6
UYGe54gfFuRpXIlwxw4aRUHxKkb5oioxlSUzoogQwcGm7dam05hIR+TNt6ZGujoxne/wBCuWP7lW
awycG8RYjfdDQVKqRDBal031rA5jt7Edu8BoIjLbY2FEMYKYprkpo/pXUhnOO1FKgyeG2uzaCRkH
RQCRoiRmQvQSb4smV3mJgDBeWVVQ/6oDDb2ssO12bqWiWRrF4aaIq+AJLm5+k1Y+TIAU1u71UZ3N
nn/ez5Jyp7A4d8EJnB+6GDh0ljM09WPh+CgKZNk77oJbhK6HlVouQdBnM+h3MFuXJtnGCZE4v/U6
YYQPGRX8RyvBaFoq78su3WNgm9xAbkeX29K3amr/0HHMvd7KC5cX1qxKxlxM4MH5EawFWazIVkM6
dkRfSEWlX0mHpdrxhculaU+kPG5H1HbmRSQ0B/IoG0b/CaMCo91HcjOGawr8uJz+RWtOAk2tPcly
uUGojOyeBGqfXIHMa7Jwd710FZuwsEwIKMQUq2azIvW1Ac8cxX8qjPHRH/yPcdO1t37Y/RqD7uD6
KKn7+vvCUx8qv/uZF/3HhRZOt+PZTYYkCz0ppi2HiuZ5Ey1IyKLBuurRGrNJnNWcLNWgXn6UOsJS
RYYTsllX8S2KFwMMa0QhyiSuNl3eVXukosPPru9r7y1DupsYPaKb0cy9j5lmJWsH1SFEiDz8NV3V
uUV5eNxyQPzSNLN4X+CWhOmql5cgdbR4G8mifU7j0Tz4OeoXWhUPcJb18qibsHTNAAkEUtqkakcH
zZ6BUTm4Q2sdcjvxfrmlnX3woLQvbPhzVNE/y4j3i9ABWsI1ne34kebKesDy8FE4R1W55ca2CuB/
u0q0xmnVV17KDgVBcyG3Onuq/RNVONSXQWDSG7OoTVTEloec5WOi5bg3k++km9C4VUjvxNLZwX/0
0Z30F54Fl1bVlFqFwkCFAtjn+UxAuqVCUiUInmLDep+5iF6gkvsJmyBsBNEK8t3D9al3ce4LSwVp
QDbRJL94HjDqiyRNVYu9IreyBxOW/kNBhmvTSSxucCYM7+kFFRR1pjtPxiQT2Yw+poYoloYLL4dp
ls9WgXn6U/TZT2nkWGut6T/1AXzlpEJ+OX8ejf6PK06Ubi3KQOBFUIB6szs2MrTaSPpPlqbdcFKt
KvNjMVB47Rae35e24dNAs/dJERXKkGjCf2qcl3CEoQ/U9ProXYoABBlMgm1SkJ4DRYbCQc4OEY0n
DaqLItUV4pTXI8yWwfRchNTEwptgzmxOs9ecMzpZFarMx1HhBmmjr45pUqkoK2pfawSjbvR+AVh3
KaKtcmayH/M0nu+FyUBWOqhyhie2LWj6lvUwSnXcaGnhPPq5ycmpIoJ8HGtdLnTnpcXgCEclVQKb
a8pUnc9A/ERxkHVH41HXigH7EUP/mKDb8Wxh73HnYG+xQ3LUR5TexAMi5Ej1i8DZ6qPm/bre7RcG
lpIrSCISyijWzMtHmj0YndcMxiOqmPdBkt0vZZEvBXAMS5+IMlhna9PfTw5VvUixZx086zF90ORT
Gv8xgpaJc/L52YGWdApShoZiPtbtfRzfUvO83j8Xtoqz70/3vJOfn7Ui1kD5WY/kf9P2h+L8qorN
9RD6hUMZfAKzngXGjufM2gD0TmhDEpiPuRUjdm4GioVXc9BgmxCYHUoRlmegr0D+cdgVAcBu6rH5
PdpjBeI/3rONhIzG+G4hHmaHUNHUTUsh7GtUpMNnZDpsfcW1k4S9hm7y9Z8+G9x/zi5Wj2M40KiZ
z+e9g67v2CkFZ1c7lCs/Mo9AMb5dDzE7p+DnsyUA4GClwBY05pto4JejHBInPeThE4KSIvfWMNRu
muBzgenz9Vize/SbWLN9tMRqNsB8KD0M/efU++UYqClRu9WQQo4THIHe4d1zPeLsmfA7IpgErmIs
DRo4Wx2C0m1UYHhzwFmtRi0xe4QegQ3G9SiznW6KIjiCgI+q7LLM5/NhajSU+GWgpAdh3EvUl4JN
9To4t7F+u4jD+n0bPzlb38SatcirZcxRRaysA4qEJ2MzHoSocJn6iXnbTaOgAIzudPfDcY59hPJt
tdDY2Zz85weQrKVApmswmGcr1nPBSOPuhN7JvYXsV3p7vS8vjBg55v9+fn5OGXlVGkOUHdT8ISh4
WO4U7z5fuhTOtp03jZjNRN6/mm13RCmSe88HNnfXiIXHyIWGUBeYADGcQfB+ZvfOmMSXj5lEevgW
gx7zkDmkSuGtr/fWnH4zNQSLXS4/7C785HllIPTkICqDJRV9tVY/kZwLrL0d38P3apR70Txie+E7
n64HvbBlnMaclwiw2jDA9tjpwfIA6NovUe5sPJQ44+zoOgt3vAsDdRZrdqsNXUcfDZ/tCbdj7Jms
lRgK8n2vf9EilKwFh910bZhNh3S0kK6VLCrd+VQla+Rklda5aSReHuPCfvu7ejpbwJLdiNsYcwNI
0WxPxz/O6tSaFqFHZr2LD9HW2Jq/ZL2Obz4U4oM03E3bfPTlXY9JVdCjzSw2QfzkZO9RXwpcdCKf
4uEp7O+KYHu9F96sbG4Rlso04p3Ey2WO8ezjolYU39Gfoam/lvpHjAV//bsIs82r/k8EztvU2f/L
r896Fv1bR/VDfn+pYdYSrRUEua7/fpON/GzsZj00/f3ktlK6JirA4AaeLVScsxVmPbF8Fy2t6YtR
yFdSTmZ7RZftPEqrgakKq9h4RrkS2xiZ3upuuzFbbAWb7juYnC2ylAe9j79oKK/3sjiiXLv3wnhn
2ggntgkyfMjo7a63/e3sMDG9xi2UEjcSFXO+fJS5PcWv3D/yCDLNj+Gf1en48PnnZ40WY1RHHfra
x9LcmMm2+dNTy6Izp+PKUHUyePOCLaa7OU4pEm3c8bbpd1Rz/rh3+D4qAmQawCTOaUtBihynq2ju
MwLF6cq0/+Lnk5uxOFAEjxpbP58SOHzxqlcr67ms3pcgtBZ22Qtjy/1PAKphgk+iEeefj4QRetrQ
u8+Ndz9sy/7PxxZ+MHse5SXBzjc7CrWcSmWoxN7RNDIs7LPVHy98srK2bvP6Mdi8jNn3DV/g6aNY
ynOgoHqbfSiUBQ2SS/1zEkDMiuJ9Y2pDWtqYepAW9XZptnBNnfr3fF8xURu2wCRoFhm4+eMcWyJU
SerMOzqUggwcQVeD/IsJinMLxDPeovTV1MSTrStX83AMc3xJKu+H816vl7LIbzctOAiGydzkus1r
dHZQS6WulQEh8iM70OBtowL7x1tH//OJehZltg40ZSjr0jCCY5Bu6gFl0j9fZ2ffn93k0TXDNLLl
+3V5Vwd3iOr+8TZx9v3ZKPDLudoGIjgOnyx/axcLe/SFQeC4cGxetMLhGj3bRANpu/XYG/ER0gTY
l/gdLywlWHiyv7n+MUVJ35LXhDehE+h8JlVUrLBPIIja1HDlPrrpA541JeI8f5hHnM4EVoRgZViQ
u988f5MAOhgGPdUxsR95J+IrIZwFpZHpx85W3lmIqUdPlgUZ+ZBdvaiOEWZg2z5FR932huI9upzq
3omaY1XJ4IMpsF/V3QQ54Ovz4VJ43gcqyo6aKd6UsVDWB5efkpjH09S6KccyuzEVTz7mulU/hbls
duoYhFinqPKu4ta9kKK7sK/BHvpv+FnrU18dVaFo5XFb9K+R8nq9cdNsm/et4B/Pb4CEb5i1El7a
gJlZeey1T+V4LOqbQcPyrL1zINop3t31aBf2UCiWNrwZiHZvgfo2vjIYU9jlsQFZoSNxX8ifBsil
61EuTH4w+XLKanINMueTP65TbH0zWR4xKXbbYN0nP7uuWDnNBh3f66EuDY6EQD5RhpHmnKcO8Wso
CrvryyOer8+l6d130lg41y71GclgModINJpvSn9lGvSjHZblEeen9tl1fH0fabWCNLGiLhxxlyYD
NRiaA7kTzZDZ+eChPK2GRlYfMezKVpbxSjnktjMrxMAxdYot7al304Uz73fycz4D4Y7p3Pt+b4iz
rQqf4AbTLoIm2DSgbWxufVTV41+j7m894lNGf+nCZt/hItk6Gw36SOKIbVFbz9fH8lJHn/yQOVir
LrrSR024PtZBszLbw4CoQ1a8XA9yaTM5DTLr4qLJK3yzy/rY1OtReYqGe2lhOgAsUT2GPgZzC+v7
0gTl0TzhpHmraHNgRRBFMsrBkxxVvErK+hC67sJRsxRhtj9ZqdtqAiPrY1mQhAXTg825u7DM5mXJ
36cMsx+A4IRB5LA5PwKA84LNkEN1rJQ9LiIZ1ieBtneKz5qR3gr3tsJTVsPa7S8G6yTqtF5ODh7X
gkkPu6Y6xj1GcO1dKj6BSVLHu6hDy7yJVwWGGtdDzqsi/7QUFAEXA/RSgPTNYmIJ51SBXx/TuAI5
epd0n313n7u7wsOn/a4N8PpRfmIst9DWi8N4Enf6+0lbvWAYtNwLiOuLJ6TmX8D5LYS4uMCQW6Xg
ZDMl5+QAP6urTsnd6gjsrzTfU9Kt9e1C903d82Y3mTrPtuA9avM0r2tjphewoxzrpEX83bkJnYNZ
7fXmQYO8oVW/Muub5j0p7Uc/f0z+WKmXyxD4Zxs4FKeBnL/RvERxxsJgLQz9WsVr9w9rDb8nx+n3
Z2vNDocO61O+jzUWrh+iWXgEXjoATr8/W2b4c0RxhDH2sRnIXLshDiaF8IpVYWn1TfL/Sbuy5cZx
ZPtFjCAJrq+kKMku22WbVlVXvTC6lua+gyTIr78HnnunJIiXCLkn+mXCUUwlkEgkcjmHk00lxZyE
ygII9O2NWzO/c8nCUTOSCdNKDjSrlwVOZPTKWhJ78LURLQMbg3cPsuIOWnUuDVybHRznsoFlWKCt
/+L0CHFeUu3XrXrYqooXHFrYEH1jKPFSCmDcAQ6bGX2o7RUCTl7062wLuD5EXICLmev/XNL872fn
dLFjjHC2IwQwMFAcdLXzEPd+QAZPaoGNCOGaIfgCYypYridxH07Voc3R5XKYZBhy17sBNfBIQdCJ
rI8r3kvoIoxGA6gRYQ2MQrpTY9yGQZ5LYqdrq7qUIpyXEgxr3WAoXVgaf2Xks1sG2wt1fZvj+y6B
r/nPSgmbMTCC8LkxcUG0f6FKh+jlAH4W8Aw+lP1xbp8cTRYurW0/j8zQBIbFc0QfinIIsPd0pw9n
sAsqZA+GWUTrkitdIsQVUinaSFg/F3YfJs3nxTy4467XXrdX7trT4LnI84lIaano2xM8TZRlLfqw
cN5T5PFpYHb+CE6BbDclu7SReLV1df7IEs6kypyk6LoSEQo92DoKSfvMkZxK/nMvnculOoJzyTKV
LSBlxe05Uz+j6Ha0UUgydU+n4A/uZE/SlSjhQp4l7BBLRz0GQzsNk/g1grdMlXsV40y9tqPO0YYl
KsUnzPoxTXKg1o7t2baJHVNZ1DL8D+Ek0R7G/LMe7wz3QGVNiDIp+qWPG82hA0EWpCDaY9m3OHtI
ulfcRdsmKDELS4i0GqqngxtDCu+wcnfE8Z0b5z9wX19uk+BImdWCu3SGWThon568XpeowP/9htmJ
dapuYBTT7C1UYF8ZRivU5+0lWv0+bzzgPbXkChSzro1aLSacnAkN/kn9tPS/PiAAkF5IhKEwoYoF
CyVLiDq1BNmj7GuC2fAvH/g8AKM4ICDgDkTcsI6pGZqQtT40GGDffF3ixFaX5+zz/O9nd7GBsqez
MHxe1ZUAmcih3G///tWDYMKfA5ofZT/xQQ6ONjKDZ7EL7ay+r5YvHXJPyDYEQyeLzVcdGM/Q8yZM
dGPxw3KmCuYOWgVUxggrMIWgWvFeswAV0Oms9OgAbr9iOW6rtvKkw9lwoRZodXREZILLzGmGdLdl
dOFYmHczxgKzedzF7oHY97n9iImIIB0VD1Tf23JXlxTlDeRe+VPkvfR7pqgNEqx4iJDNm/LOQ50V
/KNPVfnNMe+25ax5F14aRBLWRC1LtOx4ytLZqkokLXO89I0oSHP9LmeGRMyaCQJ6B70tvLHgqmam
OOYARj5CQ8teXN9cpkOBYUxJPLhmHOdCBH/cGMpIlcKgYYuk4KDvZ5Ai9u23GtR/stnZ694ZuMxz
WYJX7uwWfJqZDVnVcxK9TZiuNtP9DKgxRQ1V+wHpH4r/X6jeuES7tJRccOvryacceUbvqkaoj6it
jqhNhyaompZ+eASf87dty1gTQTBvwHkFgDglPhJJX2s56cshRFrPe45At779/TULP/8+//uZhSdT
Ghm9ge/bgPbAvBJYiJ/sIajIYVvOmoWjFw2PBATAmNwRdqpobQeUevUQAiQco2WxXy54lQ7TflvM
qjpAxAGeK9JYeMBdqqPOvWNmSgV1LN2Lrb07+7ru9cjRbctZiUjhh1CXsXHXXaNnjRMjcZyoLKyN
xrfoFCza3dTe2emT3u1aWUy6YgToesX7EIlqHWG84P2UjE1ZU1Lg4Ma/qN9Vf28rs7JoGlplMA+D
iwNpJGFvOvDyjWZiMzju3Tjt0VBLFxDIS5bsPe0mxB8Qg6QHGoP57LPgGEp1sAtlXLBmADMm8SkD
XXllvir5i4Fu0Xhv1omPrjuvyWxg/tY7EGD7BsYr+ifL2BHQlX1Aa8Pg2XJELLZYAq4NtbZams7h
UB5AOJhPaLG4z75vC1nduTMhoj3mxqgBcWyGgyq9U7184PGtgaPqv0oIa5qOSLuYcTWHIPmbYh/V
EVJITu6qdZyJEKwDPI/UBFspVMh+gjvSeVBMPwXH+r9bKL6QZ34oY8q8tBZ2I+mPDPna/mX7+zIt
hJDFoEyLgZqChRruQeoWjY+L++Dawb+Twn/FmRaggCd2luZzmJrANVB8cwT9rXtvyGov62aF04qQ
wbxGSqv1ESBSCYCxe1DA2r5+e+MY2hOMP98X9EBPg5Y6GPILtWXPyDErJE+Fldvg4vs8hjhbJwzN
lmg66OYwXoJIAw+t1zT77a1YFYFpQgBCAsADQ4WXIogTl0UyRCy0MIDeBGAoszTJbq/uwpkIYZVa
0oHwp4znsOyeMP25tK/bKsi+L6xS0hHMwkxQAfAm9rjDudv+/toSoY8VKPZoaMWVLHxfZagVjlRf
QtN6zdSfczOCh1vS38G/ITp9E8aEJgaMO6KR6nIbgNQAtMy0UUM0tXqKHsZA+sqyo23fpyOTbPna
emEiGLcLQnZoJHgqgDUmZT1RFc8SzKsrPvg6JF5q7R3CcazQ9oQi5DX6UqcurI7xRgljoz7MOOVV
rqmeSYkP2u/PdrZg3rf/Adr6+yWTNdStxRzQC8OFmBwwr5onqGnSuEV3Q+hivrA6Otm9DtIZY++C
qPdmkkI+hWWpiAwxjIvYVjg9ZTrNCzKueghQmt2AXsUu220bH9940TDOJQiG0S90jBobEqZpFz9l
e/ZPXH7AvlHTtzFV/A50LNjDNFflYtWGFqrlzo78Kj9mMsKsNZMDYCby0pi04KPEl+ZtR5HBFmCd
hLUOfMQctW9bosSqBNgyyt3gHbri5FAypUmWsl5C6mD8lGber+19WHMCqD6ZSBwgDIIWlxrMWkEo
ONvn0KRZoJWPUaYEys18HzCncyFcyTN/n4LP3tBoM4dL5EXE0/VgW4m1RTr/vrANtJiXrHWhBAHW
oYqp9t3299eM9fz7grEWsx6ZGaBMQhfPI60BHY/+Qs0yaIjEXa4rgoYvDkIEmGEhXiR6FLVTPs4h
cGCA6AiIC9lg4ooqSM6hbxCTs2ifFjMpiLGYPZFpQhoq32u1+kjohPlHM0BriuR5vPY8x4QOQP8w
R4OuF/F0lGVCCpO0U8iivtqpLtO8up7AV105alDpZeqTEciWttLRfWs07svQs/ZNtyrlyJAP92eM
ZY0SF76q/9lvErZyNlX0wlD8prZKfVr+GpXXVn9yVMmbau2muNBduFxTppStqnVTSMCOzPIXNTvF
aeqx5rl1XkYlmOjJsGTNTNfTI5ibxSsbSVjO33dVUzY15F67PB7DnBie7aKk2HlgpMNIXMM4Ioi3
ZCAmr96M5bkjMiKLlbteRxkQGUgOceCIM5qKW0yu4tgDoLr+zrTcQ9cdKOoBKh2ZkiLN6iZisgOl
WcQVCC8u/UnP8gjTDtUYLvo/hdODWJx4zWx7WXNzPx2QGt7RuPFwvUZ1zIp+GUxtGMOp2yuAi14k
jmvF+6LBFteTg47B67SITVrFqRmbwgHQqQiZD4vW+R2RlbPXxIB+A08FE+mXq9BBJXNZt0bLwrTc
lemxN141GZOYTIRwrjogHmN6CCKY66Wqr2j3tiyDIBMhHClg+889WyCCKPs5/YRBOEDWbTv6Ff+L
NAi8Ik/4kivor6QEyoMLKSF4jNWdcyP8By/xnH/+3Wmc3YOJbleNSvD56YtjPNH89mfVxeeF28Ow
aMki+FDc5UGmAKHIr6bbM+IXIvTLk6fW8YiBT+xB/KWjHpBVhwEofpLrVrIL4vFeFlq5fdKxcLB3
U5bBaf3+V9sszlinWtKPNj8PBvuu/Ciqfz7wed40j5Qd+nvE35/QxnD6GqdaqbxiwChn9IF0Ccrg
fyTwFTwzJN0A5ElfQQLwGPQ7kgcfUYC/MwDqwZOOl58vZ92olqSfwgYo8yAO8mW1qrWrAp2w/yfg
HeLp7Pe3TjE6RoTb0bGfisJn6H6JF8CfMq92JA3h76stvDTe6ekxJoSZ6ytox5pli7vQeQiLLgRt
VDzekezkNodRf6A2Cah+iNMWM9LBhOFbKePGyquNB0BwvsCkQ5OekLttYlLVnZ62oV4ArhQT6FMx
+NxNJonXxMgayPZuZWmR0YQHc9D3A6wEwUsCRI3iD24TauD96qOjkTwqHfO6NvFySzYozX+9sLYX
wrj2F/tIIhCIOk34juBd3Y/DXulf4uJXnpzsnHgWI5L30Np6nqsnrGeBEAfYglETRlXxV0/hgBJ9
T/v5HpBXHmA9PKBshTefBuSPeDc/aO/BySO41bR3W5epWhNWujf/qiVfX4llLr4unDUyKno12Pj6
+LlgwJO50/KDW522VVjrAbmQIkZMk1sZHYGUeT5OoD0w0q89WPwG958OPdSu6ykMcF/3vVHcfqNe
CBY8ldkxp7QYBDeYZUeq7wNX6sX3edBwZoEKQOTLBcN0IZoOaOmBmnV75fi/Fy3cwVwMmgAROQFz
9PL7UVKOFFX1OjSdb2n7oDv3Xf5jW8TKdcdR2xE5q3wy5gpzm452SpKiCYsHZdmZMkQO2ecF81Xt
DENKc9mE6uyN41/jICtCrAowMdKAog6mTywh9BsmMD8rCqnD2Xhy++eosyR7sObSHEwbIvJAEgRv
48s9qOaejCaeMmEKWDiWZnua9V4O1ou4dwK9mSSP8LUTyXsNwLwKVoar/nHkpitKE8xpjM6rUkeg
jy3A9BvakrfFimWZaAUEqTd6GzDhIlhWkSpN3PRVG6b/AEyg/4nRrm27WnGVmPrGRWAZ6JrAZXC5
bMiwARpoKdoQdCfAIlWM+3rKg2wY9pOr7bqGYgDrZjAJdGicyxSOew7CEjdyyjZsy98RoA6T+AOp
yQsJwrKVmh1V+gStmjnynHKfO7KZwRVzu5Ag2HM5OfWQtdAh73ovSffD6KndAQMDtvV1e4fWTADZ
VT4RhOv6Cga6dxSbTVHchiYLHfrYRoBoPWyLWEtEmGcyRHAHpoztlBm4MLv+jvaJbyqnwh0813o2
os/l+Jy1z6Yuu6VXXAJQaDAZCURuB8kf4ZZW69HKF1tHXODsgM1EZBzPku+LTacp1eHQOny/cB4N
suvZ7+1VW3EB57/fFTxOMqYdiCKMJkwoL1Dpzi7PH7BY/06KfnlA42SspzglkFL6fXJn6LuI+pEl
SZbI1kpwA7mutMXgQJdxpH+1pH4AT8ZxWxGZCP73s0sY1dv2P8vVJEGP8jD1t78v2w7hzKeK1Rs1
wUItPepGgdLex4q3yE6jTAvh3EdRRNVWhRQ7PpTAT2t221rIvs/9ztkqDfUAwNmYh0J4emLCMB4e
GG6yL9tSVr3Xn6Mnkl93fbNYYwkt8tYf1QcdQ/TqHgDamaylRySd4dmMi0MiHPIa/SSElDiELqpD
4FY7TEtReA4I3YETZwS5EzXBkuuHSM3vHGXwgBT5tUjVY6vUD9MY68DutL9tK79tKOgSvVzirNaA
k1FhiesySCqf9g/5N4w/bgtZy7KeKa6JWfqlLVO1yHGiokHTdgh+Ci9q4gHsHunkJU2xeAj3XnNs
dpAmS+c5KfgKBhdoYjFmkSUOft2qUPYERimIKcXmeC2x3HYC3CAGWPd5DVYTidWuvZ+h7R8BwhvP
bRptQQzfhBnpXu2cBqmhHBzAYrS9FoDU5KgY7n5k5v0ELfXE3SOHeeha9WV71de39s/PEKxtUfMF
1WTcY/XwYI8J+H2Ih45mPKBtyf6un6D/ShL75auETJbZQdJifFmST7X6XCXHOv4kndBavf7/rKz4
sARoeTcMI1Z21HfAV+hTD4die9XWr/8zGcIdk0f5VEUVXuhtPaMF4mTVT235lKqPRvPQqYcp/jEn
c7AtVKYXN9kzRxfrDm2Q4MHt7z4Q4LQ6eJx/6Or8s0fCjWDTFmD9XIRCtEDrhhcwB97Ndb/vJnu/
rc3/c9z/yOKWeabOEs9olQDJXpgkT1T/VRon2/4yRZ2nghzCbX6O+gnkaIV5AJSMxBQlRm8JV4bd
x2MxElhIrx16ulfdUxUF+SDRcHW/TPRLAgAOWTmxSUMpSLNUdMF+2b2fvuCF4EucCD+cwisaVfg/
EgQ9nMjUszLGVWF2d+5wNGrfbN5yZd8mQax9mntJ5XHVJ56JE1wWGTsgqdsT7kDLmxsPWbdtk5B9
X/BFTQHyz9TCgrX54SuVeXTJYon5ADRf5OqsYbESbYekVvecxr+j1AMIcOx/pNPjfGeIEOkWdjqC
GAeqmGAZ4hwWicRvS4yLCA6oLTSjt4YZJ7XYDzFapT9LCYcl2yH2MOTFyJJswILVYBt5HTMm2e51
FQxkEAEdYl3NCTd6mbHZxX1PumM0AnEZLOmLrLdoXYk/Qvjfz7yMyWqXFJTHuN1xzp4n8yMxuvnn
+4LHHLWyH6oa35/NvZnelR8Y0oQh/fm+4CV7TBvijsYiaf1LrtzbyTc9Ptjl8i/3QvAktotagZPz
ZYqDzDxUFmIqiYjV+x/Qvg4gXAh6awWLjVBHAwQIUvYOC5Tpn7w6mBnmgezvNcL2bUey6t/PRAlv
sxGV2XQykQCIs+NsfKXjX2A+8Hpb8gRcN+A/Ggm2VdlaMtklIpo+/ssCy5b1Kc8ld4hs0QTz0ocq
yysLYehEH1onQGu/ZyT3Ue+Ay+hDHuWPNoKlzW0FyK33rInrFS3KNr4U1ml1XywDnMtgR0Onv2Bl
5dQoDM8bOPg238Xkwake6/bRGiQYKmtnHgMP4BEH1pZ2NZDD7LJuhozB+YL4kB1U2b6vRn/nAgRT
toESXmQRLsKhe8hLEN4cCnvw0vGV2i9m/9MeQaE1SpRaW7tzmYJNt2A8YyA7akLL3FeVF+V73Q7K
7uv2yVmzt3MpgkmjypPk2gDNdOUrRwQv0dO9T7XdIkOJkKkjGHYJ9qmuL3q82t0oLOl037bdnvNk
enk1S6JaHpeIYdK5UoJl2/ZgljWFUmYNdGg/yu8XFuhsN6nPjn7aXkCZXoKJayxGM8UIvTR9N6do
YD4u7DGXYcaveZ5zjYRIrBrUnswFLByjWXazIzOSqJInzroiHHQcA+KAcRKCMa1VmZs7uBEGy3ow
m+ZVcybQRycBsKU+0D1mGhj8+V9ZYt6xHiKwxPBoqbuLjyo6mjNvllQf1n3CHxFCQAY+mEUvB6Qw
nPKg0SfH+EAccK6C4BKGOC2WOeMpEoD8qO3fQESXbIhMA8EBLIyyIUsgwQ7J4mnftu1W9nXh4A/o
kkLnA+LJsj5YfQA2re3vS8xJBJcfyjiPrZibk3pUhi9W/tw1P9JE0pWwfi7+7LJw0s3EGjLwjDRh
XD+X+Rc1fVXGYFsR2UIJBzydbRstqzh6bN7HxJdVxVfTf+eGJBxtU43y0Y2wzUOe79os3cX5lwQt
jlXzSSmfDVbu0XYMnskfBrsf9cfE/U3IHrzkkv2SqSkc/7oH/IUd40gO6KigYNfuwu113DYINIVd
BuZx0wwEjA+4abQXZhzTcs/AyZJ92ZayrQb61S+lRAjPlrqEFIKXHjmSWRICyr4vHHvNSqeia/BG
0lsMRtwVsk7JVYMm6CxGH6PtgNL88vdjUslyiqbDM68c0exKPId1P6JG/8hun4kR1KhTTZ8tglur
75679GsEdP4P7MOZAMF5pbOetUAAQRzb4K6iv636r38ngG/U2TtvcehERwYNSrbTFqC6S7zvqrkC
+gz0Yihdq2LT9ahllm0D8AX9P37WeYV10JQAhKXbWsik8L+faaErDnLdPb8IMZbAtGAyv9UI+Qtb
VkmUCRK8mDtW6ZhEWK44Zl4fvxnV2wjUznn6sq3Q6vlA+GCAPgP/iTO280RzG5SXeFcq6CM2YL9o
n9oWsXpE/isCzRKXa1bnapFGC3y+6iK14y3R106WrN/W4mp+oLRBSIm2QQSQPxeAMfzeVkD2deHw
RbbiMDbjiU/jV7TK5RJHK/u8cPQ6pTNavcIWKPahIsBIl6z/qimdrT+Xf2azoGTUu9SGzVbWwdnX
316IrDIk22H+9zMJcQOGMIuXpc3Cn7MnVHNr2W20vkhA3LQBzKxrYnJQnSlaiEwogcp0Pvm5tGCw
qgMOgOMaaEuHL7/UoUUAWhZ5izxRmYFUh3nW9AlUO1Oi7bXU9Ug67rT61aY/FvM+jx4azPVl7gN6
HyW7Jfsdwr1OJgrSybHB74ieZ7q3wMAiM4i1tXQAJMoR8MHxJ965VRbRyhynEo0+2tEtqp3R/94+
MWtKnEsQTkwdLSVzh7EMF/JPXD8Z7R0BOMWNMhwk3dBXDl5njvUljj2aRaRP49zXp7xR0mNSx9Yn
ZHvsu2a2XMndovHNv3igvssCXTwkAoFPvOVZDoizol7qU9nrfpZhqIf5wC3ZDeVx6B+Ggni1kvv9
DJY4mr+C1iItmqOWVg9G3oBMHdypaY7udFWyBFfJAPwskLejkQaDcphwED1HMSyz0oztKe5tj1g0
ULK3Go29WvabOpK2rSsvIsgSvEgxdk5rl6w9Oc7XxM29gtR+kuleuqQSra6MR5DE/37mTWbVytsW
td2TFUfBnGQeTDWYpENDq4vnYAIQ72F0IIpYh3DppTnUbXvKjF9K0/ql9jkFLfW8KLuqlvHbXB05
6IRxbJgpKEo5SPalTq0dZSlwipoT4Lm/mDT9NOaJxEhlIoQzB8hiy1BQ/DlFtP6RK85xiCJJnmZF
BEBfTKDjmwQzsu9Po7OdMeaxNZWyak40V/3mq1P1Eh1WjOxCAP/7mQAUHHRNyermpGeRl0/38Bp7
NrmBKbtzr4ubAEs5V0WIr2IUHTC5k2NDls+mlgD5lHrAG/GKrt8tNdjItX1G6Y4UyWFwMy/vbi3V
AdTEAUeNCVwT/CdyiLZmbY91MtUnslR3CZQdVMnLZ8W+ecO7A/BA9I9eUQeCfl0z5y5pToxFhzHT
mRdNizeCGccrezPy6j6XSFwxDz7srhnIE6HTQwT6dhQnTrIIEitFxw39g8mi7zUBIH4gQK3lw8ci
KpA9ohCTmWZ9Guj3OWmD0ZUhUq0YIDhHMU2PyTROYSl4VJqPtMZwc30y8dxVX7ydln7Zvrb4/S1c
JZDgYswcRGvXcGVgrh9zVqv1KQU7ndFOoPH7WZn9J1qAq32yfM0JmIwWal2rPzIF15AzSgoMfuGq
ZBj+NF6p+pZq4ABnh23dVuVw5AlYnI1Qiv/97PiWYzMAWWGAUaP1aWJLF8QZWuOmxh79EmCWt18U
LqezRrcy5j4x53IpLumHogByYH5aphblliKY0JHUqjcDFAI0DDEnziqwOFUUQi/FKENeKW7kZpzL
at7VsiHFNaM+/7ywOXqcLANA+rNTU3TV5840mnvbkqb3ri/V96ZrUMvwZv4rhKhuLnUF3f7JiU7J
XkmqAAwoQafJUFGvAyWMi4L5FXhXfPZdPKEdYTXIfxgFYXW/y8hxzr/byb1pflLdfVX82Da365WD
MzDRbMuhLwBLIfjw3iqHxYoRAc5z7A/oub6ZIcQBlxNA/pEXcdBNLraqgyZzGKZFadDnYuzN6Utd
PGQGsIaW7/Z0a3pXECUcHTalDe0auzmVlueWXiub51hZKw19iaDWQ881oLsExxaTAnhq6IY9ZWU0
eY5iFV7fVTdf37AaQKrANTsIEERcdphVNlOVDidw56jN3uowz+47Mvi7FVUwpsCjXkz2IqoRXkg9
Wgu1dFqSUxRN+lPHqjIwnbSRZKqvpdicqR5zHTAxF/Hh5ak38QhbuqiN3uKOmjtwKnS9sbvVfi9F
CI7FURNl0gDW82YmryUL++O/+7zgWEBHPrcUOI5vzbvVFvnNM054P2JcxOUVXF4xFvyvUZnlyGjr
vIFhNpif4t4IbtbgQoBwKCwCZNIu7py3xYG5OqAQvLVmK2ggeJAOfJcGXhvOG6v7Hbp1vJ9uiThp
uRlGF7Ee6KNNEFe7moWR9EtjSvNJnSuQ0p+q+dNcJblHZuS79dtt9lKMYFAzm+oZeEflST+0CdsZ
qgwQ5PpQoEsOYztIsOLBiUzJpR5k1tWlm9z8hOFfzzmO6nTzlc4F8EwkTjgCPXHHzSjKyaDkJ7P4
jKGtTPueDuG2UfFPXAZguC8AqQ3kSj6kIV7nVa/VZe6MOfaCYvzVrw2fJkHj5hJnuLJWF3KE45dp
UTGDjSY/RabrNX+nmQxxVCZA2Awnt/umB0H4qWF4JzPD19Jba7KAkjSQ8+DMVQThsLAbedySWRut
6Q1IYngq75xFhiV2FZZAgqnyWXF+YVzREJWOWzOnmNibMexovIvtYOokQenVMl2KEM8eXlpZZWUQ
oaEw99mVgQ9cmZPweeHMZTSyY2fC5yPtfvgnyjAJ0NzXN89QcCnwsIhEgXF8RaxXmHlpgdiCvaX3
igoCWUzX33gqIIA/Q1HZhKe6mspj6tL3KVnGt/lltO7G6BTNXwcZPeP1OC5uCrgozJXykc+r+agK
4iPLmXQAEODGmMxP5dj6oKx9XgYaWMA3VpRob8zGPzVGtVRFduFe127f5ZvIlwF3hONKXfqvql3i
zGlLHWgdhdeY2o6QYzHPPkp4/mTcN8njOD+kNAYz7yECJidLjxZ9HWR++tpm+DJgtc13ZgTx4VK0
CR6A2aiHdh37FJDOfVLsbMzbVezWGIArrOHBCaZeLLfYItpiJkFN2lkPza/qeFTNW7MYwuf52Tt7
8C2TBh6MBp8nEwvQVp9QGRPgusnAXoCkpyLdK7akma3SO05rQoMJD7yp9mqMcUdpYLiYTQjQKtxY
+2qyvUY6D3Htm7B2Z5L5W+dMuWiZclIshh726n23PE7xJyd92T51174JIvBOhno6h+4T7BHDlu1Q
J7oepr032n6+7La/v2JouoojjdsOIIR4x16qANCSKG4QsqOoEdD2WHzqWzAfSC66lXUCTjNym1CB
g+YJShiRQpKUVEaodNNdqowPKWGPbbvst3W5SpxwhH3MWTt4W4AbSQz78y5RqaZ2BprEvg3GnUn+
oRiHidzPvb4vWjQkqbJB4pXdQc+ThjllHFNMGQmKtXSpKrciZlinid/pL6yV5FNXtge5LB2uAO9M
VDAEC1s6u2NtlFhhn7xM4+LV3zu0dDbm2/bKregBf8uRjg2gKGqGoIdJFtuuC8UMR3evKz6RaCH7
vKBFrrstkrb4fK++mMi+5Iuk9LAmABTjKFADTQTorMIV27Vu2qlRZIZWV3u/7FzW+7BiwDzjp4Ix
nRdTxH3O3WjsqqGwwpydujQCXoO2c+2bYykQB2gwYfAeY6JfJA9wywV1qppZoYpOerf2i/jXzbts
IzqAQangPgZW5+VZn/Uq1djU2qGh7YdkZ8gAkVd2ATkQrL7qcmoAsV5S6epEEqTywhKzOCgrBllw
qwJA+sasEJwIhGA3LhWwBrctGBBAQxLt+spvi5svq4vvXwWCES6qAumEUNU+0d9FLfFP14cZnFlo
PuHnGHyyRFj/yp16m1paFE5l6rXu8uSy/skev9syYptrc70UxP9+di8ZnZOMQGePwiwO6nuFBTK6
2jVNOLi7DrBXco24ynQ7GeO2QNOJW/la9s0yTvHoab0quTiuLQqpKMjAEwPgFleQPRTD01pmNPHb
YvhV9CkxwpsNCt9HxU0HKwtwJYWFKhqmt/1A4zckBvPxmMlAwdZ+P6IqJHGQB8HBFgzWmbBINUnj
N2WqXk3K7nMAS0ricokM0WgrYOTEPQjt3mbM007q3rVldnstAZ3peM87tolTjbD40pzcMnOVytWc
kO7Qe01l1sq9/8VzG1mC889zYzuzVqKnVYKkiBPOeTDpzCel6pPhiRLbj4jmx7c/9yAP0Qg41BHv
XoFv0jht2lFPXUAuO3uLunuJH78+fZffF/Sx3KXoqyaCPgvocnbR8Kjeft9dihDv67koiZZDhG7t
Feo1+t32ueD/XtwSDkvNgciIdXWfRgvr48XOlVBfGCgHEHfWRyc+TtGTG8U3R7jIE53JErIgLM2L
js2Q5fSvyAq7laxbYMV80cGio4yPxyPKjkJwENmj7TaKGYXOlwzw/GpyMzYiZ5bmrzW0cq7Ae6qx
Ab4Tm0Zhf18bbrCQKdjejpUTciGAa3h2Qjo0VfRd1EehluWHeLDvwRljlrtO31k6PUbE2W/LW7Hg
C3nCgbcUVhRWDoUKU/2V5MMxTcrjXBS/t8WsbYyBngONE3MDf044KANrqy4toVZWvAB9w5Kkblc/
Dx4SvGtgyVcA0VlppOgVaCIwJ3yrMHxf3Vz2w76juQjISyArRVQlGNaUan1rOVUUdiMapfatfnNU
C0ZxEG2ijgHYnavUV2oM82D1rhmSbjdqflHsttd/bZvxUuIJZ2DdX+U5xxp9B3FjGWERV0+5UTzo
ZDjErXtr0Z8/yc7EiAc86eppwPMQODs79acqG0rkViL4qovPC0lOEyDj4DFxjbACJGOb5v5iZ35s
4qKSAQiurhcQA+CtHBRIxWIfBVpUVmeZiZnE5Yeau489BoNolh22t2XNblHrw6MbL1l0ZQjOfWzo
YAPr2gq1kfp9vZ8K+yMb7yLDxQszvD3s0p8AtyJtAK8Ew1oWkPK0wBINZpkTWVXjTIighqGWhTGN
EAI8ZpRmXsr01vobt6szAcKrsskqJ49jCBjmEtMUmfeBQOFCgBC9qX2N4Q2+TEAS27mPtnv7e4bj
jwGXmlenkbUV/KxaF5mRRDYJSb3cTakSLI3k5b1ishcShJ3WjXGIOIFSGClf5z7oiuPtpgTnSuCl
ANOnoY1IMKW6aHSVplYYR+xOAZlAzVpPH/c3HwmwLRgYokAfI7B1BFvS+5RjekdW2CQPxmdwzd3+
eWRAQekARC5UG4TiW2n1ERv1ygqn7IvzWSFfP/B5tBAij8Obh8V7Iqm1upoG2BHSxeR7Ov/Y/vyK
A7Q1tHa6vF3IverxjIlbFkujKKH13TJHXyssvzFnv3ZlZfXroVk0iekarmsOwY/+LWGdas0ulsUc
lFBNl0Cdgqr6pLZPKTukWu7bZKciIe7UkutjxYTfUdORpHZBIGILQhe9U5U2X9xwir+2lhkYTXMs
4psfgmgYQ+z2f0KEqzwmKqjXuJDK/Fzvi5tbY4EVjIVDRyTHZL+y35moSrIAbTe0c3DhDd1jnqhB
P5aPAHSVPJn5URCuQ/Q+oJUHLTY2xrSFo5JPXb6kQ+SGC+blbfeHZb1GxR35kmmyhviVjeHmDGQl
zUR1TiyVqFZKO1wuCNzH+dDhHaV1GGPr9cO2eV/fI0i9aWC3RmcKOgfFrBJTTHOpx5K+VeRXeTCb
n7d/nnODwv2CRhuo1JcObABrDWOV07+57NlJfK3+l98XHGTULDXpenw/dnz7dDM1q2uByAX8h/z3
420j+PfJXdjCIjc+zepdZ+77m69YYOJj6fE8542i4tq7ZYSOIzvt3sajbZWB28kAka439z18RhRt
aMh6iqV2RZ8jpKPL9g0d8G4SqNHNGb3L7wuxJ1VjKzLMogWkTv5YemnVSgRcHwKsPAAPkE5D9lkX
y2dOrsWLU9HmrXabv+kw++7Ie/mN79tWeu3j4XC5A0ENFiUOses0QZe/Wo1F/9ZP33KD+DN6dCMU
9MtWVhC63pF3127ZQG9z0aHF/3721nS7LpnMhtK3ZDy0rtfKEAtl3+cLevb9tB+VlFB8n8Q7Znvp
r+2Fkn1eOBDMdECmOPX0TUGN1vwOli3vZgFoKDTwGjORSr/i0rKmvmkjR6VvJQi7ujsNzPG3C8Dl
isGb9xMh1jLqajTSZe6Lt6z8iwbVzbypiBBw2lAqxYwBp9W9XP/FcmarbJrsbXB2PdgQJN565Txc
fF5Y/zRWIL/G53eF+b29q4ZvN6/OxfeF660oexIp0/+QdmVLcurK9ouIYB5egZq6290uuu22/UJ4
BCQxiBm+/i75xD27ShBF1D5+sB8qrERTKoeVKzG+DqKW75Wb7m+Pv/b9lgdDwBZNqxAcvl6eadL0
eVYoeWPpzpwOWrwb9Y344DKaA0yZBmyiQL/Cz5NehM7L3WRWCQGk7M3NyqCt06Al4CF2HYB0Cn/Y
KnxduRPAdQIGDS2lLkGqZl+yenZT8qYOql+kp7p/u71oSwEeyGCQ2YUrgeShjOocmhjVo4qFAlR6
jn2zvduJuR5eiL9QGVNGCQIxGH4m494aJ7/UWrRSsTe2fmsW0s3AjW9KOP7FG/dLEqI50O1FEif/
2jC7noV0M2bwDcLRwPDMnHzL/Kzspu4LsLh3qw9EOZEBhy8Daxm5yuvFAjYPFBMZG9/qsvIdlvn1
xlO0skwiB4cSS0TsljigkqELYKeP3ZsdmN2Z6Xdb4qLDDFKU6DwLi1/2iRsF3eD7XB3etOypzL0g
TYr791kY+0BUqKJhoWy3IttQT1PjTW9Z9pAcUu/uqJ0w9v8ZXjIoUzImadJjeN1+7/I3e3f7GC0V
FOwwEGCghgJN72ARX+9vXU1csexSfQO5vPJQqlruIxTlAiXU1ps8nPJeI8mKnsTw+GwLynDR9cdk
8ItybsxvXDt9ZNrx9lTkG/F3dJh3aOCNqBqsm+up2No0zKTi85ubT+4LiOWrSFNYc7C5iibLjMY8
uC1wOR1MxQUPish/A1YjrV3nOjPqKLIhSr+U7i7hG57qcj7Xw0tvRwpkOyE1hjcmtHpqv+gmCoL3
6VZyZmsW0rJRNa21xIKY3gwq15+9jRO2Nb74/ULdwuFIvCbD+IWHNPX02LANr0I+wrAsAa3F3QNK
GNVtclZUi+H99uPQRxp/07zQVXHJz3fv9KUIOVKRGKlCa4QfI033ax6kG1bOyhKJrg4oh/HENZRr
JYhndJwaeR916sEtnrytlOja+MAZIKkgEvlAXV5vQafUWtlmaR8hAgkmN+LfvzxAUPytwTNwGzTJ
BNFBdeQaIPGPRNFfhlrd/Oft9Rdm2OVjhy1G2gXOOh5+EwAp6Yy2Wd9kFuANkVWdlBhVmn7snvDW
UeXttqCVlUKVn+CJgzUr+gldrxSAuww3Om6jzPbjJNQ2TI+t4cXvF3eBOi66nlUYfmDvyvDNvJe0
4O86XXy+uCqX409ZXwwDxlfVr1odkej26qxoJMAPEDNFhFpUF0vWsmJbjTvRootArPKNV83eGRRf
6Zw9egRs2B0rl/pKlPTs5UZuINifd1HG91r/i7Fd2SUbMramIx3b0upL2x4xHS0NYxIqbOdxX8k2
Lrdsn//dk38WTdYd6KKR1Shk76KxHvysVHyw6viz1QQk+6PxU5ttTWvtssDQExuFqoNF5d1kV2im
mNQkqhIn/qa5Ixo2phU1TymLp8eR8OmBaQPbokdYYJ0xUUFnAdDcf1jbpOVUKgJ8ROWQqK6p+YKu
43aM16RwQGwxoO+K4/0Z2rTbx8zmTxWWPvULpZ0af3TtYa/UHfrcxWQu0Gikyfe15SQb78Ryu3Fm
AU52REkiSkrE75eXozeyrOVYF48fm3HX9h9si4R1udVFZ7nhkIOoLEpKhBaR3Ze6nV2LNoREdvtE
xvRUKFU4gNoyA09CHgGbu3GMV+WhABalosiLopb4el5NjwrO0chIxPPUB5b9waHv+vhRsXdxddKH
dEPcUodhk3X4f9DHiCHJ0yMTza1xTrHNZB/76laL4eXFh3ZBM1BEv5D+QWTkejaJpvb52DMSofFI
WLiPTXGet5yCtZPg4ZlVkQ6HdyA7NU1TmXWKbFlUOW1QgZcv7t+g3AJKlfC2xvwL5ZReLvhIKhIc
EIQ6B8lG9BjPGUlzGvG24gcH9cOZb7ea/VAVg7GbdPD2tq4Joks+dkfuokSbaVqyR/Odr8DXqr97
NqNNmVIpHwqEiXzCPArkbs5/3/7O5aoDD3zxmfr1qmsoFYs5ypSiZkqfO7P4raBJit47p9tilmdH
9N2CpQDeMvTMcyUxhLSjN+l4mfSzo+3u7lEGDeSgx48omwagyZOdmTlrLXus9Tpq90r85lXR/V+P
TDrwZaglWSbsU13LudnwOmJ9YLHQGoL7x0cWHVYsDDX42tJFzofeUXlPm8jMHsmxy//F4l8OLz2p
MWms0mgw/GS9Wfk734hDreytYOARuSKAVxZVslOeKW2mqE1UG6FLdomzERrfGF9O3PFGKbI0xvgD
Dc3YHzZs2JUbcPn5jnRRizarygH0PpHZNCfWoX+l1wbT7Bxv7/FS9WjwUKB4ABIFWOJvTvTiESK8
ntpSteqosI5zZvlzHWVWHXjkx205fyOLkuJBAYttggDGRlWpnOMujNjmidYWEb7GCNzWNQKtsGng
lUzfp0rmBRUounYMmusx9Yo6tNnYQzeBx/gXKh/qVycdvxrxlP+Zp4y8oP/I8FbyNDtofeK+cOKM
+4bAilGTMdf9sTacLYNiZUeQQRMsCCK2AlTBtU4alNxUE7dgUd8NJxO94Y+cZXNYx8aX22u1Jgh1
ssjWA3RlLB5sMy9zx8saFjVV0X9EDYb66KAzwHnWqq2akpXtx64D+2oCJbwk4zDckWV5pRQRHY8d
PSXVU5+dp2ojcrByVQQQRzygCKM6Mi8KMkjoeJo7RVRlT5q7p1uF3msLdjm+pEk4WmnabonxCT/r
3gdOnl26cR23piAZkwbvRlQsQ4SqHaYXuw5vb/nSRkYFEVxVYTNZSL1IVoaXd3ra2sYYZaavm1+R
bYYhk6Q/5l+35SynISqVVNHe1zBERPv6DLdzljsWaH6ikhyzHa03tMnK8MDZiX7jANYicShtRKPz
zG3MZo7G7k96rO+t8ECfEmGy4CEFbh5nSXqQxt7qqZp4fdSgX4XxXtyNpf2PAHA7ARaMmODCHuhB
MWlbbIiG5pfu/GJ3P6ioikDkF0EJ2EoIo16vfj3NyAUrEwJ0SRzQA3oQbAhYXgQIEG4WQHzIIxnS
KR0cmgAOzMfIopaf1JGrvsb5vWXXWCQTVINAdgH2j3dVQqww1NQRh2dW1KInKvRfuxGBX+okNEQE
QRBCsqC2QRLyepXmjqWo1crtyHpq1M9uxXbUK3eW9n77KizgPmIeCBrgNmDJhIUjyYnNuE155kR1
Gmk/wbqtmPv6Tz/9AnPTMSk3vL2VqwFpghYKUZwlzmMoUgTOJ0jrUvDLRmXxL7YFkwFWAslbPLJy
0GtOPLdUx6KNmGb7Hzx+L98ylgvjI9MmvEgBxLperh59Yuo0bdsIOPRA36GJ1cbhFcrh2kIQiVsc
KlcHKwEQzdcCwAnlZCglbyM7HYB0fWmzl6Z8dD8pnys6725v/spuXMmSzliRK6nXxZCllAigZoHC
78XtiuUCJwicOU+EIWTCO3NUTHtq5jay1OeuMY4u7f3R0UA6s9XFaW0uSJiA1QiodlGCKq1bzXK4
MDWiqd9b+5A4h/uXCu4RFJeHujckZ66HTxAkURJCRVTK75yd3dxtpwPIdTG+tBWllgJzF5MuKuZH
hQTM2UA/rh0rmLeosoInsAxmV5WBVmE97SNi/i6nr036q6p/MPVbPv6xtK0GUQuiTLHtqIZAt2IY
JGBOEhr6wp62emWYEUXoIm/0/MLcqeTYnCdwf7bqu80Cj50K9lD94DyopmCIQ5K/orQa/hsqbG/v
26JwXP4U6VyUped1umJ00eRU6JD+3CvfpuwbUZ4pE/05rDaa0xc9e7stduUJwgUGswhQvzArZRpZ
EOgbdU5TqKEvzTcgYIBTuS1gbT9BIYmcGg6NSHJer/BYqYZigpowcpx2x7Nj7dWnfq4D3TzmXrYv
3a+35a1OyBJlBODpECVD1/JUl2es0bwmii3rpVbicKymT/3dbClit+BeIBqBGJbQgtdihpEUXK/g
foH4QakOyhYYW/x/Wbui7BaWGSxMBDsk08CcwSahJHEdqfVTk9rhMH3s3Ce7eml5u79/xQCc9GyR
vxWI0OupFJUZd4muw7FPubGbzVL302ng6AnqbBHTis2WZgUSSVFDjlALDE5JlBVbpZ2NQxcN4Pf6
UtCx2WnpexkPRqjzZIvCfWUNBRBRR3IVWBMYDdcTswHMcXKQrkUKB8Q1A4f7g6sf0xkEf3d7TFg7
HIe/hT14DiVDOiVOavazCNInO9a2Qe9a/u1NWnk13L8QB8Q14XnIFByNFmd5OjltFJcxHqYwrbcK
08SJkvcGmEecAxzoZfd2jzAylkoxRG2S78FS6DtkfFZ7cuwn74U65Qfb4NxXE/X+4wdXFg3W4YSg
+kCVbpKuJhNakcx9NMaG73Rf0Go5SCbt/vUTPghCh8DVixqs67NQj23cGxVie9ln7cf8/d7NQbQe
pcdQo6jrW0DqRaWqWyE/HfU9fYRR9IhA1sazuFRr1yKkZ70rGzduoDDBhTkEc+ke0ZP8A9pGbcBF
dKEer08B5MBbwK2Bv7mAwHZ8NCeDNVnE4qZEr7OxBwF+bAbO3D07XnkytS8Jb8JGT3ZubSdPPKbT
9yQjxQ8XXSX2HrUHfwTNyqG2zQTUEFrvl2Vhhl3hJnuPmVsIueXzAg5VbKdAmSPyLz/gic4Gc5qT
LMpIfkjMOnC1QzFPp94dTzbMXiBTb+/1Sp4KEqElBdueCMRJJ6nrOfNAUEoiylQtMDXql/qTH7aV
FxK1GnYOSwZfVzwjJK4NdFhi/Ky5OeINp/1uaLNu44FdMRzwQYIYzAGIEqXj0lMxNxz5aJSZRYR8
mhiSdeqO08cyfnCHD2lr+ExTd239w7O3kqxL/YrqayiLv8yZ9qKePJ31YeYOpZEFet65Gt9BPNr6
6eDWPm2Nc2E04cbar+w2Ql8IfqEX24q5putVlaNvNInQWtCfmse5okHqHfvUCs3xvXP3pvIB/bJC
Q39gIOAutC+eB6pVK0T6MpsCPf9y+4OWWllUGqClM/wrVK/JUVKag6ZjjnuKfsv7JjkmW07iyq2/
Gl96Vzj4KT2VdjRq+Zk2hd903KebvLRbs5AOUEUtj6Jon0ZJZu0q/l3bJH7fmIcpGWVjPtmJNTU0
mtygLk+jfnC2AI2rkwBTnjD58OjLZU2JAW8tryca9b+Iu/e0DbdndQYXw0v6t4Gx6TEwLEXwCXug
YkGRt0Xfs+D4Bg+pSLojw4wjBa0m7cNg2SyxFZNG2fQweJXfWvu8f8LfjnkschrSInC6szl/GeMt
8r+VqwyyFFFJCqUP/05SaoWlj1btVjTSvSeL7rM5DxyYSuoLqjk23vtVUeIJFu4AYtmSKFPvkQww
OTaqCpM47Kgfx0ca+1V/d8bHAC/cP4KEMXrh23W6xQuzgiBTO7vVh+Z0/9238bAjOIvgmiMnlMah
7rnesr93v6P7YePArS6TbWA7QBQNB0D8fvH19dCiXtaqaaQYAXpWK8/Gd3SxK7a68q2da/h+CHJq
f5PZ0pmzM5NXzMTjMY2h4yFn66Oa//ZCrc7kHxGLnFWp5Xpv2yRKih12u9TPbhb08Y5tmrBiRyXj
BRzo/53M35fyYs1IPMVDanuAaGh+S/as309o2HlvN1BxTS+lSKqgrhruFr1Lojbzh8EvtxJXq7OA
mwSHAqA+AA2ud56q7qCodkqjeA4MRKBGv8hPVhnd3pXVjQcMC2EWwLIXQAnwLpfIL1rYFfRhtpPP
zngCHdptGWs6GVxugvAcEAaIup4JbKPOmKyqiNBuSsv2/RY2dG2lLscXv1/sd1GDt2rWmiKavU8W
2FEzBO0SIPKpt9Ux6K8TLB0t72+IEHEpgIBkXEmV53HmuEkZEZY2vjOYX1nqoreIHqgVMPpdebSB
zaJGeiiq1m+56TcG2TXOvSVkOHwoPUTHY6gcxFTkcErGTOraBIktPd7Vzt4lG9bkyrHwYNHAoIFl
C7dMWlJKx45zK88jnVXPVRz/pF57ysdsw51ZORmiYsmBJysyprJrrucNcMOkgZj053drK3u9Nbr4
/eJcZHNdow6xzqNU/0idaAv0vjW8dKyNEVCFGmGzyJvfvZ3NPt2+NWtbcAk0k75+QO+rZGobElkd
TI03xXq7t05THKJLCdIEZhQq6Q0XEsxdbu6G93snIMjpkKURVaACTXO9/L1ZezApoVp0Wh/04lOn
ayC7/3NbyHITroVI7+Nk1y3ai+JVAQYzYMabWW6FDJb7cC1BMr7jMVYac4QE1g9oZPfieYFdVnff
t2shkrK3m6awiwTvL3rWp9VpLh/VLS7e1XkgPaoKIm9kSaXEmTYlM7gjsB2Osp9nzR9QF+/pd3tC
mMeFEOlRHBOvQsQPQgbynqW/6ngjMLE+CdioAjhoLNhnZmJaXB2xTopOgzrnqOxHKqjdentXnGkx
j//KkeG2sBk7cIbDhGi/kM43aVjww9ju3f3gBM072qbqW3jblcTmtUhpfyy9nzNUPZMoKxqfTCkg
9qc+f1KIFyA7VGp7BhZZ2r7evj/iEl4/aNdSpQ0zxmFuhxFSe0EKFlbT0WG+eX+yCyAJlBWCqQ1d
zxYtdqa6dZK2VLCcA9jw42ct/Xl7GmtqAC32PBj6AjwmB68Vsy67NFMYzOTU1+KPcRr+CwEWYq6C
LhaYGGl35nhAyyLC80ipHmJPCd2iO9yWsLSPTehIPIcaeDMQUZIkjM6kz2g0zKKuDZnJApc8Ve3D
TLLAy+6fjIhPuiJ8hXynjAXIc+C27WpIokQrd0b66Mz2xmRW9uNKgjQZL5kn1iqQUD7Xxq5y9rfX
amV4RPJFYxATL8wiDK4QTqaqV9OoaE5lUNG7DVbTRRQXMTSUnSPvJz2MhTlnmpqyKuLDdwYuux+3
v35FiV0NLz2M6GxZpU2F4WkWxLjexB5C+96eZMhhgwQTVEQw7AXBnPQwIkjax27Tl6+qGZZFFaJ/
Q2iRY6vfbcJdy5GeR3OkVa50kOPUr0OFB/LX7cVabjWCEUgReQhIA1ciZ9g8O2eAWdHstf1p24/I
zN8efqn/EFkT2AtcBsFVIR3UjjiD2qMqCNAq96utTnvyUUnrA5IcX28LWm46BMH3AasnTixaiV9b
Qwmn7pTlXRw1ysei2yfz3t4y2leWCj2SYLcDAgV9K89FLw1vrJD2f03GXfWj3Kok3BpeeirMwuSl
7mF4hb+7P6p2A2qz1H9IkABkgzynaJAjw66Luin0Wm/YK1pWGcZrmn/x2KudhfH9ygOcLfBqBOQN
d8OU5mEBwewMVpu/VkruW7biO87u9l6vrBQYm1AjggcDMXlLuuC9aWR2Z7rF6wv4q/0RbZ7+t/Gl
u115vamwKi5ezXlnDsdi2NiKre+X7jQQ3gPC7/h+fTzSce9uLM/KVUA2G8+OgWJqdCeVjF2ucRUv
acleifudK7VvEQCKs62uCSuTuJQiB+aaYizqXKvYq+L55U/7/e4tuBpd0hvUbNwytwv2CsaKedw1
5t1PEGi5QJUkuPAQgJHBtz0fsL9exl7Rp5STcNpiVFndg4vxpS02tLilzErZq4N+aj0cgiDfCiZv
iZC2eZwVpLmQT37Vzb2Xhpl70LY6na1o78tVklEepGdj6QB4+Epdp/81oRF4ZHI0xrCaKt7BxJqP
t3ddrMq1tSzaXoJgBfVw6E0hm5kjCCWUGcUzr9Y4orcyCZPxUFq/G4v6hfGlnu8lcQXsAyT+wIhB
GMxm+dGgepwTdFNnr7XyPWuGbRaL5SW5FiB+vwiRdF3KDL3iOGb12eYnPuxvL9jW+OKMXIxvWWNS
TiOuejwf0TF0E+a2PGPX3y9p2jIhfO48LFCSh5UR9t4zu7dJO/YAOlzYCJYB21yXlG0RW4MxocIg
QhAWAKwyv1uZY3zEeJG5RvkA7M3rJXLSpMyTPLEjvX6ujvZWXfvyWb0aXrb156qqzYIqVlTW1bNr
Kr89hzyAMipESOPg9iS8veHLGwkfDDwcYGGHnw/9fj0bxlk3al08RSxMf1Tpvi+CyduQsXKoUI0i
ajqQ54O7Jz3gOciZvcbq1YhWH8dxZ2zBk7bGl0w1jrbzOlMwfmpEVftRNzZ2XKzBtRbx4AgLegnU
f8FOE/IvLwURLhmz+6goz4aa1Kcxq59BqfsbFWN/+Fg/dGabPnjp651bg8oUcDECB4WjBhYWaWtS
rVemOdW7SG2JX5q+Vae+6nxO+l//Qg6wcIjOiH6H8vRqoxsVV0VBdIZC6KYPcx5WZuWfb0tZ3HzM
AjTKujB2QVYq+2jx2Dk8J2UX0eKAFGLqhEZ1r/KCCFGfLtiDBLRCeiNRqdelGliuI7SlnoOsC6fU
mzbOwuKsCRkI5YNfBg0FUH17fRZI7zJ0ljIBvIwPeXv8fHuRVkZHhSH6gApA0pJt2m3AqaVM+RSh
WLvfJ3z3Pw1vSB+v9H3fsBnDD+6TdujIvWYoKjEvvl6G+pMiNuy6x/Ctsk92lnn/9mJ4pPDAxC3q
X6SvZ6wCltzWp6h/0spjn5xuL87KAb0aXrIQmW7HfexgeHQQcN0PJvmQ3cuhBaQyXHvQ+gCuh7og
uVOErWQoqiu5GmVN7OcPk7eFRl6ZAwQA54TbjIsgAzXbctSrYUpV1BnGfqIY/pjzoB+2YhUrxxRt
JvFYAP5nCkrS60tgeQgg4D6rUW6H1Ri6W0UQa9O4HF/Iv1C4Y696VTpi/EZ9ybOPRbmfsw3L8C/7
yZVSx14gHyz2AamsRS0YKLhdFJYac0STbj4palXt9UZnYdz0SQpd25zTxj2YbvcFb8vwi+szgTEx
qJz6lOpalClZEZgm1cwd2D9TVHq71PeahpxImrAAmMXiOW3S7Be8Vm/0qakOyl4H12bYOYP94M5O
v+9TvTggtod2FVPJvqGImb1kxVCNQPLO7bMzeo2vKU4SUHewImroTfuQW1XoOTxsjYlbga0Obh46
xdTs40addmRKlDN8ZWPfMS09oIk5Cyt1SFPfABRlj97FyQ99TIdzPFrflKYffQvAN5+ofTfvqsYB
yFZPAlUb2XH26pn4hk60J9QVKn5bz20V1IrpvKdlynZmmqWPNSVtUKesOVflNP9KTKN/RL95gF7y
uQvcTEsDV2nUfQ0O0AAYSP6auyQJalY2vptr/R4E+43forTipzo4oBQpbTMajWoefNATxcE0lfYL
mmFoP6nrjiSo2MTP0P1qAtiD1Vu+Esfex4GMZM+d5Edrxu4WwHZ5GPHo4+YiKocDD2fi+jDWMzPb
qs/MyDDBXYG+gdkutn/e1j3LC3UtQz7wQ8frGqCOSMtC7znld2tODC+CTAhygN5Vrql1jcooy9Ex
IntUHpqgBM7wX3w/MFCi6Bi9zGTFpphlXbQJti6B4eDqUUc2ZmBjka9vK2ZwIUD8fqERehT6JNpo
mdFs/QbrkF+TxOcU9R5boaBVQYhdolwX7uICUdWbaMfAYm5G1H0dxoMRo+v3F1ff6n20dqjQoRcQ
DqFGF4l0u2f6MMD/RYVa46f1AwHgk9Sfbu/KwpUQNDCiXwmK4WB2yegwTtF1o65HI5pHI5yd3C/H
Z26etO4Tob9vi1o7wIDwAdwJPCVwDtLb3JTq0KrdoEUGfxuVj/3h9vB/kyny/qPLDiw7xPfhsEhO
HdPHTNPiXos6Nvre9Ify4YAcUpDSB8/9pTcPhD8NahIojbOrqsex/YRSBZ/b9W4uIq14Htrngv80
ZjQs3jB61nbyny8D//v1yZybzjUSDzPPyEc++xMQeP2G6by2uKKgEUWaeG7BVHUtgtkjyclQ66iK
PqrT4/zx9uL+9fHkxYW5gAtm26gLlKlkVLVTdTxpOPOGGjil6xc6C0bQqpEjY02gTyzkygfHBQtd
EvbDnlXuXst+x2ATSMpvZXHU66OyZY4tJ436V7Bpg0NV9EaXQymOPbt2A2fsrJI68Olme/flRb8e
X1K5ldZnpCEYf+J/BsPZmXq7m9jJbfu7PYZrQfLu8dgwqwGCDDxN4HWm2ezf3sDVqWCdAAcDfGNB
BZSK/H6CermzaZYfQfT02lbVaeDtt3rcwj2siRLlZtCOIDtaEIN2cL7irCttsNEMz3abHJoaCdzG
Y4GuJ59uT2t5s3RBYfxfWVLYoC6T1mMMsjrl3cBtRmdUvpVOXztliNgCNofeMoJF8vpqUW8YzDiL
rTN30C6xbf2txmprkwDVNrLouEDIvEnWQ5ES9FXAe3NOzdFXoeWreNjh8txeqtVpAHkoegjBqJXh
X4oyTjMFu+3ZAw2w6itolnJbwOo0xDOCDj/obSFHpWxiNrHVzphGx9BzQA0pad46Zdy4K0scBzrW
IP71XzmSE+bovQt4oGqdMzcOcgFnzrWdwV87VCCyXd93waSWfpN/MdzPt2e4soSifhXHDbEDVBtJ
G+VpJEXVi62eeQLPyfe0/e3xV1bwanxJ36RJO9p8xPhKFxheaNIge78tYeVuXkkQX3BhIzkZ9bKk
hYSh3mvu1wygyp9kC1C/tkwGGCvxWgCUhCDLtZA+Bmus2w3q2XFeWPpyd1UZ4rUGytORcEVtK6zV
6+GVxOZpZ/Tq2TPQh6nfkdj1yVY+a5EVkIRIgbV4qJRWjTGHbC7gQPxgUxk49keN70l2bPjGtqxt
/MWU5KtT106vqeWIbcn4i1PY392BP7h1uru9+0sxf4nGROk4pC0eAdTYJFyl8Qx48y4bTonh83wD
mb8qAvkUvDSgVnbl1H5qFamp8XkG4ukAL7Gnx6zb0DPLM4zMCYrYRCMdhD5lkzVB/X1lUGsGxNEO
tHpPlWdLPxfjvV3XRCTmUo74jou7UuMYz5Tac6SBAunXvNXmfnlLRM8tA+Rq4DsD1Fm6JVlJwDqo
1CCg4MHMQtQ03d7srfGlp5GPbosISeNENN9ZFoiYmLmliVd2AuYg0uKCFlUgEK9XaGxTPaU2iaNR
m5PvDY3jc+463xlq3d/zHi08qVHq4NgAWNTPO2Xei0pa3yP6Y5wWp15Xg54rv2sL7R8n9+329IVN
fW2wXmkJmYJ5qsHuN0y4wHP/aMSHrInU7IPupUAXboW6VkUBCYdiZCCwwFd+vQyzrmiJ0VL1bNM/
U/4+63k4jP0hS6KiYhsxqeWSY1o2sJIoHkAtr/yKoxyuARFfoZ5Rlx8W6vdYmOCwrrTvt5dvXQ4s
a2AqUAXoSUrWycEUpdqtembJQXOyoCS71Hw1yK/bYpbqQkznHzGSmp3MSe/0tlHPXZIGuZI1fmEp
/qAlG9NZkyOgeLag5QYCTFyWi7uMV4rYCc+0s+MeEz2sZt/bOG9bEqS7YKGSVkMsTzu3DjC4xbGJ
AbzcmIX4SvlMX85C0khoAT8X+QwZ1PSdKcy3CEBW5wC1hwQJop0LDz2ZEFHVYqadZ/M7ujTCYvf6
jfO7OgUQGQqdhziTnH/Jk6H0+rTQzhXr/f7oIrJ3+0RtCZBOlF6o1MrbRjsP1nu3b5sNSqRlFTUM
AxS9/P8E/v5+cZJMZtdc7zj2uSkeOfLHbYd3znCGLw7vj7aLmtS5OMRj+553TkgUNJo1nZ0KUpHK
pjtqorKIFug2QMYwRdPetslCRqsNSPXqIiAcIMgysMZy/hl091ltVZ527tOdm4Rgf/0Xi/zP+LK9
kqAD5hRTWztn2oFkJ76lUVe/HxgZkNYi9L7oqIqsBEv6WMf325/c9u3T7a9f022mi4cLf2AJyc+W
PXtsqotEFwbkaR69YLIP3ZDuhqEPb0tasyJR0vyXrQc13HLIS+8ay0gaFdp6IifHy3daYZ0m0w0G
Ten8aURBrrtF6b46uwuZ0mtk5W6TTRQykSDzFe80F4+6wX2n/n17bqvK4kKOZF+Q2M4nxmf1PBWf
wYlgWd+S5F9ELUAO9c/6SQ5XrzUtDhpkIPr0oRumD52GpFiFnEu8hZ9eloGJi30hS5zJi4ud086J
p35Sz+qYhaI7H31y+C6z0TdgqnYzmpwkIBss6i/l+LlS4QO83l7PtX1DR0jYDwjDIHopvbitWswG
WFqwnhaMpRdw5aODbb/VNmntRKJhC4wVJPHxjyTFLBsLWSnMckg/UPJStx+U/q1J30AQslObDbdm
yXGMNb2UJiljwo14HAdIQxXhg4UGEhkIR0aTB7BhdppanbjVH8usCt26DlR3/jaOLGx5clQNLezy
+WtSu0HL+YZ6XNZlXH+XrMSnKmlTQ+y1Q0vf834b8Yk6iPJ1vsqOKfV8VSO7eKvud3WH/1l72U5M
XT3LYo6bqZtTWKXmZ3tQwiprdgnZas64JUq6nC0AsTajuDjttC+Gj9UQlvxobJVOrj6GF/srk1gO
xTRzdNFRzzG63hFt3Mc286u8fNLq2J8SVLgm4M7Opsgq2L5lxcdmtB8mDkYFku9JUh9rlEKQlIZG
wnxCxjrgeXK8fa/W4kXo+Q13FAzNKMKXGT2HrPIa4okjzx7KEv0Flb1mnrr6aapRdZ3HTymH7Vlw
f0QK9LbstXfsUrTwHC50iku7zMbxV891s6MPRNndHn71MoOs6m9UHqgZSdXbyNcqcAegstgfD0Z6
nnd+RpDRb78Z4/c03cKGrMgT7Z5AWwqnANgEceoupkNp7zWKRxAUiXe03Kt/qvEwGXtLe0u2QIZC
M0imLpwpwdlngFgM/FXXolJGVc9Oc6ycPf2p3dkn4Dgp3CxyYxWVWn0eAqq5H5Vpf3tJV141yMX0
oCGQx5X7RKKCJq3jPFXPfXKwSWilgbHV3XvlUFyJkO4mAqe91ZmYmjIUgcbfgay7/9hdSZCezUzt
a4fm2CcHLDVgGQFPT/8/ipBeS1Yow6BPEBHT16Z5yO5GyaL/pOjbg1ONC+TIOCE9SRKWEwafmuhh
P++AiQnv32kwewEAKoqVF/notrfSjnrGfC64+Y0OLAQ68HexidBbO1CuBncdWQq0p5FjxqROSZtT
Zz4r3oNnH7iS+TOK/m7PZUXdg433HyHSbigFtDCSovPZdSpfKdEuAx2gtSeabSicrcmI3y8UACuG
gnjUxGTMXdoEXo4axg0RK8EU0aIEOW8gpEXe+1rEiARM2ZrefE600zQ+wOTqPw/W3VFKsBcDrok8
hQBsLKKUdWunTq/O50k71PWhLg6A9tzekjV7EvTIINp2AGUEK6i0VkQ1GjxH03Qmun6M1cTPaPfS
Aa3TE2fXl8Cba/ohb7o/rdE8OsQM+joPWmNry1a0DT4DOAXEpcBGLENTVK9XXJMb09kOCKOBOZfB
7YmunL0rAdLZSzWzB+TYmc4mMMhsV5k/Gqb6eX0vDx+ON7CDKC1BwSagF9Jyxk1S9cjEgXsdHHy+
Rze0wZqVALZm+Jz/R9qXNbmtI83+IkYQBMDllaKWXtV0u9t2vzB8vJAEN3Bffv2XbM/MkSBeMdo3
Zo5fHGYJQAEoVGVlMjQhzy2t536HQnIDkjltRCjTgfpUHEqabQrrLqHaDq2u7kgezSB1K/6kWz8+
PoPocQUqBgAM3KuKy7eBkSBpoVO/NneN/cOSEfLyO7pSwl/YWKiaob4IaROUTFXWmQ7IxalMCPVF
ep81lVeNMQhIfueFs0HV9C9GNNNmQbvMRJZHifsN8ODSsaXMt/vjFHw322NKgA4TaxCZJd8DyhO4
H6BKFvIElcGiNB1gR9Rbxm/rwqWti2aOFR9f2kQndlRQbD0aqdWhgcrv7UcrLt32w6T28O5TA0ok
h2IT8FEUBvTkFh226RqE/5KAajYAUrsZNcyAJVIi0biPQOhW6MwvjFTf17ytXEna2EXFO7unIfJE
wVSX+9Isvht1T1w8HeWmBpbAdaJurYIz71UluMM2hj49GEKQFWFKcJfxgBaR1nO/aO5LiDfk96RZ
eeItm8CdOxft0dqtnEpt04RAHUjum7X8nrLw3nYKENTy7XVHX3QMYGn/a0Y5lfokjKZGh5mYge/U
7r3hL/KZmKt/Lcxb4OTKzWK7iU2z4H4KHd/tYDxfH8BCSA/KvZkbDIXty8dRTKYoziVhvtl4PLhj
MYKUnUjuoJW4CqdZXJMTW4oPjvWAqwKXlJ+3hpsaG1sC57qWMlpckRMjim+1bTWK+t1Is/mlfxyd
jW2ETg8OdjMEp2rgYAoUt7s4woGDtaaFdm9Y4831FVk8005MKAOwekPPtTLGTo0K+w69tfXG1EBF
XEMtzJUsH3Yft2ch5W8C4ozbT1duH+C1arPVc9hrmAeBNZeydgMpP6/+OPYfE0agsTYX7iFcoBxy
1igHzZGS+Vp5kOJwuD6OpYXH1YabAG8fMEQrWzGhZpplJMQRmrra92yNPmTJeU8/r+zDvGjNMZ6X
pWNbnkBL+95mKzDBhTcvgsV/R6DsDzvMAgh4YQRhvgdevshRITjk2haN2YU7rInRrQ1I8TPoOmQh
FM6YT6WNDPhjTwiAffvrizJ/RD3poT9CrblciU4YJRAADRVrciqYHyfPnQb5T7QGh/wfg75K+ynB
MXDd3NLeQU0diFm84GeRh/PDEv3+lQPSLgbkiQEI/qvZaV7cCwgJbq8bmj90Oa5/DSmTF4DfOy0N
GBrRi3dbi+HYRmAmS6L0NUM2w7NLuhbrLPo3KADAVEnm/yn7tHDqXiZDwvxheLKjbdyuxGzL32d4
oyL5gSYvZXcWyTBL703M59Fepq7Tr0zZkr+B+g4ngDH7uLo/UTwv7VRKw6f9rs13KEkk6cqzbmn5
T00oezSN+j5FC5DhR6Dxn7zBuC0i9EWsONnSRIHxgYDTAIK5KLKdO1k7haBHNgzDT5qycmNCp43T
lGugwCUPm4nawBuDuA3vt3MreiwpHeoYjIqEbuPJvHFSx6OjhjdiVO2o9UHJanRcgiAesOx3UfRL
4I5pNq1Aa69zREpNZ0+j7V/fMe8R18mWeTeAxQH+H9EMbht1QJLIxohq55hnm4pselASsZty3CTs
mVGv/KYXO0ndJt5Ab2laI6JQ1uzC+Pz3J1GU3YxjJWnjHEUxlf84ZZPuSmGvCWYrp92FFcUzMmYX
FMpnzpFHzG0nyyXtkzMd8vSRCBOB9PPKlM5v0ospRegGCBHSIkBln4+qB8KrLKvePpqBARARA7oF
2C8wsnFw8FZJRVw7res7wAbqPTFK+ybTk+rz9R+h+OmfMZ/8BnXPxWZtx11rHzlQ0YaY8HZlzgZd
S+i9MPyUl951e8ox8h97QE2BwRI9fmo+rYM2DUQvU/vIynqbi9KNg8CrwrUUqloi+mMHvcjYFhBP
vUgEN0hFGF0AO0OYP4LhGIKmVXHXOAAZdzR6agvrO/pl3pqAb1idrUzq7I4XC3ti3DhfWL1B2bpw
YvtIJ/tBVOLGEdlKPkV9Eb4PEBAieA2q7JeJtqRkWp5Ulnnk+pOTF94U3PaDb0zHpJjcPtsabb8N
DGdDzHDfkDW6E+Wo/mPdxKtjBqSD9km5bRwboJ9ygPWsw2k2Zb8tp9pNPPCytFxJfCwuJR6//7Ol
zGZigmm76BzzWOGJ6yLtuG9C9tnIp89NA+xUOBQ3UrY7a9D3E5JxH7su/owUApLIUsxjVTlwoigI
GkNo5jEa7uoXuvbQXXIV5+TzyuD0IEULXoTPg3fZ3XH88dH9htsaxwuePVgmsBydu2KJr/fB0FvH
Qv7Mm34zZAeu/bpu43IMc0QAUA1g4+j/VpMT1cib0bI685i4gt9APub65y997fzzSrBmjkYRJg4+
TyPtW240j2FZ3GtGfVeacuXxtjgSiHhgQebuV5WuSdDJgNrJaB4np4Ekb+QmP6+P5fK4xVjAsoPU
iWWiMDL//clFpoHLneesRcMjNBFQryxRM8e12ck7aq8dtYuDObGlzFtZTLHogBY/Gnm4K7La42ss
v5cX5vloFOeK6qoZIhOjEWiltbwc+iq189CCKNFsf9lrAtJL4wEFOxL/CEJmupfzuZtSq4msQZjH
Dv2qZeDsp/7z9dX502B+fnKDaxv0t7ge/uiRnNsItdEeGjaGT8DAlxYUy2l+yAzZeg1u63oz8JYD
d21P28zoq8+91UWeGMrwRtZ0cDtw7D0NWslv9DLNnvIcZBuhnbAvIhbDc5E34x4nWP+ltcH9kUNn
59ABrneQ1ISUx+QEm1KvoVseJ5F0A9Q+tolOym1iNeNznddYwyBigKZFwX3ZlN0eNDvdIUUjl2eb
kHijdWRv89oSO9olvTvpSXSbpAm6RayhRfXa6r6hAfW3Bet3NUn1p8askl1mJM6WpM63qdSbfZWK
DgI2ALRpLZt2YLNndy0YSjs3KDtEd10xHtPBDI88q5PNBDKkTQlV5R2PxD8DVARcq4jIJpS09VgZ
aI/OmPf36FlIthW6ru6ITCBE0oP+bor7wjNRzQAmleHB38nE4xNuLiOOoq0TCLobLUN+Ctoo20Rd
Yr0GmlnsAhTjDqzj2r6ow/ROlgJlkWkwbkqLfZV8iDZoHGbuWEyhb+lBt9FCo9mQOk5duyLZnVbq
/4Q9iby81p6RGJ1+gcz/ug8t7fC5tQEFG7QT49g99yCrQY8vAwL2Keg4ZFWSO25SNzHYiz3W+5x0
H0uU4nqa6UoAwQUMHXQSar2tsWrCe8LDJyuKdpmWo0c8vEutYWVUl2EbzMwFPROqWmgQUvZe2ID2
XJ/M8ImBSgapjegei3/sW3N3ffaW9jhaqeZ4eNaSVIcjAhHWI8f+g1jKECCNvdbltHSZgP5t5pBE
PyRyDOfLA1bEAPzWdfgkgsYt9MkFdfhGWqBx5fvrQ1FLUu9Lg04n5E5QrUS3gzJnThEM40Cb8An9
9QdHDHvs3DuJrCnecK4mdK/OeuAj2PekyR6CVF9JRy0t2al5JbJow7aNh3jAUTba3yZuvPKo2ffd
Ws5macWgRw1KzneRMvVU7kSUUasIgmNhFz8YeAnchgQrwe6SDSRtYQUYIJzOyp6qGiPTUXrVjsao
uQZSM1W6kj1ZCDKNd/nS/5h4//uTi5m0GUMc02rHzpSmG4LPD7RSyQH9iS9G2fpmZXltPd6YA443
ja9YX3JK5NfmeAC184tkQSImm8eWDI6Dle5E+l02yTYdv4tpZR4X7SDBhmwx9IguGuDiZqCtnk3B
scxBxV+/gPLIba1PLP963fUX18sCFyydifKQMDrfZHJMZW2in+QYpFuaPCRrvNkL38fVPbdq4ECa
iSPPv499HaOL3wmObfYJrczZp+s/f2nn4vvAcQJYgtNVzXXE2uTYeRBrRxzmBjyio5tco+HtBNjx
Q0uTztPrzHYh4lofgHggXt4P9gE1/DVU6+JAQUiBdyzm8oI+tJ/Qe54bCbyy9qwHvtaL+Q7DUsId
AOuALEBWDygANUtVsKqnA6XBcWwiuTVic9oU3EH2LQcviEhJ+nXs89wz8tLeo7ES3CBdIPYy1jnu
2CD62SDI2A1JKDdWXYK6g7TpHswe3+wqtL2EBIgMkmR0s0KD+p5sf8cOv4s7/qtNWvYw1UbrdSJG
Bygf+49fWBgZn3MMaJq7UIhmJcljodvBUQN5dhDTbZhavp4Xh+uusrhAuExwAqI7BQpY556IKNWY
rAaeQu3ALVKxKVcMqBjN+RaZsY//taACG/pQpn2qRdoxCHovTwBzZEaxKaj1lE18Yzf5XVtrbmXk
XjKRPbPap47bd2PvHEIzvzF5u5nJc+2hf0Apaptk8YFka5yPC1cNyFMQFsxKIjb+PJ8FwstShMSG
m8oH0/YKAuaOcSXQWYir5s4W3QFHC17jKsNcWvF+lDrRjmP7KdBf8jT1DL10JwdSTOPKAbDwrkEb
DQVdGhK4eNkqQYKZsJ7ncRo+xRKrWv7QbNOLkn0b70fN2JjNzcedCPZs7HCk/IDtOJ8+0eZlDW5W
7TiMjwLIlZ/XP7/oQnicz0gOPG2Btzj/PhJ8Rd0ZvXbsB07utMDUNxGn9UZI8B2JCT19WeMY/lRU
4j6w7GbPJiv1wib4ilds6E0tDbYZ2vOfgaAJfgypRTYyY53bW1qDQkBn3bGqDFeyo0s+RWa2fxvS
tDMO6/xHl4gtjT7FpDT2S2iiRccAeidYg+Au3Ijgdv+fFZWRlo9aksiYa0edwLE24q3t74RYyWAt
GgFbF8i/5/y5ur6NzUtzyHMcEjV3PDwxM6+JIVkMHRSytctqDb6ztFXwMMehjpzPHLSfT90EmUO8
ggrtqJnClUjp9s7vNHlsSuhO6ytbZdkWMpB0VtzFC+TcFqVR5tQFxqbND7U2dEnWesVk4i4Ai3O3
VlZZ2plAC/3P3Pz3J2FaCglcyVMMbRLcDcneGRvXcl4bw48rw63yzfWts2gO8FWA5GcklFpUoz1x
RC3nwDMHrQxOUAgYuXvGwdK4hmddmEic9NBZnbN1c7rufGS87aKqJIjN2qgH1Ur81gV032vxtqpj
FPSmleN04eI6Nac6ftXHWRHZA27+yQUPWftB/cX52jr7vuKDqVVn1mji+1OBOMnN1sqpKqPNHwPg
VHcMQI1RZVNjwGYGaOYtBlCzn4blhYU77XmH4GSLYzpK3LjH1debWz1zng1RvulZ53KSItiwXoe+
vy+lBK4zXtnrCx6DgaNhAecsCjvWPO8nDmqOg6HHBSKqKdh10NxMy1sNAKwkig5DmAGUs4YDWPSb
E4PKPJBRdAm19eBoa90DT5zbPMe4HURW4+hNGlnZEe8hoRIygtwTiXCQQ0BuTX2LAd0S5MnUY947
jt7wvH2gU77T6zczfS7cEjR3PSi1uoOc2D4xsO6hXFN5WpxjUFFBoxB8ZxdJ1FFrIrDmzs+YOHCZ
9tgOoBvdmQ10gL6k+co9NO+7i/HOel54x4MTVA2RKwlQbjK/zQCy8VjKtza5D4efBYvdAOdAZm8C
c+WZ9i4EcWFz7sqHNBvArO99WSdORDpbH9uiCo6R+akYEleaxItBLDMxIPsa3xq+2uNeA1cd/u22
ax23gwKpHONNTYqNltebJAvdIsIbb3pILN1zoHtbEfYI2dt9MRwadGtlE93UM61AcNB6YyPYnVXe
xfqIuyJytQYs+ZmrB3ubPwq8ucP+MY6/8+DAE2j3ftecLyO/mcqbaOi96yfuewebOna4F45c1Fsw
AYo/11GPx0YXB8dweKu7bTYe0RLsWtHkkumHOeZuSw6G2T1p/DEHNKRIIuRRxq0BAkbZ666pCzDG
2Yfrv+qdUfriV+EnATcA4gE8PM+3dcDS0SQZcY5m+DAYjTe0XxxE/AlByxOk2cdJA8J4J6e7Qr5R
A3fSCImi8pumTxvOoQgg/gnrcsNiuZkGv2tsj0Evsh53Y/M7EPdOwbygXMvMvOt1Xv5oxLDwWhDZ
qmF5E5RWKwSHRjh+TS4kKABQcQh/5/3kGeRW619z1uDB96WRD0VmbRO67ZC/MaI91XcZE0hfUhDx
vHEzhxLoHdHSfVo9TtZn2e07dqwLv3Zee3aYhreuSW/M/GdWDkjt2gcZrYTIC+VOY04+OoBLzPTC
XLkebXvKm6gOGOrUkHmNHrX6NkvuxsrncHkhX5vyF4tvUOj4sAjvfNMwHOnAvKGlxQJvzfna19XY
V10IuJgZPLXyQfrXfWsh0AXjG0JzMHEgNaM6PKuTLmplyY9gKntwBjB6msjTTR+kQ/kzCjoPYE5I
XjSyWDVUomVZ8SOYDr0muG9IufLkXggpMJB/LShX3wCS1a6uW34ETDnkEMyiX67P1JIBUD6jowhW
AENRjwZm5sPQcH5E/5jrWnX6FwOw0WmDhcCb4CI9RnMQytTITh8z8JUesh9/8etPvq5MT1XVDm0b
fF2Wn3Pj0a7XavIL1yIy20i4zZ0icFplepx2pF2Yl+ZRduyBDe1RDPaLGORnYQTeaIWHgddrTPlL
zovUB2BOkMkCCQ493xtAu/akE3DeTtS4FGsoDhXdEG5zCK6srM6FKWz8Wa0MNz5uftQ7zk0JE0mQ
uGxTX6e3VQ5s4G5qVwBoayaMcxMGhEK7DtILfpSP3U1roHewghzDsTDsNVjBRdiG0SB9OecXwIKF
mvC5qSkschFGMKX3oVf2zV4XwnIds4jQZ0F/tsCQXne/i0fobBB8SFCJQV8edHbODZK+5DRwZOIn
8ZfIvCXR9wobKF7LVy2NC4BRkF/jyrmUlYNqgpG1rZP4QG1UuybKdtKu72zZ/8Cz7cAb6/f1YS0t
GQVNO7LmSD5dYKjKifZh4JiJX48mqP2i5HMdsqM01sC9i3agbYa3GToS0NN4Pn2pkeG1PU2Jj+4U
t6oRcP4om5Xz7WIDY4noiQ3F/UQIZLoI9MTHC/EnY+GXiZq3QD6gtt78MMLiEdS8fGVXLdtkENCD
T4DSRfVD1D3GYmAJ7lH0E0XPZi/BO/2GQgjr7kBWv2JueRr/Z05lHtHSsUNXB01ALgleE7wN9a6E
luJfOAUY5hCw42zCks1OehI/A6kcJm1apX4KScp8sHw+Ov7Ur6U9l7YUIDXodcR1RC/2cG+PAaFC
Sj+pwQ7Owol/EWW079rPcYAj97qjLxqzoNgMyCpaGFTg3MjzMEV6oPDHqvIKhtJUEd84feaO2hpW
fsnU3P0FnAW0x1HFOZ++lEkat1kt/bbGadS/jhD0rKcfeCpcH9KS780d4jPVINCrau4o40WbUKoV
fpmGZKclM7nvxKGcTH6ahnhG1HqvN6xZmciLKAK7DMhc3JNASqONSTkII03UuiVgtTHuiXbvrCQA
1j4/T+6J78kkbvO4DKVfur3wAOS8PmdLG+j01yuubYqi1owCv95+K0q827phY64UjtdGMC/byQgE
r9LWnEcwxVutXm1kXPu8cuL0glVZhd4FkMIctEc00V6foPmfnz16sLzoSgMCHsoFgCkrE6QD3dFZ
JpN+o037Irsd+p3MvoriUz4cuLEvxzWDC7sFFx5eJ8BfI3p35vGeTFcL9u28FVXu53oJsG4TavdW
UqFxvzA0LxzR/359gIv25kZAXEYoiauRw1BNRVC2A+w5O/GM8uevfK094p0JQplE3EOITUzAJC6b
TflIYlMDz5efmejid0HLr2167KkNQEroUX+qIm0rin6jpc5Lk2nbisfHNBlBtwAQUF8+GRxVQxkT
4eKYbj8X0zTctXaUhKB+COUzlpCAR9tO6Q3sQOReokFKdpl+LymPPVma+lbmceWa+Cc3Qc5616zb
+C6MRLAZqj55qksT35KayDdSq9BZpYelAPtcFWG1i40ZMi9F3tScpm2ODErnos0UegYidA5MD6bH
LLboHZB3gYdlEkeQFeRkR3uK/DUgKC7KEYFwjTJ76+2WHPWSvNlF8E3GGlQYRNYAgxgn+rbXLIgO
W9D0BEGixXKXCvs3oV3wSjXdcJ0hNMkWD//PpqyTT6lkwtdJ5KSeMKFXHExRdSMIHd2IhOQW/aXB
dycxjM5tQ0iQaklsbFKW89sstWY1UlK5BEoTj9kwUq8vkv6xyjIL09NXKy62sEUBT0TpZU5louim
ngBWN6QU7yvcm+39r6wmK8nnBRdGEyvwRKjfgx5EJXfkjQ2lCs4yP2SFG09vJHmI+9sOE3h9qywc
lkhU4gxA8RyBgPoiEv3UVkET5346glI+uZeVDRTHCnhjYbIQA+BFgqsSjy6qRG0RoeCZlVXmZ9FN
8GyNa8nAy/MMreXAy89se3iVKpdxMfKpJqWW+lb40ieBC6GH7fVZWhoAaGHQhY20wGV+Ay19eqxF
ee7H5Ya3r+ZaNXXl+2oFW2bxmAUdvs+crbNFCvL/6+dzJTIPnSTg+ojPW3cAfzdrrdfzfaEchWAe
QgcctHyQAFLvk3pMwypKZOpPZrupZXtD6REhOk68G32VHHtpqk6NKRvP7lOeJU6RgtjizsZxYjxf
n6uljTej6pAmAO0Qch3ndxVLssG0gSjwm3BbJLXbisLNiFfsrptZ2Hfgo0ezEGJwHfwsypJ0UUNR
/cmwJabQoyQ/soofgsF4+xszwOig6Q3ERurSIE4sNc7izI9o66PW4Pa9cZB8jVNoIaKYCSvwUIcT
XEIsQ7TfZLMmnD9qvWs47dbsxZaRh2g6mgJcLV3vBmutcAuOMC8RQn2kbUH2pgRJguXwOVJUfvSk
Zfm2KoqPb/pZl32magH/FERjzj0hs0RlW0VR+lQiX+fytbLJwrbhFNn7mQQKm0YlAIoLhyZJY0if
G1726dPwWg3emrjygjdzIMxAVY1uIsD3lDGUrCWpSAPpgxDyuZNbKG8BkqrZ7vRBzifcIcgGzoST
8Gr8qb6IrJywUkB4yx8yuWnxn3/dk5eWe2YgnqkCIJynVuzHGkuUQwXDH6N0M3rDuDZViwagMwhh
MgTGyNedL7eu4YQHPLryUQ8qvRT/fXwAuM/xXsTxhXtd2fEpKRyrzypMkGUc2ibaUXJz3cLSYp9a
UK7ZxipJZYcdXiXgmgstw0PQtNW6f6Blct3Q0lShld5x8KhHskeFIEfxNFYjSA798HsZHZw1YqHF
zyN8R0lmhlPryvvE0rpQH02z9OvidSw3hrXW8bNmQFlq0SeyjSgMsGxP9H3wMXH5eSug7Ip0ETp9
oAak5iFYW2bMLDXp13H1m9YI7o384yEPHgCQqpmrITg/FGdCm/EEtFIvfdoCmg3A28oKL7jS2fcV
V6qJ3kZNiu/3UX2TaP0Lcjg7M4gPyPKt3IQLi3FmSone0AKMHFEEU2Pl6hA8e7nuqwsX7dnnZ/Mn
b8+inYyiQvOEb0Gex3YDVKfW+r4XR4DWcR0kKUj0q+utxVUWNaFT+MwsUG0Hskdzxg9qzsxOhdQn
YKjoYLbx7lCuu8xqtcIMCqwIK7dTXb/VjO3aJtsGck3hYHE8M4wcnoVqopp0IoMVAdRrS18k99Oh
TVaeNosrcvJ5ZfeZegk5V9PE5+vkxtK3Ndn2VbJyFq6NQZkuYmbdgFy49PNsZ6e7/nDdq1Y+r0p4
4zXQl6mwpG/mGxCsamv4jaX9h5QJRRechQSGmp41gkYmUQGXKvMufhxq45cWB/FTk4T6DaP9tHK5
zlOuRPCIP3TAxmaSnIsTq6jHbqB4aYJANCcPU2NFGyPpHDcbW2tDcFl5QRLbbymNjTW4mjKTKMSB
Jh2VEORpCADCaum4D0J0LRFQVXOA4750a6xnykT+5/Mz6hac+GgwUe4So6qcaSTo07bGMHi1soEi
Uqyy2OUj0zYO7/nHPOOPwflFDeJFG5C/2ftPzpt+0grCaA2sKLu35CNfQ3Upu+c/38cNg7zTjKKa
5/Pk+xVEQfMm09F4TjKvjJ6C6Nfcen/dvRdnDQUjAPqQgLiQHaus1tDy3sSsSe6iqcmjgb5jCdCZ
K2fBkiEE73g+4qhBTKSMpu5MZ7RjrH7bAXeW8OTF6I3aNQgUb2hCms31cSkh9/vknZpTFgeFcVNk
7WyOf4vslzTbBeku716o8/W6oaVVQnkA4T30wcDVpNzPBNRcCXU00Lu3X63+LZh2VbwSZSxP3b8m
lCu6NCB3MnUwYVU3sbOV0w2rb0i8vz6Q+Zw8ORn+M2P/WlFuZ5LXtsgKzBhk7qZhF96h8bK39kCV
0d+gJfgLY3Bq9EOCsx4R1LlvS6kZDdWwWbOyGW90M+XPQq8t0HZl5AbMHWAwLsve9MA2KnTgbQZr
5QcszimStDh6gZ+9QFaVtp0EkZ0ZPgnbh7JK/hnqAO0E4NJ0u2DNGRd95MTY/GNOdnJYomY2ailO
vmpb/czFoVhL7s2752Lx8GICHw+oWaHve24h4+lUOPPZ2vFPcfxoFiuX7PII/v2+MoIUCYUi04Xh
Awfp1sbPKj+Mf6E6glbRf20oPpGNYqqdDjbqYBrQXTx9gecbblx0X64739pg5jvyZDk6dAMKYmI/
AcO9B3kqYJOdF2srHra2JEpcUkYD4CYMVnC+x6iSW4cgt//mUAW+ACRh+AP9EucjybqRyg4qpXAs
L3zQ9E31MLQr41icrRMbymxZUDLWNGD5oV/xFg27hhza7vdfLAifFXsB1zEuGmpTJw8TUmCqjPQ2
D77NcFK9D1ZuusVxnBhRTlEQ9qSkoQHGAVBW5bhi2LLYXLl2Fhf9xIhyiIq2jDPKYcTQnixwyH6c
sw+ldbw/kK5CxesiywPN604MPad4MKMD5HsPgOf1pbgcAEVwCDkUJNjBaqkW8CbdANm+Rqg/3E3o
/cybDyZfcM3gyIVgCdgxEKfZjrItAjIOlYZ6h8+FvrWHZIPM4fUhXB7tKKPgNa7PCTfQ5Ovnm6Ic
hglUDMDdUTmG9+hwf0EmC4ooafHJqeKVIHDeYecHLx6DSBqitRnxLToTz42FQZ+YCXAjftl4U/Kt
mnCQbPTwjdKVbbi0MNjJsAFoyiW2B8DLyImrhvnBA3QHgnzlgF/+PHoEkaMG7EZ92Q6NUXdcgDFN
T+4AKIzr5+uLsvh9JAuBGoTkJPgazuepyruAazFUYetxk3Z79Khc//7l7sa8AHwyI8QhXa4mDSMr
HWzhRNwvLXBDH2ITykQf3xrog4M8LxIxKASr7xdeQIOuBOeYT7KBfJax079pQ7RG8PKOElQ8CtEx
+GnQrIRUtArudXJUvppmJL42OBBkQqpEp9+HwUJc8lpyhvpztq/i23pAtwr41+XPtF3ZQAtrBbAL
dCnxJOXgV1a2KOk0GXKm6f4uYPq+iD8IEpiPgNPvqzUwMFuErW5A+msk4y6s6+2QR65RaVvgqq97
xdJIwKDJoIYDVggkbs69jsup0oocdxerx+1jWw7bD3/fAP4N1y/yvOhXVO4UwnJRxH1Cfc3+1vnt
mozOws8HvhMtnuiHhPykoSxEa+kZYQAX+jYUt/pX9vGIC+D9f79/QQUdprllVjZF7u/3WNxDNwdl
+v3HpwgXCjoX8UoGkYyyBBV6RyNOegqopenGyGWtvWAvdz4wGSCFR3IB5wq2//ka6+jjbxopOl9L
dxnkIWI3Dr2PjgEmwJI7J8oMNDMpYVYYBWknWdSDt/gliMSmblYCoMsrCwYwQ6BJA5gNFajzMVgt
SPYGZMN9mhY7XFKbsvBqbZfaK/thzc789yeRr4SaHEkG2AkRxleaR6ncBfyQrdZuFxcF0oRo8wei
4aJu0BAjS4fC6CDtmHtVo//oWsulZvTj+sKsmZk30Ml4DHCIjlyQzs8btqNILaay+Mem6ffrZpam
DRqzKBJDSlC/KOGSHG//SbatL4Rv0RgSJBnIvUavrj4usjbDJwFnAnoKuRKVkQWS043ZWLTxubnP
+VPnHMywce3kcx9+H8WHUxezMcAn0YoLSjmVOaLmTQIsu9b45XSILB8UTLReuUqWFgh7HlVpB8XV
C6JMZCCNtC2T1o8Ec6X+aabOt+X2+vIsG0GjAhKocyuecgoDDFUkOmONj8QSGzz0hXF75QRYMjFT
eCD0xhMVGaxzR9MjAMA0Bn9O5ecG+KxcP7I1SuklL7OR+ccDiM/t9ooNUaGCi9JAj9M4ubUke3QK
vpNd5Ulu31yfscuoFREkmlPA64V8wUWuNEYPH1Iz6eDbU+ta2U0fb7ljeLT/jEr4Sti0NHWntpT3
Y1A5TQ/1o8Fn/Yttv0Lm3i3jz9fHszx1s5Mh8Qsxp/k3nJwDwKQYAxq8eh99ciTeDeJWTht7LYG9
ZmX++xMrnIQ5EQ2sMG3YkxDkYBC9tIxHvf4YbBYBEpYHfobqN3qf8Yw5N9SHrRNVtB58cPG6E/JS
6bhyKy8uyokFZVH4IJ1EONXgV/THUNwGAup1a10dC5EsA3IaMHzsG2xLU5mvPGgqOx1zGBm+RONr
ZtxOibllTgo5NeGiy7rJvqL1Y6MZt5VxX7XlyiBV6pr3eQRsBI0Q6CsBb4gSGtihHYnOMnq/NuXX
zqK3IifPiSyPk023FNW7saR3fM4wmtB7m8zq23W3/H/8ACDhdPDE2xfJYckhWdMb8Bi7+pQbv0nX
eVW2K7Ubvf1ii20rDw25Z/TDWSHMOzRv/2tVOQ/zsRnrzITVkUu3RGBUemP8T8hXDpGl7XBqRons
SpG2XIxm75f2VzP/JsF5DMEPa3d9Ducr/Pw5dD4Y9YofCx4BI9D7jiXcSMZutAKcWjoLoVdi4iYE
NuciFV2h8SIUYw8nqYTc6EPthVO61xx7G+vhN80Kv1wf0Ly1LgaEx918j6CErJ5VFOfUGAVT7wfg
NzXKG5IVbjvckN7wQD/oph8EN/3ZBDPjmgleI5ReFG9wMuBwaRgOvvwqghdmroRg8610MZyTzyte
kKK7w+4KfF6XT3kbeeBIiUBYj5KS2wAI7IAeSlvpTLt0vFlTFA+u+Zi8fHXRKoqRvg1RhS9enN5w
mdjGId3I+PX6Sl263pwOARUZ8lQzdFZxPa3t8hbUWrlfuOYYbhz8d93Apevh46iFAYqEyAKg2fNz
foqMfBDTmPvRziFb87czoh62TVeOwcuzfraC1A7SXPi/GldAfzia4g5WQH/puhTEJx8E6MHFziyo
D/oi6VJuzxaIvUtDhMYr87SwEHjZAbE18ykhP6UsRFTTupXQC0cU+Snb0ND/i2XAPcvmvi/wKanL
kPGpj2iPz1ug54qJm3TfNM0jjgc8iXfd1tJiUPTMz5ptED9Qd//QpyBYiZIcgonPFl4T+RbqGNdN
XB4w4DZGGQX6YihLQ5v83KuqjltJ1PWFr8eJR9rbevrKLYlHRLuN850Gbvrr9pa8+MSemkUQZjvI
IUUDfAm0PthT3YLHzyxziKvL7BDmaCC+bnBpDqFyj2TcfAoYakqhMYUD3mA994UefzGG/+PsO5Yj
16Elv4gRoCe3JMtIKpmqkt8g1Go1CRoQAEH79S95J+aFRFWoRrO4d6NooAhzcEyezBxuUh6PZXjm
u06dujkDNus6AWzuLAynk/OgapmP6z/x6GLMzuUTT34G4om5SRyY9mVMYXRjFVS9wfeAAUGiwv8w
OSioBtqf5X+fbfBXG41sIgCuYCsFqBKr9vVE2IMFE5DloChQZaTFhSEv+DRGxBtWtrH1vAuQvk+t
iR9RR9ZwW/LVzxt26oR8nn/pbTqsbUGiV++9Qrwpx9xV4K6NAP5cp4rfOTw8g5k7tbKoLEODDlX5
mdLq6/daYE4NmjEFD3MZc6DBtDluZf7/cTw+T7JY1Am0fQ0YRRu0OiWGjOjh5zU7cfpwJgAsRA4F
Fm9p85rRblGIrtTejRgqVefs0MnhMbg1J7UAZ5uX8FMsg74bNVE+CigMpVHTPdVnXN+T4890cSgl
AC4eLi6PMmg+5ArjU/FYoZ/74efVObHDM/MdaG9A3oDWtsXPp9T007bKgXZus7VH1KoAE/Y5w3bq
G2aGXwQw8yO9VJMCKLKRSJYBvpa+6Y5FejjjyJybYP77p00gXeN28J7E3vKepPMvNI8/r9J8zhf3
fn7R/vcDFquUN13Wu3oGXFY06tzNgA4v94qI55+nOXG9gYAFSgmgSORflyDhuq+6Wk9uva+Iglar
cmRk8QxN1PYT7YJnI9Vn7sbJ3UfDBmBk4JCDI/113dAdVJc6MOu9Cw5upKxR6pGpf2WE6pf44dmz
geQToNwoWYKhYKnuN9Zg1eaDJfesTcZ7fo6Y89QBcGwcLYJmJjT+LjYopEVZBR5uSQpFmcthrIZD
3Wa/BOz/9xGfZ1mYQ56NHYWuidjXxLgseudatOfwISc+BGQAKIXAi4UezhLI7XgA9nappffkdWgu
B/7rhAhqB5+GXzwgk4SByRiGb8E9eTeRzc8H+OSvn5k0AEGfs9WLewjSW6R1JIZPX532xTay6Ofx
T5xXvOFwxcDVAqTd0hjmIjBkNpbtnkAyjKBmX9aJfw6/deojoLmKdgaYRFTAF2VvnxGjk33V7itX
xMWKsuaMF37CmqB+OzdMIV6ZSVi/3rq6ZlXWulTvRw/dopdsuBqhHeckv18r4G5m2hnIG6B68HWW
UDcyzQ2s1QgqzpR/ABBrQWzt50lOrdWnSYLZYfpkeDsAWmqvw1o17rOMW37m8Tux31AFRMgN7an5
Xi/O0wBFUNUSs9kbdJNbsToH4j03/sJsmIIEVe1ifKEvjfC+t+NJnDGxJ2w6gnoPHIyzZP23bbDA
ZGkOQaH3DXZYmWPiWM8NPwz8kLZPv96MEIQlAdCnkLD+lu0kjTLRwS3U/tkM0Zx6Jrj7vtUAG6B3
BVgZ4AK+peDaJnS1xYizhzRPs6X6jKt5Yni4Z3iCgKhGw6izsK3mZLki44MNC55GSuXROXz4yQnw
NHigKUeUtey2aokBmQ93BMAk/bjssr+/Xfv/I5UJCAuqzN8YT8pOatPMO3c/XpfNDRVnHJATP37G
KaGBCKEuYqjFQXVsNGuDd81CU5q1tvn0aPrnuGi+WyUwgSPa/Q9B/x32nXO3YQ43gRpUUebGKgST
7Nb9JRkSbBHiv5k8BfhEwEyW3ZUjyzSp2t7cB2gWLb1V7pM194JfW1jMggcUS0VgnpacXtKRQ0AN
aQHE0ke1f2GMKzHuiXMm43lqyUDhBiMOmhF4tgvrV6eeP0KdxdrXJt8SF5Eg2shukGOF1Hnwe812
ZFbRuQkoPAw6WuK+mtogSLPSoI2x90FI8JTRx58P8HdTCEY/cE3MuQDw0/+Xgf9kyaEFHUhTimDP
Ov3QoiWcKzsKTePh52lOHOQv01hfv4KVrjNWvgz2lVWDezHqhjN7cmICD1US5ABnCqxvxb/W09CP
MXERHfVu3VvFmd8/r/LXSAA3BKC+/7JoiGUWF5HaueXx2nL3Vfme6rV4JvVusNZkWrPh36+XCvsN
FLJFUD3+VlUGsXrDCmkDibUi6WX+y36c+SbCEKIWOwsXI2O/cHMm186mjhjenltRjvrJuWzpqY34
PP4iGRgwko/EZP7ePCpaREF6TjD8xO2DW4PkFTBkM5/3Yiu6sAm5X6fmnqOdqK816HDzSIoK/CHb
X+8EwFvwaSHbgDz5f1Ton+5GXhhVMwpJ9s1l3t3RcyT0J1bqy/CLleosmTOjaMgejKQ0ytUZY3hu
+MWVA+2SItWA4Zmb5FnMzlFVzOu8uBIglAVoACwPAN8si6wyb90pT/NpX7WH1rtzitch/71xQjsS
ssrw/Ock/2KrR0N00qgVIMd5EDWQOQUhhjOcqfad/A7EFPA2QZWNcPiracocUkxemZugcEqjYtgP
jQ2u8fufj9LJSdDrivcPYBEURb5OIuygNXJFyV5Ut5P7AQYLsGP8GiuC5i0ULuE0o2AMUN3XOdq8
QYrQBSzQsy7TQkfudNtb55g/T9y+OU8Bmi2UQnAxFh8yVJLmtMgJ5C/+1daOgqbEAOLq4eflOnF2
v8wy/4pPN4+MvqNqmZG97X7U5K6g65/HP2HOwVwxs3/OVBxI8n8dPytzgMNLTgCiPjj5o9FchNWF
DfZy7cqIn+s/OvU1DhwfQB0RVn4ro/cQHPRBIUf2UPFa+T34jttzh/hEpRwi13MvECQfUClfFqlo
h/KurBTZW2T8o3pr1VYglJ6o2JYoYmeu3AaDs/Jqb2WhO03hNTsTEp444WhiAL4PsHH4k8tanOzH
nBhOOO2V8eCO13Z2UXYXP+/aqXVENQHpfjSKzXv3ddc0o8LgqTXtvdzf2Z2+oWF3JpY6dbwBgp7z
SfAkv8GsTQqFU1XOU8g/VmVHIuRRP7ookZ65rCcnQv4YOKXZ815aHY1dcIXsYfwJhOoE952IjEPi
MZvFQgyPP6/cqc1BaR6x9Nwj4i8V1wIGzokARFhoe2Cx2yGBwo6UZcnPs3yPeeFQfJpl8eIENTNc
BVnPfWW411XdRhrs8W73ZjC98cgZE/H9k/5zvYH6BLsCmgfmw/LJRIB2PFVsyKZ93gpUys3YdKBT
azz//EknZ5kpTWZnHxxwi8eBZh6KWKU/7k1qpFBtnu6mnkNwrU7PvEJLzbA5WwNV2P+d6VsNmLBR
oFsPM5lWVFVH6j+F1T+X3TcNyNNb9PNl/w9piu/HEG0eYGeDycD/v533tjCIU/bWiHbmqC1WsgWz
VQQpoN+v4ty7MJtaxBjLIJ9a3oDetwG3CjRs5Tgi0L8L8/efJ/luHfApnyZZWAe3lQ2Is8Zpb7QE
4lr9zrWbMwf81Gn473FFQgdg9eVpYH3eTl7jjns/3FQT1NFv227z66+Y2TBmDQoAplGv/3qspwJd
Vk3e1IfbQDkRApEzZvrEKvkILJCVAt4bhnSxStC9A944zOqDS3kUmBDZPbPXpyaYFU6Q6ET+0V+2
X1jKzStEwfzQlsnI19mZa39m+GWWtqAS1tTH8Jn1kE5rL7v//fpD6Auo3pmE9RtUmQ0KRIOBWR0m
DX4m1HTrMxDyUx+ACOy//i2k0/yFRbHSqlRjWlWHImroc13/Og4GwANkMJCaQ+cW0vGL80O48IOB
yIPFnRj94YSf62f87jthBh/5eKSMEGsvX2HuDKY2a1MeoAaWkagOr3IzItWO54DBnnklvy8W5gLu
by7tgF1j+W7ZHetFTbQC7nknxis5qV9fB3QNgKoOtTAH8K6lI2hlgPplkysP2Vgk4KeMsnMI7u+P
4jwD8FYOrPuc/Pq6Ia02+ASZRHlImvAmDJO2jb3IPCepemqhkESFUwTQ63cikor4rEn7UByciiR0
CmM8Gr+9GPiOTzPMx+LTezsEJao8A2YoWx73jCT9Objp97cIM6Bc+J8oA+Qx5m/8NENY+W5Rh0Qc
ZHFZ1YCkbZv2Uv+SggbvLFJEc4oQ+Wak1MjCwKYjsKwTrvmh0WINDSbungsuTuwFJoFqD4AvM9Bu
YWL9LM+GMA3kwWYPvL5rfu0FQ9oBKhwhSI2QOF9acIPWk1kyVh1GejfkMf+9gcL4qEHO6nhIOX4P
VbX2w5KWB53JhLoQaja2Px+lExsNKTHkVQCpm3diEX2ZLpu8UXvloXXWwrj21GVYJKU88xCdmGXG
rri4dzNOLJwf80/HiXpmWQZ9xw9GVKiPjyJ8P2c8Ts4ABm2kJ0AZAGv4dQavFbUkYsBO2JcieMvY
PXr80XJ4ZrlOGNw5/zFjEAPgj5ZIlgJZ6MEF8ejBcItd3ruJ0TuJ1OF6IGjCjmTz/PP2nDi/X+Zb
LFyZSdqpHPN12bjyHL0i5xoBvvtRQPDhoiOzNgsILJlZOpJPQzH4/EDlOqBQHgoi6fzakULBGOiZ
meUcALT/NGA+bX9am2AhpWZ9aMdXy/qABOnPq3TqG4DMCWGuIOWGnMvXzTdL32/LwOIH/2jrKFRX
rDxTeTs5A+jFkemESwOe7q8zlGCcHRpHwtVB70/AWBy6kCXLz9VyT51i4Lb/7zRLyllZoJtKuZim
rlYOvzPyIxqAzil9nTpTqN2juo46PhLP1tdvAS+bCCpd8IMMP6pje64T6+TwKI8hRsOdxyv1dXhV
dj4wDgQHKoRH0pcrUDme2e8TARoOFPrtcXTnsH2Z+SKWNIImN/khIEZktls3oEkqPvI8X1UGaJdR
/ekFicRwjs/s1DmYe2RhA07xJAVlxlUzudVBTB92+GDKR2v89/NhPuGkwN7DmQNsACjHZfe6k7E2
rXp4vV4VxmZtv/ppsZlc/jeQYJ5Of8/nAhVi3EvIIkOEBY721+1yNAKcpqHVoUM3qy3ACibNlR2e
eQBOrdvcDjani5BCXjqPdZ515Sgxi+x2gb/phsQ61x996u6AlBSN3kDp4VwsnLshLY3cl3hj2uoK
yI4Vk1XU9DdNfw6ccmKDkCdCjA7RKjz6zmLFesvhQDuO2UFXw3PHzQSuIGjKjcjT3Wro/adfnwek
EQH8hIuBqH0pYB5KbYN7nZeHsNoTnLf8QVh2NOI/Qu9/nurE1QUGGfp0sA2zPsT89092uhgqOMid
C2fAf/Kizvr9Y4ZWEXCAoZsHXsDyENBxokpjWw7lPWtjSIr+/OtP5F2RKcThAm4PamLu0ltK6wk7
o+AW596f1I+rId8EuoqLbq3JJg3XtMlXNb+h1jmP/8TR+zLx/PdP66Y8v5l8m4rDYPTX2usTf7B3
dUUvQNFy5iIt9dJmnxlzQbVwbuCGa7tw2EidlaBggmdug2cszW8C69rprnPxUrXhygvevPDeZiKh
no7bc1fshPeDVCzB2YBdh+LQ4oqhozM1lReIg3D+anUV2ju0Yaz8cUPlNu2nc5964jjCX5gtBkJz
95tyqpLhINKhR5gz3aEIEYtgQGJWxGlRxaX74aVbkEo26HOwQO8l5F1or+rw5cyhOnHbkUeFwZ+T
6VCDWPgWTEi/cKxeHbrJuDUpTi0qVAnN2NpK7Xu7stZtYz+jNIb+U+gt22TVQVsjRUBQjdDc09BL
MBmY+5Rdv/380779MoTIc8fzvBvoSl4qF6VV0GUTJfLYD7dAxkTQKVRq5WQbkv46U4UJ8CaFM03P
jKJaGAZ7EH2rVCuOdlXFG5EWZ7b61KcgxpnLWMjrwgR9vUDeaIxWFmiMb0a1BZ5krpLmvZFvWf3n
50X7dqbmpSKI17z5GcdHfZ2pLHJtD9xRRy+ehlWVrX8e/tsNQbjmIF81g8BQAVzmMFxujeakvO7o
2v8KfmTDhiiI/R6oC/4h58zLcOJbQBDpoh0TdBHf1cyt1uiV7dXqyEESSy7Nu5+/5dTwCJzBjY9s
D0CMi9veVAXtnDJTR2X/S1c2//f74VE6AqYKdSqooS6M5py7DwrPUkc0a7/rcw7HqR//efT5xH0y
yaKtvNZntjrK6i327DOZvW/uDPIJn0df+LhOrtPOCfDbX/PxYLz27ePv1wb5IxgcB4wv3yq7RtOX
HQpV8ljyFw3Z19Z0fn1Q5zZmRAFIrKLzaFnzqkEnY5gMm5uF18MAt9nb9c5f278ap63R/DqugZeE
Rxl4MESZSJMsHi3DwcMY1Lk69hkSbpWOK752/Qd6rpvy+65jHnD6AwjhIG2y9J2BdQnrLm3V0WSr
mq363+aL58/4NPw8/adDNRBSNrzE8G2zY+Kh/DUB1zy+h1550GaEuBfLQ+uEeZZSjE8gJDvU6a2U
VWyaVUwCEPbawf3Pp+z7KQZoBx4E0tOY9JvyWBk22k+noT8C1xiZ/UfqP3r9Gb7PEzsyk2LC9Ydi
G9jwFp/UT2kBtzIfjj2kbtxaJdavjSBKxHDGsWQY/1v/REqbErzPbY+DDJm768z4/fgoC4OMcg5b
QJax+AAsnRwDUrhHvW5CAbzcrzFUEDnEGz7fdigQf+s4maqiHC0/c49h8ermR1atIdJ7rqfhxFbj
7uGiIyZHh9TScwPUfYR/w5xjc7DtIdFNtcp+zReID/k8xyKv0Glf47RhDsashPWP0j6X9/7+umIG
AApRlZtzussQz6nbFi2tmEFkSWXf4GFZl/yDjBeGsyrIOYjDiTVDtIWGo1mZdE6Ofb3tpO1qwFJs
6xhMZFsQ6B9DPzvd/HwH4ayduCIz9mxupwBh3TfGSKnaifbUs4+ofD9aIhTXPCXldmBQtQIazTrQ
Wsvb1rOq2KK+vVHWCE7UHs1cUThVQxWHAxmhGBd6cjO4VbmTWv9pAv8PKYBlE24Z6pVZpf7bZGbs
YYIWqoLsNkpfsWNTeuH09rvnoM0FeCL7QhbcZ1EYDnmSQ35r1bfc2ITKGw7Z0A4HYwy9NwcBpIza
0jfW2hQmukDSf0Jm69bPQVjFAGmQ0igwOkS0u9RHoiwczAtG8z+5UUDHS3sqCp2ihJZEJj+KwWx3
AygBr3igkXxUFnvNOJoOomwcLZxTDXtYps56UmhujmXmvqpKuygP+exZSe0VEfrnj2bQP5Z9UyeT
PxVPVejXScvMbo3PtyEdxoe4M+m0ZWVBIkh/FStBDTx1ungAeUi6a0aDrOzW+DONTqCiTk9WFvlp
UP0zxiGLWq9jK6cQ3o0YzQfoQhUPCsS/W1MoKw7c1i/jtJyg5p6hqcdetREkbJ7aQofPPSpZzSqo
crIxRftWyO7JDPkQmfVoXQUhFj3iIQQSlRbDSy5qH5tTuxOaMKvqYRQ1Yh7LCOnFaNtNXFm5c+ez
HupageJVmXBuB3untXpUBrIqprICOqEwVXrn2/X4zkj3IVTarKVoXvmEfFiU2UZqRg7JUE0ou+Cx
F+Xj0ARP1jSNWYS2LbLXfiEioPBAbW2MaUImHoio6lJw+HnhUKu4NQz+1wuAxSlTmsZdQ/mBITez
dUJ1D3z5q2sO+5TnmZX0zbBiDfnQZq8iWnvDbdhMvU6aoHXr68ao202v+L+yd3y6BoAfbf1N5957
rJNtTAW6vxNT2yBQTbugCeJgGNkRGIln7mmO98TwBqRC+kOh2Ksp/f2Ya9FEUI977k3xPmTSiGSR
OTEvwLbRu2kfU4f5ERNZsG6Epy5Co/XsFWOCr0qRZ1VC0F92paeMyUjYEhwTqQ0ROka7leflbFPn
Uxp1rhaJiQbgf6IYxEVRVA8QIksjUhcOZOnSp7Yx7EePW/XFODZ/paebLvJEyi9FORpxq93XNrUn
PzF8uwm2FZvMv50LdupaKcg+slavLHD5qj3RBfjTJEiaqr7tQZBY1PBrGEvKFEEo6jaPlQnw+xYc
qGmGtu6idW4pAZJgatQUSVfXyUDtIh660Ev8kv3zcskTv8kxQx24JdiLJC/XQBBMOEquFVk92eWj
TXjkjI6UF81YOREo3czYy3sZ81SCKaysQRJvgmKLoFEkRipJJ2Qs9lYGEhDtDH9AGys3XlmlcU8d
Nw4taVvrPkN9K27G4K89GU216wt1XYDT/pr3PLdwNNSDVVW7MTf2pV8LYzN1gldx45AObJHsng7l
ixnkMDw9c50pcVn/LMDG1F+qgOU7t1Mway0vOjMyhP3YDBaWDjkZaAbbBF1FRVj0D5xUaX+hXSPd
9q5IjyNYEgy0BLUC7pbLo8JI7U0w0fRC6oqzVW74Ld3gpN4Wimw0hbhfaxXPPkFfO55ClXj4AXHj
izrOCqNtozS12LUVDNmdGmiR9F3XydXo9lc9kbh8nAkiEoidB+8WHsv1kFHyTtW6LdcdENorQnuc
f3Ri3w65Y1Fgc6CGyDUJbhSzKpYUtaueAmWP9ygI/gHzM7mqdHfHS2yGAe3wZ4CTAqiRsCaLQwgC
pZFw0O+bZQ2Ppr4c4hL4n13qQluidMnw1mpFN3YXVA+QPHuYeP6CBhpxEVjS3VmlZ+8CWZdr3GYj
7tyORkBl6Sg3CEuQIaVo5ubjegJQamcU1OBXttd1Q1RW0x+wBeXGxkYi2/orGz8AeZ52rKTohz5p
YeyjMnO8BMVCJ2k9KQFD0u5E4tKrw6jvnTCyg/K9k3Yfl0YH28rR5XExiMysrouZV2PXVoDkjKhT
N4kqDacGDbmbhau6ArWBtgjeIcvr8V4PIIRjAqzrzdZux5d6LIMEKhssEtZUXaWT2jV9piPdlQDi
meWfMMhgI0V2q/3JSqD/aK9cF6T7pIdhdfvOiRpHGC94N/6NDmMk1nXdJoE1KqxwB0cv4i0RAp9O
mbnx8fwVyQSNymIzjrzCMc3SGmIr2s5i3bIyyniIHkS3fiCjFAKSk0io2ZoOCXAj29w34qlEn6vJ
OZgg8ROJXeFUlb29qQ3bWrHMCmLWBvm1PRRVVLblRrg0oib2RXf4YXip2yPAyOTOUimP0aCLO+p0
EhwaObiZI1lq/ghS0XItRmKtXFZQHFraHL1hANkhFXLfo/y9tcEAvgNOMt2Uw5RFge7/jVjKGA+u
iAMUwu48NPlv5uxhUoV2v7KdvmuxCbR/kSVozIiZ3wGoQlfcyPULzGD/Al3RMYGFri/rIGsOAfQ9
YRt8R8bU74sbqxynZ5aVtX1ttGb/CmJiK5qUsmMgKHHftElflKrezcZz1x5sQkRmYc1usCikQ9vi
Asqi5Sb027+OrQ+kN+FbORLIDyM4BiK310GbeSpmA6rdNkoTyM94dGvaqkmoyOoYtJIsdmho7cbM
y6PU480FrDCPeB7Uq4Ip/x5Pmbzp7aK9dAvwahQWbkdr1X4eV4i6Nn3htBtqFf1VGNI0CrIhsOCn
6iniAZfX6DN2Xuwuf9JWkD32GpJ97hDIqxI2JLLyHF1ZDfwm4UvcnAHO3F0wyVBAG2uwozS3+d9G
Ez/Bb8V73jQlFKMp+ZuWKO0lnSD3jh6aYWt4XaFvO8fM3hsLnkxnq0sVWnvtVGwHJsgQtUwZTsXG
hC6Diqda7QjzD4XXFzjKZhl5rnpJA30ncllvjbBiEFnJNnDXAncAHeawzjO6UU3bXRSe4SSmMXgX
YErTMTDIMlKks7o1q0FSpsxphiXhxbbHqoktjjbx1q1u0slOV9TJ1GowzA7/oknC9E01fhW30lAr
HBGwvXh2woTIoyEMpg1e23/2aP7pRb8GewIHZBz5/iLcOHmQSOr+TW1OoBZHgbxH317kK4bGjrxC
Wo5lUZhDMdzyhI4R2k3XomNH0Wcf6Hgs14OAemJnNU92IVlcWt7LNLrsstDubW9boIQKxL+q5sFN
npL2L1pSyI4FtL2fAko3ZsnRx2/0+QNPdb2qKBm3qfD6cDU6JcmvwdUvI6MK0yuCJQclKrqPA7+v
w8RSrasjuzbgeRVA/K/CfgTUNMBr5vK2hu9mQNOkwVP5LEY8dRGRdnZ0QBg7xgaT9lvb++rFKppX
MK++9alH42rKGnhtOSRD+nsKLfiDVBpOXwbzsiON7kRSFl5J4jzvBxUHeJD+DsEUbEA+3b3BY1AJ
sjZuVDkMBZNcK7nKUkOuXFqOK8jZ5lfoY1e3VtWTu0Z7bC094WITvKKI87SpwkiwkT4UWgC5R62m
9He69WsrSp1umpLUN6y1YZF/NNPdbWnxB+V51QpmF/ECYXJrco+C8qQGLqgzqvSNNVzDQVWewuo0
YbaBVjo8DBT/Xx1D1VeIGcDVNRnZ0O+4U0nrvhQe51uwdjKogMGxBVk3zddFKYukYNk9Cmt/6wIu
Xu3mse22I+xdi2AinP6FYadhwl3YGh+/HoKH7qoqguIJwKtgNwkrXw058M4jbvNRexPc91rqV2a5
GsPqu9KUIdx6XyP+GduYN9BWW9VlBVo5npn3qE0HemOOOcvh8/EuNa6KELy5JV5uw2rhmaJqoFsp
4S9OfJ32BG0wreG9dNigF1qGbnrtaqSUfQDNtoQNtXMhOvMGFcsO/IOdXceVAxXuMnftdpUFCvmd
dEShBEBt50Z6LEAXUvlu5S58WVDs3Zgh6+EL9tklVJxrGZlIRD0abZ1eMJumfSIscFMY3AMfEkD/
9WUoK5gbURbZ0+ClQWT4JdYBABxQZoka3QamXa/Q5vPmuVNBgDuH/+sMwZ3QjYgalUEer5lYXKT5
PTFHFkNl+1gR/VAje3/phALuXTppvO9BE9Osqm5rUvF4QP3wiXv8bhIZHDEClSevJbjPWZ1dmHgv
NswUwQbUDRYusx0kACHzS9AWEnVAD4sVBQ6V/DrtM1ndgJvioD3yCp2gpt3RVDvBnhICUqGJtGVE
Zfleue09scsHSyoX59XpnjLiioegbEwRGdY4PQmnHW46qXZBlXoJHsoCpz4MXjs2PTnBH55xvIHC
INvUc43XnOckAr8MYN3Ml1a2ZpBWPFCwvzx5KX69U9f+n25qg6h17D3Imd3VOIrHOm9ZzHPciypo
PpouSHHL6ienH3hsTggFs0HWkQ/J1I30Sh43Nlpb2iEk9/B7H7LAYU9gKPffwNWVXU6uKfGANn4Z
lQOtb2htDW1clwhgSzRcrErU6XctOJbI2pxSeqgDHvIEIgRcbCenPTTcK/odK2b2ydJDTJeFaNVq
e/phduNHodurTuYgfPaqt9GfjjWyFgXiJWiAX7dZ8G5D8zuqJGCTK5m1eI56YragpAsApQl8Dj63
AAxPKNPqGhsOdnXrItS1jyYZR164NflDBvePE7Z5XHMYSLcif6wGvYcWTFE0MSwGqkwV6r1DhjWT
VD9OgKLEY2BS3KCy+yedyYhK10/jUfkTAiCVpTvNu/ZS2EZrR0UvdnRKDfTouUCT5FbnmkmRek+D
AFzeZOPdUHp+gsgekV7PchiW8F4R+mRAQzzy3dLZTKwU8TjZ5Xbqg2xd57TFT2Ny7/W8Qwgv5qYC
mqtXNJvrhE3wsBGewmBnY30zBDa+oUePXTGV3b3RT+VbAfGsZ/T48W4Lril1mwNVHFl4erq4953j
BIaoBwlGgq3fK5bHVkaKHSjE3AdRpAw33FMayDQIE0XwF+0XAVjbxWQNfZvQ2vDlmteVt+lauXYF
J0+Ih/ukAtbppgMr5qqp6gYIe9t8K2vdjtsuRWMyYicg+VJYCryCYRRqIuMmCKeNGIJnLD2N4I+g
TSKAozpO5L4unX5bMAT/frdFILgOmQ4vifJ7CBxQ1t5oXShnF0L3cNW6zLpkTaBilJRV4vT6EdlR
e+sZ1kuYySEa6vAh6/BhduFCSN7d0Zwce6rhgBfpu9+IF7hk/mrK7PCiV4j/QlTkB7/ojyLNtF4p
RcpYkV6VsUEIT6RNWaICxDN6pH98UFXFrlGCm88pt1VpbS3pbWtjrFQMF1lGvjetJByr0Cu3tnoO
7K32msgc3Q9rSNW6kcK8srMM6ENkXT9cJD7eMl8j/OYkbROvnCljS36LUPPRatJiVXRdBY+zydd9
6DdR0TblzumRRR0leRkNJq4gBu9XSU/Fm2lM/QZ2lW1VNnk31HH6fa9SipASbDLEz+8rPb3nae1u
OtBTj1FjZ/kuB3HbQz619VvZuMN9UIYP3CBlBuSUh4RbybqkwLWIC22GF7I0qiQHGVEdUbwr7xSP
yAMQF525nfL8XcBDuEoHm1yz1JPJ0A9dRGBjrqZAWLfarBykaiqDRJ1DQUUbGM+h1d8502RuFHf6
VZ1rtustcOZSdFtFrOX/gsz4UG7tRGGQH/0CHF4CnnKC7uU/lHKwiFLAhejE/IvUrTzvcgBH16Mz
Id3VIJdz0SLqitLaeRha5RVJ9z+kncdu5EizhZ+IAL3ZlpWXKKnN9IaY7tbQe8+nvx81wPxVKaII
9e3BrAQwKl1kZMSJc/zKtreGrzSIU0cTdABGQTzgSIgDeqm1aZWugBs8Kr6EmY/NwPrWOWq36xJb
ee57rXgL2xLVEA8PSm/8NH0vuBaOjcbT9jDwFHQrU+X9aJpF8avWYuhB6/K5UhoV0l0IerdNFPTN
VlGz1yw2hxtuWwp4ZglfKQnMg8z/ZJtKUjLFz8GPcU5m17duW6vld9hiJrgNq3TvV5LzgHqmf4im
7C2ueC5GNBVam8pLB9KGzg+SAtHWb9L62wSq69EcVN/f2rY3MUTClxtTLUMZ4RDPOvTe2G/lNoJW
XrW/jnUVvjlkQJ+gUvoG6si8mtRR25IRnnAowajvJ8/8ppDCSyYcrQmLO3R6QfyrrdRmOzpRnZBW
6KJw1xfS+BxrdfxmzZiD0Otxio6v/Wh4fN5Kk13+9tp5G8j6E7+73g2VNxJ1kzDbobfd7YEEla+e
w8NW6ZxntQu8bafn1kbVcg5nlvabRA/17YATOjR67v8dgXd4hrygeVbqejqoU3Pfmb32BIotaje9
Gs6PDSnW2V7aMOB2eRWXXaUcs3AiBwJiF4RBQYLqZtLM4ajL6fhEq5x9r/eIZo2pkR1n5/HcVL0z
7SI5szeJI3UbMs+cJl+DElgBD2JuS0WLV0qyS/UG2EWUubJBN4cI9CoKXSHWGrUXq/s2WftOu8r7
zxezYC4BlgCHBU0julCiiS2baCONNapxOyW68tc6kpdKGYBE5kKZwj8RgWWQw9LINWkvqbSvja2y
RjK78P25fAyAAyw/SpICGCeNZc+Ja8d+aYyfuFU24uVqzMISnH5fBEOatdWTeOP7SdGRM7rSs2uf
DNxlIyuDEBXUSc6PNmkfmyL1HVeLtFJRWvo8aAro44Ha0fw1//2kSK2S7UFGxLSADt+8+Wts+x+/
DtUdSG5ALiiTwgt1/nV7dDRJC1vtBfyXdG2nV5fnZgZ9nBEZ0Ft0+nkBc8KTTlfrgM/LxZ1jXXfT
dT8erXgNj7A2CuEckKGk7CE12ks2/ZqG1/Dn5VGsfV6AO6hFXfgUirWXorkiwa2trPDiJFGahFmA
MqhpCGsA2VdmhoXBr5cPdrwZi43+lq/xji6NAXD4zFXMs/EDf49XKEFcRNS9U2S6nTHfIGP5+Vma
2Spm6ktwzmJ7ZRjVWRpCf/uik5MM9X2af7Zjjc10asA636tmlE9RAWfWS6t1m97eefIaeHppkkDR
Izuh0a+LrXMLUtlpZJ5U/eUrebSN6a01Nix9H06PWb5qxrmLBe/eseNQK1rzpec+JIq3emllEeY5
EA7cjM3g54Oz/Che2sY6ZVS9sV66/mHyd1Av9Mfq2ck+fyLOzAiAKSmNYt+xMVNQOtj5yQp+cOFE
qGATDRpYAMx/kDQpc1IgQZBbBM3GfTzsjPSoUzGuSMxc3rMfLwj4soAogo2mY5cmhPMFb0xF69LC
4b2hT+HdaGQv1CiMx6Lt9BVLC0Oi84tWo5mRAA4iwZIfULNWY1t+UZQ3alnbfvCIGUP6G9rPWwJr
NoOKZ9C0/AGiE8JGweYbX5pRdaiX9lV3C9BA/RH3IZnJwPY+DSwkyQFpBKBeth1k9OeTSH1tBPnW
6C9Bva+7fbPGqf3eJiNsakCkKqBX+oZnUM25gUqzeLrkhCGKQ+LOl4xkm4aJDVy4qu+ndPIHuvoL
lKgp9vg7aVB6UBC6tWkmpbydFDu+pvQYPiugCzY+b+ojiSfrgdB1vNPSUZaOo2m2jwrV2Qdt+IHa
GIRd5lWsGM0hkf1+n1V0CIVyYWUbz4jqR3my/P1gyNLPOomV5ygi9Ly8Lxd2C82mNN2gFg5YWqRA
dpBhkM2p0l5sfKmTvI6quhmmI6m9y3Y+ws/nrlZMUekjBmDfnE/tENOH1Ya69kK9eqP1Ty1UDGS6
xpqkFRVwf7hr26OaXvM2JPe84qw+9v2AV2OTmlxMNF/g3M+ta3MyKrNl70V5rC0DZl6fCf5V6F+c
MN9KxVZpSb+tsEF89MFsVZA5NK9gWBWby7zWzG1rKLyXwPePniQd3MtTuvB9WqrpW5jluKCWE2bU
GuU+Mb0ifC3z/iFT0htN+Sw1Mz/61MK8eU4iwjxtnBpqx/C1pcza7CXz07BIvg+ubMaXQUtpC6sS
G0gitVocvkYRUcJ2tb1vcYbgejfZcWDlxIY1py1aOYEP70VRAcekR8ht/2AJTgwIDqn2Br0YSwwU
8qF+ldUVB/vx9/NgQY8FrC3t5x84CuWu8bScjNkLXX1xAanwp+Mcvs8KQJc7Px3FRoBY8aUm7z3p
JbVuM+XY2yvH7uOlBxj1/djNPLBw1pzvH1Vq0H9QjPjVnq4z5zUyD9l489kVODchxAfZUBoysJj4
1ZB2dDala5QuC0vw3n5Kixsx7YdD5kNaHBsZ2nO6fJ3e5P6nT4ADld9MqDKLOHy4cLo+SPp0kqLX
7FcAuLn7/AaixRzQIw4C32cJsxOXqZqWoxO/aiTM1U3+7fOTf/p54VWtdpXZWB2fT7Nbu72vrJWf
P++P8+t47pD/7+eLIsY6lcW40/m+0m4LC5iCuiFlTwV9G9prPIELe5XMCdhv8JQzBZZwlIfINIPE
SbNXy/ySt91mQN1srTHp42U7M8z+z8a82U78aZnWcKoQnr1K+6IPN91emdOZ+08vypkR4VqwzYy+
fw8juYZuWnQ7ZZ++1xgFFFT06dIuR6gpjKI0vKGOsuwVh76f9PHGS9rjH4zhxISwGH3tmZnnJdnr
13q8H6JPX2uITsH+A7mNweUjuqU46arBp+j7ksY/m3yrqSuxzoLPoPsMaLbDRNG+LixzkoMJGnLP
fBnkXXgNOubTk3P2eWGBY4lGVtD+5ksXDgc4wPJ4XDl3iwOAKRUWEuIW4vvzFU7U0Jy6qWeCKiCP
Flo2/YqF+TcKJxsEEfcaolKkE8X3aeTVCglZ23rpqwNANzM+eN3h8jQtHDY0PXhjk/Z7P9Xng8gB
9qg5Rc8XOG23evSQS7eFX22TT8sXwAZJxhIRT0gb58bKczsFD4QQZkj7xY+KW+8mXY2SFrzgmQHB
iQdqEFQjBfyX+B+QhU14MMKtldAqunLoxCCZdgsAItBWkR+aHz9ic3yn6F5dDJb02ljEYyq4A/VG
ar9adC607fXkjDvwXhQogqvLK/XeRHCyG+Y+Et6QPA6gwuLVKmZ/sybUFN8btNdxAG5CV2asb3ww
EV+cadSOIfrSlC/yr2Fj9G9eqrZvfW46t1nRe/+kjpneZJ78tUAP45CqnrORtEmlwtuBSNMknhZN
WUNPMSaB/Rw0JRJmrRo8QtDbo/AO0/42vem0LU0mfekDTRi+SHYGZKGo90jNO0eAEcVRaTUwogAR
r2vwKyh7xAOI9dSJkzsQp8Fz7xivdHXKu8sTI2zhf+dFI2FKiyNcLiJHta86XRpYnfYaGrffj3l2
F3+/bEA46P8a0OEZRaxiIfxI6rpxZLnVXuXO34G3rzp1ZQhrFoTLokZrWdUDhoCmhHT0/mAAKvS1
pOuIX2eK9fPDF2Sk0fJa4fO6dAyj4GolPtMWloCWPfoydfok5Q9tn1ofkkezS+0VCS94P704fvAt
pfiiNLn/JBuwHEnGhGpN7kU7D9agrREXxj1FaspaXW/VB0trjZtCjc3ntM6bIykD9R+z7++9MUmv
ZLW3Sc5I0a6MpOLamWrlGBkS7QFWSzio1ODq7Lo4dA1Aq47uA8B2wbAdQ7ritgAA6k0Rt/LvEhLi
TevRVjGNg3YLWmmNmnRhGXEPTIJCOpGtIt45EW2kgTnor5r6j/O3r329vA+F62DehywgpII0TGkf
+3OKxrOd1Pa0V3KKGx0owjDcAAy/bOSdZV1wM3NDDt09cLZRKRMGkU5WM8SOr79ao7XLk6NXf3eO
Hdkb/QcAPVDgWr6L32bAu7lLx9+m4prWj45EudSthFAi48C/AzaUmcHbIiIUX16qU3tQKOb6q9rm
91WZ7Hs9eFLQ6+18tImC6UHzQD9BdqDlyl7N85VTubCrZzK2/8wLpxK0UdtGIea7GmBlvKGJRypu
fX1aeQB+GCep57mbUoXyaKYKEpvgp7p1DI/T+0Cu8FGCKMQscOZ9ER+0pIz2fRQ/lnb4fZD2Sh0/
yXq4MlB1LmmcrjnUrP9ybZAyJFMpOoi413ijk1t7VFtKvnnrKFtVomnBz4vXtJSTezSP8usgivU5
nades3ca0JucwJiMtiFftXbib/3O+WdqIji4U78ARDjAmFB1/RVQ97XYSzgKJDWZKB795Cto4CVp
du7R6jTOonQoM3fUIStorqrkygexcPkoLBnhOQ6b8Xzh0xt3biRJUT5DMHxWw3xLix9ej+rFt8sm
5k+cTPz7OE5NCOOwY/CVjomJIvzb1MLrxDnanrNl5lLVP7TBWoJ90R65fI0GAl4mosJrkE52pkph
5nYS8n6TvtVhz5NStIa7xyL4JUXXl8cneMT38RHba/TRo/f0gaNx1EeJroUAWTGamYp6Z42f1Kz9
18K7qMc7qY8YI0ue3ZtaUAIM9g6+9NZbn0udfPi+4ASiQo+bjHS3q8faRh3e4mnl8C1NkU6+VaE+
RPpEJG9rm0jNW1lC4FPbVszSWjF2aRcDdaOhntOiQW1yvovDWFakDL50N3a2XnctSftSu7q8ymsm
xIKA72Wy46Ou2ffl3m57V2nLx7C0VkLvJTO8h2CGUmbuB5FtMCzMULbyNnYRVnGSQ98c07Wy0JoJ
4cgHraMOTtDHbtJNxdGGuulIKOvt43o1bF0zJRz9ckZ+DSX3N+v2ZPXBgzlcT93z5ZURrrD33Tu/
3mnmnddeZIEoO1CDVSfHbp3tI+1qMjdytfV+XjaytINPjcxPs5OETUF9y/YdNabTxvlN99lIh0y/
svZLNsjwAorg8aNSBzy3AaOyQh9NlLjQBM8I3TUy4oXV4EYBWQO11TsDz/n3K247ukjCwpXq79LQ
EOY/NzSVfHqizowIvmSoAjvylahAhXYPpliVVi6shUk6+74wSYE0Vb1tMAhTi3ZG9xxX5soIFqdp
pigiGrEhmRKWOkzTLk19G/3GaTP+RS9ovLKXlg0AW+AxR77dEYZgafQupd2Uu+AO74yxuLGb/K70
spfLK7FwD1pUnP4zM8/kyZaNO/L8MCcgfKyBpeyOk6kSTbeb0X/Qlb/C4K/L5hYXBh6FWSGNV5KY
DMy4GnNZYVR92Gwty96o9Z8M6MSCMG9ebshlXcu5q2T2lQMrrmI+1n6xHawn3Y42Yfr98ogW14kn
MQIfOqGrCOWqfYMOHbPI3UmN6AGZ/hn7ktqUJ60EEPOGEgIki1DlPzvC1RKCvS+Mss1da+6RSNTO
JAYeaZUdQJN3ViM9AzZKV96zy4NDptQg7TkDvc53B0mRsvNNdkdP9qM8tt6N366EFWsmhIsmLHOl
oH0ydx1w7eaN/xoVf3RWZ7wdT1KATGLR2hjMTmsqmLMi4znr3pzyISz2l3fB4uqcmJivn5NjVKQT
eImC8C7Pp21suGEDGtX8HcS/lWj3eVMgmaDSQSQRzah5Qk9MZZDc6knlZW4bOFs1T+69NKclRKk3
yaR/U1IaFC8bXFoh4iZ9DjZgIRYfn9qM4dZHNL1VHpdhQLdyTvNwvCbktmZGvBNw2UpgMS5J/R3l
/UYrfxnqCp/S0jKdDkVwDumUj2Wl29iAjbtWi52RIIJWbhrZ35vT8+V5Wwg5EEH/37wJrlXypzT3
EwbksDZ69dUYQX+r+d4rVo7QklPVoUzHX1Jz/CBIKKspSrCyn7tqZtxKmn9HW8CKiaXFIQEA6IL/
YG8WJs7yzTHyZ1332Mlpq3ycpK/tJ7Xj5xBtlib+z4YwX5XSSx4tRZmbDrui2sAecXk91sYw//3k
4BijqdMUx/d59m3qie7PrqPLesVPL606VC6k9zWeeqBMz610mkIfhzmkrjKoR0l/hG9jp6W/8k+W
df6dLXioiQBN6FxEN1DDEQAJdpy6nvQcGtfeWi5mcRwmHgaqo3e/eT4OLe1rJ6S9ypWnY5MUmzYg
35scf19ek6XwA04ooOjArEkVChcM2Ul/gNUgd6Up2wbFVTv90EokO7udpfk7vV4LPN9rUeI1yhYD
bmpBevshR55rVgLZQZK7CIROtxbZ2G0kVdpOHhTpGNmlfmV23ReKTfm+UI1x72tmtKdxQt5UNOBv
lJIMzqiR3ldDKd+GqpPfeLBG7S5Py9JWRWUBzNr8xvtAuWjRa9CPjYPLzb7GagEV5He1/YO7/dSG
4G9hMpclRZYyV1ZdqXykMwZCi8PlcSwu78k4hMNADSjzaUPOXSitbiy1f7a0aW6+vCmjYkfWtURk
KV5Jlq7NneBGUkXtkt5m7qrvqfVQpbuu/BMLAMR4I83oTNEZkjacLKV0CPnydFt210H3Mxu7P/BW
eNr/jAjDGFJ7ssbRy90uK7a6FMKyUm3q6PXyAi1OFtEduFxKRkTk56fcohEelgqTBaKxuZ+Ok2pt
FZ40l60sXbsEX5pOPp2mCkvwvFFRam0/WsR4HbxJcKzkx9SpNmP5GiS/L5uap0U836emZrd24uSj
merabIn1huFr3z1oK59fmi9cO3lqSp6zsNb5563MSKwYlBWZl+TOt9WD0vvXUmB/Drn67tyhHoPa
ZW7T/SAdaHklOZ5u4mzqUBEgQf8k2fbPyzO1MBRSYSwH5OkkRN5z8SczVeV+5kmaFbtx8yuJ9qVy
iK2V2Zp3j7AYQDeJS2i84nkkPh+cPJIMy5Bi1yz+6T36F52tI9FLn11DjLRTnMdyTV9z4dY6syi8
JuKYN1rM2rD8wybW7ks/2KSTuTXlcWVPL00fqvEmnNkUKz44gSDsUjmE7MdtpHQzRIcKIqfUXgm7
Foejv8sW0m3Jvj7fbrDgBpNVBSR7/O9GWhxj8yqqm52SrymkLI4GxKM5C3MDPJ+P1clmaKsyg8aF
zaBL32g83Sj296ZcCb4XbcBYDnyToj1EdOc2fJgw/ClgbVChnaSdFjzK/dvlPb00X/M7HATn3Msg
Jk3MvAxtNLQSshnGFiX2jawMOxmui3ZcOT3mgqNxEIKwUT+kUESwdz4a2GW6qWqrxHX0sH4qzfZH
mXpZvjW0KAWllUpPXuY9AvY4SG5Ej4CUGIecuASeAfjcQICn3yn1xXunmepNWUQmz8Yp+556Y3jV
T2r8T0Iy/+BMqnMfm5V208HwAGUUPCVGYVA/kNTmCrGVwQWEkW2qvh+OsaRHO95wnVshJHHf9RL9
xjLMSHnSSLdmoUhQXtSa80suWn2AGMVud1rbqrtpKvt/Gh05Wq0Y+7cKXowvfmpEv/w8d65yGIZu
jDyVdjad7UcQOl+iLus2uT/5V6FkTkfIwvUDJAfQUEjBxKO0Q/DZ0+OrJA6zt1YDhyLBCAa3Dcgd
2B3XWtEWl51ziLSMwxtIXPY6guQPtXHOYnlEqOFhkDZFdLy8tRbXG8onUku6ARZIiFTzKbE0WIxi
NwXq8SBn1f7y9z+OAc5axo4gwywcJfZhmGYpZXrNCYRC5Q32hH1TJd/6QLlLVWvFdX0cCpgdBGzm
BkoZHITgJI2c/o6uiDF19FrqICsvIBG7z+01Y4KohM4oC94OwkHPc2WCi4nyRErRELLUmuClnCjq
5N0BTr4bPx9uh0r+MXr2XRJPR7pwv8tRvPIzliaU2gidGYAObUdUAZDjDC1ki2Q8bTzuEEZXcsc7
3MjrK3gUt5cX72OcO4/4f7bUc2dgAN/TjFCL3XaqDjk8deZ0HU9ohlfPdmXfR2vuenEFSciABFAB
GosXKyTplk78zgx33oEewLtONT+93xkSyQt2Jb0eH0TxlLhyGpsEIGKluAr/rU7XNE4WBzHLeJJa
ZBxiXqkLpCxsei1yp4Nj3lRrUO+l9QeppOAWAHBQVDxfE1+q1NzoqMWlQfuYJM5eiWCUCOEuqGxr
JV5btDVD0eark6qMYKuH0j52UEl2oynqr6GMGw6VVQ+7zoLdLHDKYgWbMn/vPLCim5F3Pw8QMLW0
bp2PLe5Gz3FAQ7i6eoxtmLrIXh0ub+ml1aH3Zs5g8C6gq+DchNmW9DVaOSYG3zr4llrsW1jWVh6h
81fOBzKHT9Bo00eFcxUBH4maZjUcT1TMxteo2zawEMbRirv7aIPJIs40yM+iaiFyEueJosfwP1DK
BKQop1+N8qc9HRRKQr651pi+aGsW46MMiPczhCx93QBxN5ogJtWcdq8m6catwSOYEhcUuEe41qyf
kxcYK65ucTucWBXcj0PgoXi0PrpNMFzNEcTW1FplC511vjKXi5ZAQ6H8MWNXxawT7EFxXEd+7Br5
X9lQQ3TwrJoreOsFG2xpaMJ11ottLmzuHmqasQqc0A15Xk3dzsnUnb6WsF/Y3mdG5r+fBLz+DJaI
Ioykf6OSvIvIR1w+P4ujoELLshiMRgzd5TGXk6ItI7foy13TyN+KMblX/XYlF7E0DnpiQMKapJo/
IBpBArd1CALbTWF5+SKFL5dHsfh5FR8KAJ7MpYj8sdWuIajm8x5Ey+aVCu/UZQNLwQKvz7mQDch+
bqM+XwiIgOtJlYfQ1SD6vQNK9QIMPz1UxJ8w0hK+W0P+s5IM4x7+kg7W2ya7sfPEvCu6SFmDiCwO
F4A3oAqdWp74RMmkESqhQQ/dQZV23dDdB7335fKAF0IFZX4Aza2NoMDFEzT2lVKOEhsv0b7SQ7JL
ZP0Y1Hdl5OwUeIwLbWUFl/YhD3AgYjCCU64W5jcozKTLrJSryaueU6N6cMrwqun975eHtXADzo03
xFIUIBaKRN4wtk2hhW7lVVd+J/8Icg+A6uCGrf7XZVOLI3LmNxcOjCqYMCK7DjMjD+3QtcqdJQNQ
eOjr7WUTi/vgxMT89xPvUM6xvkyrvdv1Sr6boVvwEidre3/NyjzQEyvVUPmyX1o4uvhK1R6M/ur/
N4p5zU6+nzZdldc235+gddLk4ckAhPx5E6w6sC3AIirdgecmakPr4AL3cD/ZPq120Uqcs3CdorJJ
kgWwNuhGsSfW12r8q26T/mquVPNWtV8cSOaGW0v7fLSDkyM3gcrqrLkijIPcZdQMTRy4qC8dOsfZ
a1ryue7J+VWECTJuvB7JgYgXAtjvhgaAMHCDV8iHP0kF8uHrwlonzhiafsjXnQbKurta2V9eaBGa
+8HAvFQnm6kq6jEx6vnnK+UuRzIwrpWtFI20fSALFcBalLbD29g1974+fCmKtXTl0kUBIglZV9B7
sHiIKtf4/KQZ29J3/Vh9NDo4Hn9mtJuoCQSyTZhsI804Zg2aggpkeb7yEit/cF5Pf4FInERjvVfq
Gb+gNvUnOfe+dKHz+UgOhBplH/YIPWEiTM039bLvK9V3ZedukO7Tyh2dlTO14D4xQYuzQq4Pdy34
tsA2SyvRTN8NjUOdwk91I631FC6vlTqj8wHEQBcgQC1hSY5b6DN8FxLa7C/V6mBwG5XuSrIb6Q7Y
t3/UYX7b5JYnbXuHtFRQwsVtjb50HWuIi13eu4sjnhUNLbga5mz3+dbti1yt4HMM3EZ5StLvRvnm
5yuJWrEZaj4eSISS4oZXiz44EQ+GCHBHZJyFLv72N7XEX4GvQ3T31pTtQTHT2zarvkDihthEQ3fR
5fEt3CMkh4lZbIfBEVmcj6+xwaNrsR24dhduh29TGKxch4sTeGJgjmlOzr5UjfRt0q7iFtOdEiNJ
RLXwc02Q/84fVB0gJgC7fQiXW7n3FLkuCDSnct9DBJeWr38wSzZMJ7TdUSMQA007brOmlrrQ9aPe
Q+UIJWWYctfAMotrcWJFOF1NpGs0mmEl6tSNDrSkLdWV5V6IIGn9plOBZCSVbPE96xR27lhVGpLk
hh9yE8Ld+BLBqX07TUF8NRbK+IjQh7rTrGEtc7gQ5XHJwy7P04+8gFiuh9Q0cnqdYF0q2xtzaG4S
e3pV++6LP+orG2Jxz52YEvacNwBDhZecEMxqvE3XBsWDmk/91pajte29uGaU2SBWQuryAzZ4MnIN
JQ+ifqs9Zi9xsxKGLU0aDZ+oktEJRbQiuB8vjP3CaafQpTkxyYcHW7tTknZb1uZKELNmSD0/ppo8
wT5sY6hKvnitfivVzyD2aaVYQ1EsTRg9rCrJasvk3Sm4d2+ImijLpcD1kmOlXo0rSaHFz5M8IUaC
fOWDXtjoJ3E60ScJauCh/+KVf3ABAtp9b18FNSUKR1M2KpRoLAIXuRHaGCe/+DL4Rn9nVrSBXPY5
ixchWufwA3FUyQMIb5VihG+1GNTAHWup2XoZkL0hjqsHy2uGYqNFyiYIg+NgIrkRtt3OiBA6KWLZ
fNP6do1gZo5hz3NtdD6CFJqLliSoNOFEDYFZ9C1yI24LQfiOMkezDbSpOCh2Zu8sq0tn2ZUEbRPn
C8JYw4rXWjrPWCWkAQIwo1rONydtSjAce7bvmoN9qyQhokDeLkiOlyd88QhYrOl8D5KAE+L4IIX3
fOqywJXz5pcd5bACO29xScGtqVcyL4sDskGT6gptjjSsnA8o50Y2ejsKXCV2un1fjsVji6T6TV/2
a9JtSx5/zmMTXeD2WbxzU6PUduUYsosCsx0e6wTsjFE+GbU57ny60O4rv9R3WlWOK0+Wxe2LIC20
BJSF59rUuWFHCs1SjoYAtFT2VATOLqExp0lGuACLXUMZMrFQTbFqh44atdnBo3zwRu3z+F0b+i7L
mls3ZLJpwqJGQW4XU5GkPPhRLYCbxP+rXHvxL22cExtic1AB8Zan2tgY2mPedxvDLDbmeK310YpL
WHJu4EZoYSWhZUD4dD6lKl1BSpyplKjjK0vfWunL50/AzCQBCon7GR6g8++TYh6r0YxSNwm6Y11+
pyy6UZqv6hpD19L2hz3WhDYQLjzdELyJr6LZ1Xlj6mrBtJkZD8FUS4B6Pj8aHil4UIWH+QfRQkPz
M9+Ju9StEABS4XG5hsVNX9P7W1r8Uyvzmp3Et7BvVJmm9anboxhUGdUuGf6OgmCTSb//YDjkSsDq
IvRoiW+vTtazLEV0z420nVVtGwc9qr/H5k98LRmT+R1JhuxD2sQDAVGZZZ24rdK2G6dChUBrfrRG
vPLqWdoD2HjnKyMQFcuQUThozgDdvZtNNa85zS83mpMfp7T+cnneFh3RqSVhtwGX6CpHGRJX0eCR
H2JUhey7XnI2cWJch6G5M335ME32ywRJd5GEiG0oKwdr6eDO6U2O1sxDItb4/DqqFSmZEteymx+w
WT/lwRoC+j2/LF7RFDwgvQOSBVxOuCSVwkDpKsxS1ymNV72cdvEE+3XJ8OJ8y2UDXl2vYecc7jRg
QPHg3KR5dD3UazQMiwvL24KyL50DH3MtEZQY0Fmkbq6WaOhJ5Q61iGBXgwG+vLCLhghF3vF0REiC
t4rTOAzpLefkDTGsVkboH+jShFjDa21vxdbiAgJGBbw3hwbiLRpPld+g5gcyuz46D03yB1ErZcb/
Pi9s0dSzPKMduEE6xdz0iJW03y7P1XzLf9gcs/42SShq82LloIpas8tUP3X9YvptFTeOuZXS7Eab
jH1fN/vLxhYXBro1KF7AiXxATyiO3wyKAwLRsh/pN9nI9WMCE+JlI8qyFYI1IhsEgsV2+7oNnQSa
qwyVKDnZOPn0aHj2EZ29g+53Bz1EPXMzblDNQ5lKnaT7PFAevTy4qluo7y//lqXZpYyGFBzZRZq5
5p96cgekntf7mUIjvU0XvTMqf5U5alwjj4X9UFr/tEEi/cEUU5Cx3kGeAIq0c4uR3MM5QzHDHaW7
GVTkhN919e/Lo1q62QzOMLBHE1yC6FAKJIOabiDm1+yjGu+V4KA6R+2TCrbvyZs5I4vcPdlzCH7P
R2L5qB4kpZ66FBCPKBoeUVt5mJI1doalMNggxUV6aA5ILfXcTOgphNqOk7qp8pdjBlvPf5MR/Ams
762ZblplXNmeSw7j1J6wQDqaaeje2TgMRGuMf1TkqS6vzpKBuSCAFrdNcVXcAXnH+SuNeL6nr0P/
1nj6g8/PfI2EzzBnio+hNLW7me8iJm7uNyaEJUW5RlG3OIL/mRBT4uTa0UKxQfhmQZNej0OZPKgB
6qeXB7KYXSVaouONAgDOSHgAcdrHSq6AiRhhav01ekN4JYVSujV0WDWG2IuPMB8piGkmHjCfUD9k
7Yg4zuVfseSsSJtTup050WlaOd9+fle2SWN2RDvStAXY8z2ehqsMscvLZpamdOY3VYmrAF+JKQML
SVhlSufGNM/bjuQD+rWsxJqF+e8nrm706yyg5z5xiT9t2C+Mw5+MACoKYhjwNrLwfcOr7cDKpcSd
7PsEGc6VzOBSHoOC9tw+TI3+A/1XouVdVBdEt51+Z0fNxrSMLVJkG+6GQLpzInVrKCsjWnKjpyYF
B+cTaoe5A9i3ITSx82GbVtcqVTytu7o8dYsR4KklYZNNegOcL214HobWVVbFV6hF7ts0OrShcdND
kLJJLP/GhlrAkZpvWWbuMlt6bb1o5em/uEcIQQlkuRK5m8/3iOUjKZr3hPb6UH9xkv4GJPrKWJdM
0OFAeYjAj3+CCaOUzLxIgYnSkRW82l7qIVLYDV8vz+jSpUGD/hw20UpPw9P5QLoczAzqi7E7mMMu
8L/oEdnX+9y4a4xuY0nPl63NXxNjtJnFGSQOeBYIrM+t+fLk10MKak4zM9jhOgdlJ+c6iJN7P9Zu
HagkV66QpbrszHz5n0XhsDlSTf08At02RvV9V6TBNpOrm7Gb6EpI29uh9A9SZ27GqkMZ1NLRlWr6
3eVBLy7kyU8QQic1HacpnFK4NarNoO2CdOWZufx9IlGFuocBSuh8Uo1OgwpIKbnH/Gc1+YVE5cok
Lnl2+lT+M6AKBpq4kaKKVQvTEdGxPLuGCPqXpq+RLYinG2DBTGAJ+/ZcurE/QNvkqovJ9dL5UDeS
sQ8HpXwOq2HcdZEDsSVk7w+Ub7JdXWXWJgpMpCS0/lCgWCoX3e8wa+OVlRP8Gq0eYJbndDA4WZCy
YtCrRXJSJWkSur2vZtdFHzf3lhIa26SF8mMKzTWxj0V74EWwCC77QynEkes2rfw8coNgVyibynQ1
ZIa160/tx39HdWJFWM5ILcYpb7GiKL+dqdnwULpsQNgvHwwIp7zqkoFSLwYqb0YUf1G656rbX7Yh
Hux3IzPmblYYIN79kF+ulaBysoE6fT/exmH+oEva0ZLQZC3a9nFA6lwxvJ0Xek9ETps6s79c/gFL
g3znxoKSiR8jYuGaxg4RiqOGnwTtzg+1Y209FuP3y0aWNsSpkfnon4QiViTFmoK2vKuO9GSH0SYY
0WiRXKl7vWxocTSUsB3ezZw8MXhrjd5B4tQJ3Kq0fgZh/ptWFNjFOveyGeG2+XfRKP/CzUSm+kNX
mJINfR5mWuBGYciTJOh4qiKCGCovRdKjGKL9UyqffBa929TJkJJNJtL/0G7B8uREFBQiHPOnY1xF
4Wsa3uiVsymdetNb8crGXJpJSs8kOgjv4Oub/36yZHWu1bbfl4HbI4ZavUbVVzgkL8+i4PD/HdHM
GA1LjE39T7izY6UvYWqnVoRkva28ZNHnHkbz9y2eRUwX4LKZjPd8CJkSTKOD6uhTGfkbZWZVXAlR
FwYwNz2qc98jF5a425IsayW11p2ntN/LB2vNNyx9njc9zZtzfK2KuXfFLqxR8Q3nKeke7rpPQjHe
ZwcUJ/JYqgNgRiTvHGQtU+Tccp6kACrnb6TFL6/uwpm36XQCfMQFQIfQ/5H2Zc1x8trav4gqJjHc
Aj16wnYcx7mhMgqJWUKA+PXnIae+86ZxV3c530127dq1e1kD0tJaz7A6PblncEfnI2BUJMr4D2Ar
7TAS9GNJwzKKkyjLHP61TWk4sXqkA46vst7B8PqbL4orQPUzy4AQ6OtDKx+Q+LWG4GBmeHVCOuTR
06DmOdkNOnDJv8zVfyFWc1VR2bfzhBDUPjog4JE4r3f9tc7wmU8a3YI/KlCQJsSHfTpXoTO03QBU
Trq097TzlHWH7vnyQM7MFSDIOH2h3IovYl0isoKsnwU6nGnfx67Ywy3y8u+f2VThcuWjCwEiCUZx
OgRwcYNC9ya+uOaXaYyRGR7bwY5H82OpIrYVlhxIL2C4QZkH1vk0zlQGhNqChun8oy8eys9q+PDR
gQAEJVG8H7Amzup4pSSoBaFBkNb0lh26a+SK9+uwMNUWMzQQy/F8Xm0oC8+FFnyBIIX6r74j12Qu
3+0kVCzQc/xjEAQDknVBdyJGkJWss1PV3Li/7PHGCjaXF/rdABDBwtN/EV2DBPjadlAYUyYMLd20
FTkEQuChO3/s6etgH2GJF0IathNO2NUUGd4Q5IJbblqV0VAdquDKVn3/CsAK4zNzFmoVGnTr640M
dJB11s5pXqqkgpkNz3eQGo4Mdqw7HRXBPdPPo/lGyUZk+6y7cmy9zyyX+Da8xVBLhdbmGpA0kBki
SBWbU4s8ucJO8ozE83QzwxUbAuYPQiSQr6UfTcqx7xYoKArekMZ5D8K0DLDoM3tKvXpTw4e+v3LA
nNl5+FWgerCpz1iOqpIbbqVanZplkqk7Vx6N/KNpA4aASxE4UpQi0fZepSVZPYZO5gJHX9o/LYcl
lvHr8t5etzmXrYcIAMlgKA55p1RmUzj50m6csLlFBHIk7MRiPGDG/sGYU+eH90a4tyFTFWlJ95dj
n50/vK0hOAGDPmQWpwcb9IUbs2HtlDoq/DxoVDe19+yIaxr1Zz5fx0bSFUCEx0W2uprDSsPuERg8
ncrOHLBQTBzKorxmcbsqw/yZR2xtVEWwFRbk1elgWFgZcuCGTv+4nPc4i8xfJtcxMSHYop8uz9zZ
If0VbLma/so0PArX8RrSBmku4fhcJXCPvXZiLLfXX2Wl/x3PUg7G1QPCw3o8lsCTIzQINnf4HJRw
nPfKnereWmuMhJ3HlaZRJbemvJKHn53GBbcIsg10DtaSwsOIigCakTrNleSRN3ifJniHFV4To9W5
k6V57WRCDWA9Un9J3JCUwwEKl/nas29oYRFNinlOjRnWFTIr9G8oW/sU9siWgMpmAdXWAHPMpvJ+
LuouMXhZJg0B7aGAFzGUktQQTy1wsb2XzRtU4DRkUmH6PdeqRo8IGduiv9ztB7DXo9Kp1TNVDiyo
VSn2rLKDDR2le+/q0Xp0IK2Y9OUQ3DVTMOxLi352Wjm+Vq4z/SxIFe4JZcbnQrs/DX8sNzA44k9e
XlQbOQGQ5eOUjy0yYm2C+nurLNhMA6PZVolqVM2iYqqy/Ry21dagfXPo2OTtqSuGqFfenPQe1BxD
pvWmM0nz4suCxW7HXSjwOcOjU00kcuzKScZBw8A5b9s7NTchBHy8cCtL5R+zAebxVlO3CaxJoW8d
cjOyKnPc+N1i3jf0hr21MwMC5xbVTz7j7Gk0BXsIXV1Frkt/N4GJaiER5UM5EbBKUJCKMxNKRLSA
mlkDrOld5RTupq2KMJkcMiYdPOY3SvTfwMXgsUsqKxGBthKcqYCH5FV2CyE5876ya/NJVu4tRemn
nTdK19PRDbNqw8LCi/Ja0INHe713kLKjHWNtqecvkg7BT0KqOWFcsAjyOTQpOTM33CSY0pEbm1DJ
4guceprbidQmihYwW4lcb/Kt256xJxDKnLj0puwRzM/vTlOMe10M7YCplyHs5VEf2BuuytERyd9C
LXDMTmP7xZpZMMZ941IVCzG/acGJjGsrqB6MwBgTwPLt79DllW4yBnb4lQXUfLMBONwYozB4bGjf
f7G1XX/P/Mr6FAayuTUr7MbODn8Js+5fZ2fOI0zNMzaG3mRV/6syJuM5K7L5tqK6+BpUjRscHEb6
hPhq8hKXsCDCXrSbPepQv/Nh9p5GiaY4o+GYVIGme/QGhthjg7dDGSd/qk0etFHYcfUZNWP5nbVs
iE0jR91F2OO3TKKvCgcKI8nwtqdwgc+NeJhK/87pxmffmPIbwaBI9NC6iu5Ya0D2doKwA/xG6GGq
KgFNzd7dWD1O2XzZJJr4TTKNOm3dZsA8sx+Fo/nXmgbqYYGdRiAlWi8cTVHvkAGIvx2d1nvWGeY+
8tBDBPBA5feGVdNPZdd+tf22epWt/VZkQPjoUbfx4M6wlB8NuS2wSrMxkS0WaXrA3Iavju7tGEZs
VsLcpk9gp9ls4W8WJE1hvsFknZBE9xIeZ0y1MXJi/COgcUrLPvwMRTYWWaqqExMMtI0/mfIrxZfZ
xqFf0Tu36xUGunTOghG8lu8+/z7gFIb4dzQ4v2hJ5ohAXiOxxkphkdulxabKyJM+31kVl3EwhkMy
e1mTkD7k2167ZVxDtyXGM8baOoPoDk4TuklBc/9Futw8DiyjcUk1jWvpuFCgC8JonLMyaulkxnMn
IT7EfHEUajRiXnq8wEko4eXLRraDYHv3KgfX+O6hfxnNLmdJ5bdDbLMSujA5G3dzGVRoatVuhG/Y
jBnhVWxLBZfFjrnyGYQhGdsZC3ZVKZpYKH/6PSA5uBF4xHxXDSsPjp2TKOybgsLupupjDfvxPQ4e
M25IPoLmOlifuVPLJkY3Sd1WrMu/EwN3T8TwnIodLuZdKLzh6PCO7NrR8DdjaQ2vtipUH09BayXG
MPQ7qsdg35LcTbqGD88wvQgiXojik131bCcY2twDhPZvBiC4HqdMtTjGjWmP1nIQc0uZ96rgZFsa
AMdXnqcfeSlVovoADqz17CUqKJp0MHrvaEAOdd8rY97Q1iu+SDpWe661FU+S1ADBmv6NZk1z9GRm
Rhk6CACqdHPzSzolDjtd8sQw+0diTXXMs/CRGlaWwDT9J8zWWMTGGjjGsnxFjbeCko4Bp9jM65Oh
ctnWNHycGmE93xdjzyIjaKyo6DpcDHJmd7ILZIx30RDZJQgeTV9Am9DN6o0smxZdUEn4UXQ2/ib8
UbcD79WW9YW6m20ZQqknEBsH5ngbaNnoGK4ETZIT7e4pNa1tBrDlBpg+JEnUUl9x+5YbnXO2mSe8
hXyjdeOJGXzTFtjTQ+N6BwFgaDx5LuyQDAj258AM3XWDKmNP1GEsQ/d3GXrzswioeGp5W+2kg7C+
EmQbZGYdhbSYPtd96Sfd2M8RJCLM+yxHX9pR3DwUYdbvWkO2mxyn3jHs2bgpq8HbCqDqtxIH/0Es
8iSGKLyDC5OlZ1WpMTYkEFioXIMe3GLvyMK3N34+eMlcwRLH0GC4xGMLF53JkTQB0Akwwqx3b0sd
GKC44x+S+XWsc+CQwga+ENWIQ0MbhTh64WRteFcXT5KDxebIrn0STdlC82NWL51A+8vSgfsopIU/
uhblZjCG/luhdB5Nge6i0IJbLSf9uKuVTcGYxWRFdkjrDSllHRVtWB9KOwM81Gm6m7bGm8zRIdsL
bGJ80qx/dsFP/8E9xZNB+MPeZuEYZTZEyPisfjbEkRH8uHhkW9hmU9FYN/hksxgFQ3vb+kW+g54Y
zu4+mPdA4OMjAyY/4XXvxFPVzZEzl+6hr43hHkm85x7RA9JjlPOMbx3pPRectsdpUN2m6U3sWW8G
gz1rIJapTO/YUmfYdhXxo2Cwq7sZLMPYk62fGA2pYMCF7AoKv2bsTC1SSFq/FbUJ8LA7uwdUp7Jt
BzzMdgxcFZlmGUS69iSANwoYsJaEm3byQvi+ej+CefghQG56G4bMQirKcOQp29yJoeHoKcGETrMW
cnOidW+4zumdNHK2cwrVfC5mI4ttovpdUdZOXMlQJB1lPDHhnLUlZiN2NayWbpEVYA9qcBQnlZtb
KBeFG7jwPCqahySCLg+Ly06QHcsa+IY1oG0merlsoAqGNdUTcoipcJ8mFw17tzDgNQAwnRG7A4iq
nT2MSeYV0yaTku1rmat05mW2b6SS99UMWyFD9N49viO9mTilD40szHtRNzkka21jyy1jBEgdfUMN
Hyg/qkqTJyhntFte9FmfKOWrZw3NnpI0cemQhw755cZS+fjqBWzQcQMZsa+Or2Vqdar46bZ98SWc
PbohPJyT0cx/FFZhRZkxljFyECeuu9CJ5YBUFgA6ew9dnXDbi8zcoOeeR90g/YTMwbTpFZvirAKD
c2hduuUGBFagLebuQ0v1m9KwsOnwZIusoXnTTQj2yxRWDwFoZYlT52iYu7OGKksbRBPqJxvqNsYm
tzTbeITmZjxarU12bq3nYQuB/xZq3lMWuTl9pbMLWkDfizekETnZuGgzprnLh1sCt6vyyEPetkhm
YfuFJqdKuAtJNSJCeR9S/+coijFqG2x6N2vz7aQmJKWAcO6zcMS1U+EaZGXjbTQf+gNIXup5bACl
82lTvzl26d+ildF/8nujPErZzKlnUOZFBTSGmxtBZ2KiPZd1MZdytmIg5fiDnHAg5PY8xQplEVwp
cDeCtkoPNjUpUgnJpCdkZpBry9pym6OgeltPQ/CirDJrYz626jhNFEo5fWaOXQT1F/YLMg8qdQ0Q
CkrqFzd9N4DgyAfKojEoprgH/SfukOHtsqY3tqHQOB4I82IocwXJbFvjvmy6fN+Eo0zcwv/aYy/c
ZW3bQ74qqz5P0AO6HfIGhqrVUi/SA3vJudLbyfGaRM2BA8XuzvwU2C1LbWow6NmxHM+hTu0cXQcb
mw7Ny1B2eIXPVR2HbbEkPcqHWxIJj3k/15uGtq+GFHJTc6+6rblqb+At2d/hxUNx5zvdAynF9Ox7
HT2YgmOrSKc4dIT/xv+LJ/noKBgR4tskuR52IUy8D3hudWnXdsjshRXAS8ods01e0CEtdWNExujz
jWP3ZVS5eGJUwK69OBmxt54g5kOID/tTb3rNJs+zKqn5mCfMrCB9N3XDjVnM9VZ7g35ibtU/ucBq
4/h0rageldyKIosDHhzAYfxcZK6RKA4zKWqPRcyreri3J7yVJI7DGKQAubXt0t0uNvKxI81xl5PB
SrK+/pUVQuGwGLpjI5h139gBj0tTJpMHRUsxjwNsv4L+1rHy/ltZSwB1WefcQWI3AFCotpIC6HFc
1VNxzM2miGmftwCVm7vcMiKI5LaRMdvzcUTDb9NnvDsaoaJbh2TQ3wZ09AmtAcCpAFdPpl5UNwsQ
Y1u2nMbBPAa3VsuLpOVhuB08hmsdchOfXKv+yVkfPJgOjjkvbJG2jJ2Bpq5THjRlwTdbWBUa2plK
7F70D15VuzdWHfZHX5m/PL/BAa2EdeSTA432ibsRCnLldiaw/MzRaYnDuncjIhq98ZRi0FMMvI0x
TdaOElNFrAz4b9dWqP071HjovIIfWaOqbUFHM0Y/MN/Ikc8RjnBjIwUuBkZkDcRqjyQ0hIUlyGUi
bSwy7w3tBlFetEECpU8jLsK8PMCOntxMQd5G2djmEQDr7VvfQQYBBObsMNtg0c1mOR9DWxff4Mzm
bQNhTbcQt/+teVG+uI6BuSTF5zGUxrZR2Q8lZfUsHN6mQC/CzXKy7bSx/SFCOko3g+3VOyTiNF50
XBPUR8YEhCgnsrA+B8UMuEt6nXFUFJJ+ESon5r2JKmWs+rFPSqu+z63ROmTgr21oqI0Ht0dRwuNu
c4MKdHM3uHx8rJgxvZDeep77ClaerVmFz1noPjiDabxAqsaCbWDZQMSPh3maF+NbmOfTXQOqR8zd
7HdYF+oGzL/paA9dfXBxZcUsn8aogemZA0fCcZH8rGTcYHIMhFemf/AyOiYF57CVqHkb18wMolEK
GmeMtDdOZ5m7oTaDuGuDYVvlWRF3DvnsoPmzn1lZ/4YEGolm3S9PrrzcFIQOeIqJ7sHroQrU2+FM
oqa15icPhnIHT1k8RsZr7ny/+i3KItwPdlckE/WQlzHp3HTQdN5WhnWbt2MVB7Q1084Zlin09aEP
jTCBvN+3CnyFXYnH15aLUqGo4BRxaaEAVdcGMm68wMgRmIbppQHabJvNJl6UE6++FIYhXoFa9Y4e
vo0denpd1HTh8GAgn4pYkdEk6DqUt4bK2sNifb7HldpFA6u8x47BbA4v1+ymCAJ7U7WTsXd7v+yi
0ZY5sgs/35pUNEgDyj5ibRVuahQ/I6q6XwFTXVTiE98bqDNtYIIBlYVJGJu5bdtHJMxzZACRFHUm
dhQNyRjZYrLuAvAYbvNKsM8frJQuxb3wD8HfshbA/2mlVEyjR+YwmFPgnT37dm6u1EnPFQ8XFwT8
MtjJ0K07/f1aUukBMjOnvbqf+CG3r/QYrvy+u2oyjrDMDCyG3w8fyiyersGc35XgMT0h+k4QVwO/
6B1BZfID3HFTNqdjU6JSeHTMrebXsG7nxvB3kFUDU5KKjN6AIEUeF0Z0TWzv2s+vliAEaExOPX7e
R8mxeezo28e3ULg0eIBotxaQ9OkSa7/TXoHqU1rJr6l0vn3410FjAMkLiqHBQms8/fVMjL0hBs9M
IR751UZ5CBWwj3YXweFdyvhosqCXjCinIWAxPRatbEmamdUDWkCoq2vn9+VhnNlIiAFMAvoreIus
OaboIIQO0IIkhcS2JVNRo1Lx6XIID3/mSUdiGYYDiik0xYCqCpb//a+mh3IbFyavDUkV7kioND2T
ckCNvvzqg9t6pef+HlS1CIIstA+QGVF8Wx0bGoXGbm5rggty2hfVcJwz9QjG6Cdb0h+mVihHftTA
dmFaL8BICGIjJrgzp8MzW2MKuNuRtKE8Ko85/Xl5+pbPYD19aI/jGwdMCHCF1S4o7QL5TJ35qV3/
nGHfx3SEWmo04cM3LVSBrknErBkUwC0s7vKQc1268ov4z+mASBuGZZ2bXloPvrXp7Aw8bk8cSYby
cJNvCjagZFt/mhxjM9ZtFl8e7plTAVAivN4xqcB/rJv2qOr2hofvOQVEI9bjkXsftEP53/H9FWF1
Lgy40/OR215KgVqqsCX9f9jw0CFbulOwQQV64nQCGyTLAapJ2BEwdkaPZXTRwYE4P1UfNK9bmn2g
fWC6/hivoGd+GklbyPtHXzmpRAkt15GBOu7l5TiHQACHEC1soJF9MBZXuwH0TmH2nbDTGS0zqnZV
ndZijEAqnNtuSyr5avTVFzNzdzKsdznqee706/Lf8G5LoNWNYxzoO0BcHbLOBQqzI3jGhjoFkyYu
8up2duSVduLZELCvAdseTHhgCU8nssVbDLUER6ejbH+bIjv6VbC7PIp3x+Ayir9CrNrZQBpxWgpb
p0X/zaqhWlQ/THUZ5R+k1PxvA/ivOKtbG++PIGgyxAF9HE9nhsT7yiF7brKQPi+ukha6VGtpnxzA
Bwg9MERYSoEUHHswu6+yFc40sqFZjM9oUXLDPbs+V3Xndl1lj6mQPq2BNYOXdTeJAC/+UMqozvNu
X/KmvNGTzV4ajwVbZ6y/X160M21tSJMtQhLgk9lQQjndF5VBaw7WOqAOqIH4YHkGNhJfl0eOJeOh
+KD7ybJ2roMoC2fxD6/rNBxo47avPGdMCfSHIXU+KVi1oYYv1at7TYfs3b2yxAJ4DDSJABtz/WH7
AtYIVjON6TSZn21Ct8LzRETQqEKaoXlExjphXvnDmq/Zt52NDG48MFnIXt/BgkfXaQUImmOqYBA+
Kh+mnlbs1YcMakfDoxzrODO6zeWFfJcYYLQgUSyAIlhgvaMT5APx0FYKxtSFNFRS6+reg0p53kCg
MOjBecFhBvto+4Nq738WlEAmCqc01LexjU4X1JVSQekihJ4m7oDK2+U2jbhh411rJfivzQf93f7E
W4A5C/Eb6c861yrDCS9p38F+BfusQlXwGqbuXb6IeQTKH822Bd6IjvrpgNCwIrUaGnz7eFQHIYQv
ehSO+w9nAUsY9Nlw/wP/C7G80zD4BAC3sOWUzq6fTDN5gMj84fKOOHOKIQTOL4DGF1Lt6jzOtYEe
hximtGgb9agDVJLxHqHPl6Oc23cQXUZvE+r7QOOsolRhJggxminFlkQLdE/E0k87tkrFiuyn4e1y
uDOXjPt3uNXh3ys9aJZ1U2rlgHBMvwL7kw697cx/XI6zzP9JUor1gUQigKfIsa135DVltmFOST2l
KG09kazFIazfeOt+9qUFvzMWh4N/XwFTHV+O+z45XQK7UMnGtQAC9/qDasqhLOEIrFMGZ0krM1AJ
6jaESFTqfnbhS4PclDrf3Ws8oXPbHkwApFqgA7zHQRpGSHrJLEAS5xcLrxYifrfXFF/OpVqwBcBW
BNISW36NiPVMhv7lOE8pNR8ITmBbstgoH1TmxcyXkTU/evXeMe9y+7cxHj7OhcJRjFMZ/7p4LEN+
7vSbc8dGlA4z7bSrodCKoi9l+f7y8p355k5CLNP811Mw6Lulbj3baVBJcA53hv14OcCZ+/okwCqP
E65TKpJjDBZH68jZ5uowghfN+Zuyr6QGZ8fiWNDlxjWG59nqiIKCnu1wdAZT3/vhZd+u4RKv/Ly9
KiBNRTgHui7x81Fr82gur5VfzmxpkFzxdljOPzwjVok9G1y0scAfT0MB6HCnlfXSASV0LEaLXCFY
WMtvrY4LH07OyOGh3wGNsFUs3ch6thpzBqQ/jCz25jq3s8G2efPZzX8G89Iz6/YBgG3ulRLKmeP3
JLB9uuE4KRw6ETWngtNnwIo3ufOajWlvS5jL7VV55Rlx7nhCPNAXsDGACF8z8VoD4lBdKee0tel3
rzC/tzDDQCcLrYecRozXO5C1f8xZd+sMwLtc3vxntszikIKKEZhE8OpZ7UgVtiSoFDCYNtgykD+7
crdc+fm1XNhQF0znNn4eVQOUpDd98Psf/n6k/HhvApGLx+bpYlHJJA9GpdOKwjN2MpFx0+CakMzy
I+utCMLE/wvirL6rfjC5GY4dgKoZAgDI/FQX5AVV+59TjnaHab4Z4cyjOph2l0d37nuDYAzqeB7W
6J2ChxBoHlgZB5RefvGQY/c7NFMvhzhz+y+aNP8XYlnBv45XV3reNMhqTpmfuN+EBZ31vSRX9vjZ
bQAiPg4OCD4hyzwNIq3KduSMIM6cEA1T8SvzdH4Q//3+6pPNtGG2BLpF6dhuh3BHre0IRfdrVbvz
q/FfFGc1ij7Qqh4Qxek2phOxL861cZyN8CeBXax33lVWG0+DK57/ee8Dvl4G+dfSlveWIJvLi34l
zloXK8hz6c6d1inBO26CeB9FHzsiuUz/JQ7ebIBa+++FVbJaAt+nAMcnzV0N4LRMAVC5HOLs1gr+
C7HKXkMqfMiKIgQF0kkWTUSuWbOd3VxIG0Got0NksKvNawD40EjuoQiD9LEebWB2vAQu26Mt/mEs
OIhRSrXhYIgD7XSDFeBEa224aJ6gfAro3ZWfP7fqf//86l1R4tEaVoC1Am/vJ/avAYBc9x9Ok0Xk
CrOE9AZNiNMRQIbWYZo3Zpp3CWtjegAExbv2Lj+35EtrAIVMGFSD/3oaxB+MmTcSfbJgBkbJ7NuI
B+Tl8rY6t+iovIF5iXIsyg2ruQrKLGPUomYa+OMm5GLPsyZiobUJ+PZypHOjwc2PLB51qxDPo9PR
AD2LAoSh0dISwbCz4FmVUNQbr8jJnosCtRXQeX3Yy77zWzNhRe0ZDNnUKLfGBgCky4M4N11YC4uA
UY3e61rpwasAjshmMqfaAXCUdnHp+xvV7L3+Slp4bg+jKAMjUTwjA3SaTmfLljVx4ZozpWjpR0Px
rQbCp66uPDmuBFkfj8AfS0e1S5AGesnd6+CiKHKtXHE2CJ5NCxsL9rXrHYZcvR6QqkxYERFXxm/E
irprtLWzy44ED4VXlF7f0a5s1Os4mHpTGgAkfJRza+8yqn5fXvzlW1inR1iN/wuy2sFZ52dKeHjo
VgVKj91bDdBB67xhZcLmX0KhfwoBS/TP3j1ARneowtkH7J9PGq5nprgJDetxaOY7WJy+CGCgLw/t
7PyFYIxB4Qc6ZOujpi2FK4rOBTOKtFFg4WHoXDmUz345/0VYKwMXqAJKkPF1Gvo7biQzpHwADLyW
gFlndxtqe4toK3LttTp3BpvvtncxcXWuoasc3I2ejspSvlJR9jeZ6oCkQcMEleMq+GIo2NBXgEBE
1TQFOxUq0GuGhPuVupK4nXtrQWJrwSOgNgNFhtPPeYB7XmEotAXaSnyvLHZHWpXHht+zuEc7LAph
fLHr6urj73DI4v0XdrVjNW1HoGxynQoyxoAlbq6y9v5o7a4/CrLQLLFv0NL78+r7K6/2Q6bCHDwb
jCwbUfEEUK3WQbVFsu3dmNqSNzCLCO+BfAfVggEfM9VGteFVAXI8HB131G662FAuf7u8o89thIUl
i6768o5fN2LIDIFLmBHgCxpv8i+qS8x88w8RoOwAkRJoaqPSd7qmLAeljUFVJrUAQi0CAaDvSyOv
oVnOfTcwDiWoe4HMB67zaZQuAJJ8CHFGl5OV1HN/RLFX9uBbfNCUYimPo9bxX6DVXqFBXfcDR6BM
A7hhNgmwUQ9TNUFQJnRfL0/duc9hETpGjRLlIcj6nw5qZHTGeY2WYm0Yd/YI96PQ2EEb7rGz0Dcq
R/5qmuzr5ZjnJnJZJ9BYwUx4Vzan3ZBngQAlssweGhf6pGYEVXL4qF8Oc458jLTl/+KsL1Uz1NwW
GllbAdPSBkQkCURaCC9ls/jslzdOgwoLPnh+HErz0PbXNIfPTe3f4VdZfKW7LAOIbk6BWpU6FvNr
I48WSSo7Mv0r+cO5WwP3ISYTdzu4rau9yYqpY56y8VAU0B5p3T7Cy5FdmdCzA0InDqr1APoAr3S6
VwLO/CakWDe8vYadYxjzrdPRLM6cHuWjovQ33B2LZ1nl11RDzkZG4oJUL8Q/6yTfKcGycwmmUsi9
sPtYoG8w25+Y5cJpN7X8K6nrmfQCmb6P/ibaYcuz4nSgYhGKUhkwX8R4xOO+0ttW3GBevQ+LbwSL
ETEyMfCRF2Gd1dfn9t4koZdgpmA9xLP4CRpEn3++/Bmc2RqgWWNbQEoAmIG1A5c0LV1oIJHTZv6U
zVsyHv7h98F/X1J9vCTXKs5tQytrmDorlbAC0VEXRP9/v7+cJn9da6aYaa2c0krtkMeFNUXwTPiH
CFBsxDGINB831CoC6h9VqR0zNfMignn8R+1llgM9gD4clDFgxbc0TU4DtIEcq8rxrTS409yJDDCf
Lo9g+YHV1Y+tuvw07v7FyvY0QG8OpczcwU7dsvATFVaHjBOwddWNM5G9IH0RizGcwYUsvlyOfOYs
h+4RUGVLhw0t69XQ4EJs1sYCj5xBRRhj77MRbob66V+CAFcGV2V0nNZNUKfILO5PuZmWpoLPitYH
lZlZnIfzi+dUVxLEsyOC6DP8OfBZvnsluWNoGyaQZamS3hOk3J8XJmFkVPxBB9eUFs6ca2iC/xdr
+d//2tuGBLPVngq8+YevZfnVEo8wzgFOBIoVFbTOLs/imTwMVoMoWEOVCPfuWinH8evAFz6QpkMH
yI1tR9Aoj4b8g+ZTfzY7WnNAs0IwbrGQPx2TDW6In81oLtROH4chiOUfL+2iqAADX8BBlvNstdkF
dcGFhxB4unAFyA2frrnTnDsx/w6wOnEcbwasoHfm1O223njsf318HfCww0mDKfKhF3Y6QZMY/V5n
aGnxN20eAyfNrnm/nB0AVAEt7GG0oNfF79Afc/iaoZ8UVD/bOiLlNb+s9xckxFzgaL0IFuM/12e+
ZWclh6SQ/0AYqAL0SMMvDFRuJ5+S6cPadgAZIRiUe13o7bw7nZsaXEmLae+hsY7shmUf3k2nP7/6
BNkIlY25xs/XtwGo3NdypjPt8kWpHlU2INDQbFtfLmGrPbC+e/IAek8uoB8xPyhKwaw+WOTQ2mbi
9T+thTtt3FggllrTp4/uttP4q/GFWjegz43kwQhfOnCbBTuqyvrw0YIgQNwsfT3gl9aA5iEc624u
MEiLPXUK9MwqKvzHywP5A/U6veQWVCW4WcBjIdNYQ8GaGWALjhT4AbX5biuGyhuB63PIc64Yf8Us
g/7aVE+hlv1n1doOEtGW5ZFRWlk8ly2I+H0obybbF/cA1qL7OGecvSpDBbvendSNy3Ka9rWqDjOn
1Y5QUexaBxA3UwNxAKK43e+RikidkFpPxwm5457ixR9J4CEOMIotvw0do4/oPE3o5QfWK/TUjVeq
CRQTdd6mQw7JTCXmMsq8EmQFOhdRDc9veCZpPxkLZf0PaWe2I7exdOsnIsB5uK2pq2eW1LIk3xCS
LHGeZz79+aj9n+2qLKKI1oZhG7BgRuUUGRmxYq3sjouno71tKl4ieh2BMuvapyFyPjZ58yvsJXUj
BXJCx9wUNtOBPFhwX42j/zWHEfqxGu32HjXUEKxTV5q/BrBkPxN1lHa3V+L6IplzDDJOngwf/L/C
nW9ldFvJqcFql68JXaM0c7+bEJJDf2ZCfLpptVdlQYEJ59DGtEsdbo9gyX+Rj5jFzpDbvgoo8pyZ
HFrffJXl/hBKx6n8WaTNRvcefLoQb9u6dsbzUP61JRzAoWz0xK+wNXb2nQ9tk6muvMsWLICQgHqN
PBtBoFguUnI/00pu/lelOxR7Y41I6zogIirGy88mCB9EVkjLL0gX+gqyKcPHlidQacwon6O+lsVZ
Ggb8q0SwUFDOzIqX92IdhX4pKZ39Gsp/d4+Z/eX2OiwNg3HQfUykfC31SXpfKgLfMV8V+F5Pgz1B
3wFl+9uUaP2L0cnJCteUqvJ7L/0VekdcjkA5QdeDt7gcj9e2fjclVQZKqixPfTHeKzYd0vsqjCfY
i2wZ9qbsqy0X8b6f4vrFauBQirIs2HgNNGVySLqgtmvnY46Lsve2mZSHsdIzJt+2tlqhxt9QXFBP
M/XBNpfy9u32hF0f89mjQ5MFCmGusgi/30+UppPSKX2FNECeueVrbVO9u7iCCB9OnXwC0SKQg8s5
Coi1dRo6o1dLLrcTQLnaHGCT2N0eyfXOmq2QiyEeWghXsirI1ai1olepe1ScYNtP73eJWCAkpXBH
C8JVR0/g++Ogy1n8qqXyxrBo/JfbTT/8ev84NAOqRbCt85tSjBzz0aB4lyevY7jNT+Ma7/K8oMKG
5YD8+/l5Gs9eI5HS9EFv8HnP+DqFe6l5gkzjVDZ3UXOnlO92izrysUR0eC0SV+LKU02xRnlgd6lZ
8mzR3A0R23tnCw5bi3wzZVuI6sXGNKg2rchu8vq1UFH8usvz4+3vz/7ocrr4Pk8QBygiEF3xfIS6
HISOFtWvilpHz51sB2+y1AUPsWFWT7rX9feaJFubIejX+seu9/NseS7XmwgIXHEOBnqh1klT1q/N
P12yiT7dHtfa1wU/LI8x7BxRVb+WUbg1m/vuD/IhlELoMyF8QISTf15uNCdO4LDA5b0O8BWMm0hb
i0eXhoDLYlXIFjJTwkHRfEXPFJ2lH6sXyXuStdUVmF+xwuKj/WSQH0DRl20sDEFpVTgXbF99bbC1
97Pe2HoVbExbOUkt5+hPbfjGOy/f0r+rbwuJV8bWabqSV7eH8im+wZC+5Z6DZqLsVVtO9id2jIKI
rN/JtI2Y7UGijnqKO9XeBXlgH0onkSCDGJMdFYdoO2jqR79vjBfbM6RjFGQg9+Bqnz4NjjmaGyVX
/WNNX0gBk5wFlWIeTY+9Wvaf0oY7vDfDHmhJLVnStq7kcZdVhfXul9XsdE28OregdUWQqnIW0AwJ
1NdA3ZUa3PHv9iCX35/v3zN3FVZFX9fmvATjx1T/rBvfbp+D6yDx8vvCJmo6JcpSXVJe+ySU3b5q
6mcFxASki3Kn0aweqOELxOLlu90WGwrBNm4RVHiu+mnlMlDbsRlLt53urejNLleu3Ouzcfl9YdpK
u2q9ouX7He26Cu5jWPGLC/BSLHCsiWHmbJOYHagDf+gHGLiBN39IQGcYA8R50DgkML5Jz2WQoAD5
dczS3e31+g02PjuTJAiQ3cMwitAORPjimSxiP/UVSEJOnhLAP5AiRF2MkALmoTlKm8Eb+xclzu19
2cpfoy5Ot7pnnuQg4vdoHUBsOA/uS1Qqdmlmf+QNGu+01of1LJ2ax85vP1kJvGW3f7NYo7r6zXPU
eraJFWgkDCU1slOhFzBoSZ+dJnj0SuUzUsWHSuu2GQqujj4c7dR4AhG0bSf1/vZvEDbE1U8QYrDR
8WKEKpg2efoqSQ8axHz/mwHhQjG6YJCDeYztXzBplfHK54U49T+/nyCSB+m8AcS6LJdA2hSwtJzy
MoO16blIP7TY+YMxnBmZJ/FsnaoIFcVQxgg8gqNJF+vK5l0bhHCfhDDd1ck8iJnVb9qNsBWuCTUL
/uxqnoStBhOnbUe9nJ3S/u+ovdeVct+WT3qQH1RpDVcopr2ujAmbygZGoTqVxnjGv2vp0TMKyBn+
ysjVps2n3HmFAvZQ67862TqE+ZfIP9xernksV67gbLmELTeouZ7IHuZ7Y2NpdGA+JPFu6ldc6aKV
OSlJswBcxmKE2Se5Vya9nZ2mZItKm1LcxS3R//72WBa3BoBWblByxlctYKYn+SQrOD51uleVg1Me
8jVe5EUXcGZCmK5pyuGos83sBD1n3H11rJW38NJE2TPomxttjvaFpySUQ3UZKHWO3OGrPtyB/Bnu
qmjl4lza31CxaFQ3eMyjyHR5RCEz8qkgMYjCfu2mR0+loyb/K/HfBmh6bi/JPB/i9qKGQnnInpMu
4uNFb1Ut02MnP1lQLfq5z/X25vcP9fgjb46psYKX+P3Lr8yZ9EtQ7YCATuTXLycyBr7Obk68ptuY
fQGzapQZ1ZHfVmySAc7BwGjj7UTyAPoyu94BZOzv0h4mHE+SkqMDzQuch1wpdp8GD6bWJofYsJMt
eLdkKwUFZHOtXBZvdWH0HxVEVvcwClsvtVFmH+S6fDOiMt7rdfPdGJP2DYEt6y0zzWiXqfZwPyih
BcNqnZWbMrfhToOy90cVRg3KbaV3N5oebVQNWYSqmLI3mqXrtXrE9f61Z+QDWwx6TorQQqimQf3p
jxU17mz4y0u/gg1dcf/XZ/DSgOD+AY/YxRRiwB7vYJvZwdAoN2viZctGuMjA5ZJCMIXIDCa0dDIb
R3ZHPduVU7OdpA96vXLRXB9F8AzgsGaJNPpvxSogEk9mo0pteWJVtpr5PGafaueTp+crR+R6SVSF
jCT8Y8ACAAHOgz27MGW1CTqJTXDK7W1qbsdu5fvXk3X5/XmcZ9+fCqsJhozvz4l8++AMeydbgYEs
DoEHDI4L1XkqD5cmBgMVQsnxwlPQWLuanrAgX/GLS4NA+mMum3C2r6BxqVnIgV5m4am0H8PoLst2
cbryClszIbj2zpdiqKXS8NS1WzWHw5DH6srhWJqn81EI3n20MrnRAkZh1ocmhdBrd9vbrnzfFirK
OfqCWm4i6qcnv/w0hWN3JQJemSPxHh+s0axgrA1JqX02i19dVW3ltST9mg3hcNtlYahWgo223Moj
nGsP+loMqSycbe5Wjtx/yFbEMzfCDVtIpRScrBz2d6XYDvERwZ0I+UfvU6qp20a7h8+9DX625j+S
8zMLj0F7iKv6cHvBlsf67+8QzqajdbUHhWdwmtRdqx7sYGd2f2CChlbeefAHXEM+JZIlY9FE4QnG
cs2867yP1VoXztIozk0Ix9+qus6K4yDkXbGVoSZsjqs6nUsLdm5i/glnTswL9LqSoGw8hdYXJd1L
2dEqt6Zxd3s5ls7PuRVhObgNFF9KfebKowH9WK6peSxOFEgPqhxooFzdvqExjRFqsMEpl++hfS3g
d1T2fzCEMxPCWmgkcrs6UdnZDfyKWzs7/sH3kafSiRvBEOtCAFFLSlw2oRmcfHMjyTBsr9xWiwt9
9n3h9zta0eakw4JT67xQHI+yFxt6qvBPDsWZFWE7IQhihJVnBCcjOajRY4zHt9eq8OzIy1CUaPfM
hLCX+hGSrSq1WIgvaLfZ9hb4bNavGJkvjFtGhMdjbyfAqzNmqw+yQ9nI8FJB7mp8a/V9a51gs0vy
D//b+gu3pDEESgDeJTgN4wEO8WjNNS8ewbNpE67ITqMx0Rzm72tbED/mO5X7eG5fLItYL5fCzLFD
i+9Dm1n/TNYYf1Z+viE8rbQmsqoqYkEmdVN+Mb//T5NvCFejGjeaja8NTk3zYJSHVTqOxcMHZxYt
b5RrgPVdetmmr21rRKHxRN3VKOGmewmhVdY+/8EozqwIW2joA6tXK7xgbG+NFKbt3e3vL3rZs+8L
W6iGyy33LTk41dN950bp/dCvONmVeRLjrDZXPb3uGUEPLI2SMpo6/c/C+/LucVAWoB+EVK0y5xwu
V6NsYqDlg++fmnxTDtuiuBuaFT6Fhe2K+LVGPpBcAM9CYSmA4oR6EbQS3fPexrH+KeVhxdMuTJVq
o/XBX9i5kqiVdU+OeZ947tBruzF+dKKPVn9MIae9PVnzLxU84YWdeaRnAYKiSXZHEcJzE+lvypyI
aJxUJ9+Z6LkM5d9qvjJx80m4ZU64QFTbH5BuwJysfUkj1wvuxvRrrD+hb7pyIV7v5hnDSQmNPiw4
jkWIvQdp2jTGnuwa5hFRBSt7gcT+9txd74LZBGkzcgILSSfT59UAQZPiZurW8vV9E6xFiCsWRPj+
ZCdRnf62EH6dJTjW0nJLkwRSBdAKIldkGIXlUBrUX7JsUNzRN8FBGR+KdDxKeXd3e6KuV51Gc33G
7JJhBI8snMgiorMC9J7i5jD3INZ0J1XFP4pX7ntgkWXdrpydxVHB/uDQrQV5m1immYphTMeaUaVS
92CE3sbOZPQxftwe1PXJIWMjAyeiuQIJQPEtBLc+AOKAWKEKhseo7D/UVpWQIZt+9J7xmE3TRzt4
f5oTmxTl57XiYSJ24QRB51RRn9BIkEKlPsXptxHvg97UsdLicMU1LG0+sJD/zRYJIWusaZUR5YHi
OvV9M70SId2ewJXvW8KuiDJTaiePE1qbNBKiPPNOYByuk9kC0g/+Hf7Wq+YXw+zA9ZJZc2P9Yxj+
SKh83B7B0kaDolXl8NNmdsVlAndLCdTLgBogRL3C9gLzDqFauPQ6zVzZ04uTNSefIRsBVyKGGGXf
F0onsRi6We+o8G8N7U+W48yCcKchLq76U2mzn+XiYxDlH6ndrqVRxRbS/ywJGlYwplC3v2px1OS+
j6XGYsZMhMT1iCsmkJ8gcv8kBdrGUiZ961f1z3yiBycIQjQH86NXKJs6kjZmWexvr9/1JUtTlwJC
RKXbjFZBYQeqYdvJ7UBXi6Fty78kOowUt5z+YOWMmR6UTiwdfizhGMnjaHWtZyhupAXp0R6Q3isL
a633Yml/GGD+ZzIEUjRiU0TsoNwt04rlhgiZ+W/c6X+wPc4NCHNlF17X4Q8V14qewuHxT87q+efV
yzik0g0/rsZJcScP4MMuf3fszEqfTY+wCOXUGR3EW4orWceuuM/lle8v7iRgjGgowiKuidFGWwxZ
nLa6gnbftinvaufVUZ5Q3rm9XxcX+cyKMElemdJjm2l45DLaKW24+3X7+wtgATgo6IIksoRi9bqM
JhkRQQ1glDD9bCgfMzNGV8UN1Bc1zJ8qdHWNxtt1yYAe0mvXrySSl0YHtSB8qCAEAb0JwUjeTAhU
0wTt2jaUq362O94e3VIUYuF06OO06CIQk7BocOZFotBdGg+5F24M2a62hhS3fw1EQIdOlbN7AwGr
lYh3aWfgrmnodkA2X4Fcs0hp6xbclttnwNzaPJmejZryWt4Y7QPVxHalSLlkb276pEAJv+sVnUQ4
xoFW+TW3qmLepY19rJFHMw+RtzKbS6t1bkfYi+MIQD8fy3lc3pcpro7Iy/z1/gWbe3NYLHSmriKs
EuHKyVGgkfHG/M4IomcIWRBa7YbnRDUeETx7fxKNKTszOM/t2WMoCZQosGUMZvUXo3vIzXJXjG+d
3v+BL6UfHvA0ZDz0bYreSJW8srdkGYa6Yts6W3nKd7enbml1QAsTvgEdAJ06//nZSLRpLKgojiSy
QjRuCsSL3l8eI7BB4ZjHLwJmMJJfWkAMNfSNad7XfUGDtluYCqqS328PYyHAOjci3mpj0lRWFGAk
7+nLJQhHOtcCAaGqhz8xNLcUzmjeq/7vCInbOJ3ru05zrKV/vOax6t9um1hYEm5migkA1uDDkoX4
Ko7TMLSkWHNT/Yvv/ASrdvv7CwefVxwsnLzm6GESr6BcaaZKkujQj/Lnqv7SlXdxYCB0/eG2mYUl
IVyCu3Kmc+a6E/ZuV5ZKPtKZ74aI76BF9QVhjj+wQKuxSoOhOgdOlzsLSSNjJBkF1cBQ7MO0f24G
b19Wa43FSwOZ0fQQpQIi5VK4NFMolW6PNnfdJD3LEwKhU7StipX668Ki07kMcowaCDB08YGdD9mk
NRN3mpe/yONL8vP9U6XBsUVRBJEt2ssvx2BKDoK3Nu39CSJ86LC4aeF8mjx5xdcvThXXF8QIsL9g
7NLMiMixPbQ9W6tT70apO8RF8yUM4pVy+FL4AbODYSsq7f5I7ggxJtjXuDIzH//rON4s0TlutSS8
BxZyiJFB3TRRcMx8lJCK6Smr8h9QUdSbFkrT27O6ECjwM9iBzCgvRxF3P5gBiupOBH1INxz6BE1l
I/2rjczPmhdQHxi/3DYn0sLOjyLARJxdXqswzIgdnB2NHV7SNbBB0DZ4mAol+qetnA5xdUfeBeXQ
7UcHANhgSsmXqrXMXe7pfbXJkVb+Ax9CmmbmbKNf5qoD0q/sig4DfokfDBv6/jaj52z9lAbCtaZb
EcP7n0FrmgYZFIau2O9HIw3KGuFnVzXz9jnw48+xNPjoN8ZtcJeYef6SSJr5IFd6vW080961kvUH
T14OPk9qcGP0Coi+zPQSdH1bGqWHOthrdnFqNOvdCD7W9syEcBFnPf1WtUarNymBjTk86460q3wU
Df01ROSSq5mfH5CI0YYETvnykAaTg3azkkwuwqP+sEneSav7e8EIjlgtDgY0UMLhjPuJTNgEwWa/
7fwXS16Jk+fr7zIzjFTxTBoHdRy9jOIz2Yl4I3cqJE5KUgA7+ztM5H2pfEx9nx7cDwgi3D50S7cl
3myeJxoPge1dzhbadYGTedXoPqrW5wPcQJ/f/33ahQ0cCEVfutwuv9+WOgXGuBldWnqbnRm8TOpL
uNZlurDk7C6VGwYPMmcFL43wiBusElk/F0Ye7y2qPt0ew/LnZ1YMrnriMHGOdL81JZqukVD5OzPu
Q2oCtw0srDm//18D85+fRamZVktVkmEAV3BXqRWj6HaO/aYa3X6AcbFT/d1ti4tDol2eLj17rtep
lxaD2O5HOUwMkrb70L9LV677hYuSDJqBOtV86nlnXn6+6bsqq6vGQgQLwfJtd8qiPxjAuQVhyuKu
6MzaqC03m/6JqQaFmrWyKGtjEC77NvRhpKwry229vaLs5WpXr5yNZQvAW+GM5y9rXqSzZdc8zchJ
21tuUD+Qms3jJ3WNiXLheLMQ/5qYf8KZCSkr5bEm8wZe09mk0uwN9fjv7NP7d9O5lflXnFkxElud
qomBhPLRSu7UNbjFvF0En4gyIxIECkzqwF+E7ztmngFrTSzXCL6Z+QNc3EX4Tf9aTe8HwFEuoVxB
omKuZ4gdDkoGo4+d5ZY7JV9r6adTvD8pcfF9YcWLslVM/K3lena37eV9DVrT0/8pxpXbdnnC/h2H
sOxNjQZS1zGOXrnr9KMXoMt88L477f72wi9uL+4ORaPrU7/C5SOmIo0kfExXMr4nNLjZr7G+fWeb
5HzhMmn/GhF8Vem1aqbbnunKjf05SNUjnKTfbo9jno/rDfavCeExF42qHGq9ZEJ9ZX0tu/jgZ91I
I9Nax9aS2+U2hGx6lvRAvezyoAy5j3wT9ASulG/GcuevcZoujANCUXJeMCcTUYoPlHJCcncYO5ja
nDsjvW//sdY4ChZGQL1t5nqn8kYPs3DVqnrdNT18g26LYvmPMFzZUEsDgJRZsflbBbIgXBxmKTtI
0BrchAXI+6jcBhXSCG+3V/t6DA4WuPnwJTNXpjAGE+IpGa1h1a2H7ahtnO7+9vevBzFTPM7ajzO5
5BXwYkJyHv0x0tM17aNgF/a5Gt/5gfnuQ44Z9EZmfl4iXbEIatMIkFeKpLrjAMBDOpjWKVWemvhO
lT/dHtD1Mb+0NE/omX8PGlOO8wpL0vDRKR9SkOAKaE2EhG/buY6DLu3ME3tmpzAjKc0TB7kWGGd0
7bUtk03RuIOW7arqqXk/DIcGFgryhNkau1k8LbZT6T40bqprWT67AE1u/xmNy406fbg9rqUNd2ZI
TLHkY5HY8mzIQ4Z5aP+uQNrdtnDt8MHfQNtE09IM+RG3dE8DMCy8pQElbbmb9Bi1oKj/XjTxIezi
7+rUf7ltb2FEAItI3c6vlGu1OAk2yq5VhsG1euufxMTVWNG7yyCzj0EagxIpCXyRfUzRch3WNn1w
I+NDcNCDlTVZOKQKgZE5P3wIUjVhrzUo6aqBz+etz3H7VAXPSbyyJotzdGZBiFoMq02H1IOg24vj
Tdt8HNeCuyUDiD3Pfp5/4c8uj4sc2FaoqRl8v+G4LRpz0/nvFLri7iUpcGZCCIJT3zYHuj0ReSFy
bKZdT34w6VeyLQuJH6ygvG2SH4SoTVxqPx81tWvZTV19jwJ9pm2y8s7073xpy3E0xj2qDOZakWNh
9qivoWUKroxHoypcNX5XpXHVNKS61X5r1y29ye+/B7BAIp2yN+g1EYDn6WOttBqKCZn/3Q4ygGS7
Lr67fRAX8kcog5G8Rbluzn/a6uUmSBLNS9qOWk1RPI/GeIjpAZMzcyMn93777OcPSZfeF/m7A1ms
Uu8gfT9T14j5XBK9djCoJNnrGKXZqfvRl/pezvS/Ybp5dxocUzSdEZFTISIbfjlANTRSRW5zkq7O
Met+9sqL9E7m1nmXX5gQTmoUFzTvtCX51kbaxf34XNfxyl5Y2m3QDPD7ubF5cAsxRymlShlLIbnN
qPPhHWteVHmNIHbh+iSwhHqHug3xjViKCrJem2bBa1fqnUPqJK9paW/NFMbL0tt5CjLbYV2uuNHF
cVE8IC1CP8zV0Y2liGd+xupojb8xyFD+c3t/L7hpNhOJo5nZgqeE4ONy0+5Cs/BGNw+f5TJG5zra
dOH7rxqIRfg4YS0YSdGRojlhx7VPSi+Bryiqpm269lBamKYLC4IfHetJijoFC6yI/bVda5Od//fL
98tMrubQGEJKB101YQMX9O+olSE1bmCUD3ka6ptIyWGmH1/KSH2x/dLcxIqOyMlaomdpXLQ3kgul
FQqmU8GJlkNQ5UGbtYRQ/bYOvG3/fmwSQ+NBATqXOAAncHn8Nc8c9XYMWldq+o1RP43S3dBvNGd/
e58t3UHYQQsIpXNS8WIOPJclQBESdjQ4Btv8INfmsywdq+bBtKej0gS7OMvufHuiA3Kl7XghvNbm
lAMXLfN4lVGmXjVJvha3CJ98kqZ4m7QPYwuyLXk/OIq5PDMk3BWj1swJ86R1J1OD4jnfRAkMtbcn
cmlHaJCZ0ZEq8zIRO9ApD4VWVCS9myafpRgo28pZXZosQk5IpQh5QNEKjjRR28EvYkp8ZWofGnyp
0pr3mm8jr7Hi2uadJR6q+epG5IFS3BXtFGzEBmzSWef29YfJ7/dx8c2XKF54/iEsvt6etSU3xyME
AC2v3xlHcLnLdT019axh96mBdTQH6IzSKP9HkuWVcGHhiqB08a8dYQdMdaf0CE+0bvjL9Ovn6of2
d9Pnz+WPP9gFJOosrm0F3IUpuO0mj9JEK4bGjbsddI9rMlFL0zUTHlEpQYVVExso+jhMu6yuW7cd
E3eg4c4rqw+WvYadX9rLoDrYZjK+h7zN5aqYABXUPjU5L3Gw++kra33oS26bpCbkXGxmCqziqudh
ovSh17py5ubRL737TACvtE8FDV/R31Z2uL3Jlo4OW5k6OenNWaf3cji2pFVZkuBnvBpFw+BrVfxI
JwrHa+mCBU6S3zSc/zU0z+vZO97pqW2r9WwofdHqaKdnw9M0eUfNLD6VWruR/eZVj/NDChnOVk/+
iXxzxyKv7MGFMjo/wySvzkN17sMXro5aLuypkbmcMrV8NprmuQ8zqrjytjJMWAWaXZOmqG7ET3WX
ORtgo8fQ1t7+YM7xVRRDCGGuHuZFrzhV3nLg1FbfpMnR7k6W9SX31rQef3sI0VvZzoxLALpFPlbY
S52ZGIPk4UGMHolsP3vMx+Gt6DtaLKt+I4/mLo30XZh9thv/+9CiQWekSK1P2baS7R+qjGxcPry0
NiVNZabjTV6tVNnX8hpdwdLRBfdDP4KO/jkviMu90WY+JfeQCUnMY14+xbSZ2/H7gWUzt+mcOIBV
kxScsPJkcR0D0Obo6vJzptwp324v6oJfIG1E2QZQGdzcYryYI9veQg04oDpdb4rPxvh+kDEPRtwb
lygQTdOaJ/HsAE1QnnlGxu/P43Bbkg9bZQZccD06QsUEPL9TLGLXRirHfiGX/eBKiba17JR09KkZ
f2jGWyB/98ZHu/z4B3N2ZnB2TmdD8ovciW2PN34pPUm1urHTL39igKQuHo51F70bNU74G315cA19
Xzm74Q82Lq9QUM1EuiCYLGEApV4ZI5R/netbzubFVj8FykrVdCHgwAI711IByfPYEaZIbezcKuUO
bZnoizQ5h2Zqwo0DMDLO62DTGWv62wsXwrnB37mFszXR9TBuwkrpXAtloGQ4wKq9LcKPcvP+J/yF
HcE3DXls1RXk7G5sO8/yaD9UQfsWONXh9g5YG44Q3FRKr2ZZP7FCPQk39cWs3rLu67BGE7V0+g3U
arhXZj1PMXOomjAstTURKOLyk/Hk1StXxoKHpIcGwlHqLNRyRDBbPvVRUQbt4Opjt6lVICxAP+qv
t+dqaRCzvg/cSsRRssg1berj/x3HbArRVv2Q5yvViSUDpPTIRxPf0BwkuGAnKCo56avebQPCyzq4
e//vP/+8EGBWttZG+VT3bjnsJmsbr0WYS2fx/PvCWZRDcHZTz/dtHcHhjZfdKcpDUez7tZLziiFH
gCv1VW4qEd3ArlbvqgSRvpMzbhODDOjKK3PZEL03Do/b6xJBZjeGZAd575pQTDt6uPWRCYytDzI0
+UO7sr2W9jCiLrycYNK6puztc4n/Hg6s/vS1iD/a8lOhrziVeQWEgIf3xX9NiBNH10I9OHbXu1Md
3sGlNjR0Hm6r/DEpnkwz3PRrW2LJvZwbFLxYlelKHU8YNLtvafLYh095+TVZuwSWZ24W36GGeE05
LI2WDlZW7l3J4VKmfUkPIOum5eQPzg+Xzf83I5wfatxeAhaYbZfvplq/c6S1bOTi+tDnQT6K5nO6
xC9vMyQhlKHycQBlJfePcdeVz07TJ1tPrbJHa7AUsmxyd7Tq0TkG8Wgcbw9waR4J/klNgs6+5ig1
xpj8/kBXZe59VOQHbdh1a42baybmDXN2fdY5Lb4AdGVXyb+Osb9TnI8OrRK3x7HkR3+jGQE0qtc4
c3MoMzOtVYoI1td618oroexS/QBkL7208yxdUyvaXj96xdTSvA1Czyg3aHpk7dOY/BiNaJOb33R4
eK3w/eAqh05Uij10s8DqLOYNcy1ArUWdZLeBwm7LbZS8DKbevU6FtMYYL8oDzNl9bGHHgKcAzpl5
Gc+XSQJyLA+UYexuPNQ1qgcn0v0HUstbo9o1yrRNcLxaX28qkssSGiLyg4lURb/PUm+jK9+L/qnJ
fsgt3UPxfVmuSXAoSyeFJpi5PEA0fpV6tAtnzCqNVqVJv/Maa5t7yqvWmluezbDSPunhHb2uRKZQ
DH4z9Pu4PHF4t/pAWKCduu6egGRXJGspa3U+oKKDhc2d7IQGmoGLXJg3K/NiJCPl+RWvp09OaG8a
+ShL/SnNv0tZdDLbfWnkm9R6GsrnMP8+BSnQ3m5TTNWdpzkPbVtspMpHV/u1b6OTXStbv+5Xgubl
5WX6ZhgErati6qyOMxRwFZa3jP5y7GAzTi9y82EqywNyQ9sCraHU2zvDr9Q46NlTqj0UmRsMAY/x
bKcq1b5KzK1hISSTexuy9CczOt0+wQtuYm55mPPyszrr717gs/3nVXY/eCm9D11djx9G+MKfZh2R
vZmNa4iG2WsLS0a+g7afOTQFSy8sWeR3klHVLFkh1cVTXCOoOETd+GCMXb21p6J+s+O2+FBJjnR/
e5CLln9zdJK8JLqY9/jZIA01NpSIGovb21CRmfJOGV/q8SWr/EMPm8ZUvdctkicn+wfYCZy+dVWA
zJQ40osobdzQflTHx1+3R3N11fN1VCzmfU9FiKN1OZpxkvRejhXqKbnhbLM2Djbgc9stErvhEUJS
f6Xj42qLCPbEm6Qvpbp3+sbt4bsckkDdZDKIBLJzK9N2FQTOhuZKEdmoWVJBuJRnoGbc9EPrKmVn
biF1tx/pftA2thR+UrtgvGO+13BKi5M5E+XR0kIF58rXO0mbaqbeuMrwVOso/EWPU/6pfveDYx7a
mRkhoiGiaDp1wIyWGTtZjzfB8PX2rlhYJYp4nK45LcPmEPZ4bWpJoShT5VpT8Fc7lcmHrJiUreZ4
ypfblhamjJYsZILpjJyxL8I5tlMTrGOYYckzv0Fo9Sqlzr3XJ/suaddIJRdGpQP8B21HuAIIXRhV
Fk6K5ZdGST/eKW9PSXIvW2+3h7NiQswz0E9qRWmOCUV6qNFkK5WXfq3fd9GGCkWQycGd8z+XRzal
vhmEpVe4dWj15ErSbl8oSfKSepO1cogWVgeXYNmzCjCNxeI+UP1ydJq8qCjm7if73piOdXccku+3
J23hqAIWoHt5hoYTyAp7IPUKEnRmVLlOlxrpJm+U4dhK6FoopFIe8yZIjmY7hSvAjuuk+e87auas
pZJMnlTwEN6YtqHmM7ike6Bto/AeC+vVUjivrzr1luZLHL565X1qrxwuXby6Zruwe1MOAe1xlfWY
2qQfJTWvXLOJ43tkeqetbdlrIft1uAvPBUeYevLciUhUc7lNSgvZ+96cctdvm7dEUT93qrLtNH/n
wVsO3CXeBW2xU0pj3DpIk95e0us9qgLWgnSYpJHB8044aooHz+Ug96nrR90uln04PuTN++mY6EY+
syKeNl1L89KXp9R1MvlTTx7Mm+z97YHMP/QizhBMCIctMEzIAnsldc3015h/aKlUw/dyp7fPrf93
EbjWuxE6gkEhtRcUmirxYEjdQNs6irWR3iuTxN3ErHHc2Ba03KI6f7kxJqcoa7vBQv6rekxWTtX1
5r78uPDzo8bO7Hjk47H6OCq7zvtwez2uPdLl94VDCwP/gLQE6yHZD+XbaB7T6KgXx9tGFnevSQIJ
bXD+qQgXrG86km/UWupG1oNfPY3Bo2msFPcX5mnOq9J7MUuIGfY8zrMoss6cLDajIHVlqCE3XbSy
bZc/Tz0XqA9YHxExXUW5bmpSnLoD8qCqtZmCtbTKtdPGr8y0nf9nYf4FZwNI1a4D8ZembqKahyHB
taTBsYisO8X0nsYxXVn3pQEB+qUYBfybgFjwZkHYmnlN+cltcnvTazGy3dvbi35dy8VJksad36Vw
o11FjLKX2300DIwo9h4HJ/ziT+mTZ7QQaMuPUiNtGzO505X2IVCkvTIN26HMn0OzWXlEzZtL8DgX
P0OYWDSVayeP5dSdjC7ehuHwCmp0X+fNnQVVH5D7n2E1rVxJ1zTPv8dOqycxBVQiV1QCsAbbUt2l
rtFZ7uAkx6AOn1AiOFSQvo5Tukdx5XkIxo3iFDutnrbxEFFDjl4DqG3lKt6X9Ctvbi/IwilUUKBE
JNIAuH51h7StU5uTKieuMlYAK1yY/ndJsVaAXHDwWHGopRnKTMwubKzGytELs6wESNLTaCPx8BpE
H4LM3BZVvGn6D1X81+1hLRrkRQJz09yHLEIhaL+R/h9p39XsNq50+4tYRYL5lVTcidq2t9MLy2lA
MGcS/PV3YZ9zz0gQSyj5exjPVHmKLQCN7kaHtZZiTIsTaBzdsQsSvmtQZ2PJc2u5QVfryCRk9xs0
IOeDTR10NivTMppWLWPawxyYzWHIt9ygmPNWpCdWj+tfGXLrP63w+OkdrCtBOs1LIIF9Z4uKoWtF
isB4ROcnZgBEwubS7HgLsrBO4ZYnWn6Zmy9Z8ZaRt9sHtGJqLkRIF5AtlpsZk12eBv3wh/j7219X
LUD8/Znd7HGZYr3FAhLy5KDRFxxjWjoobNmKl7xYguRdqpGkhtlASG986fVibxYZMLZ4SFUgwSpB
0u1p2rad4ePKkz0EibmhaCPMjoWpUl9xqpJNvFiP5JAt5phLVkKMswxhlv12c9Bh2mA1TXZIf2/d
/KfbIHcIWjxvavalkwdOsS8nkDRXkT9oYY7oV3/SiyVwtKdmAd9d9Q2Pm3Aa3cD3swPPpq1HmmAG
0HF5JMWOsP7TYvDd4m/BVxL45A+AQ4Iy+5KDq7kkJVJam8Y1NpTrmxSkYJ79Wx8/ZyUNsvQD13/O
SGz0FUFHw5ufPOuGyvuu6CiuGjIbooR+zYfGxhl86UVZix4Dh1Tbzk4Ve74uQcB3EjEsLycbK5uX
tWNn9YkYczh5mBFUNaKu3ASs4V8JUqhIMe/NK5fVp8r4NMZ7Nn+xte3ty6ZahGQthn50fa/N65Ph
/STkqS03t7+/ov4XSxDyzy7z2Ld6rWf4/qQ/5xN6Zo982dFecZuFdkvafyFFMhm6Yw+zRXAUruk8
IrEV0HiPWChw6p2mTVt/+Hl7VavygI4IokBkSsAhcrkqI9NzTSekQgd/EdY0D9zqpDu7eoo3RHuk
d0/o22iphnfCaA8gbdA9dinORsbE6qe4Os2L+Wh13/Li7hK6kIDaP0A7QWeNlsBLCZyYeIbSusaj
/il1g17VkraqZmffl1bQc73HFGyF22h/tfKfVaYIflfVTEBWCowWvKclc27mwzI3LYECgMGnGj4w
8jlvUGxQNder5EgH749WyrLYqE8xmCOYO+yb4TH2QNmkePysKpgDEAscN0I7uQNdS7sMADhOfcqc
ANWfbjmURlCnX7QqXFRjvKtW5kyWdEWNgpk+rbB3Mfd2dbFshjE7jp13f7Aq0Cb/tyTpjpZLXXiM
YElavPdqO5jLTZ+qMPOl80HNzEarMfr90M2CiV658atMeUPH3rci2xz5pjcb84VYjO/BE1w+JfPQ
3AmX8x+BAJfBwuBmrtCHMWStLQ0KUhHJN45OMFt/p4V+lyA4wQX0EB7acv0hMzyDAoTWiurEfDU4
yllaqTCf8sDDf2QgvIcEhMDoZLy8/iMYsOKmt80oqe0FwBDW/KsqSnsPpJ4hNMbefrSzCbw1SUOA
TI4GaDuGqaOe3Sh+iVxoxC/xQFUH9HDUxlDOkXGmUGXkZu633YmhRF+REkXEMmjidJvMX9r4caF7
I/46Ot/jOkXr8GHyMFWdfvTGt6VPAsMtwhyNH5P1z5zPxwKAUHXzbI2K1J245GfeRuwWEZ1MPmgN
QCIlzwonmeXmNbWNiFdgEk6C1h82Fd12/sbS73PP/xUl+rJcWGYIvjyYrrXwlDQt1IAdIFa+Gqrm
2PdEjbQWNERj6BlX00drliQAVbMqqcvWiFo9Kx701Gp29jCOr7HTG1s0Eps8GLqCtQH4ZHXktifn
IeWesesqSgJL4/aTvfj9rkU0/TIXvN1WdkI/Ucdlu7pBKH+fEZHVQ2706bxq7J2h7051t621TeUe
+kyx5WLFlztyoYEygFCSm0WNynUHVIMvFcN7MA06VVe8SoZ031zeWklrYhkgmCTV98Lsg1HV4S+5
kP9uFVDYEQWjeGCLvz+LvDTO03Fo0g646Mn0wgtdi1Kk84PBR+NNulTmZh61N17k7eF2cHS9OOQI
xJA2Bg/fB5IvBccd78w2Ns3IsndL/YB4T8m5I4UT4iKI9y1K/CgSCCiYSxELQ6E2Rw0uSsd9lWy4
6g0tVz6EAMwKiOZbUcdG1HUpAASjvK0Nd4xAZtGBEjhu3sB3mOSBX9XZBzNLyKeldn5xHle7sZiN
PTAq+pfUKYCrU/mxCkVizUBjhAqjlUCiwaLlvhW9d7Wpa7QpSq1s2NSDnm9Lb/RatKnM3rHlIBMH
82uy8RJ/+IihIi2Y+s5GGOz2d9YIxdZc/BQp1LJB+EwaPZujpT1q/o6aT6aqpLByvLCtiOWA/IHu
WnluLOVdwqcWInj5YnIWaOPP2yq6EiacC5DD3WxJqaGXEGB/BKhibx1QYfInxT1QrELG8if2oE1z
BiGaH6QtgGDvtoXCA/1vl1zJiDgcR0yyco48/XvBTk6yL1UMTVIm7v2shQRgwombIOeSkrgH2PCk
91Gb88kCI1RRTAFa9crfjePTX07HKPhF/SWc3YosASItFVf3tTHBo0Q0J4NiD0UAuUxmYvwhYb05
RPNEhtCnNDJaF1WsuLp7Ny8EyZUyviyLncVkiDRjY9Qbnu9mRxHcXMcNiABRD0CqAAu6qjfaVjFb
kweA2IkHSFyXBSZkd731OqhyHyvm4lKSZPvraemrxWR95JPPxrK1k8dufiPlzkYeJus2jbNn/UOO
cZvb1+pa4y/FSlYT+E8DmNUhNjXt5Vgkjv2AEvJwvFsKKICBkIeueFHqEipz5th0I2HWaDRDBP7U
YEm/FKrn9rV1AM7ImQDJwhW0nZc274aIZ1oTZrU2hgzkAW9akU3AVDBVtIrXtwzhvYG3Ny4acJZl
DmXPAxFelvVY0Fv8ZhQh6G4zNPyFZrlv7wSUx40W3R1o5RPT7UA7kTaPzWC3WdyMRBUe+s0+URFm
rewdal6oP+ExARcql9XqKSsq16pJNHVPabrz3dDodvznbQ1YMQqYykZhFmhgmB6T/YNWGXQp4Scj
rh+a9LEgGyUWq0KE7CE6qqOY5qD5MsvxzggZWi0sxW1RiZByIrwr+tIvRH/n/Jh9H9Njq5opXZGA
yTSCvngLf1xhuYLRT6vMplyiTO+sTZlnx5KgvdWxVaiYq4LAhgKYK4FkJpeIMpJrfprxJfLa+rgQ
8jjSggUpd1TBx4oJFbDOyFGh/wK3xry8+4PdUSCUdlgRm7fe8tbpcUhY+WwltTr9Kqzk5UsAjy7B
Nwb6BwS0V++8OOmmyvSrk5OmATX/sePXuf/qDEdWxaHb3JkgwdW8ECeXh8aBLVXRQNywfHfyYwU6
WQC833tzLmVIOrfwcs5tolWnUnvOy4M1fUzupOS7Wga5PKIZhItlkiBZqdlHkRXvZsXtv/Yyl2uQ
dCB1jKYnRlKf+JjuAYMdg6Ti9i5dGzFYMJF8EM0f6H2SnxdkdFKrwOPPnSc94Ji1o9ScAlq7u9hC
YeW2tJX1XEiTnLXVx3M3tg07MWfaul76ktjKEc8VVcacD5JU4kWGXlnJM4/DCGoC5iYnXmwqD93H
r3YaDnrQdK+cvt1ez7UxQOslonYBBIlZYbnHcxDD+E3iMjRu6IHrPLQ1DVyVaVvbNGECABIFiA5E
ApdaZo3J0FntyE5gV/5oq4g8Vpdw9nVJh3UM93Spga8DvueVe/zFqLSXWI/vBLkTdwWto+hxwSSC
hZ43Ke1eMt5V82Swk5Hs5/SR5se0TINMe2z5pnUVjcVrOnAuTNqypBnNwe10vBSsb5Md6YsWkJyF
GQUOrP0n7hJFuLu+if8uTtpEDPli9MvB4rLR2cQxDVKk55iqXXpdERBVo9iNRndZ2wrgKlKEPAwz
5G32VqdN++Bqg6HQ6TUpaAvA8Ag6P/AsFWs9izlZPZDEsmN2suePwxz67tfbd0b1fSnkXMy4L0rG
0lNB9FdSfOtz8vm2hLXTOF+BZNP0ypxN18AKaHHU00Ot71mlKFpcO2fgbwjqTwQdsDVy0cIdWTMX
Iw687T/15aOAuissEjigW7G6O/Fr3q/OuTCxo2cn4tkaXvAM2qw704ZXXsh/3d6wtetyLkA6ckDs
uRNlhJ1i7eNsb2g6oxBeBkUNmqmEBUxTdIesqQAgCtCzjEAK4E2SPBJzo8T7MznFD/ybEk5T9XVJ
wYjeVyzLx+RkalbwUjeqYHbt7M9/vaRe/VLwyfDx69mAWGnYIquZ6T9GGt2f9UCB52ybxLGdnfti
lQWGpCAomrRf3k7Lf9w+dtVGSZ4y1UqXpRa+D+TBZgyd7e3Pr11DpPDArACOoOsA1q1Km5tenmBS
1d1g8m1Tdug9NFUkqWvHgUcs8gyYskAoIynTxCn16Jgkp9Tb+/6DoX8wjWmvETOc09+3V7RyT1A3
wEgTNBewjXJoUaUgYY5NTk8linpJPO14Tx70uXsz6vIAGL8joBVTRci0sougRAMEIBKiomIlLc+I
S71pfJ+eNLrRfnrd3lYVRVfUQLCOoIKIoiWCDMlZZoXXA6GvRWudTd8KIPHoi6KKtCIBHfVi0A8d
bmgSlW6kaWqTxqyKnmL2QB/8WWGMr7cIcdE7wA90DeDJ0oUkM/M0x9KGU204gUbnJvS88RMlKtQ3
8TMvH0mQ44hWGzE+7MsvMqsonIm4QECoMs98KeZy3CCP3QTxXLn7loyqGb/3RNy1QIHkYwi8JBnk
0l70UW9nOp6Y6wWxWQWJsfX6X8x96uuopfNW65ewN3a3tfz6tPAA1KFqqJah4ie3YOQDHKhlTyNG
bxfQupVRkhTb2yJWsnZCBoiq8PJAc608S+IR7jLO5vGUl2NANSA0VqFRH6qqEhNn4VBWAaNeMGMC
1yo0RbT2XjOR9xWPXYEH5oKyXe66BJVS32Bspj95vfM8M2Dctd7GcEqgBqcPTjJUAdCLgsY0t7zU
54C2SFs6hba1QLLr1vWfmln43/UNhmIVFmZNlTEthkErUarEW/zS5GsdL6rFbvoT1U0tLOzUfkwS
zwu6uPUVu7CmzaL0jAwZ3v0IJy9FpZ6Zd4Dh6UBMuqkSIIcsuxw9+ip6ozVtguUCFJSouF8BNCXe
kDMtJd2pcOZjlRsfDC1XRPtrm+aQ93I6BmLRq3S5ksQdW91JMBSp2VuMXAVjlwV5pVDZtXWcC5Gs
JMicW+Sw8v7k508jeVY1aV4nRkUZEefgIlMJ6Fz54PXeQHGaADvM9oIh+YNpyGBhPyrL3Tf6q5Gf
Wo8qPMvqis5ESuFFsbg+r3VDQD8awAMzPhWmiopbJUKKMNBkHAPsDavSl2fDfijvJD1CZHyxa450
8nU8WLGT4vu0/FOYv2oVL+Dq70fWFbcRM/uYC7vUrB6XtLP0DJg33hSmGJUqVVPwqxJw3kjvIh4G
JMClhDzX7cbh7nBK21c/jKv7aJXeNwho/xhxFD3t6JG+/LzRta6VNOaAvB47FBbGrloMwSbjU5HH
b4mZ/sgMc6Ow7WLTZesqhr0E+AXm6WTDwqjlJF3hQ2a29+evIFDDCEeQUSuYGN2y/lvWtAer3d8W
u7aRAuMTsIuY2UAu5nKlk+Mmhp7qAILLo+THzF//b58X4s9i8YRjznvwF9xP9Av3P7JOMSq1ZsMQ
G1lA+ES+92qcvxdwnOaCy0jazwzDroM9B0p+lNWA4lyKlKdAT+FgcAObFHs8/5FrlnUsYmp/appW
e6kWowwdUGEG6NT/xvwuiYjJi/sAkt41UsCKwsUhir5i17NKsPf1C8AlM2sM8p2tqfp81nfyfwLk
vhlvdCuX5hjarJxNSjbE2/+Vrp2tQe6b0VzK9HnGrbJ6tiWdtqn/3K9t5wKkc0KyD/SKDdbQuz/t
n7H5N5/HwB+8JfI7V7jJbcp6bbExDk8PBoHn91R53rXYQkQvpuECxRpIBZe3xbUzZmg+x2VMvlFO
t4WX7R1yNFsFuNPapfdAN4J24Xe8Dsm/OBOY/ZoB1lOPX9iDXv+F9Tz7vMw/a4Im7j/WU/eKh2HK
9x3xIycjW73mL9TGdBBA6v7i5E20p2HYXuCVSh7Nz0t0qJUwnv6BdQWCMpXXF1svWWcgz4BfEzgP
GPuT35PgGo4B/eGj3dbVMfLwmrbHoWmO+gAYkPJvetj091IZ3ktYjqQHXb1M2hh3zcmvLGCIjXud
zE9lrcrIrNk1ZOH/bQCT9IDUvmY7PetObpGGjYUh0Be/7LdJToLUOrngD61PS/L17qPCgCCCNiAI
vaOcXCp5kjdtadgQapVojHw06t+3v79yiYC24AqONA8vAltyOdMIl0MGNCuneRey5ntnOsGs7Ub2
f5QjDOqZa+up4U3UMOuTZe10JyicJ+bvDabI+a2YZYzWgalF9JshOpDi59q046JppvrUDmFfH/Nl
G6uQyq7TMx4yDGg6ATgpBnbl1l6NWGbbxVDtHBBvtvHBqyLgMM/t56Q6MlXP4YrpuRAmxRtxquf6
4kGYxYPaCDOiMARr9/R8MdLpW5xllA34vlG/+sU33hxo97sjCQoYiufTmp6hewFQlXgIijDx8vxB
B1ST2Ne7k5n8cFkXlqiXpfbGbH/d1ue1HYPPFyE7uruv9JnU8wxIoK47xb0WBEN2JwS7iCxQGIGC
AeQZxT8ZcAiDudZS+Sk/jV+J8ciq490/H1k4NGyLt8A140gGxZtKpwJbwlPifHetL3/x+feUONqs
r9k2WY+4tk79+UTZl4alwHP6GwFwk5gYQZ/EFcLFjEyMZyxA7x2tPNS07dwpzbAws5JvAScCAMMB
RYvRGlMyw56RO3PRASu2Gnxjx6z2YxN3X8ykeZlHN3QZcD2H9inmWoCC46Neer85ElvejJdBtRxS
cKqQ3HlgRfu7thxAg6tYX1c08Pz3WZJzTahuaGNijicLuTS9rgNVS9CaAFSdhWOFjUPO7vIqWb3r
zHPNx5OruUGGntU+U5ziillAdfs9fkZb01U6JW2qYhpabcTwIzB4uN189Ibi0DR94CYZevm6eXNb
L1esAwQC/NfwxUC0HAN1hJS5P7LpFLegI+qG5efkNW7IMNo5d9M/t4Wt7d97bhUAQCBReIeMO3NF
lNRJBtJZ8GqAfvrJrxSWbsUHYR2CnQHYeEBMFuLPPm/Gdg3MUQ/A9vW2THeTtrFUGY+17RIzkkgu
CvAa2c2ZZt17BThnTpwbkZsUr0M6hTNIGuZKlURdFQXcM7SG6+R6cCrtNA8z8cV4Sq30a7MwzBjl
n7zZO/SDauZ29Vzgt9GDBpq1Kyw3irRkzHVADHd1Hmxr/HH73NcCOIG8g3SwaPpG1uDyZHwLBiAe
pumUVYDK0ofpedabZ8OkhyYhyxETGbvRyF7s1NzzvLj/bQ8yLOg2Yjkd2WgpEZZV+YRqr0AeJq+O
/SFVePI1rUMdAJU8RMAmwN8v15a7qd4WE59OoDsOquSHbkXxnaxx775PcCzB7sANolXjUsbYdiXH
Gx4Y0L2z+akhnX37gNZ07fz70oO0XpC78sENj/REelz6ArCZ2Y8pGz/5qBXfFrWmaxjnN94h2sXQ
0eVSqnrI6bKk08nWfozZgajmP1ePA4loUTHC4IbspFhszLrX+bihwxNpH00WDd1fKJTIdf9XhOxn
tKRtfZ5BROmnALIF1L9CpdaOQ9BzAIcbLxDolLRHXDO0uXf4yY53XvHCCYDFDvrh9kGsbRQmMlEj
QTeIib6tSyE0c8BN1w/8NJBX0rwCbrhVNR+tnTWsvCEAHHD7383CmUE2Wt5U4PPkJ+DwaeEwf7y9
grUyE55PsMf/GbWT058z0EXHJW8AMeo2xdcJLaib3HLBsMcaM9D7pdwi780f+iVzNtNY1puibJvX
dvYNxf1ZWShQWNHA5QvKOrCeXO5lWZscQ8lkAXwJcmx+HxTt9vZaV2KvCwmSEZuHbgJpISQ07a5r
Q6p9jI2nDCHOEBTZ06QrFrQyTYdO27MVSSqYaOiHi1N7OeW8D03zs16YO9d+8bI4sJNdnCRhxT/Q
nu9AfRE25pYlHaC340C393Sc92V+qnRVx8HKtcArBvGzh2IpRqakXXbBYW0xvYZHJNVT4VaH3vna
xCX6MvPPt3d77TwRpQsoTgy/A7f+8jyhV7pdWKCw6dsxtIutxQaFGVy5fe8sQsDaBxvTVYdR4gN1
kbqIVajmATniOdde9LZSnOLKMoA/J1Ad8KIBMJS0jMnsECx1qG/M6Y88qMavd+/SxeclnUzn0k3d
nI3oK6Jht69ylWtd+/0ItmwUOBByX/V+tPM426zy+1PHw3Rn3EmEJLwq4NH+/bzQtzPz5KbcZE2N
z1OAHekRCJoVh6z6/dL+5zVYw+o8Bpzr4gX825KqCmQrWoRCt0Ay9tAzaMgHrFtIUU1zAvD2JJy9
IC0f+1mR0F8VAfQvZPMBmYSX6+Um8dmsJp7h0dfWbF/CrgJBuvqLjDWq9YgPwfbroO9eerlxUFIx
m1HQqNhhEpSqqfC1czj/vBQ+0d7K+QIs+JNBN1UZ/s01Q+2YgEAFRX0MpFxuUT66gz6RDAFmD5BF
/KOIN9aOAIl2cNELjMeryWY3qRY0itnzqRxD8FF2RbjcP/yPig2yai7BQIIoul4uYUzmOHOnBekJ
2wi2PoL0u02Fg4czmNOEKUKfjfR9j1rD6PTziczhoAVpotBSYWqk1ASG3lBvAlU0kAVcoQFnVxlP
Qiedc5xwTJ8Xsw9qsw1N9uxVjymGqrJZUc5b8UQX4qTtQr4YlKRxPOFihz/1Hx3QwZ2/2TEAocEJ
I8N+NUqVj+2oA5h5OvX5bin2ydvtA1mJJzDhhtsmgFLwLpJ0th9LDL6WDQ58NrRHJA7dQ5Z43R+y
1FYI8AYtCTRe0Ee6VM52yZpE0dR1fSWRZsN7RsC0CJB46cAyXzPjWeRqJvZHN4IZGP23F6gSIB1R
MfS9HWsEyaBXTh6T+fgXnwclmcjewznJNcLSMBB9ZnjGuBMqK9YXYis0Wvy+S43GBp0JIJcaPQAe
d4o9JGasdjeP2zaNZrL/mzU4iNBFf6AuN6VMLGm8vvVAYNS8UC2yN7c/v7YCpOnxTgJ2O/rqJKOu
WXY/FWM1AoKZPc0jRtsRrjPkzea78z7IKQhVBvcX6Ebl13HbokEVAPHDqdCrrVuwvY5/Zq5KyKxo
FNAJbZw4QEwE/d7lifi8Y6WVAD69jxwAZBFdlVxSCZDChT4l4JrOTQgA2d3kxUBZUyjV+6NO0irE
CUhwI/ABLbAcMIy0T9rBh4i0Srbcfq3tT3n3jz19LfhBt4aA9k3A+yysuzwYeLvhcbvN72+7QcSC
bhUD2VrRDSE5AySgSo17tRdpzRR4XhM6tqKyu6J6eNHaAnlR2Dc5aCHu0M3D0LsRqc3AHNptWZEP
NqgRbmv4yoEhrYXeZ8QtmEuUF6JPg2/VeeNGhW2HRtGE+dzfb8bwdDbBSI6hJ6SZpNDFij3wD/up
FxVOHVSFGea6onK3tggk5mDGMOAEyClJgsn8SdcM5otZbjEWMt5v6RG6//t9yZC5WhXb/pj6kcXD
Pt90X+4/g/PPS8rEdHeceI/PT3U4F2XIPFWVe3WDXGBbC7ZuAZJ2ee8b2k91DmyYqC2KsCjQv6ea
BVVJkHxV2/JqaggkJOXr8hnP7NtbdB0cwceCzxF4SCif4ZkgLYDUXenFCT7fps/cAn9xw/wR8IjO
L+YNhxa0GYb1N2s6FyrtGnqMMXfcZn40N2kIjLmwVE0GrF3ycwnSrvUZablvQ8KS72gasu7I7g9b
UYMRY4YAz0YfrXw35iTNug4l/IibemDraBy+O9GAc4ExBmScYcPfyz7FrBAdDbEbTWE1f+rpx9sn
fx2nXn5e8ii1PS02GfH5Etgj6XxIbGAZHTPVvO+K/mI4DiP/Al0D0H7SFWfUNPPJKuIIvKqEvdjl
j9vLUH1fUuBqKdHHiuxetAAnvdmZ978P8aJBhzFSPUjsXHXngZoMnmhp48idP6RBkd79frv8vLQ9
KUUWoxzxeSC0DEPgLRvz/mj0YgHSBuWjnVvLAAmYjRi2+f0jA1gAwgbkGqCsmBe7NCAjMmVp6fYx
/JweHK1MVzi5FTUV0ICISfAvQBVJLshjmh6Xc6vB/pVtUFJ7U1TlqevNANUhRbC4Kgs9BMKbohYp
P9YNh+VAIpsQ7vo/u+GbbX4cyTdN1Q6zprFw2v9fipzQIGB6mLoCUhav2Dijj3L0Xxw5/BEuHWw7
HgqSfZ0xN8HMYYqjjVMModergEjXV/Dv9yXryuvE1hNvjIGAkgT00Vz+wkFYAuoUg0loiEPHwqVS
YZxIy0ZMSUSl9sNLfrDNbZux4h3OPy+TqVud1cVTBtNtzI+5/ZPaP4mmiKbXtkhQJ6ITElj16L24
XEGX93VnjnUc5UkFWi79mQLd9vYqhIGW4nVULoHZgA5ybJUjfsJZXoPkbkPKxPejJsNU0OLSsHCM
rV35e5fQHdAF74QFRU5UYOeh9AT/jKqpnBeY7cGmo4E1GZoVdmCc9YC/b5anJlGEnasr+1eQXBta
ijkfxhmCNPaBTK9J1W3MHsxqkx9pscrAr116wQT4juiBCTJJ14ijVdwyoMxmv3W24yFfHrn7+/ZR
rWmD4IREF5wwK/Jzt4npAMA4BHFLniJjA744ur8tYWXLMFiPcESkSa/HFYbYTHUtr5zI9N7S5tAA
oS1JvqYaC+xKIWplMRAFMi0BSecCv/5S76oh82hbjk40PHvko60iUl05D1RPsVVoS3Ouec66xtNo
2qYuwE2NDSt+FWX14E3gBKoVnuVdjaQL5AjzIhBN32fRLhdC3N7MvXpyonmseFAu6WOWlA+D42yS
bP45T5N+xL6+EXvaTE65vX1ga8vEUCdyeABEuYb/p2XOAS6euNE4lw+JdUhe/GpHC/9+OwTOJqSf
Rfh1nR9Gj7TVDhXEDMaebodBoQure3j+fUkZ7GlGhiXGabUAQ8/mvd0dJ/2k84eqqQNa1ME4HGIV
csmK/b5YlLgMZ5Zv6ZwqjVssSosc/zPayKbPtw9n5TZdCJCCGuTDZm00IWAeeKhnaFtFciqpWYD2
Rvz3p9vSVi4UaHjQNie4yDCIK4U4qdPGieHgQmkscrTvDVPlO9eWA+wIC4UCE+gRcsqjLGevwjyl
BqA0J6jjN5tOgW3POyMvd1nW7G4vZ+10zqVJKpGlsdfjUalFlBgDqLwxXk6zR8DHKrZtTQ4iQrSU
Au1L0JJdakFRJrGex7YW1e1yHOruiWHQPMtV1fW1zUN3Kcbz4GMxoyOlKhvfnBbaYjmE5UGMudEI
aZCpDzAAojBIK3qAbm+kuBAw4D0ud0JpzpTlnaUBvsZqkG0LM//b3ScDRDRA1mAgG73SltjRs3sz
+LnLKqvwI5pvbD8o+dbg+9si1tZwLkI6fLdsiM3qEhmd18QBsrJCt1Y+D8AaMYGPOtE1Doq+NJo1
VJ4XAfnv2Fb1tigSRX5Q+HvJK6Bch0IXQivBWya9lxaEnvOY4EHjW1roW2+181o5O9PH+Nf3uHvp
lGMZa2s6Fyj+/uxUWLXMvmVCYP+1o3kIH6DQq5WLAqJjmCbUtAGwL19/iod+rfclYBIAUaId/CzQ
TEUyYW0NKBKCVhl1NvS5SUHUOKVTOZkmxvwfFhd9H4fbWrVyB4GAhzgXEQem0+UJP7z6ioX2Bj3N
bWmGQ+8FTTIf6vG3ZtZiYG75dFve2nJEFl8MFwG4QDYtjTF3M1qGEnC7PoInlxz/4vMAQxCTPrCU
MmYqisJstoYWrHHun7lPA1/x89cOHN/93/fJpUbxuCjoGIOVLqtHHjq83rB43Oq91YW3F6ISJN2V
qgR+RFNgISgM9nlY5GE3KkSsgBRjfEiQMqOtVrBSSapFFsdjbgeQj2qmu86tn4oM5EWzuSk88pSX
bh6gHLbBKFITlCheJIaPTCzHEP/tpb5nQmW7cPY75EdJSulgLmNMT5ardVFnZna1BUnfK/jQgVWc
29kWRYf60ZoRhHu9/TWnTv+4AL02qFtOfuugzrz9i9YM1fkPkvxfk9ElcytsDJzXTm+SoM8/ATuZ
0hMRYFdo9Z8WxcNMJu4WT0B0sqJkbghu2yvMuArRZOk6uBg+Th7oF9/RXhS4RvNxxrB/YNVjt3en
qg4Nr6G7IfPrgFTMDZdhGIOmLeaN3tXNhtGBbfCgtTZpyvJHFJbanW+phrSuTwwIzgDRA4aK6E7B
FNrlNWhjn5pay+Mo7usWfRGG8Ron7h+r0sp9x1t/x9q8DWKDVhvdbf8ZtfIbBtboYXG5HYGwfX67
fWDC911pEJ7ros8YdDdyrr1PU0zdA+n3BIK5VzufPuQLi6idbXy/VmSyVi/mmShh4M58ijFSJ9P6
NDk1ronw60eCDr04U1zNNSspigboEUB7DpoYL4W4fNHp1C1x1JUktPNDVao8l0qCFE1o8WzH4GqI
o3E4jXybep9vn4jq+8LvnG1T32Zpkjv4vv6nSDf2qHBbqs9LzwiuOwA/bfH5Mkb+PrRqxeNuTaHO
D0BScKdLdb3wjDianMcu5/veisMsfc0tFczGmv/FSD+yu2hiRdFDLPRsn8o4rQvixXFkx8+af5yM
dOMNRtBkQCdWwWGsyoJGYdAFeV90ml7KYuasIyFuaVhU8uwnGByqX+ueA5Pe2BJXUYBc3UEBSij6
RgG1LO1g3eS6D9utRQB42oJdfVtb8Zek0n5PtNnf1rVVUXjeAfoY8MRXGUE2NkPJLB2J8o6FJn0i
Hd8S+pQzVb+WSpD4+7PDmmyAYJoLBJH8gYFbJO+Pld0DvFzhDNZsjI8WWDTTowPz6tlag6zJ8kdk
mRctOdZF+ky5feg4VRzRSic3GmHP5EgKMQ14M8X+ICow/qckYz8mhvGqgfhbs1ieNUbCyu12VWfu
el3f92bx9fbBrSkkzg0MYfB4qFVLfpbaWl6i9IEHQTYGZT0FWg0WPe0tR66w/Hhb1nvqWfYR58Kk
xVbODLo47sQRLZ1hl1sWRWzh/q5Tb3gw45Htm7p3QrNheqiZBubYSoBBHfxWmC9oVEDGvgom9Nxs
XU6q3yxxv2hG8ejFDkKEpXuKHVIEPs/Jk22g4g4Gi3TX55odjDpwKytMHIUaApfAXnp/UyCgARx+
ST84WRYf6671HwsOTky/AHYTKDn8sMy6+NDq8YAozIpfkjIFlAk3/EefFj/qbG4fF3RbbYD7kO6n
2fJAGJpNx6a0qhfujN02LnsSgv09fm6z/J95YLuBDUMR2FPRhnrqjC9a39Vhm3FwYhIUyXjZ9Ucy
oGqCXnOLz0GRP6aLP4aJz82wilHGpE5Kt5VFi0M2sq9c65MNGNTxg53lJ2K3NigY16IYuIq7ZbH8
YOymZG8tBWZ5zXn6x2betLl9rFeOAD0aOgwoqkoI968QUGuS2NQvigwU44Fpv5bW6f7vY+4MzAF4
1cMdS54YwFFJuWT+/yPtunYkx5XlFxGQN6+SyrSbVpsxvS/CWImUobz7+hsc4O5WsYQiug92MS8z
UBbJJJnMjIzIYwtSXY9rrgAJXJwo+Pkid+24aAREWCafkl3W+HNqgInI/m7xcNr7xt5JXq+P4XKf
CyuiGQTNZmg1k0nVi3xKjGaBFZH+aF9mFjnsrkgRMkaE6MHUr8EC8V1QFF83vLU4IALDMwwvWAF6
PD8vAXzVofu0wi62x+vU3rz/80CeAUgn3jEX8NmkqCDu1E5FzPB8ZXtKf7z7+zgd0VmChcdvlfNT
S2r3q2dSMHgOz9Zb0yjSIRuzc/Z5aXbyfKkm5uPz4B5nFo0gLxZdH8DFPYJa6MkA5PMVEly9PhVI
ezmJddu12ss8gYncbrkiXN20Ay0AALGRyvNkjJ6BroqusqAhonVt1Hm/+/GeqiqvKhviLjm5e0s2
utVacBA2z9AqHiHsReswHxU37+aaAKKHgYDxXpPJAevWoZOuMxo3zYqb6FXjisD1YsPDV32cI6C9
QpbtgvyqgfYJY8RD3D0G1vq0D0fjn3cvuoB/grMRL4dL3JGZ4BoZehzDHomn8R8w65WD4i7dmKUz
E+LvT9aCeAABdfpKHosi5GtQq8SUVd+XDl1rQXGd2vg+mHPv+PtPdITZov4N6N3lkdszqI6ZfkIe
NZoNwVq4D8RrFRMkq31jaVExRCekg4ou8nZya9qadAbq1DiXrBmKN42bVXtUZZNbb7BQpkwnVN69
qQgAIKhDXrJlX2lGe8g1xkJbr+lPre71yKQlxHFXHBQBaXxVs9lF8CX9ROkJZY4Q2W27Io1Hv/kJ
na9+1wzLk0v0h7VpQ1oNiofz5qKeTIl01TnanKx6TtPYpdnO8rKQTj+ve/7miATnBuqOaJGSrzmj
ZsSpM4LSlfN18bWwL+9s9J6s9TMY066b2hyMi4gAqQ0hIyMNJp0sWq5geIkTtnwuSusF2lr76yY2
DjwNYP3/NyFXthnAAvbgIDNrZ/d+9YU4YUE/MmEnJqQbiCZNyyauwQU8UG13v4ZsiFzQh9JvFELp
HxgOrgeU6fHcvUj+u5DdS7S+S6FFDMnF6tZY/vTJn+s2Nh3gxIZ0LtVoS7RNPqS4I0hULtC/mH7w
tg668W42VW1mm+sj2uqROcVBIgc3BnrwEDNgi0PEMEqNf6bS2Dda8oFpgxgOuHcEfyWCkfOjFupl
Hni+8Gb3dHJI5xsbnF+me7g+b1tDOTVinhtZU5pZ4lwE1jYNwTH7o6Pzd23OFPGayoy0PISOa601
oqzofV7ymK+fyg9ECWI3QtFBaHxckEmPyM4Z9Yx67FiPLFzIcNTnkUHJXLX6WwcA1Fo1lBVF75yM
QrJMwAtdC+A55zDbXypdcYlfhAlCJ8BBbh493DqIMoWnn9yw9UTAvDXgKBsX/5Pp68eUmrd0ySJt
ssIPLD5A6LjRXR8QF2nxcZhCrTJxcB/qb072K3GP2bu5pMVo0DuMhxqqDBcdsRlwQH1mtLgN80NC
I8vYpfXuA6NAMU9H2y1ah2WSmKbRrRmSmOSxq1l2s0CC6+CMc3KoukaVnBUX41kiATE12EtxXyPI
QhZemrDCg5Rcz8FEog/LS+6XdjDw9Nta0Rec2L/bFYm12dNV7H+bVlE5Qw+HaEyQ82kV+vEhMNfr
j/WQ7VLtwKo5sJsvLNk1690KquHr87lxlEKHS8iTgzQG3iE5oO0lKRm5rz0m/E9agTmGJsGEtnfT
vWtAZnndmLgtL2YUzDuio0NsKek2TbQFym+sglhWNSV3rok03kLHYt/qEE+1CANjtGvvrNKhgcVc
lVzbxrEECI9IiGJeL2FRIAVupzxl+uOo96FmfGvb5yQjiiFewnnESwx8zX9rFJdUbSmrM592uv7o
GU/ZagTDdGtwLUjHPXOjNNkhiPbzH9fn9a/XSxMLrCdSF6J2jAyAGPrJMdInSKoVRWM/WjxvdhBZ
BJW7SbIdbXrtWGqdGQ2l/jlfy3YM3HbtDmPfV+G69t1vr/XmyKFc/+TXWRv4tTsEueb0B6PN2rfR
7PqXqm3XwGyW/GFq0CGLW8p4Npq12uspImttKeGozUyf2sV5m5emPM7ubISaNox7pMPK0AWpUxHx
gvKd02rZnqz5vOsa9IcHYEdKwxlHyWOyEudlaF1QEOq1Cui5ccyezY/4+5P5SXtTyzqrtx8hPxx1
+j7joQOyQ2Tfri/EhovhMSlIB5FLwstS2k3FYPl8bnXv0faOXL/jeA1k++smNoZyZkIK52uExGXB
YQIJHRPAoPk2W27Irw8YwSYBKB14B0z/+Xyxtc6h4z16j17+YulH1oQ8h2tkis2ycR4AA/ufGSlQ
6JtsHbQCZgq7jJAt1c3f2RTNzWNdL0HZvIGD8Pq4LkvhKGieWpQ2SmEQwjvee49J4Ydr74UuA+A3
obve50FS3hnL3kSO2tB/zOVucN4fGIHyAv95eCwCRCa5x9y4aW2QwntsqH03N85dQrvXyVOBs7fO
IAtKkWCRBvzisq0taxcrdwlaAPOGh/4MssguIBnuEcIDJ/tu5LeVZQdKPcwt7z81a5x7TQm53Daf
Wu/R5a9je2BZ6Ksam1UmJMekKyV0WBs07KX8p7nkP8aZ7uZS9YjZ2mSnI5EcE+qk3NVTTKA5f+XF
sRHJcu0wmbvr7rg1GjQn4WEJlBSYV6T70KXoHasXw30EC09QG88jfS08FbHg1lhM4H40cBBABlve
yxqOcTebgcS0RnNXLX5orkZYl987qhiNtWkJjEcgk0UwCcK78/W3uTlUTEvRbgXJyv3MPDes13X8
bJY+2mEd2n5zLUr2ia4tQT/TaW9D7evIqsY/QOQySwMMAOw3hJi3E62amyqt63AwXbar7Sy/ZW1R
3ToUMI2JWEa4gl/7zXb4HDpNrQVAAk/RMHfOnjWeDR0DbarSgNusfe7H1fnNCt7czXbh7fFEzPdd
bSFD4YKqsxsS7z6jZIlsj7Z7xt35k74yerP4DHdTN9BP/YJ2AHRJ8aDuHPLA2uHdFGEigwu0lFgk
tA7LPTqpm1lpkZhoELVXRAl/8r7ZW5B3Q+HmusttrBG8AEAwEdsKGMX5Ghmti0WC5G9s6j+q4pbT
n+0Yub0K1rTxbPob5ekiSocGq7RPtaFNS2uFxNdkLFHiZ2iuVcGJNkcCtWnRdQnyDrnKvepFqzn5
AiUplNcCR6uPHqs+my45klrVpLqxUTGc/2xJwzGWhuZtCVvFaPiB36RJWC8kiQw7WRW7aCP+/0sb
9v+bSFoga23JSgi2azN9Bve61d23jhkM3W29Pk3l/t3eIPDMQmoA7KkowZ57A8/nyUGE5zyODJox
5bHk3+HqwaQ/X7ez4Q7oPQM6AL6AOrecQwGEr2Wss5zH1eZhpv+DSp4ilNiyIHpqBL4RPAKyN5T2
wNgypN5jFrZDFvjKh9KGCyDhCLY4QBz+qt+cT1WZDMCG8Ax3N1BaecTyo+Z9YDVOTQiPP4lSTR8S
0pYw0elPObQwtTBh9+m39y8FZOPQiAlut8uEhl2wxVqZhnYD+5kkMVO479Y6oJVbIF3w/0UEPBkU
l93YwX3BEuvkYL5YFCstbhHprXOGSZNumbHtXQaETfIInaqwHsdfOFBveOcFZoYHRVv3ilVR2ZM2
ZD+WGiREAdIgxfDJbK1DlQ7H1EAxPvFved8rKlNbfuYicMP1iagAHn3uBExjnQ3mQACF0HRPfo8D
yD0UeBCVCbGGJ36WkW50S03Apf0HU38u+mfuKXBVW24gwB4ib46zWc5rWYwC49zQ5JHOzT+MoBrp
ufR43ZO3ii8WdFk0B+lzzJVc9gSpVrdWjo8am7fqkLqCwtcRpUInA1UXO5KW33YFXIOyQ6KDdGPx
bxzS7wY3+VoU1uH6j9kcMGoSf/O3l+p2U2Vqo8kLgCIyHRxbrPjadao+u611E7S40P7CCYSr9Xzd
SN82qVUZ8ERbkKHWzb4ZrDlYia4IEjYNofcSuWKAdfCWPTeU9XPtUZBWPfZu+TDo5l7Pi0/OqnrK
GoY40eS9DMGmfw1JhQnX0vT0L/7RH01619TM2RseLQ7FlHxFfnfda0CUMNKaD7NJmv26mMlNP4z1
bk1sZ19lXbvz7KaLVn1sgqHO8SS27J8mQDOHYmnS22p1h6hPANghRlLu0DVn7TJa6mBe8Ufk81oC
W7Xjv9kTdyGn5pdR1nEgbhBQHwpXo7t6Gdqg7Ys2agzQuxeNDmnPAiieyh/Hu4LO9Mbv/ZkHrQfM
hZtANwWozjYc6WLvq5pXt31q+nuLrst+buYCfCl2FZAZXeQd+FUOOccBmbJuOmoZcwNUlNfP3uIi
ch2n/DC31D4yXU9CRwN8Z+p67dlykfFeUUoE92Dg1trySUtSyIPY6+cS/+pTN/rVbnXX9dCV1pvr
FD/W3HL3xkwcCAeze0srDwUeuTvSmOVjptvrbqzJvDObqQrm2oTM0ZqisL8wAn6qYgkL0IsF3pAu
zxBTzIK6SNuwrVkSOe6Kv0Baewch7yGC9C3/bFdZGw0616LB4cUBnXNWCHH5OURnVf8JTdXOAWKD
zm7wtPQIZuI5oi0aaZyxfvVzb9KDFY6/QxKlNMKpH5wQxSsgqLoaGf6Upg9uXtOoofMazOjWCgpz
/d0s7opLX9d2EzcadGi1fVDleD8Aizl8Giuu7ax5KaLFzIqdUVrjXTdRHa2+w4gfmfwztI7xOWGj
fuu37uSHS07G732V6nZUERN9PlB78vu8CnQE73toM/0px3EOQMVc/kkH8t2Y2uphLfB+6f2KPg8L
YaBqn6YQcE835Favhej5yL95/j7Tb6fkZa48Pybgpz0sJnKsic3du7qyhyhNG3SvQCipj/iw2vd5
RcuHMtPWcBxqP1i6uo+Mqqw/Z4bbxKtXwBnhStUN+OlpoE2zhhwGxStFR5+KS1oDgK3R1fca1YDv
b/M3q+j/uG1bfvKGwQxRlDD+WE3q7a0yTQ9g0ZjufWZ60QBVg/1s8Toq+moJwPraPRYN2iyIkdb7
qunGW1oVOVT+1q7aOd1AIhc38V1nT84tCmYY6FzSqNCK31ObDIdxyugTYZSG0PxOPxvOpPeBz0bU
btN01G5cni+Hsm6bwEz17FZnxD8aWm+H7pplEFnSvQPv9Dni+jTumrq1gNHtknCtpuyGml19GNc/
42CEGfy2Q4ktMkEcpAg7Ng54MPeh8wuNRiI1L52J7uomrbF2LG6tHSAj1u76/bFx5J59XjoJtQHc
+lrSMjyYEiD52SfmaTeGqSnu5Y0D98yMdIUk2dj1U9qzuFsDL/mnpvus3ieJIsZUWZFiGLpgtfyk
YfFKbu36hlivvNs52vtvqbOxSGGMbmVu3ftYEQra3LoB0MC673xF9LeVMYQVAQyDcC2yd9K68w54
Us3SWbzUeoEdAN0FgyKDBs6i5WHgSMFiw+RgCyitMmRDqUXW7LOoTHMV+mrbA//7JZKLQFWTpDzD
L3GTyFx2RFMMVfV9yTf6LANgydVYbCw7JwI92XUP34ij0REIII6GZyCS5NJyTVNODDZhuebuqcwf
jOE5yWOT3kBCR+EYmwM5sST22kl8C8IZvVubkcUW+Q1wwPpuwhyBRT35vnD/k++3JXHQz4pN5Lcg
VEksKw9zHJjXp2sjNw4jKFcJTV48OqXVXkYCwoMRq10WuL7mMCM/1iHZiaaBLh2DofzVqVpDN1ZI
ICBtIeuqXTKtatPoTg7nySN3uBAwH5qgq7I9/vEfnvT3TqsSbBUTJYd/ohlC0FRia8kJwzkdzDaF
6tBjM/tHs0EjGp+7I28TBD6GKl+04RWCsU70RCAmuZBw4YvpcdArJY9ZGuHiqVUNQ5vfRwUVGGJD
sE5LydyhZUbFKFpJSguy5q3+1C2VKsuxcUsIojQ8C1FcQpFd8my3giyK31HnMS8OGgiD2Y5M769R
nJmQnBs9FjmxF5gY+N6rjMCAwHD17rYeJDtdvNzwIgBvCF4A5zuoQJysmxnFDgK1623LFG/ojaXA
Aot+FNF9DFc+//xo4K235Db2jhc6kfPunir8eqBj0KyL3nkgkqWDkmj6Wpfeioun7ILJRdF0eb2+
+bcGgIcXesIADsEYpPkpdZI52YL0aZeGbQbWKcXhovq+5EezXvcdDh4au1+ZtZ+Jwoc2DhLgg5HG
hqOC1FrO/tZpC8oOCgxvbfu31P8CLhC2zmHvovrc//zAVJ3YkqYK8bxd+WtH43m/WC+a9nz985tD
QfEElz9Sfxf4n9kjnucsnMVj4T6hBQR/WpTvkd2KKtWRr7IluS2tTKee8ESLTfTkh3PKvq2jBsBe
7xShkVd2AAGer9eHt3GguCiJIrAR+YQLUBDRltTsF8birAKxa3K/UH5Lk7frRra8TfSQQmsHxxac
4nw7Jq65aCOCotjyP9llUKjaqMS8SNcICNrRHIKrC4hoOQ9k+NRkyEMxqCy5wYw3ZK/91JNpl/jv
R2udGZI2vjdSzytqbHxT/+V53ypiBUn7aquUljb84MyMFD5DRkOvaIVAjK7/cDTx1J0boPgQ2OlT
Z3y/vjYbDnBmS9o+xINoVK4bLB7q2EwOYx3T6fABE0CC/u1GFM1u58tvZVlvGTWWP6ffemvHEF1q
Cjfe9ACgtHxRQQNIUwqW7KV0KrwGsEvzYgGvXcmyVwg0Z89NR6E0b9aaIoW69SwAta6gjUXw4oC4
+HxQpGBpb2cjmEYQ/vuIkkBC8dvryK1R8cjOsj9Gp+1mlEKCxPV3Y6L9zq1E8SM21u7sN0jnRQUd
WjD9oio16qMTtpW3A4fyE17wH3j7nhkSDnsS8K7dyryEa+gv8Zz7okf0tHYe2V13k41TAj3x6CBC
gQV5VLm3u+qKsl97K4uhcdmFgGb8b5+XHN11ljlNEwflQi/ScaX++MDnEckAjgo/hCLk+RTp/tBq
RgoehxLCbuiso/dT6hPFGDbcXBBt/WtEGsMAfR19moYs1prYNL9njnkwjDLUjZfrg9l0LLwCRI1I
JLUkOzxbSrsTdnz3ZukPSK0gW6PCWGytN1CVWGng8ZACloy41IPKbJOj0cf8g9J9qila7rYGgQSJ
4FNBxGzJiOoJ8p9dwTwseLXjReTzHWRTr8/T5hBOTEiLnlXlWvQFTPjNLk0jN7r++e0RIJIVPXXA
BEjbDpk4o04XRMm1A95USEcs/a7kilyNeJZIl6cP8Mm/RqTTmWsFRPYcRAB4lttdrNFbQu5JfcyL
70Pzox8VCCzVmMTPOTlK+rzpUpbCHNdek4yC+eJgq3jYt5fl3yHJ8UbF5zLXUHCGlO1N7h6IYlkU
MyZjNUqyVh4fsSyzjUICmY8LnY+NNuy8YnjorPK5naw90uWKzS8W4spCydWfugHWuZtzmCX/pOYQ
sCT2jZhV02HumgAI3v/J+QzJt/1pGRytxCSmCzlwsmbgJjESNDAOiseawiMMsZonHjENyYz7E4Yc
/ivJnhww81fz8fpgtg7OEyeXUfxuauhtq2dI3qY7So9N/eA3QaOq32/6HXD0ovYNDXJZC5illDru
jLcCgUJCkrOo/0BPm5As+deCdOPrxET2HyCr2OV1ML2hjSO4PlGqIUhHjrO0uecROFmfP1bHUcWY
vbnWgpQS4gS4V2RdktatkHt2CGBBlhXQ+alZvlaJov9M/MSLfXJiQ/yGE39Ki7LsZw9c+7rPw2r8
vdqv3bDXVjRC/7k+WSpL0mqYbpdONk8Rp0+7fm2DGiQAhj6GDGWaLlv3161tL81/cyctjc96x0w7
zB1xjw40XajifBG/9tq8SRcB0L12oRMPD2n9niU/PPaFg8p8zH9eH8amGWhHIKcpqFwd6VxphsFr
3HVGlrn04ynjd5waQUPWkOWW4m2zuT6gfxft5+Dsk/M0fCyXoh98GrdTuaL+b/T3Y49iuZUP9d3Y
piiZobVLMY2by/RX6gnV88s0YM57i2kon8detkKpcCFTYFWqF++mEbylARZEczF0Zc99fC7QD48E
F42t5geDRl81KsLZzY16YkByBrQdc4e1Bo1p6h4FW2DuOy92lu6uO8P2ONDGBbJG8XiTnIEWRQu6
Exw3bNprKHCqaE5V3xd/f3IWtHS1+JLgbsm/QPvMVfHEbH4e6gUgVRMacXKOvsvcnoIkGrWh/KvV
HxCefWB6Tr4v5RtmFB3znuBZm69hOj5hHP/b96XpN+audrysYbE3RX65Uz25Nrc6uJoF5xEQ77Ic
zmqPLgdjD7K86y/DXsK5Aj7L+VqtmmKeNr0VgT4eExZk4jTxQ06W2e/MtEYAjWtRd4ISYAwgQUJ7
UnGQbI0HCBH0ggGAhgy8FLvWwzwleTkhKwvhdeSYSnDErHY0dIbiFta3BmSCv0lD6hctGLJErcnq
2khncXJl4yFLqlfSoVdqJKwE2RqwDxyqH3k2RlV2mIo1GvwlaEr3IU/mAwjmDq6KCG7L0S2ICgOa
jJw0zoXzCU5T5CUrDxW1ZTq+9ZMiOlN9XXJzs2racUxwJfTfzCUyVS1ZW5N5+uMlL7cWUrdpviBr
l+2rLloq8JS/Xd9IW54h6PxQlEGKE3QP5/Ozeks5TQ1iDj+3gvrVvRvKcG5VyEdx6Mo3tOAmh5I8
MNwXnBI51+a+d7GfkjQPBvtTjxbO/Djx59r3QXCgKjZtLsuJOekOaJ12XsDuxmKdfsYDVO+fr0/a
1jsKmWdgKaA+Cn0WsW6nuzZznJwmXhqvmvloDtMSZcmyBJ053da9FfnISKbJ8DaMKn/bigvAIIaD
CZsYOQ7J8EQ0wnwd1H64XfflNEcmN/az4R4No39pJ393fZwqc9LptBrl7NUVzGWAVtfTvM8dEqHq
A+nb5RE4u+i6uS1fBO8IkMogQUb5RSzrybTmYw2q0pWCedVgb42ZAz+ao15BAntQKXRt7SyUqSBp
4APpeSFnQEk72f3YgSXVicbmAIIqIIGuj0ZhQuYM1WrfcnpX8KNWbzr/0qU/Z//XdRNiQuRtJfiS
BBs/oKTyYdvndmn7KapVS3OXd98ylQrR1hBQEEYKR7C0oO/ifEFmmpWpZ9M8rhq8D6z5ztKfa08F
Dt0aBYosYGmFLVDaSIcovAxZIi/PoWr+o0q/ze+mpRah5sn3pVO0qgmDv4KAC4qJAA/lrSKZveW2
p98X4ztx2wJs1Ylp4/ud/wJsoZb90bSfTq54HKpmSazViRV0Z3oQ6avyeOoel3u7Vwxi64Q+HYS0
1dMhZyWKdxhEfz9BOaJhvwsII6TDHVpTaqJ6ravmTPIsstSja/QwNw8hxER48mwvB2VaQ2VFugcg
e7boSS88y+oC1r1llhes/ODmX96/D08nT7pEHXfIWtphNF79p4UgzqQib7/UZzz3YfkwqTSBHeRF
Hueuf+zHu9y/I8kNST5z+otpczhWz3370/RvBn1v6uR2VG0ixVT+JXA7cT/dpWtfMPyApA6XOUqz
Y7qii/rmAxPpCXl1FEQBeJbqrVnhGmQyONBV9sECHEXx+a37DPyb/35eCgbLzm8bA5DNGN1CzN7n
v9t8l+gHmr29dxhA24EXF3gkwUIld0dmi1+U44qyLt7UgYUM56gIsy9XA624KAxDIA4MnHiFnh8G
OG9mN/P6IkYfZjDRb6BGarXbuVCpTF5eANC5BxkYDAE1dhEd8oWhTueCHq+u38bluTVvDVtx8GyZ
gOI9eCqQ6kDuUTo9LSAhJ60daVyRHp0BELNUpIMvD0480U8MSAfnZC2VySsY4GUfAI/QK3vsNiwg
YQL2AmBebND8SavBdG/s16ws47ul/txOr9edaWOCAOFAxQSQFLwSZd4Q5GYnvyEEa110QU8qUFYW
gV+pKqWXFwAcCqw0DtIyoPCQSzZO2jhrbmcFCtFPZbIDGPupoE8zAvWyu7X6d7/fz61JJzOpnNZu
PVjLj/YnqurO31gQE0IRAhsCIDiaOM+3x2z45dyktI4J84L52esnxf5TGZB+PjocgDfsYcBjEQgF
52F3fc039vfZAKQLpSKzq601vl/V32b7dirDfr5l9sv7rUB/CH2UQA+idVPaGZTNfeNz1sSIW+rj
aN606TGvj9eNbE0Vnt04DPEHAjxpLepWT3SfunVs/2z8L5bx+frnN3YHfv5/n5dWYpioxmfdqeO6
GEPeheUQeckafsCIgygbIhqAtcm3r+uSldYWq2N3uG0zPxjQp0kXRYC3ORKw9hjAzuKB97dH/eSG
5S6lJOMGj912mY85LcY3i7LhszU1fnR9PFtrAuImA8rYGmClcvNsWTe2zWhexzy/iw3y7rIY4CUn
XxfOfTKQ0lkLx87x9d6+bWkdmFodtNO72wFgBISe0N0FfgrM5OdGch3aemWNJeHpDCTmzbLEHB0s
KlXIjZlCgR9zhNMXGDBZLdAmS+K64FSILe2pruL8/Qtx9nkpICG4eElX4PMJ9kcdq46pDZcCggC5
RTQ0GkLN/XySQFnjus1s8ngk6MZpAFe3UU2M/FXvFZHVpiUbRLrImApT0hVoa6y0TbbyGD4X5KA1
10caTiDtuO64YlXPH7wCZ/OfGbFcJ66VIAodExNm8vpL085AGvqBYT8m2h0hsUn6cFp+Xre4OTBf
VCvwwLbQdnxusemqqk9XC0s/lwGERxb+SErFObzpZCc2pMmDvpjGS2GDtr/A3h713u/rg9i4TkQ2
DAAfCBACtSz5gUecKi+gZBUb9f26PpNqONCBH7WpU6zP1khODUlb3y2ZR4DVBI1aSHP0ss2qwHdj
OaBtI6iwHHSCI4Y4X47RLWp0mQrqWONNc/e9eWOp8FAbk2VjyyN0R5n3klkAzOQznqYjNL/8F4uB
Vd350btNsE6764uyMVdndqS5Qj+mXw4d7FjOFPDirVERzl2+dhBRC/EydDELSkvpaqxSugAKBUkY
32iwU7ywTo2g6/QQQL/AbN/Pz3FuTjqRUT1M8qoGa22ef23tBz/ZddmhsqLrs7bBECTeCahZCTQB
6BIkD+h5Z2mNkYFBUwcTf4v20nKvQ4iirz/P7jcXnOF59ZrU8/s9G2YRTAqGLKAnpT2aA/mD9G6d
xmjsLN9m9j9+XjjLycG2GkPpN34OntO8C6khelUVJ7RYbenoPBuAdAZ0tpb7fguGQ/SzFZHDD4R+
1TK0Hu+S8PoSbe5RG10M6DdETUEGNSOKyVlBwdVZlNqzTvzsBnyE3Y1efaBICl84sSQdzqbL0UMq
5EK8FuRXYVErIpnNLYqDxgbbBKgz5DeRCZLEwZ5AoNr+1OYDrRW+vDVReDIiAQ11wUvSyWVqeWbl
oPKe0/Gt7/kuN/07eL4isNwaxakZ6Rzoy8nq11EwhhPjbaTWyzJ8ZHcApaThlkTwCiq/c/dNXLtr
h6qnccrvlvY4H6571NZJBhl2D8R0IBvCXJ1/vhtMxrlpZ3HlCrZFI2qZHzF+yzN6o5uK23hzVf4z
JnPqWxqv/Yq7gKqu+S5L7a8Q4gjGyfp9fUxbq4KUOpSHdQTLrnw6gzxA54ULM2N/+5tpit2+/XXM
F1C3wCzJFSovrU20HQOSvDhRNz6Q9/P2C2rZ/74vXV7G3Fd4dwFXbfXPvtseQJoRglFAcSpuLcWp
FentCOk/r7E0jMLmr3uSfXVchYEtxwI3LeRXUXcCAl9yLKrRcew4toZroBW7BRt3Uj732nzDfLLL
CFMlWbaWBdwyNjI5SKshUjp35Knya9NNsE8QrgWfBjwlrzvV1nigxYUvg1EI+szSeLRSKyyKzoF4
7m+d8cEDQzsaPfyI/rpuZ2thcCiKQFxcKjKKxx7WwhqMBna8kgXOkB0NUj94torIdnO+oPUMqWSR
o5C1pwiIcdq5wXzV9/noBXRwFBO2bQAKcaAIwNElk8hyH0irWp/BXtZmOw8S4ExFXrwVTiJBIbi+
xCNCBgqt1GPu4s04u1oSsSkJButpmLII/ACKsWxbQqwHpRYExzKmJ+10r/P6BfEetGzcMhiDHGQK
s6O43lVmjHMfXq0iTz0XZtIJdQdgnxrgu3nXHbz5y3UvE94qhyyQ/ESNVjCyXaBwasj7GfPaiwA2
6M2jPe0t/R5NZs6AF3+YtIrbfkOEBsHEiT3pFuMJSKBBFpHGCwLlCkAVs92jYbUK6L4Aj1lEgfXj
H8gwnBmVt6zTZCwDHjM2i7AuIqJSOt/aqi7o7AUhjoMMr3Tk6CDmMnUOHQDff6DjElXNXeapRKZV
RoTPnISvo7Y4rAA9Q7w2r6PbQorpxl1Uj/+tvYo0IiDKaC/3EAmcGzF9Y55yF49L7rz14/NiHa+7
2+YgfBdNn8gxQHlDcuzBNw3uQzAqHkz6OMzLzVBN8Qh1kutmNhqwkMKAgrHgZcfzzJEmiyxG40GU
EnZq0kHrOblNm2Rvkjxe7TlcFlHNs0I+DgGENsIhmSKneD/Z2flvkG5Wx6A243aTxcTfe9rdMqoK
vFs30ekgpb2UWTb1WxODHKc7xt+IVe3d1YmgHxJYmuLg23IMT9fw2IB/I0SUnoTDXLv1lLgI0/vj
mt+4N9cXbMsvQNMIkUvQylxC2sRt6yG3lcaVXj5Ns/NAjOmpQ8fEdTObo8BLAPxYGrJccl9esyIs
1wE6hDTE0u1zRtw/RmtT1Utz61AFg5kQnXYE4EJaeciNzOA1QCzdWgjZuH6o6hu/yIIU5GOZPUU2
fxlsVZy1dWecGpW8gfRG2Ru9nsWeYLWqMsD/3posCTNN5Qtbi4VMlxggjgkAjM8Pia5MKlCNANgz
efwhIyiZ+ZyG1B9+vn+1Tuz4UqUaffbrYI5oNIPQSpTOepSpWBk2ryOh1Y5Uug4qs8uVInNidGsW
z5pzV6/1S1J6j9VAAm1MYzTvv0KwFlhRJ87zISKs2V0f4eZMIvON4AWbCqC985nUvHFJtDwRa5Z9
Qu0xhv7xIfHMj1xQoNF0BQoRBRb5OERj8gwM7AQp43pBmevP3P92a1VicmMw8GrwEQDzJaTypMFw
lo6W0RZorTAgLmqTm7WbDhB7v7k+Zxt+DjMOtKoR7oHPU9pcKcipStPAnNHZRTF7BrGPE6bkKR1+
XTe0OR6w0QjlOmiVywiDsc4mynvomRktu0lH89Drdmh0jqLKsnEmIegGBgDcINBasKVpK3ULdAug
u4iJd0yzg6o0vzmK/z4vs/UZ2cx6Y8HzqyYghFt6UC3+HA1dcT2orEjXQwV8a0pzqNh1dofIxA8I
EmBLpYqBtjKT4M4Hgyj0KACVkFu5SQuqsxlZ15gNX31S7JsxCQurjpi9BiNoD/X8RTeawKJP131h
46o9syvFLen/kXZly3HjyPaLGMEVJF/JYm2SyloseXlhyG2ZG7hi4fL199Bzp10F8RZDvtPT/aII
ZiWQSCRyOaf2e8fh2CQH03RpnQIa7jmuD9UEpLl07fpYsggLygEUAZb+7oU5ymHSWtlrn1Du+U7L
KmRZ//xxfdDgijEr/BfT1MohEpz0JrHBrWbwr53oIh0Nb/4P9JVvNLoyabtwXl3MpM0vZuThXPW8
tm5Xoze8TcDPiCjfAxlXHE0CY3bTX5SQZydK0PSJIX8M2V16UzuxkYuvkcooRxYVk7EXaKbxWye6
vna/89DKm+lCjnLTVoSLpk4sdJ2O2l2sOSGY17eDznZZ+wjsl51l0NCORSgx5YWy0555TTjUa2MA
s1+49isUv8Fz8FwBpw+3I7cCm9dhWaBiPtwU0xc/7oNCBxTU9Hhd9VmzKzLV3rGcGSVarhDYuIQh
U3BKvDwcBL8Tnblz6v6e8JVE4cJRcBFlAAsIzvE9TV9f5S2vGsxQw8I2RcM2bO0BvCJBVUm0uSUt
7iOYye7QxBwQ/vYXa4a2BrSpAZ4VL59LqxwLq+mR5UnujQowiZsRdCjGxi8+t/2u/4tGLxQD/sia
lT17Iza9D+5AC1Ru8Rgl1o1Ln+xhJdO94AkhAulUEB8hmFBrQ4OJ0kPqO3iG9jdGvqXFHbDV7U/u
WhFqcV/O5CjLpgkjseO5zGn5D1MDSoIf17dlTQ9lqUALXgPuDN/vssg19x0Jgcgr3/yPox3NMx/4
d24tQ1FLuRlbrdNADFXiZUPcZO+N8Usz2M+ZtHnQj9w+5IDtW7mMl1TDEwcsi7gisVmKyF6vvMYd
EMD6TpWcvNFPNil81oxH24a5nPyt3xf1r+vruRABuLhPfBDxAtbpXbTUMdtkYGyBUBDINd0PlBZ/
xMnKXbIoBAkkpPIRs+M/l/bNDLCzAK01udfZD+5rQT48AwhpZfmWLA9oQfNcGpJfuLYuhTjVwAkb
8byJcxYMThOsvZ8W9wcP2hk1CmGyGsRUnss0NBim93XgDjeZf2O3qLR8+XhciSwLmg2BN41mEfVt
4dYYy6jzCm8L/VveHdP24wNHSAb8EaBinsLZ2P2kl0g/kJ+ZGyVlaBUAuwlMGg7O5rp1Le4JnCcK
7dAIoB2XeyIKynzBE7yotaMWed7Km2LJrjAUDv+O+tf74hcH/4SoWk/71BLA44wN5mEAGHQr+nht
bGopGjqTpFa+QCRu8aRGBX8e2ZvYgyx5CCragDof7/50Md0MHDpUvsCopoYHox4TOeIq8BKwMwFo
37tJJ6NaiYuXAoIzKertWTrUF+Wct3E9+s205KkWzt60naek8PaIPUO/+HndEpa2iqCYNCehPDyZ
lNPZmrztRjLTs/BdmfIgMUPLXlm7pU3CFB0yhxaqIu8oxclUF2j0Qv+DKabA0E+lgXjKZYFnRNeV
WRKEKgLqIr8ZC9XYQGq0z4cagmKnOcZ1Egepre0AKbtJ6ukvCmO4tudUB4wCvB6K80x8IgF/gLHR
2jBDELW5H0dWncusfwTM2p5FHz7GFxypY7i9dwDdDEBm+RduABKAq2Wj2xwEAkpGaGqSWKsTG5Ov
ObCt9SpYMa6F/UCbALr5Zp4ijPIqGiTOxLkn5z72dKQBxxGtTTd0E/nWsdfrW7/0lEVT5fwygjmj
gqwc0HLKCxET1BFjGd96Xf3mtCJMAUGPYcd9kkz3ssuPfmNHvJZrz/X520ocfy5b9UKEDpmd1JA9
odxiDbcl+vx6/YZrfVQ539ouC61+xVMseHCIRAp5HnWbM7CXxkGRA/ETitRrmwG+ftwNeh5eX9EF
zwAoRtgG0u5YU/Uwsar3Bz/uMKnnOiGCnsDunQ311+qli2IwrDFTYiLaUXPIqAkOmV5MSHNZ5GgI
I/S8eJ/a/kqcvbReqF4g4z4zYoLG9nK90KBBam0G4bTcPUuA+L4S5Sx4btx16IH+nXh69ywpW9kw
WCUKIkUZOu0ulnuAhUniBTXQY0pnDfliIejxkBTE+xzvOQxCK0fXKlums8oq8FytwzEvUNEGAIu5
d9Nk37nRdVNYPFyYFZkn0lGWe4dcWfO4a3O/Le71Ogk0EIWl1A9SacAt9YEJEHxfgN/krXTWnke/
h93Vo4XS8Jzs8FFTVY81kpJuykzMEKLXzL1B0xMN0q6zbzgdhgDpnnJDrMZDOaquwxj5RTBMiCKQ
Tj8ePVICfY5Ut3HW5V3AUzd/BC4Jw7Az8aO29t5Sd2yOoreHqEH8uhIwLhn23Oo9Q67By6oRQ2V6
wvFYU+DWKz7X9oheJhvXRL3WyLSUP8GA2L+C1KCBFHUzAuqruG+JPwS1nh1Ym926eEnWIO6Ve2RE
b7u+2gygyzCSeqs59MDAsXbdRpYOGLqokBSf8eUwr3Z5wEjVJmC2cEqgFvBdn2r79C8KgADp/SPB
vJTgDo2YhAsJtA6YfiPWWGWWNgwREMJJD//Dq+jy+1bXWhTHrbwX5XTs6GcPcBCJ+c9fLBOeDza6
yoGdoYJjNYZZlJYXl/eOnJF4NnStz2XJEQFv+18Byp2btbaVNgUEoAtlK6iI+hHsGDgtv1C3Ofad
XgZjqaWb62otVYiRXcAQ5EymhCKd4o8G9CC3Xu5TwMLWoZX7YUIAOlW8OVkVcPcIRmVffiKEbt32
Z4ZWn+vil7buXLpifILKynFiFwNnzW3c+VFpJVuPrTVbzLGw6ouAQg24diR5Qa42/4qzgAx9jx5Y
CZISORQW2KLag2H0EKctcEKoeeiRFyjmyrftHSdTfqlG88Yb8rtaJG/XtV0Kqzxv7pGeB0PhGi9/
BwfZsCiLCobaYkjY9rsm0hLeRABEE0GaWPXK0V5YXYDwz1CvaJ3C/aa8EbSqtDjz6wpl3ipE716Y
uY+G/PxhpeDekfGYqZXhuJXT7etVOYwDLlCWo+EIfXoBJ2CLBYN1ABbI67IWfNWFLEUhMCI7ZRx7
xb1Rbm0/KMzw+vcXziDUAMrGnGMFEZ8Si1oCg3bOgFHB3HrMDCeKm1tOf7X0TpTfQYO5Is1YCD/P
xamxQCw6NEnHEOeZDwZ4LNuDAUTXlN45Ouilh7tsBMnJa+OJYByfePI4DsOmAulu/yrjXxXZav6v
6/ovru8f/dUknSWsSWLUl94Pcjs9GPJw/fMry/vbF52fQwtkPJ1WUECKaKE/PXAPZEkPsn5M4heq
f78ubAEeCBHjmTKKsbiVwSTxM0jLMEc+fe2Sm2b8rmtvjXfDYh5o8Q2tWRBzM6zzT5QfUJ4JKnsl
3l86g+e/Yl7yM51bA+ELrnZ6r7En0QQ0CaY16IwFtwJF55QQmUvO7rzsZyJGl4BAlmHXCkdEzqRt
HZ3uC9/8hO69/fVFXdbmjyjlgAiwTzl6CVE6vSlzBmL6A1+DCVqIkJFsQJsk6lcoOKvJTbSQNVnl
wFs3HojGyHe/9zbjLQ1Z8u26MkvWjjgcH7QxcIdRsst1KwYXF5qHq4/m2wa8VdH1zy9ty/nnFceY
2px3pgU92nyf0Y3uAfYUTQe761KWdgTtQri+9XnqSq1gwih8bnGzuG/SjU4PfQce5pX7c02EYl/U
Z1NT1xBRZ/aGJnf1HMv/BTcpckwYUEAHOSaidHX6TW/JaPeGiwdDkLm3Cf2Lq2PuqcLNi8cQUj+X
m615ucAY6ohguxHBcAKczcpDcnGV8GZA7yNeke8GIG3BcqfVezwbkhJUR3pI5a1NVrzJUriGGBFj
iXh2oxKojtPqhinHKsEqNY13K4zsUOvovXYA3AhUf+TRQrPVQIebGEHeVk8dqUIT1I/XTW7JsAEP
AJYjIBwSnJ/LpWztvm76vqSgQxD6FtxlTgRygXJflCAo40RWT38hD1E3GjHxPAFUx6U8afuV3TW0
vM+woiMyMzuZfkWh6roUY+l2QqPBv2Jmtc/c6DymYfkDoBXy3r3tSxJ4SXmiRRpVtnuTAs5FT4tN
hfRQ6k5HqzEPsgJmvS1fHZ5/4yY9iayJGovckdb7vPLbZlekRLCY3MG0NgbRgNOpZnvnFJmpjzG9
R9b3H9JyjsgVk68C9CHHpADmhyzsImj1EXQ3Rn5LWLsDKLZcsb7FjT/7FcpdZujxZILSEA5zBPHu
y6TXoNVkAbOf/0pdmPc8CItdVw5riuu5sVqH3ltjfqdp1U6nxs5KcWnnVQPey/REBvuxc8dPRVk9
k3EtUFlW9F/5ascdTUdgtySQ7w9P1vCYWIHegVxkxeKWPAYKa7jl3Pksqa47q8u25XZRQcs2tPip
wjyznm2vr+WaEMV5MxtsiTrNqnvp/Kj4XpP/TOaKa126sGcMV9SJ0dbyrs7astF3k4SU9ybK7Xp7
O2p+qJNhr9Fj25EVfZZaFdFK+keacq0CSW2w28ot7930O0o7GJdKQyTJA2lh2jxPw6QDxnB5tO07
DNeu7NiSiziXbV26iKa1G700ITsXTlDaT9JPQwDMBgSHj+XPqM2tXCpLCbwLbZUj5yIHoKedV96D
nHc7MIB26k/GUEVCPHjziHgbGTaIFsUa6+yS2TjE9GdoIR3jyUpORXZ14tKJI2eDoQ7POo701RBr
rbpLhoOEP2wGmZsZseNyOfvGZc2YwOO2U/c0Of5NWRlHrhNUswb3kMVrvRSLtnMucNb6zMUzQDfX
PdDB70W3zdoAgLGTtWHeLisAhhpI84GSPV/rB521UH33fFXP5U7Mw6sFaItMogeOAJqttbDY1WZ0
/YAvfh69BvP1ZJjvRnF8aifMJBgrqoEGVjZ3LdtfF7BkCnNn5u/UFJL9yi5Rwn0+ZehplM6jrA8a
e4zzlYhiSYffXhCAjgYSJLM/PtsXXvMh9yywXJjVTSm/uNlKBLt0bhGozHfJb5JKJdKPh8ysUwkV
KoCJ1Z6zaYT2gAQNph2me6uTUTmVj9dX7fcIh7rt5zIVP5VToM61Gdpmgea+pVURAoVnl8yUv6yI
CkDwJshyi5JuMOG0rdt0G5Nsg5QwEsF463jVfUunEMjbW4/XtyVPbwFBcqicZgNtwpSnP3O7iDJT
3HDApGllu/EEB8O7f2PF7qG1SaSX0+a6TouWYMEbELysMRejbBO6tCfg7c4jhfIg6sitd+XHsaiB
HIHsKp4t8AjoGLq0BESwueNlDaZ7xQYZHo2snJZFF3AmQC2dmpi8SiRadO+J4wWOdRgBQOtwuiXa
A3Ujxh649k8HcDPdW1u9RSP8o5qa/bPMscUQATqQhQYg/Dbo3M/JcN+w+7jmIV1DHV08UmfSFPMr
456YiYku9JLLJ56OG1kUa0+exRTL+WIq9yEZ0JjolyhmxqTYV4wEsnOCgnRBltkHAky9tpq+ov3h
2TbbbV56D9TBpJFjhekA7MCevFy3zzWd57+fuRFZoF7kzbVVNwNqJUddaVq5jxdPwNmqzn8/k1AP
scQ0Bg61Af6iMd5P/NFaa+5esxPllBGuZaYrsHN5LcPY/jwCqC6hh7GQ26L+x/BXYpq1RVNuelZw
p3FjHAhN3FigysjblUTcUikQZxqvbuDB/K56Xy5akgPWdwLp930CinnZfY3zz0gm6PFpMB4qefKc
R21iQVs8y+ZLSduA1pEN4mrb4gGVu5p+NeoffACj9kpp2ZhX8p2LPvthirPJRrdM2hE/rCAnWecb
Dy3zSXevjweTjZvGQlN7fS/MH1PzU69eZbtN4185O1Ty23W7/T/O0X9XCICOlyuEyf/KyCi8Hp2M
sNXIaUB7X5AZ1dZBXDJxPWDA6knsbqMNfDdxFtr4ucCd3huxfgSu08/rP2hxYcBq5aA5D9V99WUi
R3CZNSMGidkoAosfMGqw77V4w5yVi3/xPJ0Jms/C2XmaemFPxoCBHNscjxXq0qzqbsQqRcDSkUKv
JCbIAUKG5hzl2A65Fqcpxf0/Ok6IyTpG+rBxkgCMToC0THY0XhuQXrStc5HKKZ7GNOmmDt6eMhlm
Yut73wfkobn/UGR6OOiY0yjSzcC+DtkW00KhqQ0R6U+sRrjtr1EwLD4jwPDlAFoZfVbvuigMX7No
M88kVdOXsdmBZjIo+71oPjkyC2TzavOvQ3F/3YiWHMu5TGUFiJlSQ86OxfGzfROkU7q/LmBxV8+U
UjxXVbPYmAoo5fRNhHGvsGq++UQLJsY3hv0kkt11eUvPFYSQAJe3UEx8h1DKmcgHd4QVdU22k+2w
6WMHBZr+jsxjI4W5ot7y+v0rTo1ULFPmwjZhQcAaa9BbLlfUWTp7LoDdcb7RLQR8kMuzVxVA/Hd1
OB0T/b2O3DmYAs6q7fU1Wz4HZ1KUEAG2bAuBvob7RqL6MT7a5KYqix0QaIbuqZKPdv4pNm/BTBq4
zecGGLYxexz4tiwP13/IorGc/Y55tc88DbAwTC3m+B1yui1f/DyULNCtqPNuibum89rKKu6GCd3s
8xyy0vRVow/S+Qn/mWVfi7EBReBL69zzcUfy7167k24TzIO39hoy4mKgC3ot7DCS3Wi6VxZ+4tWk
1QBHureqB50/6yMLc77PcycAlHDox2CVc+2AkId87VwuNbbgUT8POqGhxEL9+XKtvamZMgDZYQCJ
9m3EbcN75HL8njtNGWC0/o2QlkZ6asRbh/AcjdL5r2w0uyeRVT/6nK0lURa3HlaOqsJMTqx2uLj9
AFjFeWits7uoTfT7FOyWGl5hWVdsaVdshFx7/S2AaBtYgj8ylcMFL9z5jYsBPbRvntDoFMnCjGjV
RZ4+bjUuN3aZf2Ilex3yeK/X2QauctPw7FZa5uYvLP/spyi7QTxpVv38ErBHNwC4dpjNhH9dQDIa
9d5eb75cl7do/WfylJNmaLLSpAk3qTP4fcyXgz3n1+jS1+ti1nZVOWSeTHs9F3Pc2u0ry99Q8dJw
eLC4DRMdhTbY2nWBczSoRovnW6rcZ07VciD7wx9nSfUUt9XPchgOaVwH1QjQX7uxQ1HJCIWTlXtg
US6S4LqFaV+EL0rywtOsnoLQBPmjVNwZlN1WevMNBAdRSYsbXasOWTFtXPkX84o+nvimhdwSaEDU
rqraRd+lUWG+2PSLfTbVhxY9exy9Mo3jrKzsosWciZq3+sw316lRx3aKw2LRMZKG9mhMYiPzcqXZ
aN6gdxuIaRbX0THp+a6OVA48s1sdYoqKByy7MdFKUUbdWpfP4r19Jkaxk2oUZqP5EGPG/LXQ7F95
7a5osmwSfzSZI5XzBbOSuOwneDRALd6lVnprNoIG2uhINNhhQJB2X6ZijOoR3KHXD8GSctANw00m
UKzQdXcpOQG6p+wZaIKcrghB2hHE7UpYsiTBt+fUD5pjQX2ruKu+EbkhbTT8utWBn5r8//l5xTv5
nZYjOYHPa+X3MXuN15p6Fn/+DLaJPgw8NtTiKO81/PwJLeUYBD9lSfeAI7QSXywdF9T6/xWhqIC5
NmoJAw3etrfJnLCUYbq2SksGdi7i3TbXPBOOQNTG4xsfqF5uI8HRPX4qRxEadvGGa/STlnThdeta
OqHgu5yLsIBaBMTfpXXVyZR0VTohn5QhKzfxyLLEi02TE5qbVxbxvSjkytETh+kJtJThn0tRFbg6
ABwNVjqYIPoes+8tIhEWuw917ZHNdbUWYrE5MY8w27KAI2uqVXstKyc/n7mUgLcdTtNPtD8E05gH
Wr1j/RfdaHCMkOshWZRray/RRUWBl0gQCPoze8+loq7gk2nHDYiVSI/5UfQxh3rfWDtEaJ0REODZ
rEl8b5/QFsV68NmhIdBUa0dDj37pxsSjvu21Z4BCgw63QKJnJXWwqNeMke65aF3FJM+lXnE/xS0o
IwB2NoLCVDhdRA37SIV/a45rwGrvjwM0OpOlnDhCtMl3OtyFhZsDG1+7KUpzI0d/23TxJivLSOft
Q1fKlTHPRRVx984WA84i1WymgjQESA8YkBT2pqsGzKsmfeBn/Fi04O+7bqRLuwa+NOKgDRjZdzXn
M8VD49QVcHPM5qc/oosTJ93VVmKZ994RkElIP/wGQdTfzaaYXWy0KUNiyRmnAUmtFoW3dg0PakmI
ObfVz1QWsEHldnRNMfY2R8BUe0+YtAiccg1zYGmtziUoAUvfO0XszlglE2BxqhrVe0R/WWxFH98S
UJSheZcAf/gdBVtixhiHEKgcTvGx1Q4VCYZ+xeMuuqZzGbMNnoUSAOdK9I4jqh3rPBh8UEy8lN24
IfkuFn3Qmw8xP40DCwz783Xl5jW6jMYQQZwpp+wSYB0NOll4luRWFzWlHaT6txQDp81UoIwpAUCw
ZhfLu/ZnOZVd07iRdNKBxCZzPouy27WSbnJApK2cpIWcx6VqyjWWugx93iMEleWuTT7reRX69d4w
f6Xpj44Wm5be9PYLBggD2zqWgOS2hQwtcXDTp+trvORAztZY7WOpQQkHGjSUK1y9SwO9dx7NShyL
jm5Fax6uy1rZT1+5Z7I28XzU1pHl90/GeIv0vq8XQYycJ5m+uWvjr2t265uXdpsxmdi1g+ff5H8q
sjfd7DBQBINt/hFgEIsrYIBUc2//P0b/cF3RVdHKzZOB3sQ0+3lV241ef0GvdNa89f699HCjx9+s
6Q7MGwHp6f/PHajtEgZGhYpUg8o+j0r50BiHQazoNh+6K4dSnbZrs/8eSkRFL4VtHpIu3ecpiLQF
3QhXWzkp7z01ZsPQz4b2gjmf6ivOB+07oPnCNXdy3cfi0HUr96fyeRsBHnpXdGBFA/ALEy6zQzjz
bV5lJ0NsC+MkCkzh5uxWy/iX68ag+JRZhINXCtDaEa0CZFexhdGqjdEfS/fkpaYIfK6lL3oa96FJ
pFgRtaAN3kXwLPNo8Qz+dKkNXulaX9FJonc18cuAprb4AZhQe2VPFjRCJxeCfwdN5ZgAVvyyNBtw
BZRMngQu5xKAdkJ+SQ09vL5uimea121GIUeG8HfjsjqSk7WjR51q7E/xYEUUBWKRRkS/5WItrFkU
hNkwRANzCK62lhgdj3t94v3JAODhoQFUUZR2qFYzL/1mYORmc12vpdWbR9H+K05ZvbZ2EW4TiGvb
PHBtazNMSWQ7P69LUeLR/6we8UwLjxcA2akRjikqV5i6159kP4N8kZ03nmy7D/L8lZUwQ7u7q+pi
e13okmpzOA/TACwq+n8v7Q+ENSMI1QcIHbpgMO9J1waZ9bGi0W/NQDKKlDDOFB5MilvHMeMWI01/
sjM3mF7iVdboJS3OBSiniIytsGHj/Ul/ASRcYAPndw1gYN7jMyf6Tof5IJ+5HYyzjZROEJHsAUFa
aj/DKcas94/r27Fk2DOV3Yw0g1yzipdX6dyLawEpkww0fzdg7GpLPhjo/kcV2DJGyHx7ATnedQXr
00KeUuZvLfAOj2kV2OTtuipqefK3GHg1tH7BJ6D/Szk1hHtdWxh4P1UMB3Ob4SKX+x6o1S69KRyU
K1/GtWLekjc9F6lYc6Y1ZWMltTyNd1Yd9dX+ukprn1dCwN4WeWt6WDiWPPDpEyDJPv59/zcYGIGP
Rl3j0sYarzYNBJni1Hg8SJuNsNbaFpcOyjyOaiMxi51Ra+Yd6gbJ4ADcLM2fzYRsqPxe0q9/oQWa
IjGXAcT1d1ROU+GOgNAsxIkF1HNDu9FWrplFJWZ0ISAhYKRIvWZ4HzP06+ryVJrHWB4Kf8ur3V/o
cCZiPqdnp1104ETIhSFPnB3luOcf1gDtIIgs5n/wBlTLeI3UCy/viDj5vD4CIfOOsMdq+rAOIO1B
byoEocLx7s4fKg29JnwYTg0/5tnWm1aujvceEd//3eOLIA8kz4rTNfqxEMKuhpONKpckv0T2c0qn
Y2zLiNp0JTm+KMwFnZKP3hXkvOa/n22IB+iYTE/K4eQb1aEc73z0U456FujcCQBO+NHdB+Mnwgrc
h6h3IvC/FNYAENqHqx9PyWtj7T1vZeEWPCOQQnzgomAcDsfEU75vTlZFi04bTsLR7y1ToHABFEUk
3x7x/kGzVuc/20XxpMnkyK01dMz3pwekCzPqK8YwkDhUmzEH2SW2sIQ4CcN8oY3+uXHzN4vFK0q+
95UXYtRGB5t0kybSXpz60v2lj6hd6GtcXvMhvLySIQJDhYByn3EwVJsojFZyjGcBqXH6zi1vO4Ln
EF1OG6QqN9cNYlESXjI67BxQLmpeOWEe0wyvEafCGm/cViahdNow7RAK0oGtdbAt2DreNS4B2ovu
vx8Hi/24aS13YKem7ustJPWhXrbdQ28k7o3fm0MkiB7axSfgnORB51XJMSdOczDtrngaAXcTpWbm
B01DpqgWBAQeUq7x9a39xnnFzs6jPdUGrcB9cuqoHhUpuupoXx0nZKRto/oylmtcZEs7QODGMOyP
XPs72FiUDTzpdCM7Ja1ZB2ai7c1WRkNP7jhdzezPnks1LNQQgJwxg9OgvepSuU444MuuG3YyzLep
f8u0r671LMd7A21s1U6So15oB6erg679OVgr79ullT0XPh+ss5XtTA2MV6JlJ1YxK7TM/rV1++eh
0P1wqsjekvFaoDa7m/fqwhGhlQIoNiqk4lDME9wWYyeqVwy8Fa6xb60M8ELm2AXlIPKbhlr5J2Ei
B5N1ThL6HfgtnM4QIe6eNQTaJf+E7AHCed2GC1afQbylJQW4LD91PRLWrAEfnKRvQ/rBshTC0xn7
+o8cJVYEztE8QqxjQqu9M0QObGAtzGka8uqDXdv/KwkBN0rUeByrs89eQhsvjjsOvh4t+YGULAuK
Ik9/XvdRi+sGHBMMQxA89dXBZyLZNJDR4Cfut/djNe7dZogylq5UaNS21t/aAB91pvWe4RTUyRHW
cSulpsVO9iSnyO+rCRToDlq8uGYFgA/2NonvxmFiNfSzrGgZjbY7bTTZGeGUNk7QmuDdayoEJaXQ
xUpgteAmUB4AtyNyAhj+Vq8EI7UHPmYFO1VI1tVoALWSo2YepfPl+mIv3G6YasbLZiaRBQmukhdl
ztjGGaj2TlL/MpRvRlcF1wUsxQgXEpQYYcx7lve0ZCd/2DZNH7gAyZJZGfjsqTPA8NG/4O0eEHMN
Z3rB/VzIVXxfWUpSlgRyWfPS2knosQ2J96x4zOOX6youSQJA19xKhrjuvUuPq8pns6NzildM0KTD
SVZvDG/4NWDnpc06E6QCwgkTULt0FLirTKBP3a4NY659XrEFX2dpbsfQY8hL4L/IyPPX8l2L1nCu
gmINGWvK0tLmS6E5jbjb3ToOUa/alvxlMivQQtGwAGDx6D5e36MFpwKkMRwngPwudNeYTqwBNytl
6HYrxwj44zxqTZbdJhbmkz4uClMigChFOAcfpixj1gzUrw0dBu8Xt25q79P4tnNWLtclfc6FKOtY
lb0JaKyenWI+YVbrC3NfM6MLrmuyZNjnQpQjRFzm69JDbJR6h2SsA53sbfPZsT7bazzca5Jm0zyL
FVr0BvGGQp0p3WRuiJc2c8KE3eV8xesv2fi5SvO6ngmS1qSZqT6xUxmPN3riPLqF9eP6qi257nMR
89/PRAwUKEAWoINPBG+hpPqRWSCa7XbFGk36oiqgtgNmNTitkJq6lAOIVTdtKY5SkY/OMSGOvhm0
qY6ua7O0M0jfYXAapUlEMoo1lwVQxQj4c08zKumj7MYs7AodpKnwhxuPT/2tnVl05bQuLeG5UMW6
0z5Ph7jCETLobd7/Sq3PiX6rVc8fVs210SWG1AXuf7yRLxewSwsvAYqCOGVjPT2YUzvsdVp7B88B
qab0Rv6Q+8JZ8Q4qRsYcdgC/CaENMhoAr1VrMlLHSRoNmMekPRD22rnkpsv6CLOWocnlriVy46R3
cZrfxfGw6aaVQuiC40DTM8oN6NnEZaVaTS38Kp5y3p2YVQV9YmOY+cW0VoQsGA2E4P+4FW0M5SqO
A5MPelu2ZXdKDf+YJWlYNt0t0LcCSY+NXA0xZhtU4n50s83TW0jkIDBVxNlZz8siybtTV+YPDo31
wMw7wHAUrw5L6KYuiiwA7c1zKbugI2k4lG2+vW5LC4dxzkEA9xq1LzBxKrYkaRp3I5iLTw3Nv/vt
t6wXa82Ncxz/Tss/IlRARjxQkpowtz0Vxh551bt8JBiHezKnHCSA/NG2VzZxyVIwlzJvITr130Go
WtSqrcS221NWNa9EDM9SsCdtWMU4XTjsOHv4/gw9hz4wZffE4JjdxEl7MnIbr7S7UnwW/IFk3z6+
Q8iuIMwFByUyxopbln6XgRmta0/xA3fuvDUEnyUt8Mabwz8gub8z+bESPXaixWppUd/eSPnK3MBZ
o0pf2BPMLaANCq9KzOyrNWMLtKn6WFJcX9Q5Mo2Fk8DEXTFE19dqwdTwKMLkG2p4cFQqpg2t3KJq
aaKjmDa8Nan9Leb+Ty6827LU4mBEXicw8KcV1/he6lymRtEIEEKAQ1TfIpnL/XFoRv3koPtwM4nJ
27SmFpDExhRGkYQjYBB7Y1zLvr0/urNYJOCRkwGoqhpV02HqW62i+qkxNvazNHbX1/L3Yl2e28vv
KzcoHpa4vxt8H003FKiD4MkYARazEQM9YeI+Kkp7J3r+DwBvv+JF89p107bRkKQxpioEb1u8mQxn
O4zeaQLlmZ+aDwxY6nls7XNveGikj7Nisjs6tXKjW+IZ/ZOfhyQJzaTZgdQnAtXSE/jodSDr6qGf
DFGMPBw3B/T0kJcO3d94a2eopfOXqiP7ondColmhwY2bQsodbs6VDLg5z4uqC4J8hY8OuxlPWu2N
9Cvi5aToseBNWnyaCk8c+5qZd9VgSJBrmcYjwDUyGXSDWX8CJug/msa7pzEpfAI84l1M7qbvfSpm
jtDMK+78mFQb0nj/dE2HnCkX48ppeG8gv3/m3E/uolKjppU0W9SuTUtyN3pfO+9rsrluIOiMfrcg
QKhESyBCNFxjKHLg72cRo9sWYzrWzLmrAC4ctpkXOfn4lQmgfht9hEGpLDDaZNPGqKFW1pbY5dHp
rGzD2+ogM/46ojGNDTzfoAv0QXO9w2Dn+6rqDvjcpsZIj17UoYcJ07AbgSfI/em58kCVNw54gHde
8knnvDgCGR7TV9R+M8FCkABSPZjMDtScyW1J/Ye2BkLhUHd3Iq2RNc7aiNQswgDgLrdG8Sux2ias
wMWx6QD7FDQu2gGruN8NjfelynmOsZ7hlA4VIPoNFmkGvTHn4COzWivowf0eCH9ihzbDRC9Y2s1A
erSPBgB3bbKi2Jiu9strwGJkG1svq8J8qgEyobWBKwE8C/i57H9Iu9IeSXFl+4uQALOYr0BuVZlF
Z3V39fLF6pXFLGYzhl//Dn3v01SRKFHPHelKM7pSRtmEw+GIE+f4fEy7PUO9uPbBWflFUecsy+5T
anvhUNKTJerINtqLnWUhIclz1yUnxfST1XmPDDD1NGsfAAf8BEL+U2I5xx6l9zrvw6mdQj7keygD
XArVHrOq/uCy5jTZ8XlK8j2k7XZT96WqjHBo7Z10tQvmtxCXB2+HwU/Qa4zHanQ/GA57zhOJvrHX
6CGfnHPc6KhC1sM3q9Q/VWQIUS99cgpzVw9ekHb5U8mH5FRoMiSSqp2ZwBOouUtS+zsGSx/0uOuD
0svioJzAoq7GPNlXRpz6npY+TSRDxXHInlPVhqSzvmul7e4tTPiFEJpL/GEov5LYbR7qNDs4PUan
Uc9yRBV4ZAx5n1sHMByeLLfQwhY8WkFCtTJklH3L0qR5yBvPCN1aB4LEHUJqoTDPLaRVfSy+qq6g
e4fZGxQpK0cQsqaQ5wH/Hop1S+h9UVbG0HJpXyzN+2pU1adEbhzyP+2it1HJeW3iT+Xi1SFMceF1
rerti+61+hOzQGVd4ZX9adSqcgxc7iE22SQ09D1DAXsMI9mYJz3N9F1T/AZD/KEEBg3qfUz9quuw
g1OBo7dFV5TUzlOhNypkTliSUe7ArDWFwGNPLzwz2jPH3NbGnXObjKCwiaFZgPpRRr0Bw6Qs0QGN
MNTFcUTQqqcWM5yNeE/jZGPXbiPXW0OLtLcyQbrVkQlJ23SstF/ojCV/X+l4bQIwqbfBsbcHqeEJ
PfPNBlP2QdT7uvvrYspbE4sbWpQ58o55u3ixm8DpoH3Vt9JDenvpwb1QMgd5r4nxoeUDIa1ywUBe
Z1+cxoXiYj41B1C5vy9bcGQlUGBJvYB4PQ8nfRr2npGae1NMXdjo2g/QPYC5rw8ZT4pdDG6vScrc
hzLKfDmepMafNaf83KsmTFk5nCaV54iwcXLOOnBIjaqrd6IF5Q6f6o8KDFMnR8uChmlf9FpcB02P
DDo8FxO5amMJxW/rnA4DvyhTFph6Hp8dr9xJ0KKbuAB6YX1mPP/qFcmnPC5sPyuEERhNg6TBU9/K
TH61je5s6uIyWkaYSnFxc3GKhymAHhnxKUiDxy79iuYNUhnbPqdo7u3HGOpauWmeO2A5eWt90Ecb
d1kdWJIEetPsrUSi0AXsGMQBHnE0j2k2vTdyYvtD5p1RmH1//0q+fb/iYwEIgLlkgg7Esvqe5BTM
9ql0LnYHPWjh1sIX/fjcm+lzpWs+c5yNSttt6osnOQRGUIcHEQmeKW+dHMyfVSEhhnjxpjIv/SSh
7GGExNX7gXtg/UhThpOVjN2lbMctHm5n/vG3kQ8xGmS2QAaDNvMGX0FNtC9cqGtfEqhRnWvS1B/d
oitOfVeTQKK6dJC9TD6ip6nNQzPO9xzAqwcAfMxrGevkAaMFzUzzQV/ySrfPTdpx0EKJ3PJtN/EO
rapT4Tten74fy1zteGx/rxozft+PleCBKSD5rjJdPuOFb+/sPDYx3qER/cUURP/RskLADzpcwzgH
7wx7AiITo21fmG53e69yvY+UmQhAowY20aYezu7UsrPVCvlY0yQFQWNahygxd8fRqF14Mut2Tm2k
j32rBJCC3H3XSjZ+YMwZPspSIGIjD/5lmG277+CZQQoOeObXiaMVAMo7cZAx2ewqQEMP3C63aq5z
xFx8DASIeQyAoH4M5dyFJ2TWgFcylRfSQvTTTHa1LQNaEwhFk6Cw6/00sOe0IBtJ6IoDOnj94OEK
sRSUw+ZA/+r2o62r0dRMh0sFEE+f/q7Sj0l3yhO0EakeVva3+wds5YLCExn+hooiHrTLTiLeK1TS
fhxxb4AsMJLFKSOP1lZcv80a0ApGxAVob468S5BY7cpaxLQcL1l9Hcvo7+GHs4gjRkEh3AvR5iX4
aQBRV1dDaOZSeEMBhiBL840+/qQ7GCr7++3CFQXpPjS1Aa9eXFAkMwtXxURdDPWemns4nXIfhy04
2tpHeW1lEYTgFQbU43GWXJL6YCA45ORLN5f97Y/3l7OSNQC3989yFhUfrU74WOkwpFe/8YAoq0dd
//S/mZhd45U/K5Mqm5swwaEZoWZua234O2JRFHLx+ecn7Ax6n6Ghb0103GJGV8zb1SK8gach+VZ3
QQukQXq4v5iVD2Ojjgo7KFWDjXKRZQlD9VNXGfLCbVf+TAt9OnCMY0ZpRsydge7uFpnAukFU/PHc
nW/CxdLyqmqsXjjyEudx2Ep+tLCsEsgFprYIvuafWsQ7gMeA2zZRksYU2fynvPpQuj1ZY4Gb7iJb
xzxBcng6lELUP4tkZrftoD/lqmHcqqWuRAZMEs7VOoAnbuXJCVO8r7VcXmyrqXfNqOt76Y7axndb
8fNZPBIsI4CqQuFvcWxt0vTU84S8GEMDoR41ctRzYmM39mQLmvFHsWi5j0DbIHtAwQ5osoWPQEg4
phQsbJdkktmTLKzKNxyuRb1Tt+8SMZEffOymC4hR4qdmmrRvWcJT0PY4A+BmRfmlm2j6AGLjfCdY
MgVlBwyalvfZsyc9PMcr6EGD35P7ZFbTdgrb7IO4K/JdDpoGX+VJcTJV52Fyq6r3SuY0HJopPuPC
7wPhgSIMF+dwTFT7oxOWBNpRw5npq3o3qgoqYwqvTQkBKIxoNSHBPe2Pjto10IMCCQhPkYWo2Afe
LxCZHe8tZaN3kbveKSUdIu+UmCGYxe1TX2KQzMms/JNZkF+G6uxfnpogGiu6bmZ66R9MY2C7NOnq
Q1bWPNLLHuKRPXolv4CC1y45BVW2T4xM0MBp2uHaZWwoN+qca24BlwB72czAeVNPEkVsTjqmSy5W
p7PLUFXtV87K5mx01bhRa1vJJlBWR4kNwHUXddzFQZ4aJkgi+XBptb7cT2CVjDiU7KJaAwEDcTWy
Y12Vn10zZ7/wDE3+xUohr4WKF257sP0sAj1vuQbkbTNcqDH+aPqC4ONggjPOtwDnK1HkzYN3sc7e
yBNi17iKE+azDNzoIZXXMYvkFmPUSmQEVS66IRgNQ4drmZ45laqhaE/kZZiuaNtBhOixtD4Z2s/7
EX8tHUNyBCovagEBvqx3jJmWU+UyeXEqN2CxVfjFWHx2Ff+hcwuaxF7xMvUW+/s0A8o/sOlAIACQ
1MUuJvmAKS5ID1+6BKiMOJrsr7HBg6ngf2sIoF08clw4xixCvAxWAIt7Tj3UWQRBPqv8yLrPJSAg
7pf7m3jzrWAFlL1AoKJbMnMpvL1aDIbJN+7YaSQl+OMGsKQbPqMugFvphp+vWrLwTsRqAEZefq6M
CwtdEpZGmU0e4IsHS1Z+n1cPuUOP9xd1c3NhUaBpBroEhTDMPSy+US/taXBqJ4vG4tHdi2kjqbmJ
Tfh56D9hpAZ6p7eFttEUJiuA24wardzXLv8woiLptNMGDONPU+/NdTXbAbsaWn6ueauaoDwdJQnV
pJFHipCIvVWihPw+5RfWP2NiLOvei1L5aMtAPfq5MrcS6pt48cc8MP8zEPoWGAvSYl50epdG9eDO
tev3Qmlfe70NMyYeJgyq3f9oq7uKV9v/m1tko5PKRJ7YbRpx0waZLg8M+3Py12MSizUt3F231FDY
o0yjcmh9lzx47cZ5WlkFvI5AqxG8eIiCixQjToBbsAasok6twCuMoLBeiup0f6tW/BtGXANaeZgd
ugmwGneTnuAtGhn5F+a8bGEFVj48cFnQIsJlBAGH5fGB3+k10pYsEjqKARp6kY9lDJUMTzhOmOXQ
cvTowML7a1rdOBNxARMf80Du4ssMBY2nwUB4GD09MGkN3dMTGD//Pgi5OuCiM9Ae+7bEnTl2rQkV
T/j+JPF761qql6wdkcxsfKGbuwmXH6zMwFT871avrkhA12a7POr+IPWo0vedAAmPPlgfQc5U+wMm
KAMrE/bh/jYuR9uBToVl6ItTE5X6+U94G9C1ugamE0PZEamTnaFZB/Sw91oF7lKzPclK/Gps+8Kd
KYQEw9nsf983f/sVUUqAZihAhOD/AbLvrXV9JDnt9bSK9GurApBwx38NIpm13f6xsOxEl6ZeWMKB
BTR17eeurstviptyy1FWF/Kn4IcQjxLxYiFNFjOSQLIzUqAt/qn6Xw693t+q20OMYa35dsKTDkw7
S0iH7L0cogmliKzMA7HjAGpgXYAG9b6VFX+AmZljZ9YpRV1k8b4iysx4YzQi0vP8ielmqFAvq7wX
kn0sM+tMJyNMDCccS/QAu2LjUN+sETASoEnwDx53K4CPwaFTnRkTNOKld2ozrd2js93+bQK/sDL/
Fa+ex1pWxUZBpykq2SEdgX+YsrAY6a4uTlV+sKbOx+V5f1tvkhmYRJUJOBZUpDGmtnCPeopbcNKU
euRKxc4lHnxRoVgWmsBnhh5psg1nWbVnorSFfAZMCMsymueV4HNu2BSppkiDQdg7tyzOnsh+9MWW
NPmN689re2VrsZ1QmySEeQnYwcQUUdIeZKOenWlLMX7dDK5IHSg/8wZVr4kY7XkEoiivR9OfGjDo
K1r6dTNsJBYreweyBVC+QzkMeJ3lrISlamMa2ahFxDxP4hNvnkj3rc3+VocViG3oZ+Jegeo6qkIA
Ur91Q1JDCRgYFS3SK/PZJcqfOEYmpsfSrnyraIJMGmXYNMo+JxprjxKt8x2V2lZx/Obqmf8M3DwA
V0MS+4YWTVNjBSBGoUVTb/h6vIurnUwZaE3eg/gPXE37+ydh5TPCHFIFY750brRRuO1o4ADAqtP8
IaMPJvvYdxsvoQ0Ty+lCr04122K9hnzkSeOfTefQbuH4VgLV61UslR1yzGGjyjVoUZ7vh3LP/1Io
6j++8c8u/ZEaeRWiaFrhzDbYJckrH4hZ8Izkvjm83P8Wa58eSQ3AlahnoNK0iPWWXhVaoVEWdeRH
QvPA8N4N3Qm6pN444b2/Rfq5tmmo280MXSCyvOEbgyYAxBE9k0XD9CX1DBxduZGuLXmY/uzbaxPz
il/t26hJ0ZsZTAiURc9OQV44Jg+HzE4iLRfFsR0VRGS7qmmgBDKB6DTmILoZvxFlh5pAWYCR5yp1
Wn+ivQjv7/aaW6IWS00T2l/I8RbnvSGZsGLGWJRPj5V7nhRawd5W0Wb+kTdvQJxmxPv5jgEuE3nP
2w0A0ZM1tqNOoxGlhtMH9ki2KHbQw7xvY8kxJROoQrZAZ0SmokY05ijBllIfAwFdZQwro9hXKPFD
ZK63l5QMnyunrnatIu5JAjsR4kn3BfPzPfBB8c8WaWFotGCb0YHEDezay0JZ2PKhgokHE63wIzRU
+lNcSg0VS4laZGe68qDpbXUwCpzwWHK996neOz54I5OTneJeRcM19ccZm8xBr3vsclEHppXqPrPT
r66EXLHqZYmqqO2ELVA3OZikwranWmilFiZIg9rAhJj+PKArTUdZQWNMJSAq84JCzxtMB8SaP8aV
63dNiQMqB/OJpJYDfWKj9YVBhF8AO3AeMqM4m4M7HHWMFB4yz6nOaecVASDj2kUr08/QNQOmtaKq
+NxKhZquSvMKkpvGiLnvsdEO9SS6nSSZvet4It5lsUGOmL90PxVxQg5oe0MSrAc/IEQZ04eycnLM
K2rdg0a1zNeLdHxsXXDVJ4kLSIEUAHz2dnZINfclSXPywAaX7UbTLR+sqc0gIWs3h77Qxc5LMASR
oLoTtiR1gNpp8wizRQycd3YeIIvGfhZOF5YaLmLGJXjVHVLuBwzH7jtXU+FEIUakVDycqy6xHlIC
1EzcG/yoTCZ2aBWgMZFA/g78P96pyJUZjp6VBKOA4rHCkK2fgHn/LMamxwfqhzM0oAtfWYNz0Ce9
/0C1udiduSxq3IztB9SlotZ1U1CrD6mfo9sBlhygJSxdo3vLZk+EdfmuZRxodeD0AiPR9Y/3z/fN
MxhQg7nzgSYIkNfIH94evdzx6jaljRMpYN8SRiExPh40l50lQysz55ujRCsBBQZxxk2YxMTl4ulm
GF2suqlzoiylfq5NHyxNvyjP/n1/Xatm5gIWKrTovCxfBLoYM7xLmBOZVq35mmF+7k3SQdbMFsf7
llaDF/ICApKoGfO9uI9yK0llxxwaEcMJ3ATw5MEowJOOR3dvfrpva+3us9BkBkwebcCbTmNKbYFM
L2aRp0rqI5Q+Wjm/aKYC+I9WmCzioZF7G9P7q5ET7W3UGgHMv0ktRZ72mFfuWGR+pcIvd/eXtPXr
i15zQ7yp0ir8ulNh7gWgTLvfqGSuuDj2C5TkGMjACpYuDixh7k22YpFR5A8xSQ55nYWlZ79jCZJW
LXU2HGJtRXiLovyCTgcGexYeTt0hmyTaSZE3Fb96keyaLP0XS0IXGMP8c2PgBiA/olzVSzKwqExZ
0Fn62a247xo/a7vbJZr3t6g4XM/gCjPmcQa8BZeoZAxgsayoDC8yTIw9Y46d29k+n7bQ1StH9o2Z
RRqUZYPMRwmexMmNUrBdasMJedlGmr3mDK/Xskg1uoIMgJvAiFFE1XAqhE/UWQBz224AVdeO6itD
f2CAr5I60INPSlIYIv1hcK9D9exAtapKiD+J338rUPQnhXxtbRGEJqhxNSkETiMivY9Ey6BvPD6y
v1XW+48ZeybJAY0HAt7CtTFDhTwmV140ThCjfwfwkaad7seDtXA6M9OBQdBFv3AZuMGvIiw6mVhJ
zAKpMx84LFplAYYB7huav/Qy6USXBgwcAPY5N/rtzK6B8XJjL9IANxx+p8izSPrQMIhEIxfENAYA
f/+bxXnpr1zCBBF0zxJY9Np6Lyrw44irsr/2Hvp41TExBYZatvobq274apXzeXhl0xmQyzYjbNZW
EfCyQHr14nhA2Yti3+Z1MKgtEurVD4hiGMBcM3fikkRpRNddj5OERcjAJoOHsQ2YOfuSpT/u7+aq
HaCK5z4EnGXJ8zfKLuZoUHmR2TqgLwQNg/gae+2edRsneS2ez7cHvBG9c2Bv3m4hhEI4QIjMi0SD
eUK6S/s6uL+U2/olIizmrAD3w22E/sAcGl99JTTsc8h7KicC/05U1tahoM6HelD4TPZzm407QHty
v2yT2q/T5OBl5Of9v2Al9qLhgTyQOujG2cvykcaH2DbSwomM0W39QsZVME4ZMP21Nm1c+CsRGKYw
TQiNEECgl40XzlsdXNHciRzt06SO8YCXBHeOqfm936R+WF0WAhXgkxjHNJe0V4Ne87YaTSdqs853
Gdl7o7sf6q1q1JoZUNDNQE1jVj5ZhEXAplpR0QQw7L6NWt2UPsHA5F5CLORw/zsZZCVswVGIOwuD
gPh06SozNFxP7cGOGvAqXkfN7QNTMcOHhgMmeJ5sKQOhnjX0CpIaMkLg6tccr4LqRiN+FbqsPmGM
RtW+2TXGEWwVxK/togEK3LCuNY+HRySVaq/VkPpxsmII4nwQk4/csAtsEBmH+Kt+jdwAjsRo5PtY
VirEzFJ5GupenNIkd/zWa5yDY8XeOamhOmPZsg0AVwJzSaqV9VOseQSSIwlmVuJiDJzU5SjbTfaB
mV0SQWOU78ahi3emSBrkgpXcxcUkoZVj289FwxxodTaO3+iWDEWVQBsPbPDBZPXTJc6G72WBv4Cm
bvwwANMdtLgSAdbW2XGwFH/AmDIoBQzIbQ5x4x1ErZNLJ1t6Tmv5IR50dVAV7rTYzugjBYLokMSs
CjCkoR7jnHdIfmPMgWTxcbL2GWAElVE/2qjOpAgLfblLMeyPxyl1HwQaYkcgNuQhA77n0RCTHo2u
NV6LZvA+oONiPraxre80TS/9zOS6bymig2Nbub9KhgXxhkwPCYBJYS5a6JMP2CpMnngfeNOh+DPm
7SEvmdhTILYCV4JjGf82+YT3cdCLtA9z0pVA0JPYx2Mu9gltMSMVEwwKd/UYSKszw9zFc8FlE5Qy
TL0MjCqDHh1mB3/3ytUOJUudQCcpfSjAcXORtW091E0+QNIe6KAYdF7nuoEgILMy7cjlYLzwBPIC
eJQoSEJKanws84ZthOKV2wwdR4x+ANgGlPkSyDHYVFhF69gRkGm7Mv+o9b+kgtQwB//O8F20W03i
W5YSPI9fG1xc2SSxLU2jto0Zn6gpvijyvWRPaXK0yRXlTqjYTIHcgmqtRZPXNhdXNrK2mPYabGKU
JpYhpGrtLXX6lSsNhLw4dXNnBxDBhYk068FMYDMXuU8XSjyQmdgIVGuLwJQkWCks1KNuEEQ8NjEM
BHeOJPlpQHEAarRA8m1Jpi31y+aE1IPMM3p+87zkDXGmMiE9iNvTjXhpa3smRXVsBEi2tL76rvre
gigMIZ9yy8mCEdTegT3oTZg3GSBw3BUhVtBes6KjG6iW1dVjKhudGHemp15cCPbAzVwx7C/Emytd
BjWidBdvZA1rRsAKBSA4qA4IXVY0tT7XsriVdhTXv2Ucxl3o1b/uXzdrfvLaxOJZIUTeEeXBhH1u
ae6nagv/NTvaIgkH7gYrIChD3U4bDBmDgrCT22jcVl+cgU0Bq9QIOn79xW5aZOTZ1pDt2q5haB6v
ZwDCgD1fPAAFt/NS8dljavc3MHDxGcoE2Y5wUIhvbN5atAJpLFAsmNFHU3NhKkYtmSfTRKOYZnWY
DJjn6mX9Se9zM9BT9ycmeIqQAdG/o/VAMNuRQXCyzGZWLDACTp4VPzm9XfjocmTBlFbpvjEm7Zwi
UUTPC6SJcgRTbFFw/aTRjPhu3aBInzkVSpieCqq0ME6VwMw8qpXOY+y0zsFLVbzDjE35koK6bOdo
Wr+3wP9cdDbYg1DlDfuywn/jxYWyKFeAvQKRi2KqQlFSWTvcKgBIQ1s6tDAKimtA4i5uQbRNG7CI
3N+/je1b0lw4yiRjzgwauYMNPij2aZB1mEIu3Adg6NCMMjBKyDbcN7rqHqCaI9BaApPpEtZZkcrp
MI8Mo3I8j6J6AcTuQ5x57oadtZM1E6b+v5158a8yfi/Wa1VOQOEOqApArNW3Jm9j/1YeSCB7/cfE
wv1ML8eENIqgEXjPzPyxteHl1vsE6dj/tGV/pvxfLcXFbFRpNVhKXL/0DjQYxo+V3OBb/5NCLwPF
q8UsHyi1ZYw5ck8aCShK22n5IXc037Tap75Nf/LSeY/V1mBBsY6cpJcs03276sLRFhsZyLp/4F4A
foAAnDb//68Wq7XliPdmSyOp5YGGkccCk+4gGdnd39PVxGMeikJ0h8gYSr1v7dgqKXmuDTTSOQtZ
WT/kle1LwzpaI/nS2NbPLsM8+TSc3Ck93be9tkRkBcgOZljmDZ1up5dEijyfv2eggZUVvvn8bywA
7wseKaAilumH2VRTUXmCRk75pA8F9vC5bL/et7F2wJB7gKsBSQhGshYpjs46XSK5daOGYVh038Ub
u3TLGonU47WBxQm2NU80tBtRq6yfMu1LQXtQLxxt96zzJ8p2PSp9g3cceun39qUXF8U7vx9+3l/l
qp+8/isWh7wuMNWoJixTL550CAVkCQ00a8crEPVAaTr5ZTDwH/2+b3Vjb63FJDZXJsBWuAUit6ii
IXde2pxuBJX1hQGwjfQN790b5FhdJNA/SDI3yhSP6np8pAKABauCFnjDPttp/g3P7vddw35kJt3Y
1T/IpmW0mTtH4JSeK/jLU564Omtto0J+3JNaDzo354E7sfZEe6s/OrVIA4fG5cc8HVnUJnizYi6r
hDII+C1MFpe+JrQfkP7BF+BShmnMkqMhTReU5WoI89EtdsIzv41j46CP7Hm73nMyP6l1/UU6NuAs
gP3v+UgVFIJIU0DfCuDr+9+QrB5zNEYANASQB+RnbyNMSVtglhLXjUyOQNn/dlqtPMvBMY+uKYx9
lRU86CuwOdRThdy9a+heFGaFt/bowZ+14uqiMHYokl5eBzCSoIE5uRgl56m9gzgyKIlGVng+GhXs
GCM9QiBx9AelWHMwUG0IAKzUAuAZ6gc80q2zV6R4nIIp7R1jfbUTWk3OtY1Gau6M9YvXbISHPxfG
8hODQx6wRAfTNzeQnrjrQOiftyjGlqhH1N73ZjQ+TzaAzF317HYc/Ul21WkXofRxNbQGoDQCqvYp
hg70hDII+Vzo/NSRTPq1VZ8T+juRKYDqZOskrB42lFORh8+UZubiO4Gmo50aJCARxG13xO53Djne
d4V1T/jHwvwXvLrT0s4qR9vAa0Xv07DgbagVYBUo/76N6Dkg3cSmg4X6BuRhJwkIx6npRlTUH8yi
ephcc8PEetD4x8bySSQGw2zK3najqtegseigZupMvyj0CHzFZWQZ2U4p7aGU5Q6ytF/ub+NavvVq
gd7isWR1lldkOOSRAuN9TD67zrVCZQ1c5v+bnUU9eqqB8zNyLLKmgYT2SPdU1aG5Rem/9jL7MwBi
oIsJ+M/sNK+cAtpwoI+uSxr1L9UE/At627VPbDCzbiQDq/49T5r819CixAJ0ODSogIyPJisg+E50
I9Bt/f4iEUgapwU1En7/M2gGZvzLRpq99vszwyte+XhRQl3h7UYxOmG6iVc0MhoGziIPdNUa/xdZ
J8aWgIsBAgs92IVrGZZKSAwtx6hsQ714jj935b/4CngVz0xvc0PZWXxuTSRx4kjiolIOTbgKjB+z
OPq/2Sr0N8BDjuh+M70OSEyLy96AEVkeJwLWhi2i+9WPARrrmcIavYwlSanJk9QsuIdnQlztSfuN
xXRjDWvnYs4nZ9jM/LRfJFx6rYMgqEq8KNaPnvkdefQu4w9WMx15vBHO1uLyK1N/ot2rI5iAzYuj
y4Vua3wx3NJve78j7+8Hk9UNQ5cOKO+5mLZsXdSeXlFocHmRq4/v0HJ9N3bu9V+YcMElgcYWQbVx
4bxe64yxYUsaJToKc40/pVuN1dVFvLJgvj2CPJvcvInxWBJF0Kb+v0D/QlcevTlMzgIEuYQnJlM/
8IKhjoNCi5K/mhRKDYf7e7TqVZAXwtgHZoNuMCpMGIPhFAwmagy689zDvTHkemgUlR40TW8eXBNs
n/eNrvoXdRF75/Y3sK1vt03aXVySfJ4EBpWitB8r+ajoxlPh5lIkGJlGKxjCBHjpoUP21kauMosk
Wsavsa4Z0Mrunw20MgjPv1nQY/jL9fyxhTbfjIC8fVbSMnF7XSv5FTIkF3e0PqRWEbqk/HnfzM23
WphZPPy4omPhtBW/2g6elrGJ3hS4+mJtx3mJ+L+/b+3mIy2sLeKNoZeasi0sSjgYYgFlm0ATOHU2
0uH7Vm65tXI3LvKq4FdNPtJ4rzdR5W5glrZMLMIAtZ3/mnCbozkc2p/mFlnFvPFvUvo3W4Xxure+
Jpqi6fAi5Vfozp9VYuBNXoNezb4Sg0VuPLxvTXNj39bde8aGzwxrSGLemnQSCGFknuLXBuo0yYFX
+wQdUGcjOtzEt3lhFpocM/RmFox5a4UQZ9BorfOrp33m72j16b6LrS4CsQcEH3OYWyLq8dTtvSoR
/CqFyX0DAmToth5VPx5oU57+N1uLb6TKjhbO2PKrS9C3PkIMcrB39bRxc64e0VcrWmxYnVAx5gVW
5DIvA2OTCrvGOsuJnhDIH+U4jRtZweoW2hgnBQTAvq02FWC5GvUmzq+JfMj5tRBj0LgapJQ2cv9V
T5hnfAAXWZlkhxBo55h1kV+pOhnp8a8HAmdHQwoLLiY8NVEZeOtoGJKf6jyhszt/07VnIn7I7OVf
OAC6gqDMsczbug4TokXLByvoimCyT1nuy+IIftv7Vlb3CbPJQD7hrYkC6tuFVDHJZTx/j66If+EO
3VWa/eO+idVPjolxJMsUN86SqU1jqZdyN8uvfAwqaBSADMUA/nvDsVZiGviF0JoE5Q8G1JeVqLw0
ma71LLsafX3Cak1UYrrGrwfgghS9uKX2MmYoStxf23ypLCLpG6vz2l9lnlWV544bx/wK9MZTBYw+
gkdg2f37tpx+m0r7pol+XyXD3z5zoNc6M7fj9gbEmSy/WilsQEAp51dKHxvB/TZ+dIatluPKPQRW
OBsZPNjAZuaVt2uLFRKPgpr8WpPDND0BLZtu0TSteB/YHzAjB/dAa3NZWhNdn5cC6r3XPA9aAAT+
3rnf/PzilNKyFNxk+PkJ4yLxQ+3+fZAB0hf7j9Y1EDH6HF1fff1OJmNeWmDQ7wh4goNyIxFY253X
P7/In3oBunLl4OfjYpdnH5UrNrx35WRaFtAA4FkAbSOGj9/+/TE1mellVnrFVKZPK4z3mMlxhNKQ
qqd/Ywr5OqZkEdNuRlZTzAzVJlowV9dK/LoER5b5WwdDkQJ++f6RXAsEmMadx92BdbjRFmI8a/Qy
6dNrb1dXkjtHvQOV5ui1viW0/9AvD+1GrF47KjjZWJo+x+tldjOB3gY0UyK9mln+Tnnm49A2HwfI
695f2ppD4N2PUA1DqKAtbmvDrAS10iy9TvU1np7I3x8XEEhA3APKVij0LhHFckpNUfamuprNnn5J
u939v/4WvInZwNe/b751t4IOtQuYpLqCd4rb9l5YT8oE/Rv1jeJBeh/i5vOEeWayJeG4kuSgYoNX
NZjgPFzWi20rIAEwZJwM1wIksPbwIyePhXaCRLDY6nWt+B7IDTFxCfoc1FSW5Se3kKTU43i4TtVV
6x/HDHCr6Ss4wevxk15toWFXvA7WUJhHhEY2tRw7JwW6KlIj8lp4yUXLnHdtaX9Muy2e5xWvg0+j
qIa36TxJsfhsqrYnW5OdRJCW0It+8fqNJHTLwOL7eF5njrVEdwSyin21t6bwvuOt7NObBcz2X4Xp
FjTVtjX/Pi2+x1qo9J0b/7xvYuXDvzEx/wmvTGSMFrE7DfMSPuhDGgIPhFDz5Oj5jpb/R9qVLMet
A8kvYgT35cretZktWbLsC0OWbYI7uIHL10/CE/PcjUY0QprD8zsooovYCoWqrMxbWumKIUm29Jk9
Ie7o456MjjsxPHRA/GZWKCnNIb5gm/dR6yuM8fkRghxwgaK8jpgDrQxiaiINhrGoDcqOWfvk7Az2
9eNzd/rzwnt3GHQ7Lj38/Ix2ghxERusAAtLOqiO7pny9bku2FUCxgYIdgEbozxfWKQmcsvObmh2t
8QFUlOtmeQG1nMKPSq5VH5DtAEEN1EAgcnO+GUCkh47s1hyOoC8Hx8oKdzAI86AC4o+768ORrQwe
IS5CD7i3CwpDzc8zEEcnw5FAxj213xfFvab4fXHlaaUxe0qK4dhHnbHO6/X1z5etxsnni332I5Tl
8qTH51vOIc1ul+mmaxQhmmQtgA3hlUs0JYB+RAjRum7Sew/dOMfUuMHdUljAgjyUKmTPX7STcERg
BmU71MLR8SNmCOe8KA2jRAHUt1mYoR8hbl6r+GdsvozFM7pSX8ieuaEXkd+avyLutjNWTrK/PpuX
Q8U7DhyJgAea4Pv52z1/4oNoF0A7aiH90cY3FPYhI9BZeKvrD0el6O0HswUS7hA5gmM43934hrrQ
0D+C4wpiuBo5NhXDw+WuO7cgnJ/JpHXQcAuEAoUd0lyx7aS/DyIahATQdL5IU2uV19R6ZnbH9AUM
/FP9dn0dLnc1Ph9z83cvXAYBZlO0jOpZj2Bwb6crdGuW7KPnHo9OA3lineuI49kk7GqW9XPsgI41
AlCRQYkG1c3rY7iYIm4gwAMThRugyUQ/SeNE1ws7j6PiDtoluF+u//zFFAk/z7fyyVZFg3k5Mwc/
D60xY+jCTPuVOIoEmmoIwhx1QwoG8ziLo3iwoFicAxui8PMyC4BM49Aj6XhJZxxYXaJZyRBE9fwW
+5uSFJ+YplMDPOo4mSa3DrzSDHogPdpa37YdSrLgBrTvKPjQFbMlWxF4SQ/N5qg9YfHPTVWWNmWQ
1w4i27g3oF/SGMVqnBVpC9mE8R40bChwQKGccm5kBoupnTRUi1JvIJvBYPVtUWmV4nDIhoL0LBBz
DkZiiL6YlXk+jGj+PvrDdLSD5NYbrZ3RFeuP72HO9wyeGxgDX/H5YFKg2soxNeMIycAoYONDpo9h
UKnUDy+8Oo4KDDgOACGcZ5SP9mQPUJN6GvRf48iaWsSS48rp0wcAxKHsUSkuENnyAMSFdikD7J9w
jOemCrCLxCwPkmNVVfpToSf2sxMHH4bpYECnVnhK7WRA1mLM5cgIOa7t7t3q3q+vinQMf70vhKGA
JxB+3R6bGVIFbXLMZgAkAua56yWp4s11K7JFCZCCQw8gxEQReZ2PAWIjc96DF/oYmH+6+W2mP6j+
Y6p+ftgKkqbo2MCRBOW2+NwvZmfIer8gR98DNTX613sTXWL1us9U2Rm+smfhC88mnljis3qyJqAQ
zyddz8ixg/Ku15ZHZs5ZCIXZn5WTbjPTeyqp+esTowNZDhgRTXQDiu2NY5q55hxjt80gZEmR3s6d
nT7fp56qveBSP5SP7sSSsK8pWO06s/WSYw9uwLUVuMUqA2HJprM15ynVzDHsZkhlpUa1rDIdSOia
LiQsisbaIAPfqry6ZPNguKjxA44qoT0IMnQXE71LjnXgrJrqUVuq0LK/W8Gf6xMs8YNosrRAK4gu
dLBJCxeg0c+mMaF0fYSSVrKy0OSwMwO0vVUUul/XTfFTdbF/TkwJM9wXvhswOifHZWaRNs/Vql4K
SBD2cVi0C+iQg3BZgOdkKroi6cYF2xiYNeEe8Tg937hlRmdzROdZlDtoD1hS+gdZc57OROOb86LP
ww8/bu2PX8sGZhWwFhQaQcIn+JipySAmbdPkCC22XQmSRr1s1jGgqtcnVbpPAiTM8KLw8YoU1o/W
Vmk3LkmOxTSjBDR3xkMOQZbN0MzzKi9TX3FvyhaRFzZRU0DPDyBU53NZGxaLXai0wd0E3U2JZ+fW
Teb6gQ332rTJmk1lUNQIm4ntrw9UtlFx5XAdH4CaEBmcG67YUpmkMJKjBcpGMqd52LjLxrYTxYTK
7eDV/9cMsKzndsAxNCJshscxnS3KNe3ws1cNRbZmCMz/M8H/fuJIuU6Na+cJOTYAIzfJe+fdB85d
Hny9PmOSWw7z9c+MsDV6ZB20iWpYKqIBCVjkb2CsX123IZ0tgEP+rgiAT0JEWPj6aDHfh9f0+83i
3beLsykHorAiHcmJFfN8whrQHg6zgTWxagg+5EtbHCrfVrlc1ViErQ115YWyOcZYElA6zICisRqP
5B7VgeuTJh8Omhk56aOFSPd8ODZjCdKlfP2n4DjqyJaR7qMkM3A8oPxAG6eJ1quL8LZBKRVkXmMc
+YgNQ6Oryg0Z5y/eZOqfWBtQzaGGzsdyQcLsehRqUF6FR2BCnkrbhdKZqfA5soUxQdqvgzidy4oL
C0MG+Butr+OobOdg3dnzr9Gak9sA4IePJoIwbXgOoBkaqEcgQ4Qjk8eNXaFVPo46zuZhma2zg/jj
CrEoXbmFr0IFywaGSAJyMIAE46IXBtZOBbOGFs67nbZ92YSuu2eoBlzfbSojfDeeeJvF1nprbvgN
AdpD9yFv73OmuNllJjiRFmoavCYkXkLWBMqJ2UjhM+ON+xbnW+f3x8dwakAIHWa8rSD5kSTHIa/M
VRlD3c+e3Cl0hkoFcFaNRTicUKvJnbjGWHQ4Sw9cwM5vXUXGLrWBcwmqbVDMXuATy7FyzLpBQEJw
W0OytTt2n0hs8HjnPxPCHUOZ5ZQLdbUoBjd6NiDDpMLTym6xUwvCWXGT1jCTCYNY8u00Gqt0oZsq
rlbWpHCXspDj1JCw+Atomk2zweKXwarObyh7CIobUG3YfghuoVSF2pF5ZxAGIATkfHrQ/Tk/L5Xl
o9ysYVxlWDcA6E+qnIDMAOD5eDtzn4aG7XMDZqy16DroYKD+ZdB3Vf1Xtrng9QNUMJBxuogIx8Fh
wE87yAVQbR0v5kPRP9episiVT7oYzEMJlRO5Qmb7gjhlwIr3aVohpq5oycK40N1d4lloU5rB2D2N
ZN4VKRtbMEn4pYIPQDqBHIoAxU/ww4iAECfXi95wCy2yocO5GHXoZIotJ51DvNxBiw9ymItgM89w
041trkXUc8vjVOvxTZHV1r7s4kLhO2XHiHONIVIOOIGP4G/cPqUVo4sWOeCfHfVX20WHW/4d51dx
D0hnzUfOBsiKAIh+Ydt1fb2gJx7bziIbj62JCi+s+n3h3HRsIW2Z9FoUJHcelDKa5+t3gOr3BX9j
UQcxgMePzbgOWBaW/vfrBgzpnj6ZIcHRtHEX9B23kPorowyNNMxetHfot74bf/9j2lqzw/aPRdFj
HkIoPn66/gXSbQfWXvSm4ZWKZM65Z4Ds+mxBkhROe9hAxwKicIZKaEliAulOiAfAPQBtd1F2XIwJ
JGPEj+bBBPvgvIoXC9R9v64PhK+F4B3OrAgB+1ihojbbmheBoe+lDMptPSVRCuKkVVKOv20IPH3C
HuIOoCzBQYH9fT5xje7FfevWfhQ78TYY6r3D8rBCrmqFPsOD2aO2et2gZDPiAQxeSnTfgPROJHF0
IPFVEdL6kZeNb3NQrvW5+XbdhGylABEBcg+BNSeWEcYEP977S+1FXnxvkidr/sIaRRFKtky4iXhQ
zTk1xPizi8dlzqosiFytzsKqMB400oEmzS6/OVDJQsIpO1wf1CU7N/piTk3yiT2JRjvTauImTcEy
Pow7DcRLiVNvSOk/jIBdGiTZapm/I1n/MrDui75Mm5EWj+4M0WWzODikPcxU9bq87HPk3wT6AQhn
QX/ngsSkm8hiBQneF9aYPFEtPY5lvslYedPH4C9m9LeR4OOaalxbREUVJ/E5IG3jTHGQCMaFLexc
aAvlMTAVQWQNRb+z3bhfQSqP7kib0M1QNvUdJdnPrAiYYgdfAq34qPHL6FCDdbTana9EVuSQCoq1
IDKqwb5bkMTcT12p36dQ/LsDQVW2q8FNdTe0E30sp1bf9MC2HYyy/63YEtJdCBkA7ENAh3AHnn/I
5Hppn7ao87mp5azavLPDZKHjHRSSjT0IzdiPsinyEHw2w5e2I+1dhQbeddW09te4M+t1UmfVKqZT
swP/WzKFpNWa+6pJ8tfrHypdqpPvFA7kYFDLGtM4iIDnICtC6Ryil9N97ucxXtHeJbux0511QGrV
WslcgXNiWTg0RjMiYzCkcdTP1tonkD+b15qq4C0JRMxTI/wjTk7mRMbYLSYY4e3K5ob425qtFu+j
MC6+67CxODSA5yiEXZd7zqCNYO2MWsveBqzdTqkqJSqfrf9MiHiUEVCXCrGvH41L/lIC0o2G0uM4
KkNgmR0X0DrUeNCtAhXI8wmrRl9z3Z4EEUsekw5Jz8neJsPv65tOdtHA/1vgDkGwfYHmzEDJVSwG
/GWVoQAA1d0peLxuQbbupxaEzeUunW7GOSzUy576+8b9Wb5bKqJg2dlxQR/C+UXBQiGiRr2gqpy2
CPxIh/BiWwOyEfwwhl+LWYJmvl556eb6oKRrg1QR2pYgiAdGs/O1AVt5HGejHkQF2gQ3bsEogp0W
8mBoMVhdN/W3fCAGO0DA/2dL8F8lslO0NcYgmmz/t0Mg9d6593Yw39clBb7GOULb7c2NTdDS6nu0
7K5nZkaTZ26vf4d0HV0kE3zw/KIZhP/95Pwy0mmQfZixUyCD20IIwXLe8xZN2uhFKt8XaK8q7nKV
Qe7XTwxmWQuWJWfBxnlerCKs7bdUD5v99VH9DXMuZhcab5zhFHtHF5BEFWi08izNg6gbvPGAvo2X
hZoG2DCm4p7lRb3Ru3xet43rPLtxYR2KckGb4lLQFUNvQpQSaDwsqc/2ZCmHnU2bdttZA1s5VTCu
AmA+t2NO4nXNGvMOl0sNQY6AKAYhu+E4zM9FNh4MUmK0mPUaCD8WL45yK9tZ7t5x9o4OfWR0YxRs
fX3CZKtyaoufxJNVMca0QU9AANRM7dFH3yji/TAn5JdP6n5FWaMSN5U5KA9JZsgloQwFiMu5Pa1m
RoYu8Tiaxq3xg6p69aU/j0wMXvqAHIAB/vznHY0WVd0BoOPnt25k5NH12ZKVfU2A1NCnhegFlXrB
UfjdZDBa2nGkpcn85IIw9W72/Ax9dB4IFFryxpbYvddmx4t8r/J/zpquJyC0NtjRKzNPEZRJRwsF
PhNIdCgausJm75O4gvgZ0vYWWevOKtcUm0PmhhHsoyfN5mxsYiZ9ARFd7zQEiUet/tHE40tFq01f
T2GHhuiwLemfNFYB66U2UVuGWDEqThcAdI+ZVU97bMhRuwMJ7WB/o0250hjehW+NThQZfJnj93hj
B6J5kAWK71uKKkfixThq1hIt5nuGRAG6kxTTKF2mEyOCx9drV0s7x48jHfSxNSlDVc5eZsAHNMkN
kBXiYKvzXV9lY28NKWKxeWNYB79WTJLq5/nfT3zEYAwUMREOFZmsP+D3/YKK2vr6wZKtw+kI+N9P
TDQjyCjLBCZm40vg3CTjzh4UZ1c1CuHC+0sHCfphFGsedPbUEsXPq0YgXG/JYKWZ5yVwbLp+k3Tx
j6XSHzxIHv3/Jkrw1ySuOmdOYCatdrG1jocVeMc+YQIeBRUaA8g/sTwTdBAbTJgXRLO/9rU981FD
U8QC0rU4MSGMokIXZd91MEHwCrKAklEMQXarobSECwby4ODHFtx0mbvZNDEGJ6Lv4gTZ/227/GgK
BWpZagW0M+iXBO4GkdT5prWyMqg8vcFlMKzIl9IOu6eyV4WL/FPFgAboyf+MCDfaAF/IgAuMo7aq
HohNwya37tk0PSF27sPGR4w/cKmTZVonQ7cqqEqqQRaNnHyAeMlMPJHat/iAskLSJ2lup8q5Gyvr
qUgmKHM5n6irg7QCejGcIBbjFlxBlndTzmWPoz4N0QWvLStLU2wP6fazoGAHQ8j+BfzvJ94mD9Cw
USd4mrfE2xYOOpCg33b9EMmuMXQLIkGE6wUwImEHLmYKMAVeaFELhl1kJDLrGXVdc6t7vXGTDHm/
R7YQwmUNGm6vW+Yb4mLDgEcAhAhQXEde9XxwFtSTS+LDz1Use0XV7Whn1ppO6BfL600AIfGV5i2Q
M8gUnkl6GqC6A71yrgcryuZ2vbVY3rCgsg9Gk32hQZ6yQ1y9myDfuEKyvN1eH6fUHlrvwP0PQDxq
yefjNHrEYlmKNFxqfU3SPyR4KJKvLX2+bkW2+6EsiyoIIgR0ggvHz0O4WhSj6UdAvW0MhD4jSBfr
56xBwt9QQJkVtsRMBEP6PdMyC2np4WeRPI9mSJEpIlDwaL5fH5XsAJyMStydZqKPLhthiZlrw1+1
Cqel+nnzfGnysXW1Hs/6KPPfxub1wz2lSAoFf9sIcEMhQhT8rgaGHhMt2MjY5GGSh2zcfGZ2eJvC
//6+sOas16zF1PD7RvUaQ7UlzVTFL1mw8G8ESAedT1Bi+Mk4Ut+P3PrBcndOvNHjw/VBSBO2pzYE
P9BOnoV3JM+h6Mmhzo21Cc0/PJueu1p79IPx1rDLRyNn7rruzVe9UpEn8FkS/dCpfWETtJ2Fsitu
zohBu6Hwn8tlF7ReyNgDbUhIxuM4/7o+5EtaSb4xkJHnAieA/+hCHBzDG6R9VfiRpjcp21EoViDd
u6SPQxvbvwI8O78YGUNymKYxue+9edl1bZyhXpIPYULJK5vHfI8WgOaLizz2htEMqsskntakIN/q
pHR2Wu22yNSM08djCdRYHZDygtYYN4awp0Fga7tzbOPZOCLhVT5savzjqfB3koOJwjHvyeAtyxd5
NX3OLIMRw4tGiGe++sWP6wsg2dbIyqMWGWAoOD1CDLy07gwqFlQLaUKfnDR9mx29g05Dub9uRzKM
s3Xmfz+5v9uuRg/ekvmRM9yMNBxixdUidcRoVuftlgD8i7gu1gRtk3gJ//1mi9rkboyhHFbv7LJe
g9ZKESpIR3NiTVh6PKEB8WC5H+XlTZYfwGP1idkCHwbX3+MkZ3zVTmaL1FZjsKLyoyawDnHbPTPL
f79uQnYX4+H5nwn+9xMTnTm3beOlfmTHNNSLdyS2VnZ8209fr9uRbDAzQN4FjXYuV4USPHMyZDVx
wIsZoVicrQrX0XaQk5jA56sVCv8p3QNoJAi4QAL+L8xaZuEaQOHIj0za3dOh3CIZcsMK8rjMxYFN
H2aZ4q7L13nO20W7p/iETzTNKgi0NJHpPbTZXvmM4K7vwhsjPcCpH0H8I1LZOFqrO2nfIh4d5vz3
jHLtqvbKoAgnfdR2Rh+YNwvKIAsAxtiADfpb91UOnEnYZMYcko5qYFUtdEXEI11PoIHRWOrg0xzh
IBda3bnMRUV5MW1oh01biP222uP1TSM9XwEXIkE3AaexP9+cmpdkXdYVQeSBJfyhpyodFMnv4wbn
IBmkrdAmK2zK0u5Zo7cIpvQfGTA/KqYB2UUOYisfxX0UDbjo5Pn307oyO2MJcDUY0xcnI78sMOu5
Rbb2U+0rKQBs9spuY3rssamsu3pRUSnICt6AbjkcZoJmZ3Sgn3+AyaBZRWsX8AzXDz3r3oIiRtc/
5SWHPbMtdC9XpPJWune8vnASr3JmV4ggFiirUq3wYdebfwb1/EoNfw9+3wVMnJmqO1VqDHUDA01L
nE9GCMnQ+zDVswcMSm/37oFkM7gyyRKvbW98CabMVbgXk3t14UACzQcyVojxAg4vtioljTl4g1fC
laG/+qvjkORLYQ7Go1daxp90CcBYALLFb31jGeulNs021BHd3KMojmlnndEe6JD6934KGeoMmluH
hujDimrdGNLWHqAOok9h3+beinTteEecxThOdpuA8avvVl4QB1CSxtMXuekCV3RqbK4vnuRoQ5NX
R+qY6+pdsCIE1pJA7Rm3WsrWA/Sv9HqTex+/DmADPeOArgOcJJ6MGrFg3Pi4DvzBWyXBtC2bL07n
K+5PyU3A1YXRGcGBFxfEua0eD2PTINqwljYcib2PE/sBLZxbkqdaaHiaIrqRHnjeoQe8P9IfF53Y
i5/anZkMvPqp/WCp9eSm9HbKy+O8mF1YlAT3URzqrbZJM/uxCD7MEYXI+dS+EJDkVfxX5Q53UT/c
sDy57R0Vy5XstKH9EKEusETeBcf/mPRLCyk4dCF3lXmjBWb7NNWDv2vc3D9YZLIVcyrz0Yh/UBPn
naIXkPPUZMw2CJJKhv7gAAaaJaqStcqCMGkFZbbW4I6PrGlruhvVTSn9eS4TDgAZSALFm5JMUBWq
SA30AOCz2jyEf64fV1lZGisBTTIQGCA1JqbdZk1r69GfgLSqdm5yM/zxKrwQN9AJb+fN+DOeN7Re
Fd5a+37dML8dRT9ocqkudLbghImBiQm52b5u8Ews9IcyfjGdrzarwQEBtvD6dVx+DqqtxxfiwiDU
GzmzBq8RCtcpFJprfSoRc1RZuUXJ4c7Uypu6hNyDBVmjsM9jZ6MBV3V9mLL1A5LtP6v87ycRctBW
pOxAcRFNpfG1nIfXgaJ4fN2GdCrBUw49edSALrLeFdQA0xKdKpENWcE8HsO0zEJt+V72x8F+HLps
PU/v103KvDxEQkBNgwbvy96k0UuZ1xAHHri6tfOd2x6K4hMXyYkJMSvW9N2IRmHdj5Is+xkMxlOr
B0tIYk9RwJG5eUQ3qB3jgEHSlv/9ZIWcMrVpDnR3NKb03XLooWLQWvQs97eRAU4XU1vfXZ886U6E
6ALCKrgmpE3PLVIkMbD9GfJ9Xjyhr7yf10HspxuLZOVK73t9kyDwWs923CjmVDZWVFeROuXaFo7Y
hxcXTTybk02O8XJozdVE1r2za/ODVygCfNm2R6s5UqcY32WH1MJ6HbqALTma/mq0bm3n4/gwBBic
HA3NF1BTEQ5z5TtdW8wpOdr1rVasA1dxpCT3FIjxIMAAyiWeUhJCX9AvWAlDLiBibNolTA8nw9lU
UGZTcctKDcGxI+NgechmC3uBPzaNho1uFFMIlRvZQZ+WA4CWharSKlkRNCkgXEK7GvCr4oylTmPr
td470ZC5Ie3DYFY1/vNPFRwsyoYeHiwmYHvg/Tvf1i0guuOSmU5kO2PUWPnXUWu/9sWHOYPAxQCP
ihIOl5+8SGtMdj70C0guomy85ajt8uMemwcmoMcwOThdxJmmjVECl546EbOgsrur+6cPn/6z3xe2
bpbk1HQW/L4+buofZZdvujbb+H4LGvMh9LuPn0QP9NXAxHAl7QuljN508wVs2XZkoyKKt73Cl10q
cmE5UEtDnw0we5exuAadIkqT0Y6MpdQfpngJvvtV0YW93bCbpIaL8Ua3vfMrPAmsstJR9DWCXY3s
7K5Aa3ZoJY62aQJ3ugtGJbWdbEsik4PmHLQBcaKQ8y0JUF+jL15vR9ApeEKYtneSul57WqxiVpE4
VpSbeQ8tXBL6nIVjXBZ6RmO3siMrZyGMhA4aQ1s8gYwUIgLZ+voWkjkNcOniKKPgBhif4J2WIphp
OZd2ZGoRtHfWFuhWfft5MT+xVR3UQwDXQkHxQjXc96vOTkjjRGbwRLwyNPX7RX/O7btaux1UAaFs
rZAMwl4Fgexljzglee02QeFETjIyaOCBB8FJB3ftNt4nmpGRD/tnSkgw+DFI3sC7DxcyPdn0MXBV
EZl0O4BG728V+DKmQLKP+WOLQzdCIHFj+3MKSWl9PmQexJAYg14d7wpRHEWpUYhr4cEK1raLzi23
LAZ/QiopQspxHRfJJkcYb/t3kK0h2fv1HSgJYZCvROAOxgpcKjbfoadBE5KjVd75TlSZ1R+b0FXl
VQfWGi+237/NY/U1bsDEct2mbIPgXQzCRQuQLZB0nNuEavI8BiV2IziwV00ZGebe8irF0ZJdk1xD
GNsdzyJgSc6NVHEJufHGscF/+kBBh+ZSBahKOgobTKtAdiAAE7F1A9qErCnx7Iiaa73eNmaYqtQr
JO8B1PP+mRC8XmakrQdRNTsaNLSglVqopd6adX+Y98AqIBWTXTC9Xl+bv3qj4uXPTxQvwSEIELmS
oH7eDWWAawDInP7LMjFyk5Lc3dlGY68digK666LpYskWfbUwt7tt/aF7aOvZXJE8+009OkU5mJxd
sq0B/MZDPfZ2dOzA31GaUEEGewQY2K9/tOzA4Cgivxngbrgo99gOs1pv5N88bTS8AK09FGcJSpUq
bKN0UyEz9LeuZFyELDbLKqCH4a+TBmKRJSpJtuuqwIDS0XDBCpR78NgTAzxTr03NawY7WvRvswmv
4wUha36aLVD0xidIAz20IiFghfAb15g5PyZmgRymPi52pC9ffO8A9fnrSyObMQAF8EpBvxmIyoSz
3hWkTDQTQZJG0+c2Hx8KXdUtI7tET00I4SohYPPUutiO8tZcwoBpUBGBs0QIu0lYub4+HlkuHR0N
YNcHabmFnhZhwixLKyCLBXhw0iXuqp6LtaX1tySrNuNg/dAK6z4tm41ZpS/DUn0coQMOER13Apg8
gesTRkqXUjPGVoftum/XbTt1G8A04EdtY9w6xdwoLgeZi0O6FKopaHeBsxYWjzp23xd08VCON8Ih
sXbjbKKTY9pdn1PZHsGhCv5m7sElzf9+cgeldWUZndt5kdtEsXZfHD/x82iB5Yl6SHWJjRJTY3mk
AANhZM+7Zl2p6L1lHQuAiP37fWGWjKXzcjvD7xelUzih3WZl1Cyz+8XPDMiHA6pg7RpNH+qVo9uv
XaxneOaWcTh6RFs1elnsCrMkWy8HWiBHu+7a1kf26rZtdkTNBJWatpoO9VwH+6RB7tCC9O/3uiAq
vAn/TNHxowRm8OQTdplYBUug/ZPAqB8NQbnKFytsiyMFe+XkJzc2GvCuL4rs0HLZQjxmAP66hF6a
mQ7qyhlIg3pvBy/zbVocTWt/3Yhk/6IghOc4klu4z8SMEMgYDYOaKC+UxVNRjaHJsDwq2JzKiHAo
9SQfWJHhUWSScmcvu5mhjBEoRiI5IkBXY/MiKkSBUkSxlW7lmx1FCTHQ2TNkC9ZOQVSyJQobYp4u
TtAr3i6o1k1V/JT0852fL8/XF0Sy6hgGAAAc6w4iJGGu3NRJBrvFXBXk2axeekgQVy+p4rEjHQcY
pLmABSIzMSunue2QgegD42ChCZ0kBdWS7OfxDsVrGUAZ4DOFCyBBXW7xWetG8xRW87p2FXGlJOgD
FdG/3xfeNI1RjxSZCzditN5WXnnLuvFxqso1s9CY4i9v6G/4jpZUhVk+9eLxx9bC2xePabCV8M86
ccJm0plBSho/6sZNWa31Q/mqNeHYreJYEf5LNgEijf8sifsMCEmfGEXnR0GjHUnsPsUO3SegJchM
FaBMZUpYK8+KNZKXFG37ZQ3uRme9+DRMFyTW55/Xd7ZkV5wNSlg1o4KuT53Be87OOqUQMlbEUdKR
4DWNeBDv6otq7FyxBp30cGVD5tw0oP7Uvc3QO/dTon1mI5xY4l9yshEmdGXrE3eaXf9WVUbIgnff
ntZgMAut7lemqg5IJ+7EnHB7+jGp08oG5K9wzbDw+INB4TslDhrSmf+mTnA6jh6XczDD6dT5fna3
5vitUMUAqkEIhyfJ5qzFEwcXzQj165+2rYiQFEMQodm4EZhHCCaJBs+T80NP7dArVDA2WW/c6USJ
MJGyaf22m8GqYXUTHm/02baX18xv71htPEHM+8n2m9801naWk25ssBjWpkpWRD5QXtMAJ+IlQ1ox
JpC4MycPAMTgIWu8XRIk3+moK06Tygxfz5M9nuTEstE+C6wIdEvywHy3jQBFX1NxlKRmbOTdOPDA
uuAdNoKJmr42eFGafKvTHzT5U6SKrLDULwBHwqEGRoACyvlIMuJVLmFAOhLt3gHvvuugAS77ahZf
r/s3GaYBWed/hoRTlNOhH6GV5EXx3K6bblr5frzq2JdGS0Nz/paUx37wwq6uDvOH9Tlw1yJe0JGd
Qs0L5bbzMbrEyAeaApxYxfdLeUjtVaZib5Ue4BMTwoaAOqyb1j1MdG3osB1pPh40YAhIJ3PMIza2
cBFZBYi5kwQxSRp732nGvpmWin5avkKISbgVLp0iTJPTEWpYhelGif49SaClp9GmX3UVSNPctAOd
B/RWvflLWWsHtvTbCWwJ1/eIdC8i4Mb4eBghikAUZornhZN50dCEjbN2XwsADmpF9CAJj/A4+WdE
mMmY6pWn2TAyQuQEXbOM/uw1u/pW9974qAX68FYtybjJ5q4H7j9eFE9waZkE/okTDUAB4QKIUgCQ
ZWYl9SJjcm9Ine/QYbLu0cZnmO1XtDXvZjK/0yT7ZU3dAVQnx6xgN37JwJ7NbspBpRAse7WheQ1d
csDF8H7b87MxjskysDp2o0UbkjAjPbtL6rSM9KybHzsS2LvEpKqkjtQosDhc7QOeUcSyaGDj1Sc9
B6CxuEmtW+jEotBu2/ulUFzdssWGT+OciQCHXfQvgxS7KvARbmQivIJuL0Wzlz2EWcUeF7bom9ms
t4kx7Mn0iaY5JCTQWoYGfrRniwX2JPBTvV0S3BDVj95+B4TYBZTcDfazKvCWuZ5TS0LkmC1x4zaz
5gI9vrNiMLCsr59KGQUThgJgKy4ItO2Lkb0eF8tSDIYbeQUtaViCdmxtzC34CNKOvi2kecGdn4dm
o3ebkejFDYVoxd3odPQ4jIwd+ozM+ya16GrWZnfTFO7x+hfKrsmTDxQfBC7JNNccsMqzld30NfIk
VRdS9xMu+NSK4DhIbuQaqEpQoC9RC15bqrStdBS45OHh0fYI0Z3zk1h0th4TC5c9dL9+dHZ8E7v1
aww5qeuTJTt78PDAtQeQebnQkSqAlHQ1FxFSANL/sqMgJpofWjd+N6rx1Wqpqg9Suj1P7Anb0+sD
p9cmdJwki76Oy/ohbj4Bo/EwGCSHoWlxSZCJV3Zvoh7hAoO0yuJ112xHd5PXodneWqp3lHSVTmwJ
rxsGwr3ZqeAvae6Hbv3mGs3KVIXrsosQGhA4asioI70ubDU799ELnyKhqdFDHZNwqtp9k2mhxVRN
DtLhAFWIuUM27YJ1vlz6cS6dEQhra3qnMyrIi/eEaHR3fdMpzIg3O1SNsqlpYcaw56ix0z1y/RvL
VQWZ0r0GQrC/UEIQffK/n4TlaZVPbQp+8ciIp99JUd+Zha1o05IenxMTfKQnJpq+Qptow00gOeSs
/HyjaXfttKKqkrtkD2DxUXEHmAL3VyDA0aECO40ojbmRm0FnFmvfbVEybuzn6ysjGQ/McFS/i+vx
AoWeGuCw7ihkHstRPyB7YIfgeLs35mFrkX5vLVQBspPdJnxTQzsTHEiQOREnkOT6oPk1d6Pmo21+
o+Q9uXOLZd14LnmM9YTc9AVBt1UwgIi4NKKyzLexm4H1zy70tyHXywO6nFTJS8kORY0XewbJZEy4
2BFutkNDIZiNSMG91eLvkwZxC1QAPzHZ6O7h8F1O1iG4eJJZUD3pwXluoDeOt9PsFr14XirvBatw
46DueN2eJPyBxPL/2bvgQqKNXy8ZhWNMcoSQa3/gumerzFvNYKxJ2apd/oe0K9uRFFeiX4QEZn8F
cqutM6ururvmBfU2gMFgs5uvv4eS7kymEyWqHmkeWlMSkbbDdjjixDmH2wYXNiDeV2B2R0sPkFcq
8oshiZ617ohYxI3MJiif/9vnlfkb29wtdR2ft7tv453u/snnUbiArAnAJyj+X+5tr6z6Wtfweebe
+9XTn/T5IW/57/fnvXh2dgwIl2QT4/vFgRhbkW1vz87SaqP7HoCPufgLirbLz0thaxRBrX1sCtYG
jeNF2dS8oclxUw79poQqneHlNph01iKjpaPq3LBy7PoDRMtGIoEBgeDNkHdhb0OfkvwcvDi6PcQl
/wJwBUhSwPLI1XWVl4PlANxi46b/QvWTv3JNrXxevaYGwcqBCHye6jlAW06gfxytirfWnOjFwYej
XVkipyFtL7vBPFpu7YUNkKU7G6JPK1aW1gPn69wFPZPMqfmONk3w8uCaeSRsV0zbQexJs0ch8PZa
LFoBbB/Q7Fk6Wh2L4XWDUfQVOXIkBkbTPXiMQHpbayIUs9aO5zk7pFQXkLhGWwpuQnO+3y99mwIQ
PaKZnRwbaSZoDBggJeN+FV31BqV6MygcPwlqPJxvD3FpR6EyC+ZjEAXPKrWXVlluJUCZjiaQ5/xe
AKbpcXQMmPQ7FJKHsMuqb6aPTH1X+GsUPEueCLDd3IzmAgKi3pJoPMtBSZKYR73rXlLm3+cTW7mJ
l248JOQg/D3LiwM9fTm4MhtFkXqpeSybPdSVgliLuvTt9gQuLdsMNUXp3AdOS306grcGsAC/AsYp
QVYhMAb2k/mglCOlU/5NoJy1L0DuGcUVxFNuW14cHa5y+AvuvavSLTjgbJPr2ANGM/Z/ca8ev3jc
KSJOhjVl3kVT7zgr1KPBvKzcSsXkSOJqwjrGefWYeWyfG+ldXNGVTO2iS/xrRs3ho4A/1jytYYbt
RBnmfCU4WR4G/AC9OD7gaMoWM6jbVKOD70/1o5B3XfzdM17/YFGg5Yp3GpoOABa+dDlPK7OmQm31
2Ff1F9sa9n4W/xKd99/MvENwzu7ZCXWueKgdE/e4KaKKpP5W4sZH0iJ1Vp4Di5P274jec6pnplJH
76a09MwjRwusnSLFlAWus3LSzjOvHn5Ay/1/2t7rLmdGGqSvM10mQFZnjiABXqDanrmVtZFNl4c6
A4xnMFeRV0tDQ44Oz0K0ZkOqRTkfJkgXzPB066izjWbt0+SR5isplUUTgCLBAi50YKIu/YF3MrNG
pgO+PBXfhlg8mQXb2BAF+7jbAfj+j5n5JjubP8dIWGpXpnWUGhMveWZlkc2Y9jZMRrdman6aq2uF
fl5kcHCkoj9BebqPhs5MM03sI6REraDPrH7b0KwJhWsXXZAltHpgk5TbqhRV5DWxE3KujWEDjUxs
bAm8c97m+xbynJsxMewuGKCZu2u6sQpJpTd3HsTaAuq0QzC5XXbnVOJE0Zr9Sad1Dk0gO94n6Dba
6mAOjWTVQfsc7STSMXC8185PJ/OGBMXrVn9GLFIE/jB04ZCS5LfGCAColf6XrenaNzwWyUZLZfPQ
yBFxMOqHaM+30COM3LkBUUXd/GzHiRHQLM0iq+zbQ21X2Vbv47V81cKxB9w+ZhR1CQCL1De9lpMk
T1wAALmxkRFIzm/7xkIUg8+jawFUXBaOPuVIqkEXD+zdaB9F86Cnp6q6b+p9xtZaiBdHgcAFsr5I
51w9s3MuwMqVmPaxMEPoEHF95aU37xTF7aAVPCOJEfsDeKu4eC8amouhsY+MP7nt64QO+ezjwfGc
ZANObS7NgJvzcheJFmUnyFzBhPWZPPT04+EICESAh/GR/7zueZYJZ2SMmX1s0x9isENQZUfGtDKG
hdXGQYomBmAgMVVqWFWJbGysFnB8X/cj0wSFl1ajmRbUFrn/B9fpuSllRdIktYQ/pPYx8cFT8lgj
f7HG4Lx0LyCVC2AiaBnQ1Kz4bkH9iRYubuyqbx/mzDSv4gQidPansvesbWmvcU8uePGs3Ib6oA7q
oCtKlM5qk6bTLPMIyNx315VbgMhOt/fjgiNfmFCmzc+SuO8LE1GpYUTSsJ/90djPAMbbZpYC05mJ
3QNXFCQiry63Kh+1snNNsBCzL63B76Z62jnMAs4/5VELfr6gyNcQ/4vTh6MTuVbLnxkML3fQpCUk
7zM8Jxz2DEEYu1uZu4Xv+yjivXPM48Wi1vIg7WvnncPNo3TQbOllQR1nK169sIHwKJnLw5CK8nGp
Xg6hGuNOq0bEO47n/0xIq3/uTMY3jGvWxhoMZ+UluzgiFEqBgcDb70rJb2ibfux6tG25Jt3ExI5E
v3LsLA7ozML8C85ig0ErJn8oYKFL4+fS9vedlt7X3RS6XbkWYS+OBqIdoKLBkxnd55e2fK3qpjny
Prp9IFxtE9vG9rZbL+wehBX/WFDfCFDVQwqG4NUjafw9cYAmHgf+1Rtxyv2BIXR9A9eNYP6q7RYi
X0NdxLF5HFr+W4uNNPAmMw0YqdcszZOi3mw4qv+xpCwQRyvrRCQ8TvvW0o31ZRZOcMOORmCinuTH
ATegSJplE1ANR+F2PnHPvAGS2GjLmRBpW037xS75ptAKgNa9ldvaXfKEWUcHYA7o1l8xilhkqtvM
GcixHfUikDoDftli9kaHqvxn2TVmWFadHvjNZD6bWdO92PooAxPxfhs4NR2D2HEFcuSt5j1oNM/2
NJsVT6AFtSV2O34rvNEBL3DjPZi8bg6Op1Uv4NHMQyOJ+WcsXn7PJhywFmipQ2mKdN/2MWhgYsnY
Ft2Yw14MLRhnKaePLge1j5tazp7Vbf0JRFLFvZ/EaSTz/dR2hxo9nl4SeUUExoFdAvm7EeJ+Wjgm
cVQ63j1NhPWIwBCJbsbrSAe9znMKlcuw0vT63vB6+2Q3XvI3YmFvY/u02dZ0mLZUDBKc5p39hQ8I
fjtHZCHCK/dvWblZ4FeUBIR3WmRZzbgxY6/YAjidPY+Zad75MamjttenlXVbOixsd0YtIP2oO9Z8
q5y5hyUmKtC8hIYJwNqfRRKVdBPd3liLJtDJ4BlI5IIXa/77mYkmrlMLml720Yk3LiQ+M1wUjP7s
+ffbdpa2FchE/rGjeLrL6yRFZ4Z9TOlryjdps4EcY06HMBuh/8pbFAvWcnhLh9O5SWX2AMEwqwok
CEd/2AKA6EzbZE1YdHn2PB09sSA4RFbrcvaEjazW6PcIInU8ezKB1Hdq7qeBvmnWGvnz0h6e6cQQ
FOM6B0jv0pbGK9n3DcVZS+5I/Tsp+cqzf82ActcWAzPbnMOAPkTxnSO3tz1g8fMoEyCnih6KKx6A
3rE4S0hlAqcr/u7M/lNXrVENLASoeFlBzBwon9nTlCfDJJgx+twgeAzHe5CJc93dV+WrrE+avgbJ
XGqsgjEoMoBzdG5+Vaar6iUEXAqGVAxpN4iMX8AitAW13A6gjr3R9Z8otL8thyUhkFcvt+fyPV5U
bylguhwHAq3In6mcMmPb5AAAImw1RV6j48a6b1NvR3AvUki5T01uB0bO0YTpaW9ktJ0g9ZMdsgFj
wBKQSqz8mtn1rn4NeorQtQK+R8Qbl65J0q5LJ1wQRye/q4Heim0R8OSHb7ZRDIkyYuRRyh8z/cdt
u0sb3Jq7DucQd87wXZrVKmYbwpDkyLx7Mh2S9q7pVy7oJac9N6Ecj7w3+GQPIwEz1mv7WGQr0eDa
55WJmxDzCdPHvZx230z328czuKiL/js/ygFoC2706PklR/LFHtvISczo9gKs/Xzl+DOtrpCyhQE2
7h1dBHhwrJxJSweshSc6oiSouXpq67VR5b6lAWkPVELnBEPGrF0rDajj6BqYIr32D7jgZzgqOGvx
YjLAPHDpUoK5U11OhKBIYUfpJLFd9LDPN7fnbWlUQIvMGiDIM4Hi59IKS3DlclTtjplRBrXx7HmP
rPwrz1/+mxlleWIpptGUMNMbQAmTZ9N9GvHQNJJ05QBYOnfnLA2al9CSf3UNgs65dNOMkyOFpK8U
wKt1BrS6wAlYTTgJYnt3e2BLfodWJrwH0SmH3lJlYHlSMcPn8LuRhENGAwvH3X+y8N51fhYWsVpz
Oyl1crT7z2P7CpD6n3wfxXMQ0vmgSFH8zLOtDMGDiZ1TttFoZ08NpSulgiXkLy4ngt41C8xLVwRr
YDdt2k40xlFmjv0Sj36ycatKfy3Geogq7uRfDNt1Ip1b/KXXZHIoOZEhJV0cMYbUa51m9WspdP8R
3JHZ6+0JWHIZpA3R84aHKWInZQLqqTeTgU7GMTXzXeYzL9JJ90jiegwoZ/dtvVrSXXIaXJa4oNCT
ZF3V8pFwziWQq3AaNCRt225/e0CLn5+1cMA+CTE8tYvPY+Bd0OoUd2CJtgL3R5qvnYVLUwZeVvx+
B8WFK50F5vqtlbkxOWrjkVZ/GYkXcoDGJ+uuG/6Atxsdif/aIpcnlGRuwx09wWjSEAow+4LlK/O1
HD+dmVDqPfVQjhLQeHKsvYkhKVpVj5ogMebOJuAmk/rWbstyX1HJAS5Bj7phVn/AVA0C9H/idxWA
AYg0lSg72MdcNyDAlm2GcuUMnv1YDY2wAyGthoc3cFjzop4dJMTAPq/MCY8QSLRa1fOMm4Zw823f
ew/3rqwATY8KPtipkGe8tNKMriiYB1YEYyidT23pDsEImgE7INrU8cAeup9Jz8v9FOtTwKSThNlA
73L7cTAtMI0PhRWHjmD2U+JrYPwkfWyFyFTVIqikQXEIMvNTgwr3BpyZqCBlstnk4LBog9hA8gKH
hfNT6m56mNIed6aUebaVo+N84zqYexPmy9C2ZLXpTUGeeU/7ICG8HgK3ip98nN2842GS7LR2V7h6
9zuVnJ7IlP0idp18SUuj3Nj9WIYVN6vAK2Rxj+MuD4apGrZknPrAx7bY6zEtftye16U9jSbmmUcO
6EEE+pfTahad21Y8d460vfP8OyRDbn9/yTnQm0Hm+jfKKer3aW8MY2nhfR/jsVI3GiCqzoFCpP62
mcVhnJmZ/37mg4VRmW1mwwd1EXZW1POVl93aMJSzfCJ1npQE37dRp+mfbHLq1uhUZwe+dHADqAq0
jeAaQ6ed2o9kaGM7FAWITAozcQ9+BxRMCsyonMBLULTeeJ+NQxfVfLA3t+fuemwwDJoR0FfMncYq
TXphj54BqmYb5CZ41kCZ3qEbHLq3jVwv0KURZYGmggGfXMAIrXeMhYm3skBr31cWyMs4M+P5+/rf
ff05bz7f/vkLnVzz70eWGal6pDPVNIjtFAITSG0ABvpdpVvhILQgrl2E6E37wAZzR0ZLD8D2DsX4
vvyhTWulqeuIGpbRQo+8rTtXqJRjFpQgWkcHxzrqNT+YeDIEMmPbumSfY9GuuMT1bKIlDnE7UjDI
faOec7mdiA5c2MRd6+hYWy4+x2sN9ddjufw+ufy+Ww1jbrngh0nlA/7TQJ5Htn4W3V60tVEoZ1tq
TZbZzqNgTlg+d2vQ4+t9Mw8ClyuyAcDnusogRsBmAQ3FIKY2QPqjLV9TsbJrFk3YM2cWglwA5hSv
ZrTzBwHHOsopsYOCjAUa6JDDNdPd7alaXBDwrgK6Biwo3oeXC6JxPGNsIPOOPjhZn83Czrb9ENPv
U5IkL6Ke/oAKDHExcKcQfIePqVEJJArGlska52n8Yj+aw9vt4Syu/NnnFf817VbvvRGfN4zAuCdr
hejFzyMOAYRiTvN5SixiTdKvbKuyjwD4W/WervUtLX8f3WHQ2/XAW6o4LnFKjgIRLk15V2lAYSa/
/2B6wEf9/+/P9s9uy4bIUtdafN9Gz/qjX62UGBe99uzzijO1ekuGer7z+6+eDGx9V6zREy1ZAHUi
DiekpRG+KGchgrMmniZsPe4duLEzeb7rOF/ZE0urcG5EWWUaSzuxTRhxynsR5uNK6mpxDDN99Swr
DiZf5fMoAcWp53D7aHqfSPXQkFBam4+v84yPAfUyKtiwdbnOesPBtjp4Nt4fB8S01Z+MYFYigIo8
svYq0CcGzRIgtdw56mUks9eseprGP4jrZgIEnLJzm7laHIcwgy0NC+EpNKb6rdV69WYY6mp/e56W
Tj8EPjMcGiSjV9AFvOEZLl4fjGgJ5Ag0K30Ex95OT7oHoHmjP7AFZB6SY8huI993uSbmKKEdCOze
Ueu9OgRzMbvLjLjeTUUPBBoxU/N02+C1GwNoDfEBpEkJRAQtZa8MWQ5tkak1j21zyLz92iV77cYz
jnv2LwzpmqMKAgCpxdLKOo7mEEI3IqKJsfWntcrNnO9So+MzM2rvVsZ0UGJOHBGDVrTuTtgxO5qD
UX4Z05Ick4zkwOQVbXaYKi7Bsz+mr38wjajM6xD6AQBalfdrmJaCRQw4gBh5nHIMy0aueMbiQp1Z
UOKJXutTZIxc85i+yGxfkMN/G4ByqcTt/wdAJxqMPCzKNZLq2ZOu1uhsAPMAz66VigPwrE8OEEAk
DQuxNRo8pvfWd+hPf/hYgNMhKPJmFrw5Sr20xGWVp2WPt5Lt//AOqfHX7alayCvi+0jCICsPMtvr
Qh5DUfqdLzcmL137Bbyo6NoHuWfgJCxkUqLbawqy0Q0oSru9se2cNHiiH8/Q4le8o8dBMDTzfFyO
kklbijpF6XX6WVoILp9vj3LJ34A8RN0dPCVo8lUmMfFFxuKutI+jftToV+Pj2BxUF+Z2CODacMmp
t08+NC5tcHkcB+RdQUOy4s/z/ah4GyhpgKa2vTlGUpkQK2FDltWFNmqGzE5h/pj22l/o3QkKC4Jb
/Vr+f+GYA801Op7x8kKeRL2ItLq0C5ILHzSjccTjXenx7RBrH/drTBXqC/N9itBGuRx0yS3QiUH6
wQS9KMoKw8ezgWBsAbIRxzWIW/CQvHQpkRom7yqNnZj48lOKl9setTBJMxB0hvsQAkpOJaRpgTQ0
81KWJxP9KH1Umn/5/YqJBae9MDHfE+dnDGM0sQeYsLcaboB6hUtk4QgDNH9GEsJz8TpRFsBrSzCu
ex07eVl/gB5GaBlH0CAivR/q0/b2bK3ZUs77Yswgrqn37KSlm4xgOKH23YWEpvn5tp2l3MXFoJST
3wANr2a0LTt11U9sqaBBp6wpHjOZ3DnorUkKwMx6yWd0U9D0/hph98KSoRcem2ZOMqLvSj3GRokm
gaRhJ9f+xAO3W1my5eGdfV/xutGirOJtzU662NrxK/EebAHipf2sxNemB25t7OzRSlYeOYujQgfJ
ew0VUYHiiHicABCGnodTOtzxjStWPr/oHDOKlgDShkfmvNXO/Nw3MrMjtGQnqj32zoQKxQvt0OQP
Mb8x+TACAH0ceIQDYggUOhjiL23VlSF4UoAuio2h3umBnXYr59rCwYBbFPkkhJ9oCFBh1XUN5Gs2
ethI4EAy2scaKRPNervt50tG8CyeywOz2JKlDKPQ636AsldxSvuQGmGeRdPalbZmYnaKs1XhmV1L
CkrZE/hFIzq8QlGiRgni9jiuXyNQkzgbh7L0udBLJhjGEReR7QXAZdrNFsH1bStLDnZuZf4VZ0MR
HhvzWFrFaZBdWOW/mtFHyeJnRneOt7Iwizv03JZyAujSF1zLYMubBJpp9I0GoCQUYALZ899pJ7et
130niYgSXx61Ak0w/22sygnhgj3Ht6hTnGSThTnSNXX7wOtdIvYWXTnUFxfPsjzXm9UjUKe6nNYi
QwcoGbB4owUMp/lUu+FgbG1nxczS6QOm6/+bUWM3hoKHgQoBHDElgU9F0JKV2vqiq9sIgkEO+14n
vRxIRrSUpYJgzsa/WjDzSO8HWevdXpysMxvz38980GR+m7cAyZ7KNMrckKKkBtKutQtiYSSuDk0b
PNsAYLzqyjUbUYF0vChOPfCELjRuy+nFTz+cC0EIfWZEORnAB6PraL4t0O70lGe/RnJXreHqF8rJ
lzaUg6FERhNABoQjvN057oPuB4izGmObAsbr33vuW7NGpLy0czEsQPAgKg4OB5Vzqy7Mss4Fh5+h
EgqKiCq+a5P7EkXKzvnhuG+tvtf0SE83tzfsvEuU2P7CrBIa0UKjbpzAbAP40wQPRyl0DIkMhm7T
ErTNrYX3C56IpwQi1/n5ihtEuTty288N5NnzEykinBFAXdMpdNb0OxeeLBdWFCdpPZ41sXTyE/L3
RB5c69AM32ufRxmYiJrpx+1JXPR7lHV1sLWBfEMt4vSuU4uKavmpJH8b+qtRPQ3VSuSwZkJZp3Ko
jMKuYKKqt132k7KNvqaGt+gKZ6NQVgZYnYYVLjYWnhx7o/zLol98SG/w/pddfi3oXRmvRF5rY1IW
aZRej/ZPWpz0yt1w/r1pDqU+rNxIi0Yg5gUUzVzaUfkkNKPvZeyNOF3t+zLe9Sgdlu6fDOTMhjIQ
VjRN3nYTTtciRONNW0VQiPq4i+GpitcFmEMwEOW2K4088wDCyE9j+lyUYML5PHwcf46ELJITaIxC
IvgKeAsyLQLVsC4/+RroIQ5E7Kv+UzyuIennyVBPHCCOkAxBmnRua768irQ86YFx6fOT3Yei3zP9
+Q9m6uz7ylWX+3zuJJu/P37t0zet+u21K0jbJZ86H4ISZWWEDfZAZY7XakS7J5ZFf8Dej8U4G4US
SDkNxCcqNuSnqdkkvhGY+aHN1s7ihXEg1T/rECHpfl0bNB1pMKBJxKn0QNAl9Yh794KsARKWrKDs
4s10IACXqzcbczonie1GnIz2Thh7SxxkurIBFy4VBGjvyArTQY5KObp6LeYQO2hquG4fmdY+bwsQ
PP5K5e62by3a8VFJBUx/hmEpC59qgxirEi0All8HrfQDL+sgqiGDRvt229LSpEGLDkAIsJt50HC8
3CWoqzIad3p9EmUecfo9A+y+LcnK4bgU6IBP9l8zysSJsSRe2g4YkMGjlFJ0LlegwenDxNzkstuz
1AsGYQZSfP1v41OOTFlrwyS1qT4VUx4OzhOzSFCuJeIXJxE0dOA+w618JefkCjtxqgnLVffjXZ8N
u2l8jeuPx6N4Z6M2NwuEgilGOZmttuWe5bT1qfqi68i6nGJ0Pt2erIUjE7oRyOvOaQOEF4rbATdi
+qML9x5yefDtIkLX20p8sWZCOW8QLZld5sOEwUAInoy/CLB3t0exsBqo+vkoheMKA+hU8bUpIx3z
eCpOkhb7umFPRIqt5a2li97T0coFc2FHca2iIEAb4kV1Kopc3gFo/qvuXVC6Vcx8yN3MOACsQkKg
2NyNtIc4yGPXe2wt97fZ6/ZJJLq95+nQv04JaDipVkKVUFh0Mzjub43TDho0kDmodd7fWxMrDrWV
/KYdknqTpb04QlhhY9IybEbvS9b3OFNd6/OkU3OnCdffc1+LX6ZKJ49ekhZfLKPMQqfxSTDYEg0u
kmSh2YEhxxVxHBi1niHB0vlh6U/VPnXKeivScgD5lmftJRPTtuztMURgkOyJw80IRYYKogVZ+lLR
vDlMjOhhOhjWF98q2g0YRNwX4BAbPGr07msvyi6MHafbJGnt46++/ikFb/a9Z3DQm3tG8tXXEwdd
inLIAwttVgBXz/9MqFVsqmyTVncQNMvv0E9jg8HK7z7VlVXe5YUAdwfEk4LRpUhyjUTbdbrdbMxa
60JZEtAHFgKUNp3lbW772MIBjR3oeyhZoXQAosbLY9MQ7VhxkVYnt3rr80/NNAYCr6a1UHnNjHI6
jxxszDlLqvl2ZixI88cUYPdqe3sw73k01ZPxjEGsBKTirFB9ORqZJokGL6lOzJrcfWzlUAxE2Tos
RUkD2xy13WRnWkRECXBuL7LAIyMLxswx7lqnbk+0ZdnebLvsgUG3JexSfbofnTbfTBDUeG6ZScOR
m1aYSR14R7OrI5K0RVh5zfg6tra/K7NhCogQWEnBv/M2+913Jd0No99tNB2sjInwkrD2bYFuV2ji
cYlqMKpEXlAwUoYGnkyBQYaTFbcyKMvaCxrWpytp6XkW1Fk6P1fmc+cst+EkJZ2gLi9Ogv4ukw0F
NYwOYls+HFJ/LWJaeFcisfouiInT+AqcmLiNoQsa8xMBisSRJ6F9NVHkBefDgfoPxsdps0AwDkCB
DenXBeY47ltThoJfdaI1Ik0je6LtGr/QwsEPE4BkgGoMEecV8G0qIGno5vw0iKlHayvVtm1JvWjF
lRfWCI+XmXfDxd5UbzBaZ1UGIHh1qg80ecBU/bfPK7eXbNKEj5mGz9vfH/zyx+2vL+12lFVQigSq
en60XDpYmhlap3dgBE+aFgI3bsUCUOnWQRVrD8hBrkzVkjtDLhDd9aBGQeSguLOFKybThhTWKoqM
zD6vk6DVEVXQUGvXKkbLxkCih7quC5igcidbWWk2RV3wUykORfFqI/hPfDRQiDpovFWNlbnOre5U
YGr/sabczJo3Jp7mwNqAfvg0noJEi1rvzROnxPks2FuiN0HPvt9evaUti+67+f0xL56anDHSAcQD
g1+drBL6Qf2h7lgQW1rYjvts3DGnDm/bWwpzzq4gNR6UMXEnQ8blqZmSjSYfxhgojbXm5BUjKiyj
Teq200YYSRv93kroYdCMRxFPq80g6ooBDAHtQ4jU4wWH0E1xfUA2bL2xfA7O0jrq/TYs23ZXI318
e86u3HA2AzEFvHjByHEVQyMNFHtWnkEB0eFB3n3yUryw7mqJqrD7ctvU1WaGKWBhUfeHvjDOIiVc
dx0UzmPoWh9By5EABZYfylQLaO8f0mKND+jK9WZbJjQdkZRGnKne3/j/Kc9EiWGhg5pHA9skDPXg
bQ+50WzlFpz3zsXeercFJ0e7H6Ty1DyXdKjorSQXR6991UWJ8OAP1gikyP8YUDbvlIKbZYqpOI6N
Fnn9vUHfLLRVQRTJ3N1eoiVvOLeknICIfCs91jFt9ud8iDgeo9U27g7TuOIKi3YAZ4F0Ll5wOCAu
z3UR95IlMhXHxKxRwB70fVbE6Gwuj5NF7v0pXbG36HouWCQQzXl4Yyj2NCct9KrHuFLzZ6n/NPQq
aLsfRvLz9vRdeR3euzPEkgCIiESeeqOLFj0NaNcujpPhPbgQMQOVCPgQPw9xt0sL7Z6a3sqRB9iM
6n2w6c7MzSjFQSBYxVFDmEFOHOM7EjoaW6N2jLBqkIipHBeEn33ibLSiTMK0i8tDLF3EmLKuvnos
7u8HOtBIA7nQHYhVsq3FkinqrQyNBLnVhKZf0C3eom1Y6z3+6vegoCvdyGqKr3kygCwhdTTIpnk9
6Pw0E4B9Sj733E02zdS0gRfXw6a3BnHnQYU0dGONBN0ojZ10eieY2rR8kJOmbUiWdU8tZe5boRfa
hoKGTLYtVJ3h6DzfNkaB91ALVdDP1fhgDPlzXbmHr+lmSp2D54qweNYOWjGcHI0csp4UG/CvTxs+
9aAfNOaswIBWnI7YLMx0jkILtjZkY/B7xzGhUTZkcegVYDwcGzRPUC71gJDCCFNWNYGreeaOSibD
fhpeTU1rI02YTsT8hm+bfuowIvTKZ21thwJ4mx2hyUteTs420yYvrNoG5BVdPIS6kfx22wJydrIs
NlrVIo/MTC1koI8C5V5cb7UegBUy4g92p9GoSWUVSLM2A84REYwQZ99Xuv+7ypwyEExaW3PkKIx5
VnoYKARq6iS2IC5ikkDEHRgjC0NC/rqot7ol0yAlGQlHG0U0vQfqVxOZHXgldHN4N8WBaWOE1KlI
mDtFEZX4yd9s107vOgYF87rzuy3ocbRPSI+kSRB701ddz2gKWXBn3DV+W6Mi4vT3PpSgsLUcM6B0
svZU1s0GdTdQLFcFzY6NMH/K0dbfvNZuD4KCNCYdkLMfDXONwP4d73txJEPK0sCxj2Yi7Aygwy/P
lykueNyjRemYNvWDPYoAZK4n3r81tvMAeZOAVtqJO+a9S5+4C7Jrtmvj9lmKna6D52IoNiwzA+ZQ
eED8yGo/og0egCBqLVMwaPIsmGQeDTQJckcPvPGtY78GQw8GawwnHC/lHe+TTQfZccQGSf6UDDYO
uCKw4pdE9JtYfCIpJGGbXYYXE7fsZ2Ns9rePoqsTdp4B1CyQgnOQmNWVd3Ipi6ye6FgeG/7LbNuQ
9eUmnn4k6ZO22n57FRIptpT7yW2hTWq4Q3kEmJwAWwNN9kx+uNVeMaJcTalmoTG0gpHG/uoWnxv3
7faEzT/yymXOJmy+Qs7esnprZDjm8H3kr4Iu++6v3XlrBuYVOzPgpKyJCRpFjykOpQnNstHtAVzd
ccoEKT5vW6Add3sMYKwRJDxXUEKrXxp7xa/W1loJ4ooSXM+dxM7q3DjkLQ+grBA12sq7b8XKe/L8
bK54OQ0O0zCWXISNeO7Fl9haidpWpusdFXBmwmxtpBUnmBB/G16QVw9aF5G1js01I8ou9Ny8gj46
1ryIg8zcGtmnog6dDxPoXK78VXqXlVBcG7ryiByfTUOrCkAzf9u5rtHiig1l3YXPOjuleoneVt3a
5JaGPCtOWdyYnrnxnAayNi4BLZGrQ8V71GwQtuHyrcqi2JRN813k7KeRet+QTF87GGbLVxsXSkTA
bxCwzBqK35eG9AvLabCQzH1NapCMDpvRekN8ARrl0KdpaA4rKftF9/RRcQCOAhl1NXyV3cRJk+Tl
zLbWkS26ZYvfK/NtXo8KZVpgYQiw34ATKqcFkNFeS0YnP7pSHLz2niTbIXlALicsgZCsym1Tf7Pr
14E+sO7eGbsViu2lwwoMXzrapeeGFzVrVHmgdegbwo6xe+zMLOghrXN7hGsWlGXr8hFpiB7yBIUZ
1VPYfrhyA4c9H4HisIjzYqtEYzkkCftomrTAqHa3R7C0uc8sqOQyo1e1RWvq7JiQuxR1BJGCyF03
I7TprxztS/52bkl5vjTS7EcTtW80Bk2bijgby4bEJVkDbCwPCCkHF7GDa6jdBlT3hN07Jjt2zVb0
p8TeU7Tlr9HSL1pBXhVINUhHXXHB6h1rcy1xiyMF6T2pvtfjc6X/6uTz7dVZ9C8gsSHhBtEkSG9d
XrfSLYc2Bzz6OH3TaNiP/6PuS7bjxrFtf+WunDMvO5DEXbdqQDL6RqHOsjzBkmwZYAOAJNh//dvh
yqqUw3rSy5y9Sa1ySgoECeDg4Jzd/J3liwCA2x6sWXz/PPyr48Nn3JgZoMtTx29zdcRi/GCAt+b8
dQp7EQBsf3AaylqkC3Q1RNDsX9jNBwv4zSGgyQUiAKQpfynIoPrtMiUcdRpEEunEGmNt/42VCwMP
9EnPbcdf6jDSr6IqpEgXODvO8rryHhv3gy7wWxP9eoiLQDK29mQV/TnXz9IC/a2PgLVvviWsVFSf
AXD8pbwj9Sw6n3J1gtRSPLAq9mmLYPKXwTnnAxaYEARbSL/8Io3R1n5XhFauTkAbLapx4wXqgzP8
h5r7LyflqyEutoTpOE7PLlMn1N6C1DTBtImM78eN23Yp+q5i5U3qflDYL+1cDYciGOWaTINJ3byB
VO+UR/HsiC9hoWg8E5SHaiPQeip5mcyZA6POeswWqEcEi3BA63SM2JSGA5xTYeSHi6MT/mUS+cVL
O5+ir3bhCF5mhtHVSTeYG3PVmb+KEP4xAKp6Pi6uIPFfnCJhX5RjEUbylJOndoJWrt7YbvnBxLy5
gsHw/mOQy2y3R4cQVG8MMjuFEwcWeDjc7//WIDCBPvs7YSNexBPVdMgntFCoiPbxlQ0e7vvx9vz3
vy6uPz//YhvmjLV5ZZAT4XbM1WqMliwduq3z+P4wb7+rP4e5mBDbY4PuOB6jk88s3xP6/f3P/9WN
/seM/2eA6IIxqAo91JMB76pgegfyYFr482L28htZOykZywWku7YFs8PEnceFCFAH8/Xi/S/xZsgB
7uSPubrML0OvaztWgf1b1lewqY0ndj+Qj3pCb75JoN7RW0CjAXIrP+8dxoEBmgKlIE+B6h4KER75
SIT7zed4NcQ5FXi1Pf2ycBGaG3WyUdwaxy5m4RYx7oOV99EoFys7zEXfVj0eBDoiCbRiEvhHQVB6
+f6cfPS6Lta3yyfCXFHhdc0pEpfhL/uindfdq3d1sbAppL0hZa3VSY0PBS1ROt1SfVd8ZK31Vvb1
aphLURIVSUR2aHOfCpSCRu3GM4fwovs8en/jBvF6oIucFV0Gqx58PE/jMcxGtq9n6+v7U/LBxJOL
8yxjgKKYCs/SONWiL5CuNlkq8+iDFvfbw/x5wbw4ZCSGke6AC6ajDzP40aV752TX7z/K29Py5xjn
1fdqpwTF0HpsrtWpd4M4bw+WFSa8nGCO8BGO4u11/OdI56d9NVLWBryaBJ6GzY+5bT20M2q67z/M
R0NcbHse0mayOgyhp3mIraa6aXW4fn+Mtyflzyv4xdxze87M5GDTGzgefRPNsv1IluOtKXFRPwbC
LwT9+lINi6mR68LFAi6cFYNyu5sdqVpwmCO8/yRvj3MWCoIeOFpHF+GrogOngYrwJOiadJ1M2qCH
Xt+++ssqxYgwLnjL/x7oIoLVvtV2pAoQwex9E5pETfxv5BivR7iIYeOEQsSgMQIlWxgPlB/5erw1
6a8+//LGzRp7cBWUg05t+NV2H7x61/QfrKvzS7hMY14PcRG23MyRFZpR2B562UtUtWq6N4j3nfWI
W2ZSd9/en/239ooLDQE0J89OZtHFXpnRu+hD9OZOff9AoI3sqy/vD/BWXobMEiILMJCClMTF8qJ9
a2WSSg1nHOBmyKoXT6Iv0o4+K6Bp3h/rzZeHni7gf1BmBaXq59gyDHCKzQkulG64y01Ksth64ivv
yXU/oAG8+dZeDXT++asg5mV5NeQuBoqaGPnROC/+xoME0J4/gwh+hWahO1PPVAfyBLHSlHk8KauT
Us9TOCTWsLbEp/eHe/NxzmZ2cF+FMFl4EZPRsy4crSjqO+j38fuw/Pb+57+5Bl59/sUiK2QAbwh1
zifRubISpEgjXRb1VfWRIvabG/TVQBeLze/ACs0IHkRnU6z5jW2pWH+EOvxokIs45mYR3FNDDNJM
zT28FI5wMEocqIm//9LOweqXSACKK7TiUOX9RS6OwTfPqT2J2v2ULwu0WfU3e5bLOtRQ4ZeJIWox
FeyDQd88DF4NejFTIsibxu3PlWUK3UCZTjytPJUSz6TvP92bLxG8DbjTwmUB//vzDmoo7Vl/XuGt
cyQGTcFV1n2wSd98FlA2UOODoPIvyMPRb3Vb2Y48KTQGGN03dRtn8iqK7t5/lDd3z6txLtYDDXJk
SnqSp8pKHorqgxf19qeDcEIgkQXm5MXetPnEuoh3+PTa2Y/+dGdF0wep8ptzAY2Ffw9xMelDBtha
LVrc/z+74pa0+zz4YCo+GuFiX9r9VJO5wggFv4ZXXt/tI/ZBGe7tIfAUAF1B1OUSh9KFeeZrq5en
nj7b+acBiPX24e9M9J9DnKfqVdSHswlwnzADPg3OtpBPVf9BseetHQ8miW8HMGcBXvEip7SEXQYR
R94Ko8tNYIZ4mmlKnU8T+a4HaBMdSfd3bn2vh7zYhighW23u4oac8Xrv1E0qARKBVu22GfP799/e
WxOEbBZQIezHX/2GuXZakDFmJGcZoCX1k2e8GD3P9wd5a7eAoGUDkwTc3a9WvZ6B/7TGK4yAOLar
YMMj9VGW8eYY6IoBb3e2ub7MaALedUXJ6vJUxO68+hBt99bHwzvibBuO5sQvdiSt7F1ckoSE7tYd
6a7cDzb7Wx9/rrhASNyBEOklRqyXUQ8kP/aJKWM5xnAh/+sz8PrzL4KJNVZlXnJEQ1IuIxUDLvTX
Ph/8f/hsotFKYd4O382LTYIs0jEiGNoDROriMHrW/UfE+Mtz43KEiz3h5ZBzdKqxPRTD2q6OAb1v
9sVH3hPO5TxgFFy2gLrHJLgARl8k+qNFJ+oNWXuoB+fKrfhyYvzO8dSqLJ4kv41EfirpuXLtbC3r
E/EeAfcScSeLD078XwqO5y/iI//Hl0Ebyb30Kinhbe2MYdQdWE2vpU2fWsW6uMiYH3dFvrLdYDP6
/hqaUKuwtp89UYiYzMFHLpCXwe/H10ArG2o/+D4I4T8H18jQGhAefA0H9lo0pKve+CJtp+F+rASg
SwXa/hGRIvZm2La9v6Z+yKS9zrWwGc4kcQqQqw8L8UuiKoesNVifXXOYgVVesb6T29AoSOhEUxJm
bGUF1ifI90aHajJblpMvjde/+Lz55ozdfc+BaMoou7WjDABzV9pH5rTNskF/dsGm4aaEl1RaQlMf
SL05bTJrI8gci3Fc6nDeenQ+4jhLQsPSssvQpxjVqgva8/9pY3+iu3rWOobTywuIqXvSO3kKwl6e
RDxbzhVZZQBa9gVaT6bmSzu3N9TFUWF3t9INRWKF5TN3uuKDV/br8kUygswKEFp4V4Ez/vN00Y7N
XjSXzcF8knzr8X8hHP776/g//EWf/vXuzT//F//+CrHIJuOivfjnP7+8qCZT/3v+m//8zs9/8c9D
9rXRRn9vL3/rpz/CB/8xcPrUPv30j4Vqs3a67l6a6ebFdGX7YwB8xfNv/r/+8L9efnzK3VS9/OO3
r7pT7fnTeKbVb3/8aPPtH78BDvBqVZ4//48fHp8k/u5OFy/lU/fLX7w8mfYfv1noh/+O+yB4IRBk
PGMiEC+Glz9+5P6ObAHSUmidn2UCcPIq3bQCfxb9DlzKDwEt6E7DJejcQDK6+/Ez+jtOSlBjcVGG
thaAer/9++F/mp8/5+u/FNJMnanW/OO36OcFAeMsN8A9xYbqqo3sBZ7UPy8IoG8oGm+Vfes61159
pXjKlrm6ntyddndQJ/Tsm4rvJ+VhWScyOFZyYfLlvPVp3DzQIpnFvoQ3glrpassDs2BjzL/rVJqE
3DXLQae1k8C9ORyP3CRdmXL/SopkdHZtgHzyQOHhOC1Gb19TP3b9TTA7cZQnxYQcI87ZvWgewaiU
VVKv9Ji0fXRnQearBRvFybcE+U/2xXIeA3U12gcK1HR9VbpXSpjYLqo4Cg5O8Yn7ZazpHE8gYPJ9
yW/R1Ae0Na6vTL3F1fqDg+4iMP/xRs9ta3g/A0V5qX422G6rIyHtW5ORz6TnGVTJ/HDnzeGXEL2M
oqWprq3l8ABXA3IIvamHXBZsOl6twj8m+vXEXhxU56+BcEzgYw7sN5gTl8UBpUxUecafbwvhfnI6
J7oh3M522tuRLP88RPopqPx7aY9W4kbNyrUrN4Fs5HQLXZR07p0P0sifazxngzb08QHbdylgSdCS
ucgvtI7QCvGi4bZxG3vZVRldmtn/3HrTSubBFk0Oa3PmMix+vIa/FJD+r9Hmpwh1Vb2o27Z5eWkP
T9X/D3EJIeG//73zfwlLMYJS05mfwhL+4F9RyXN/B7AF6lU4CGBFjxn5d1Byvd//JSUC6XZMGebr
PzGJBPgRsAwh8g6CJI5gBv8IScT5HS4pZ++j6CzEj5Plr4QkJIbnU+jPc/1MNwP/61zaBHoJgZNc
XM2BWuJIZGDA7DC38BdZU9KlM9aAXHeg1XJTAVAQhCsSdU7adFa0ISW/6sFRgy8Im8tdXWbhSqEm
ihZ5EDsghiSzJm0Cu58NnccycStYtoLtQ+PO2NeKd9NaRrq8DRHQF+Xg45jvmy3Qh8C754hExm7C
xWhBBLKEJXlKJm62IFjBw/ssUBBZfSzgEOKxwKT4rSChQxakLcvHBGyIeTm1WdXFUVvBfid0uliE
RF6PMx/WvaweK99cc5aLtO9MkQIhdKXK+RMpBj9tmLD3jjvXaW0BRmAPAHnYYbuMaki6B16Fwh9w
FjvZl6DPUsqXGjMU85oPO5lN3wahooUO1R0vR5rIcji4tjKnvLfqlc95uERarreKK2/jic5bKuMV
ayh+a1jsuByU+dpOZF1a64KZbO1q+OwqW3S7sei8Mi5CIZaRr7qVHtDjjBsPRUIq3CDpmzr/5ESs
BpNlmO/KWge7zALxoBCdThEixk3vzTKJ+nnvk6z73nbRuqXZfKN4v/WDtgaRwjFxEzn7vJ5Jgo7j
Huoe0zaXrADlsKnFgg9hi/Zd9FJXriyhEdRXSafhP0mFGu/rwv9Gi6zZtaHRS9o0wXauWLVmM30i
1nylDO8T+Ai5y15BM8maUdcUqoH+3ghCPtRiZljGam/ROg3ku/viYIX6C65+69EfMywDr6SbqdZt
KkweJiODUkA2dxuvRBLOrK6Pe52BClXA34jrEudXm+2yxvlCRW0toPiXan9sYmcGAHAaZDpbwrqb
eN6e8og2Xxy7nBPc7cu1GGq24zWpwFlmYBFAgmllt8FT7vip32Xx5Fh7XsJbuazTogC8aMQ8ksrs
B8GTGhbpQpMtV/IhsPwYiw1z0cS9P6Pp6dyPBrR0H/yEWoJSB0VlGB766x5yRldSZVOCS9u8Zh7c
t2xSqis1Zp0X664BFQIwBOgBMN98akck4TENtb0ts6GGF4+F+mrXJuVcJwxba1W0vkrw9ndN0+Qp
qlZJPdd5nHfuqocZnTCVk0CxIVoblUVXxuPe19wCpcXy3BzKCZ1Z+HZXLX17yJ1Y1KAWaddq9449
eltDar+OaQPzXe2ARIQDLZXtkBC7AGzIV7mz9Q32hPH67JAzL7guWzP4WCTBN4hzHKlsF11uVjpD
yV6VlgNJHejz2iS3U5eVwaIMZnnva0fHUvPmc1vx/AQh3BrUfTJth6KCJFovmmTwunFVzChooRsH
k9WZtOMJi3sfGre7hVmICxSQpc2Cmvyzy4xJTN6u27zblkgkUkdPbOXXlmZJHfVl3Hcl2XbM0UmB
ZqhXDsNK8FHEpc3bRPSwpPLCpzCow10PINA6zIoMInDNeGjOiJ14QrF4GfqVSjsHGCcazNZ15pou
bnsIYkQCXH8xjAyaO8F9IKbH2QCFCoDZihaSbXgfLgpc6mKoGd8EGjXynIWgHVGi0pHIcDlFNgJs
PgJabKx8UUSMbsECrCRUwB1y1BWzblyBcCFywk66EsfQRXAgtk6iLLCOuaDfqx7+mhXPgLsovpAm
8A4zMrMJ8eMAY3KyNuFZrJT1ZG9FLPMSS2Ll2iOUE/y+6656Geh9TlS7FmOmkr6W4Nr3VkqpqY8i
IuW9E/ZRYqG3FI+sDSGSUw3bhobVom68auV5xtnPSNlXNs6bKp4Lv1j0sgWdC67sPBalv4AdARi0
/RSaLFZa41rX9OWyZObJQETCBT20EM4V2mSP09RtxDzfFTgneBNux8pe5CpIHNov/C7EEQaqFFzI
83ZK5CiipA8MdALNcxD6wOmE+NrZnvEGY7vHcoxOnGZbgk5Y3XfYlfqa5VadtvAYjImTo7rv8CHu
ehJDLOJRZtZV2z8MPqrAJU3KfLr2u6b9qifAc8rIIjHDA44AtXJ0IRzIBZ5x+AOCUzJ1/jc7rza5
89zn0WFyoT5LRAsVDlFn4joUnn1Ftfb21VyaxC71pBPP7dp0GuWQ0FGXmykY6F3Fo29ajjJtbXLP
qnFYkZr2+LIDmqFqcMfVROp+B3IVB3V34IvWFt+xwqI1JXnhpqA/ZkfLsuXCHYc8Zq0/jTF2kPXg
g2qc5kXDrpyy92PUWZPBjCSWXu3sJtUeXMHAHXPMwNdlW2QHt57gTg8Na7kS0yCAJKyjm0pH/MkK
CudTEGU4q+o8bFd+IzP4eskwO4yeU2ypYvVh9mznc5t767GdvGcRotvNTR48NwWkoE0nsHLogJwB
Yh4hvMBcsraCDtG5sAe6qRprWteqrO8GpehxCu0Kznk5ooUo0DYFdEutikqCMNaf/1vg4hbXDBJl
iAA0dyohHBAJeATm5LNrmWkjA1LA6LbfCnTPHnVn/FQDFLOehMDmLJvuummqeWFsYFhba/46z2NY
IjI1aNWJTu6FY7IvA0L/UnvRrWYT/Byj9pkpDufI8zVJQnEndvvZQcW1qpehps3CCgL5DL4fPWBh
fdHEZjGmiNdIpIi9qcFIA7uPRDdCduGxRDE0mcwcrHs7O7JIPErmtpuxmh8VketyBM2PN2B3NQ3a
bcNU2HdDPtqbFmCldTcptVRk1A9SapKUOJwx6aI+WEMP9kCZzWwzd0O0H4UNuZsKR1oVNtYym4YW
EguCLyrVznsYwjarYRYKO6q6yilKx21xdu7tugGtccqx98BczEnVrFupywcU8mPoWmINqZiH01MG
oYtHRbNmCeDxuGVtUJVpZKYiAUOGp/Dk4+sOMk4L14uuizYUS6ghwVeHGGBuKZ03bqmyVYcewyfp
uPAnbnF69YOMFlnfsNTUlVzRpkwze4sUD8UXbtVYgiijDz45WC1Yb2C23kNZJg1dcltr+aUW/W1Z
2GAGhMu27U+l4YtRBOzEHZZtMIkgqPuotDmOtBfCnu7muSAP3UjgwZBNK1rq/GtUQwtIkk5tjRL9
SZvoKpg0uPMFOseJzNrnfGbDcTYOiD+D7ZQLUkUqKQU/tU1fPISWT+49qZ2roJLQqnE8CI1WNli1
Gdd3Jd7innK3TTNi17HuQ8AD+qnJERjdIiG0R3opoBfRs/FbwSJ7V0fW0pt9B9Lj5YDbvfzKvRHy
vHAkILRahsVwbKib0pHFQTAkbhascZM2Mamqm3CcN34xfdacb4LOE8gG/IUJoiRT/tbNo8/ZOD4M
pFo1xD4OIaQKvZGv7KD3sDPVGYUMYVTe0dUkNDQMmfiUB2QxzTWP+7q7HroZeZs0W5LR7VlYL2ID
gKg9ODrz3N1EVbAoUBk3g7Wo1Ve7C0G1tXcQ9C9jfJnmi7SiL51mkCSoMPORvu8j+T2aoMeaw/9C
YbeqITp6Fdirs7EOqh9XXtRuA+pCk4kvZqVvcwtFDerAjAg1EM3cGz5w+dIPZZDqMRy3ddeRfVV0
9pnDnO+MJfTRDLBHLSM/zTMgzPscQpPgSCBJCoU5WBwAFGEHVyG3Hy2D83eUrpugmIzZQqzDV8pA
D+b+g8rg9WkcRLGZTjhLM70FsmAl5xram2Q6lWMNS49yE1bZQtlAcRfC8LTIp/IQtpG37qvMOVUq
y9cqrIrTOItlx4ejNZC9By3ER2fo9ZeW+Ec+jhk86kd3xaSA1nSmhlXpePxGysF+GqamXM5FThc5
fEA9YdULNYagKwvepU4D0XcgQYerqaDTAsLOKqEz8a6k9I9e1F2PZStjXeXOU5iV1RIJlHjJs+xs
RGLnz2o2x1H1iF8htg5QM7bK1T11YFXh52mgxMpRcGbR+FISxVxSOEMSFtV4lGH9LVBACnpwPD2q
GSepZ2dFrIpeLhoSvAgHcMip1zSxK7KE9l54mHQZAfBf1WRHXOZtM6VfWGfCdJ4m90A9fm/cZodS
vU6yzjzn+dRuZVd6Cwc111XmFAe3zfkTzaG+BpkDA8Fd7TcsYehtLcopkE9gmJkd6Rt40UXzovCy
YYHU04VZeSmuRhMuh1AGVoxjT66nxl8bog9n3uLtBHG9IAKjPVT1tSbiVnDxOSzbA+Sn0G7n2TMR
RR1zDjdci66tXG9xvIG0bXfZtsEJfDhrwG4QjrKd8LiKI9PCRVraQTzm5Z4ZZG60VvPK7x2Evzzy
HuDqbKfS18GTqr32sfGd1GuLdPasNO9piBt8u9D1lIiKfJISHH5cg9b+4K1LIhLVNXTd4PxZlQSb
eqB+H3eR3vkDvwfbzdqO0QRl4uw58Jla2DIqVkFfPfXaiVlHXiJSPLXDYJJq9MK7rHAhgEGQRpsK
oYhRDyJpGgdbJse9HRRBXBflyUKcZEBqx27rrR3rqZdWLK1+SQY/WGdutR2ldSIqKJ/aEZoEjZuX
m8gfkM1CMgFvDsKPZO6LdTYQ7w6VMcjCkSZaBl67awyMQOKwbpO6cuwE4tJfu6zZeGEtd65t50d/
LscFDYsuyVUX7Qa3uaUFrjWEGRrrsPoSDYyuoz4K1gVVJa46cHKocwexlc4nz5L3wFGFQAFX8LAI
+xTPs/Wy+lPngwLYWH2zRnVDF0mGS91uPhds4b5GVdrPfp042J4x9RrwNSJbIlmW/j2aqeU9RLQM
0i/X2rSmNA9+Gaq9FUJDrDF9GLehbK/bbqqr1Ifz3MLvhQNKW4kbaukQAAalK05ZxXlcO5lOB4GU
oyWq32sc8y90kvkanfM8Duxs2sNI+74OVbX23BJQfe00d4UVuIt6ztRLI71g2/uTWoYQpE4nl8Fy
yJMipayTKSrqDDHHK5bAEhaf6zKnj5UnIZ8fQmwiy8gLFJPtTRGVLcpBYb208go1lQhlEyEjC2RF
W6+NL7tVOOLU0ZB02trRBCmT0oMCm5zn50JU1qq2gjEhUwUlQlZa1Q2mpk9NSeFizDKR2IAz9knX
wQTVVn1463fQoM8DX1wPuYaImxdmTdpY4Mi0/YirVAdvY6SNDUySSXfy+roCl9yK9vosrWzTNtyN
MKlOyqkokyLqoMcHxY64Hg0SEK3n1BIVXyiA8pdlGGSbKLPsuz5ysgMrXXi5W2FxyN0snaTTJhHL
zTZnPBIYUvaf6x7T0I502vi2tjeTTW6zsgamB6uF922/jHhQYe8MCK1q9Iddp9wrtwlxYPfD6C/a
MIdlACxRcW2u5+HZD+tqhRRGxcqxxTpsnPymE/Nn0B0PfOjqo11W0cLTBVYmD8fVoFvnW80aNsRO
juM/IL5s4kIxhTv+aMrbsRyfq8KaEyprflsaDx2EKaROSjl7dCwXilsWFENSF3fr852+XlXCkgup
9IQaoUEJZmRDeJx87aXwQXsECowh3YbtVooLzoFaIfSziOUB46hz95F1pVnzoIUmbVvhvfnZoy8r
4I+Y/cwItDVcvJ4d8k2BdsKcPbVVeSvY9GgNzZ4y5qBw1Mu07uGizYNpaylvTm0TekhFe8fHnYrP
20lG4bqHzuJDVFgejf3RgeJDY/njph5KTuMhGqKY5WgcOMbh6TihctH2drQOdFc+eJ0j1iqTcO/M
nXnXYHHvWCuyq4L74w30NbyHqLSvmrryOcIcQ2Cu5/Ecp22UJLnKFhapmIkr5u4He+6xCufpSMKC
4E6nBET6a7m1Z8jn+9zylmCo4kwkNPexIdoXVGlYOjsjGkCWcNess5o0t4ZdkHvWyq5d5wrm8ccI
aWitoqXnFSAHjiO7q5T+rpGmpaxDnpDkQzHHDRVk1cxuDu4Xt2IUFQfkasbaNA4uvj+q03FgvDpx
La6S0bBqMVEIwZAR7Z1BZ6tCkWxAczYa9gAvL1kTsASVwST38Mx2iHy7KP2kph7g/VY13pYO43sz
MnfZWYxvZrcclhXuIY9Bbhbg5M7rRolmJ+GhBAsWcoK61rEQYXlXEWCsod+B8kk1wC+SAPCTjKF3
YEHt7VyIJR6C0djbtp3GQ1Zm05WekEjiEuquXOCn0tzlKH7CD7WzZggrDjqEHU+ICZb9E0C+39iE
ypzIkOEqO5Z2/eiUngXp0QC7aZQ2OMIO6hKGmWCV9x3Ua4oyiD1ffBldkrjsznKylM1bjn5bTxzf
4CyenWt/1JuxNvNSF2MUq5rSFbiEGplefU2zFmXp9qoO1MGeq6uBIhOebL7w6xYpEUottIb0Th5U
3SKQ3ScsadwdBbmWvQXjd2p/xsVsSwck4SFJwX2yl7ajS4EUokkNtW6VDDkS15p/YwFmIiqDpRLo
Gs5zA+1UxPAHSJtv296/sUnlxcovvguB1A9Fd/VJiiqMfShKpWgI9nHtjc+OytmSQchHMd4vmpIN
D0HjFsfWre0yyUsTQomOp4EjHivUUwZ49VoAssBDUlv5zrbwJmlJv9euXqI4kljF7MLRJwCTRZgd
MCsN7vVVfwxaJ0gB85Fbr2mSOSL7SDQaPiKdBRT3dDvNTruY+PTZb4hIcbX47jRmqUubrdDqL/fl
5MZQnY5WA+rR6yxX9W6slLXoK7Gdwqk7TEYOa68TCCodV7uCho9hMLBvLsqcA5vvHRS373hQQjs8
Kz1nN0jzjLu5E5c5CgWmCHGYTJmzrMmUoK1JVOJDsODUMIofN1kmqtSziJr2prOLBtXbvPqKe7Cl
Yy9ssys7mxFzmsnxzKGdbL00fTN1MWwEQlTiis6pF1PVC/kcRKowiZa5BnxFdxDgnTwegWUyzeG5
It3zMcn6bF4xj1i4FgyMsGSuy+pb0FL/qHNuFVsW5Xm3YFEWPTq9Z6oYMVJ/HWlDo7R2m+y5zdW4
hSjCkPSWIyZUr11c6gvVAj03ycSf4bDCoRmEtfJgh7pzYtwyxDayvBui5xiJktgjZqDYBrry3sbd
5FaFNU/80bNXhVUAkEdaeuTw2LodVCF2s8zAw7UozNwtwewUcNYu8Swf7RtV5LAr1FN4og7ueZHN
xc6u2nxVBXmwgdBkCimLiEO/yL/uZmtHQv9LJUiJksq8nWGDFVdeuJrCb62PvTQ6GsWw6aXLcvnQ
oaZ8FRqfxZaFbNzrVLis2gY4q0nVKzq56PvMFk3mBgGNiipKporDZtUMXwZKrlunzzdzJfX/oe5M
kuQ20j1/lb4AZJiHTS8wxJCRkfNEbmDJTBIzHA7HfKN3jr5Y/0KlqpJoT3qtXbWZdjIykxFw+Pf9
xyRb5+wh0KCgoLhCR+M9pLVb9ZymeO7TbvB2KTSZyQjG63UuiZtVSeW1V31l11dTxapn4HQeJeEG
yEPWxEjrcr+YEB11A8RdDlR4OqV8MKQL6JbfG4sefCCWXt7VqpU3xcYFGJabMyFyLEXithw5cx42
P5yQH90343rXOCXvDesyrVTuzTqQ52WLmVM8i3pmmDP3VrHlR5WVzyw4zzykZtQbcPSW/iU308Tz
s6fR3459G1B+M1s/QL2QAGuo+mJdcoLytqqTUWt4LFKnf/LXxUOmoH9m8wpmRHUsnl6rPAi74F+V
6iahxt1NuTjf7Y3rWGqjddvD8dgukWVzp4NAp5vOVLDyRI++s30Fdm8TY2lXnu1qjAXjSKhMrY3d
MYezqQznMPYiFq4iydneXMoXxEOvDcdUER1pBWzNvO+tsMAJgic7t5Nm88o9AeoIjaTw3buhmceo
SZtx505Z9gUYvIqosKl29uK5b4EmXN4xevoDxSIl1xSsvun9mnKhcJ+voeEV7UMlx/oN3q2NNyZa
duT2rJbix9b1EYzdh9EJJ7H8tvii1+VXsPlx34n20+fp5l4PzVILN+kea7OAPqlaIQ+pYJEeNhns
2f2fyDodgbuZfUThf3L/1UlBxnRjbEntp+2Zot71BPy+JL2u+kfbrczz5RscvCyPnN6yw0HWDyhP
8MDIzQ5nZH/+XKcmEaI1oQGocMh6226bsmv3nVIq9ia3SLZsOiq3LELRVB+T7T2THXc151tYaxX1
WA54dl4B79V+vZNN/+JDDyUVHzYzcyl3VpBCzkrtzrNFY3Ig7OaWhOWJXbs4OI1aw8y21nDr/fmr
mnXv0bAG/WUuSzfMBulhWDfHh7apAqaRyr5g52Vim3l+DdeYP8i17CPyv/173bTGa4U9LRZTcJBC
BDt8X0ZUF7oG3LN19ZNiUowbmQbx0gQaWSxB+Tj4pdrx3I1DaJXrEiG0X3eN11BcN5pE4c1udcpc
OcRMth/cluZeljMXfA+bGfod+Ecg0j3ql0dsku7Jamh6dPvqussnGc5dzkBbq5dsu8BvZhcrV343
jeFo1BuXfVN0z31OcLqurNgXDDDOEJudFou0x8Rrvo+uayX94uOFzIwbM9PFR+uMTjh6Vh1l4yXi
zWMZRJwvjjyMpFe4hXNKVy78Tu9DcgAfUn7xq0wF0VpdSCylajPWIY/ZL1v7FNQ9bYrE4oLSvA6y
5bTqHveXNZzFotlX0pXzoRNrjDKmfWIvVJE9m08aVqSwcy5WJCUSv4AfyALlRB7rVDiu0FX5htKw
X7jirBRwtxkTdiSKs6SZsiRpy4c7Is4lz3pI712BRKnTWn3fA/pWrvapjVnDP60UUJvlQAqdDM5m
28sNIN20IYnlcrYlRK67zi/DOH4fiAgho4glXeEgYHN48zN8ayweemLWlrrLKfte+vwqSOcEe24y
KSOPGzDjSEjzSeYNqazlSUo3KJji5+0+20r3hktfJJvZW1Gp0+1QzddSGUVYGLxP016V4dBkR9Mf
09hzecqqAUKiJyNx0ix1HKaa5Wy8Dya3ukIbel1M8iaTbnEu6DGDFm0qwgPpmtvNcwMT7NnPE2zJ
IZu18jaVrRZ7fQl2q1U9sGhr+VfDAqgcsB8txfqlgbMgJsw98gnd+rNtRJ7fAu3qVkTATBAGF+7P
hqU5zCq190Zejp9rObBPL9nwUFF6zdA6OStBjQuQqZkOidMiowxno1zCAm0UrdX5yVATiPXg7lRr
hwuPDMi2FeUF04cvevvRF3kJfb10B1wibjhnbXvy87G8kYUxMCEpBGmaXoKBX1I0JeDvYGzZoWuM
O9kG/WkkPzTOsePHQUGPRSiU7sdeaw/fHKOyD0Hpfpkvr7oqrSk09kYYCxfCsWnN5miLuk9QNmen
1OuvjK3V9mSYJ23lf1HdsPFb5dys5ZQMVTomsuAtW62adZ43cgG3/EBk/6cyPT6RNRoWuS+H+sFz
EYRNJxC2KDfXJ0tyxAv4XgORW9q90SGEqqBg+qzPjl+bUWe81aR20m/wqDnAKMXK86kpFjTg38El
+n0ud7MJvCrN/YD71J2Mm2Hx552YJhGZwfzKcb2a9eFx80cZrp15rJQLojYlOkK0S9xfyTlqZZV0
5rBfZv1y/GGD6zxph2rdVY0FlMA9pjre0tso0A6Yxy5AJKsZ3zzKJU1OSunDDmY6z6fiUBpOIg0Q
043fPB/kfpsL9sopan3ryDoAvqBd5YbnQUA3gPswhGm9Nxg0aSy3UVk3I1VnYyOKZ+EtVThqQ5HU
tdAjkNK7iW15X5G3cZMPaWLO3XgoHeghcCU+Q11/3mZtn4uFLBmtGKjQ83ld2X5+a45SxF2AnQHx
zRoTZqIfXEK7DxW44tmYza+eV6AMEUZ15GzY1XWRNfLOQs0QDUWZHgdJ4JEQ3Ga6Ut9oPNX2vBpv
t7YwYw1WlHvbfh58mJOuyOs3bgtUAq3YIjaZYJ/31Rc0sg2HMq+TWu+22FP6d7+119vCQ4xXEC3K
9lissW2MGZi1575uzcgBriH2ANPZufau6MK+JGpes75YrChCtPvA7Amu5HXng0BYcxeP0oNYJ16x
4rWYOMI4pJ6Mbdfl4/CLT/aWhDq0PVLE4JAV6sroPJn41bLFWTFOG3tnSXa+lVahBTD2FqzGkVgp
qOk5LsXIBuV3QVwTXWn3FULUy3ux/L7KYJfbVMVMbs6rttiIuLTOaMUBoRiIlMofkaE4e1OatK1r
xXSm63Xn6ED7wnzwDM24V2x1bDf+Q1X7b9qlTKFegGXTkQnDgK/BMypYeYI7vgnttmNR+GIZik17
SHt/P9otkhtbFeYNVil+CxCsjtoED8lX98NirYNDbBb/QOeHirR1tY9VqUfk1QH9L7hdLgzwM1T4
SWWw+KbBtVZa65jkNRUogVY/BnPanMbUkREiX3alsWY3SwuNKSYHv6hPGSu+KNNIx5nlLsWtV8iH
TSteOm3aLyrb+71LRbf3YBaNFW6gfuSsqiLOjOAxMyV81TC5iVEGDRRbvp1aWyJ00vm+QkJZ9R9k
cZVTaGhe/2qInII5I7cCRJx++dwa3GWYdvOs3MFEj8FN4wN7b9K60WH6QKm9e6GyKF3VrulGEBmD
Wy/Q+RLn0tkEYbNuUIY5enT/5EmR29RCBPnenziR8WbKzX3Crt/GIlf5sZ8y/XkplrKM2fMdBK5j
yXF2RIrqtK446ZTz7pxhE/eVj+6cSRLtWWBdQCyd99JkEHSbeyl6PZoo1n6L0eCbx0u3XTxJu0m8
C7JpIDIghpiBSLMn3IeEEivduPVEz0u046i29C0KBP1V515esdYQKdvMjqTP9uccuWPi0YYCkFS+
Io7L49odXtGPsRJY43YUfZPdrzVXsw/tUHptgrrru65kvM30n1A+viaWkqD8m2WFbjB15BeWiGdV
p+8bw3laRX6n8xpahvm+5IEjL7+/6mpxoy/mLYmOzxcAdKc8QxzxUwTEC+r1TregB4JxgOQSRfC8
LqRweot201dEEvNR5vEIlQeD3j+gM4PP3JIFvJ1o3GxnZ6SSV1m0uRdueNqIkDOsB0NbE3BRD7FN
TagwegXdEY9CSzdoYi9IPM2hgdwiUZhUKqfnDgcxa6TSbjo1kPFLKYwWZjwscS7Wb422lBTirAEx
tmMW0WVyyZmQ1xNZcHErtyrJFCLE2VvFA/Oke/JGfeT2abVro+F01+avR2rKdp0tzZ1oyywag+Wx
XdneBh2o2V8WsnF0SdnJhLLPBKrvtAwSfLIDjhRBFrUxEgRtFV1cb5a5W4vlirlEnrpOaPu+EsM1
n4hHUGZNIQGlr5G3df51WzDxyW5+61xrPpS23kVaqkSsZzM6wa3f9tB1/k2h5PcJNiFsu4zg6aUo
7rRJmaHD+zmBgE9UkH407chMl2dxi27roE3BvGumy+RqM5UB0KTXgT5/hXlVB0SdXJ8eQdGaNQVx
21L0M28u4Pw2Z3d0UiBmCQwnrkYIl1TY+g1qOsI9zW55UkwtV/ys58IqnHjLV+22Wn3BddrK9G7T
7D5xSt4Pv0qoXUKmnpj0l4hqLrTzwDp3fV7091IQGbySqcS3mtrfsl6fT5RUbeegWzKaO8e6SAI/
dY622zEaBWO9p7FohPtvynurdswTBrf53CHTtMIFgYsLee4Nse/KPgL5Wu8byhM/54ZQiGguU//J
mcw7xsjNj9thooJpKQZYUj2DHHlb834ZCP6UWh3Xa63HGqwwfAUkaKzx28dT75BUZPXtD9GZufxK
scCqRTWq4B/mJB1eami5sE6viPg6x0bKm+fYB5SlBPNRp844KsgZH9aL7KPmIfXDQljZHRkc231n
tsAydHYwjIklC/Iok3mnwjZwkdNahIhDBmyN7l9e0YhXe5l0VuftOM89WQfbR0fJ097Z8insGw/R
hl0wtdl5qQ6Om8Xj5t+Zbb3LPfaVgkT0+9E1VIzyVT/ZPQRZQl/HZB0rUvkCtkkEIdRb9nFQLafU
Mp86EdS3+cw4tE7V9Uxtw70xmeOurMd3Ie1bW2PDKamTiRrflFdN1WgHOiQ4r8Jk1suAzXJKGngb
UTcrNuNsDMUx07Adpb5xhyNuPUxCJFbr3bY+2Ls3veXMtCllQPST7dQwnXS+naKU7yLIXsseDjvP
VQwScJ26wXEZ60Q3wfWYDZOupIkoNCat2o3cjipEdpVdyWycIm9xCpacVTttiqrqcshtmohMP3Hr
2TplpcPPvIQGQRpNX0217jr6ArZwm72dkdNX6dKZlASQgFfTkjkPMocBJQAgNd6VV2KNmIjlftlK
zTvPbVq+D1XJfrQOgUsHUkpxoKWP0cBwm6MZ6dNro+6GNwawe8uXIxAwJSYHLVPTvmJzCctGlNxs
Y/ndbYoqAeF+EJa9sAKvt7mpfxcOKfKddiQA9FqnIoqH9EYSWqfmHhmffa2J/jFtnW+4eriiW5u9
sQ8se5f7qbZbSq17dk3I4RAR901VFioyZdWj1W3Kfdk4STctXNqo7F0zHqk59d/r3oMZsAarj/qt
td57rW++LAOTXZ4VtgXBPNksefXRmlsnMc12uROtcTvO/TjHAQjktTsDPdPn5Wdf8u3ylNbCfalm
3GrV0tZHEBPBDGoxD3MnevOABUc3n5uqZrDPC9Q+csxPHkXgsAtGuiOx3vwCzPqgQwZdeTXHgwVB
+yTLV0P6XIjguel4TCrc81dm55eHxWmDKG2s7S0vTGAPSOPvSCjE2W7W8qlALwsvoWnH1pR8Hp3x
PjnmRxcw/fpFW96SJ/llrEf7zLqyvuISTg9oqPv7FfXPXiFj+eayIxzHTspbXe/sO+T15sl0y/Ja
8eHe8laGvOjrGgSbb7Lq2/nolVX1begDJMFIM4IF+509gvJZaz9et+aW3zTaeun36OPVzcqk743g
IIZAfy0X79slHOw0zeDNbo2smw5J46Z01oAoN/u+GTI8ppWsra9Zq5bYK0T+yHmNoElbNktXPyKP
vq6a+UfrzMdtyIbTqk8pspKpXA/12PVT4tjLdzITx7io1xaQad2JlD4vZ1w/NW8aElV04j4YcZiK
aii4segC9zDk6zDWxo5koQDEWq7uYyn4i2dUBxFlFWQuetUrWk3n62BX1Rp3ilYAOuQ/PV5wkhgP
oVilOV6A/IBUajM6nIimedPNDK6GVX4TmQaRMNv+lZur76ou0uEAANXshDZ6j2xgZmK4mD1FyadT
FN3XcoJjnDWqAnKqK+OuWZ+FZm2oHQsnwnR2NDVf3IAH2SeLzQdtAWd/LbcvXo4iE/Y4oA7ebB89
o+IqULW7HtTsfs3HIKAGDZrDX9r2ualdm9QxXAPbxJfaVmhPPC/j/V1M34VrUbZgNvQfC0DgrdXN
HcgeWqxxRTpipUMRt5a27WalI7tv8to7DMIBflks1SbIxZqDNU0OjLoBO+Vt3hd2DyjjwT0a1nga
pInQqkvt8eDqTnoyKmnvvUGrjgWLLOiHkR7Xxi6j0RinnQzKE9Xu/o0pBh98oiPbevb2qvW9qNOB
dZyqIhOyzH3StAYDnYmn7TkRGxTUlj6ZNSNH6wfDlZ+jq2RcqA/bhituphBsrzNwvSMCRAppgvV6
oOrMfcZ6TdGcljh9zi2YGa9T6hKhYwbIeWdQRt7bevYVzITByO31xwb2PqKrLoiU66qHWgVXgWUJ
UqKXs/Dyj2Lrxgg2kpzomeHPqGYrKZFLdDjD2Xcsr3cPfjFdGjOaLZqW6sOp5xc6vL8tY0b9xizH
o3KC5TBo9pgsm2PshFqfyM5ZX5Zcu0WCDSDtBc9jYbb0KuhfJgoTw5TZgMKNi3pYBkdSBm/a2n4M
AkMhaFJtzA2oogkXENi68+wyROzbNtWTSYoHk2v6flaV2jeE/idGrpcHS3MFTQtooeIK+8uz2Xb3
yA0c+kcChWz2QsGuoLF6uQZhZlU3UAjJLGv7Sf76cLSt82Ah2whJDSNCOWdSMwk1BZABaQwH39ei
bVVzrPd6pOmsr0XvxsFoeSEWctoqmEwOzNq8dtzNf8GKZXOXSeA8ocmDnAs/CtyqRWxYYCTRNOfg
9KVzjee2TfwMfwGS2wH7uNdb7QcCGu9QVPaXrFGsTKI661qh34wjwZ+5tFM+FxMzHXfPLtDxWAiH
iQZdCGv5MPK+QYO7WLKKsw1f1Tix47pKJwbJ6O5mU1q3ykdqb2V0bVBbtowv6MbnQz91yzWjVw+j
pn1sU37Bhgwr4qG+7ZRk1lnLBlzpMmtlzbIPNmu+dlX5W9bJ3/Lx/aVD7w9evj91/F1+3r9Myf8Z
/mKS0v/KyHf13v6v8/v6/Q+e5F//zG8OY++XAC075d9U3RGe4ZuY5X5zGAe/6N6lMMvGf0xu9q8u
4t8cxhdbsqvzBwPC4yh4s/Al/+bm8/RfCPul/eMS5e38HSefdzH//9vH52AsxmaOadMAYjYoLf4p
P6awM54RTdvixt0wQyixZkcmDHunXK865DU9rmGG2hQ+X+vHG5k5Y3HSN9SC4ZQRz3PQtIJEKOgd
NK2DdOj/yoe5AS6y8z7l9R8Ur8wVLu1EhTd/rY288HbAgMuGAEKHqVwwUgEnmhkPv+VMBOUJiF5e
nBbijmL5gW6Oq2gxahVaHSw/Gs1iv1ENIxnsuva93IbNi/S0HB8HZ40Hb0WkWxVKf0a4neHfL4Lm
NGv61se8fVcsrRJxrdZeXpfg/fnV7DrlhzlvR99xgf9Lc8muOixkU7SirHgh3Mdo4jyTco9Wadld
2vDqfRsMTwESn3o3Aj+MbRUcFYvFnY3u1I5Q5OX7LdeMd5ORBTxixOGySmW+L105fG19dAdihtWj
kbo5/Prs/a1j+KeH6/dn63//5WH9TzyGl7KfP/fTPvyf/xrbn5IBiMb7p6PWcTgzGGDxrF5iEo1L
LMg/DiH/h2xGwyUvXXfp0nSxzf7T5W9y0jzmAAIsyO/QA4/z8dsh1EzjFwzkrsMJsnFMuwRr/NPs
+5v7+x+5C/+9zd+6nLR/n8RL0TohAjZucKJ8TM8yf7b5+9uAyCnt4blosbrx5mrGirW0NMNNCxHW
O2vVjAwOjxJzIFfi/0jEWBF2Gb2Njmxp3U0mCGbLba9NYkHIsbWBOho0BSPdkENZXwHZdjMreq7D
VcoZ5ora3xqhvKXTEchgYt61vQeLPuYoV0PbIE40NBqv/8zsMrBAK0bUkax2LEt9h6wCSaVyqdoa
1cHOsNdFk9W9cRDEB0i+981ue/H59x/v/98e3Eu+wJ8/t/vxffjevNfvv3eCX/7Ib7eH7/N42lwb
HglPlxviX1ZwLTB/4al0da4U4GuLm+JfT67h/eJzfVCMx01Ec93lzvntwTWsXzyLcgPmev8Sfk4+
9N94bh3vkgv07wf30i7gkXDuUjF56RvwfS7L34d3VXNTYRVuK7yRhMS3nSFJo0Q93rTDnV74TTIY
dLRVZfbDL432Sb/Yg7AB3uPIPaCrx+UN3oOsglLwdjTXY+pUkKiVN3soIr0krfL9jCyd9TGboWcN
6xv53G282l3H7jB/FSVa/2wAOocLv/YLu0B14zmQ1jpY9vTWcmKY/+d3o4Mry6op++EtsGlyxWtl
zvIHTEWdZBcXyGC5Ed0P1X5CNQpE6Oww2v5qKltRUfgwZWM+Mg0ra2BBMuq8O7SE7+/oOXzKEHuG
VuFZcc2S9TqgMRniOoPi2Ne0e6LtMqqPdeiG69VYrR3/2z2b07Led2WXbaEFlXLARKliv2psYLsU
8dRYFDdeZ9wsfJZnf1btzi66q0lyBQKcmHGZgktqkpxfSCR1YvlHcgTlKfa51TtoSkYqWPRBP5dG
f4Pv4llPjTJsUP3sIUezH4Gj9YC5QXAjMpxbNK7bWRygsvWrmsFRgJ1WDRtFYbfaYa4kRaLZ/JY1
xdlW/UavoO08U6KHoj0wGZb17IyPpjmyRpnvom/rLMYKbMcFXMjXeh5YXgyIiXCuJmw8S/1Fn931
0/Gkui7s2j0qw8U+JDX1zRTyXd9WKOaqsyHKPEs6SHb6BYRoQ4/Npxng/56b2YvKpS+Os6MFt0EN
0C2dCyJCnlzoNq18wpBZRJ2rNBx8NBt1Zv222WlzJJhzjKdS9CefVfYz6xHTtL1bfRY9ejBGmWk0
72mHt7TzMEvsDsNCkS+ygqW5TucB1YmDDeNqm5zSYbtKpx49AQKMADNeRHmgbAH2tLR7Tf26KvHR
me1DntU13ivoB9SxHo4Rxxuut8yxrtEFPFC0C/WHqy9qccqH/YYHVe/9V3eub/DjhzDVOFO7+tUc
EJE2a/ei0kDFVr8+atK2Hys08CePIoAuNAAD9HhUJBwCF3rr+tpxi8k3ICpxdqSFlb8HwHDaUb0u
GuBmYRTehw871MVVoG2PrqrSq4YGhjjLXPCedFa7ZW6Gx3Ie2uumcdInXTTBHsCvVVG/OP7JvCi2
xtKfdqCq5kMl+hqbS9G8WStHth6Ffu3pW2klxbiW4tZcZ43nobGKHb4r7VU07nKHdh2n/2pKzMAQ
ZzALlIVBkmnI/lH4YqVcfujppEfrLNA3DIEXuj6RNRsDbrwV1nhV+MiZ8ry5rdP0rcJprk2eftDm
Wym8EWe0XR3d3i0Osm++jws+WzbUdicnfdeUSF+bth5jq9Wgwi0IILu1lyejpmc9xebu9WaCmm43
Ipx8SIvsxizVZ6pbw/ch77vdWARGzq1pV6k2nWwjz7VnmHs/L657FFW1uuno40Vgkc1qK1dUuXjP
g51L+nwgYgUt/kIeyGkDtP2w+qr6HDC3vzmide9SlaO9kUzY/XBH5ZETjdmAo39wl1AjLOogoeAO
3dZfwv5ZG2C3nA+kzgpnFZZmM+0QQkxBUtvGhvw3n15Unlo3rfbgSnL9otT1cIbwfjyPEm1B3QLb
BT4R9WUwpLcWLebntGiy8zhinE1Mq013ea+5N82oKE9XiNCRel4vc3E9pN7JR3pHKUD7zVytY6BT
GD+pFpwHvMIsFqyRaf+4XBIRVKDfO7C3aUf76IxCI7IciaOzJMBLq2R1JeQXueRYYVAzZl09nNpV
+ncoiykjybvpNiibKtQaq3yhnmwMu5rsjFBPAX07o9S1cBh6Z6dXKBuEjkEPbxqJXoYhRJGkzRxD
MX3Ujn2/dOqCclnzdOyazozbIrd+TJ5DwSrBzURFQKjwzow8xz1vtjcdnA3VbzdakemitCqAZELg
EOyJSy6e3AqXbuEat36ttYd20ZdP06lqgC3l3uF0Na6WoXikAZoEtH4VT5absh2N8wDy5Ojx2nsz
yo4+O6Djpu168rrIKEwDLHHQH+teEw+IPV3cfvJN1/wa5Kv0Ei/LPnlP7RYpUEHrnDixoBXycCwj
Ksjl9jgYwYuTIWtv23zHdIC9a6pfs66YQ8GmFFsuxvdFX3tarxaex2UhHwIOoweud4ps/TogzI39
DPYGRF/fudu8b7wafnkZ9qlBtWbeBPPtYDQRou9nG7XBXrYTRmQpF0JIKn+nuCufKJV8Tm2IKlVS
oioq73Gat7dtmqvHSZUyTu15ukaI1BzsCUG7WEasinraxswgKw4cKM6+3BsY9vAqjjcqMJvEkKZ/
CsoOq0axrMfBbNdTTtIhQO7cR+mFA4S25h86r+jYA69MCjBIRS0MJgiSIAqp3fs6mnNvwFwJBHpb
pRgLPMYPHN3TrrLR7vre1INoX0K24OndfuNNhZDoaVy2XTnabxvAp1VMmpQP+TKqggtImU5pX1lT
flH7Wjlh9KG5Gl2ewKTr3otWZ9Ves3ysLmaV+8O7Ul17uwbitjXMncmIUdXtC69uAhVcs4iGaTCS
pdDaZOjzcmen5mFoJ/vVgALczyo/LAG6OA/XYIuL1ZjWs4UpMbLQe3auexYVbxvEKm2PYVpvUMNB
RfUtxpoCT7FvtLtyxh1XvHKtvk/oDNiFQU4DTHd4Eu/8ZY76SwJJNqB91YcbtSFpatP85OJOavMi
WRB8IVb/ABLPz9kEiazN+R2j6EMxGTkcnOEetIoqKlOhllQWt50b18s0hjzzvLn8tPpAyGA8dkO1
8+rLnIZKDcVU6jw7iCdjJ5VrnIkxeJzNhs9yDr47wdieR5Irw2mxPxZFkDNe3P4etALjm58OoGBV
eU02oj7Q6mtPs4kZbV0LPC01g3fSISh20NCKvNjOfZ+ZYzz4i6hubGVZzrkaVZOWQBNL6R21AKdi
mBcpKUW075YThR5zEXysq8Lp9o98sL+1yT+Jhv9+zrr6wxr//7bs77+LSxqe+vmv+g/c8y/NJX++
LuFnEL34Q2zW5Q/8Y1mybVL5PFAsoDZyQfxL8ts/lnzbYlUKAtPTXVhx1iHW/38u+QaLvOuyx1zi
rHXbCthg/rnkG+YvtqmTDBjQEGbRpvO3lqWfO70NC9DO0WEWbBY3EgL5zX+/K/VgQCBEhGF02di7
oa4562Ew/O1h3Ar9wRoyBwPN6BiJbcjpQ2/1KkxJo3g0W+UMCQ2dqGDa9ktNWytizqxHxRTYI7lU
GOhFBBdBZv480QmQqr7JoXZy79walL/jk3FxDzuIsZ9mx0lfSM3EvzJZQ/21o1oHL2Mvxri1Ne67
BnlP5tnLOXDsYIuJ9+jOCC02pAKe/TjWle2R8iHiosmfJSLkVyydoid7pHNGNJ2GuwePW7JIUG8H
oZu+FkwxF08JcPfvvvvfUJTfZ+j9Wgzx7+XzEmp6iWEknhMQUwek+Qm/JK/dQBG0OmHh1MbTRvLR
FetwXUaymv17sSrjc6i4m9zN3hTs37zwyk+VfAiMpnrFpz7/wBGzHTZeFEaI3p9YXWyDZOA1y4yv
wJ6uyrx2rEM1b/9TqcZPcbiX390mPp1cEM8wAvuCMv/+Yai1LasR+ZAQg+wtwUWS7luTRdPVCj+R
ZaHHf/1h/Vo48tOH9Ycf+FPCn5UiHeBFi1rW9UOt1DHm43y+6D9H+361qx2CCEzxi3+lE1GlUbRa
b/VNXZtXfbq+mumUKJ81B2b1r38xYIrfIQi/folgX5cqFhpZ0KxcQOrfxX+bvVrQK0tUNEuahlva
iCutWtL/IQT8v/0pBjGLgHyO61ygvN//lE6DDPG8jkdFI4kdMrlPpIU04q//LT/jeJdv1aVQjvJF
goHoY/vpiGOo3ArQMjf0Sh+athA22XMdbOAJM2P6ko+5YYZQ8GxV0HwvPRzQJRVFL99JZ5M/csjL
pOAnWNzbSD7Qcm1cWE1TfTdMCE+eztQgSWBxc2ZgEod0+xKXoVMsNafWeQyy8Y4UkKb8v+ydyXLd
THat3+XOUYFM9NPT8rBvD0lNECIloUm0iR5Pfz/oL9siqStanjniThx2RZkQcBLInXuv9a0tsOjq
rs+a4qmuYvd0cmh3rx3EGFEiMQ/WRTc0q1k2HOAKkR1Gs+f0gNZ7PliFRTPk53P5q93sv7dV/W9r
78llMvP/3rDuyyJ609v7+d//d3NPeEszjvEOZHWWDYD6/9iwwBiCkWX2Q7QLa4pJDx28/9yxnH8t
/214tQIgEUT7X9vSNnMjy4EZ6bv/BtP+RXvvA6QUjYyFH9XnM8u3CrHj27fGU0nqxDRwHkjFDc7R
9DcHTl3GpkjdCOXo2J9ILJb3OLkQeFBhlic2qRAHFG+4nEyUVF0707aOhf4syuXt55Pd3QVlKS0m
5JwhBc35t/+yHKkwDAyjfeCzpjdhSxlZuzU2ArfnS2bY2e6Xn+03e83b78e/r8fPIQVETv7Pdy92
3HMwmaeof4iaogNBWfUr/C+fhZL+zIT8r4/0P5dBqOvb3JFvMrB4e1txWCmBgKx/qDyltoURIDBD
N2TsQ6LAb30EbSDb/PY8l67FuKvp10atu+s/3+tbvCf/CIKhXeYlJuNHi3rq3daUqNSmueSXx6IY
0Hq0U/Q8Ae3aoI/rHg27EpuiDMMbWZfmjbZD67OdanmWbx4CiVbMS+GVuktAl/nu+li7kb1ATz8W
bTAgwszzdSdhrlkmqSa0zfpN56TyzKqbEd+g/dQpDrt/fgQffm6a6qYQjEg9ePK0x97+DlgpjLnJ
ovaoETsBN5DNptWe+8lVlht5d6PUgxIWMO8ZmcbvbnQc06FGYNcea9fSB5koWoMIAPc6xT/05xsS
yzb69lrIMCiMeYvJBf5ZAv+6Ac5VP4jSnqbjJBpnw+E53QGRFXem8oPTXjrwBeEAiqegNZ7cQbv7
rDDaE46byWMYhTKnD5O5nwSuL6v5/b8Jhq3gqE0JLp13W7/t5XWad3o4upbxBYCX3OqwOMEKCizI
4KRVWZ/szx8fODOtAGi0TSSXbf+skX6tNfzZ7mGHTcdyTOFKLozMSDJqiPPE+2QVf7gUA0UhWL7L
UMQHhP92BTENnxonK/tj1uXVKsdGsJkDQhVGu5Gf3BV7wdvHyKWsRUTA9ZhAB+8qu6Kq0yrm5HDs
jCLfjV5gnIadS+sD6fJtObnmVnjawymTW9s/r6rf3ST1N8cqBqWs4+Vf9svzTBG/0NbU4zHnMH0i
Wti75IRkO9uZ/i4+go8SN+kw6XTIdUBJ4bx7niPhsEkwy/EY2iHMTvUEqhABgZfAFG6slz/f14eF
uUyDGQbznrDV8lDf3pdXSS/r+7A7qrFChEY5WTDDQj5e4Vo6nxMDX0nhl58smd9cVTgCJQjfXvaY
n0HPvzxNDSJuKrzYPM5APl/UULxaiWbYk0jjxOiQuyFvsH78+U6Xx/bmFaTAoEx1OS5zswzA394p
/wq77xlHHfE593CRQxx6/IG/qvF//ngSLybEcyoKZB/vds+iH9CLMzU7ugD7tjF25ZVvjeEne7RY
Fvq7m+G5Ac6mWqHQ/5lH8csDDKfS6ivaSse08i/yLuWgba7NtiIgrTvvNfJJ/M8O6jC0LccRmEZq
Tie4iBA4Uz6Mxz8/2t+8HEul4PBSUspRw719tOj9KiYuuXv0tbVqGFPO5biRc/E/uWuEm2yVkjGi
MClIf30JJ4alcz+17jGON5JhGL20s+TCv4P9Yd3wEOShfp1R6XwLCsAgn3x7fneTv1783ZsC0zcL
OFq4xyK4sLtzz7uEyvC3z5HmrmCbYMbtsHm9u0RvYdLIjLR9tEYz22ezzne5YkaWZo7663XKIuXF
p66kS8P/9vZRGlhv7Vh1wbEe3GGrJFMDty6rT57ZckR4t04lqHZ/sUbQu3Bs6+1lhEeiLRP/4Ojj
11KgbHEyRUNWQJBL8TlvwlI2GhzxXJ8OWZbvq7aNf4AtNYEhCVqR2JRt+9nscuBiInRjtSkNu/iW
OwUp3QWWWvJSbGBGRLWrpN3DwMDFNMMaG9a+1U5nkO/6a925xUQGA3xICHRwvzqjNPEX1qyVxm5D
FFkwRn/4ZZJ/9qH7+NHh/i2KTDLFwKb9PHb88p7i5QW0ZA3esWiwVFd5aK111QyfbE4fylgafny7
OScEHgV18O69KCxTauk3wXEK+XbS0y96wLWlJ09lkAwHNJlTe97BWLpOQ6XqrWiy/JNUqI8fJFya
DqcnahuB5ODdKWU2fA/ogxEdEfli12AwsJGmUowkywJpP3OhP78qHx8sSgyyYKXJdmxC+n+7sEp7
rnOhW3U0daQgedsw7Bhebf58lY8Plqvw5+lemfRazXcvpBxFOKZ08Y8xO3WELheuYjrVIW2y3rkG
Ea/PMH6HB6seIS9GUfXJB+G311+OpT7fu4De7du7BFRrZ7NXqCPpjsll1fbPRl3Is6SkyGFkHGyG
cfQYuZTGE2Cmzxp34uPby+2TW+SiygxcfCBvLz9mTKxjEJ/HDNflYBp7tld9BsSzJihlqu5TbCGw
CIixR2hcrN16GdFOwv5kbf3mtyaQjfwZQjsk8aLv/hmMdW2HtpY6omCb93i6mpXsymb/59/6t1ex
aFpT4/C9+pCWMkdBXXusqLJuiZbJxvG0MlP5SRb3b6/C9zZg1ybE7uex+JcPAhGAXgHzVh3d1gDS
BtlvQ1pv88l396eK7m19sNRywndNUy4V3rsduQv7NsRNnB4nQ/lw7MrmwnA08PkIXEWXkNQYV4PE
mm4Hj+VQxxcZ7PAHF/bpqxk0yZpT77hl/v3D88b+B0NnHBvj4AVLPkEx/RAKeA5kI8AFTqunbZYo
50sTKgGBXiCf+fMv85u3gJtBWbzczXJcf7sMUarSTA07pt/0sPcd7UhiDmi2NIaAczBBxjDC8gU0
wk3VT58FAn5I0UH76NP/p2DEC0u19W4LK3OMJxXn7mORAaTg2aGaMSpx0KZod4oB/H6yRu8En4EJ
CmuAOd+H0+0YmskuUmH8P3gXHEY4DFgITrHfPwuXzg94rSI9BhBLDuC2y90Q28Un78LyRD8sH2qD
n9ehxfauVoaFOmpofMlx9ge1DtUY75Igyg9Jni8oBGf85Hq/ecjesm/QbbJMm3f8XdlMG1izXHVz
DIb+ufIchrWxdGByuNNhHi33SbT9U2/D+u3LIT3gw8VDgEX9zNLlZxnAH1pT9GGYNdNYtH2alvaH
YUvCvD8F6E5gk0TlZ4Ztc8pBCYtW0MR7Vn3zyIMrdm4EaWYFC/wYJ7ih/rzoP3Qkl38Fe7lDA4Oz
Eq/y21VfG/zOClLa0jLA9pbV7SPlaXQYzLLbDibMjLyIjD3o+GI3Ibx4aTtrug8N+X0JYi6n9nZy
dPBJw+y9kJ69gKYZ7VrWoERVGbx7GwSzriL3w/7JY7c/j+DNP7lNg9IrdCD3MOD2wew3uhEFaSKT
cxH5Wf3k1pONYTNdsBsTgSWXNOXDL7EAAMSJM3MAAscWluuhbwDCuBkqXfBL4j63xwneFqDsK5Ai
WbmiBDefZBSgjJvbobivgxLBiAGN6boZGnFDuw2oD6Zl+x43PEhvhDamsdZlVH+Jkix+hYZo32f4
LhHQzUvmyMgxbVrBvEjbFf7S+rYfjOJLkWtxnPxgdFZOx8R8ZVthnK4FTqmv0mxnsvNiFZyVI8xC
XerotQfgzq7kyPLFmhG7lAAQvmGmwqCfqly+WL2f4NhxR/tFBFF9A+Wt1auqIAlrVVUmxezMWjrH
rhy/VoGXAzkdKM4tp5uBDgaBvjfwLIx0YqtgXoNgMJCMxFX6bBZ5+M/R4P+PMP6PXF7lP4ww4q9J
9rX49qtC+ef/yz9TDAKl/rV8di2bLch1zaUa+2fqHnj/YmbOe8pnQzh8l/9zhIGwHskK3+v/GG+w
t/175s4fE5KuGfUrxR1/8q/i896eThkS4LsBBukQw+fQy14ysX49GjtNRoMRqBc5TkYLZlcAHVOz
y6zRipmQ//JYrv/ZCH4dR7/dHn5ezKccXNr3zHM+dDOTAosl44P6JI/jdmOEsj4xkjHa4FGBMWAb
pAH9/QX9pR/G/7A4uL7bj6ACkBqhE30iAwPSSmAnxiWFTwOpOSuuR3f4LIR2qY/+awP8eYcBpiGU
FfyuDK2WMu6XMo2QnbhIx4w77OBHEsniemdm7BfXTU+GQxnGyCNlV32LHJgif77XtxUil4Z8umg4
2ASpeJG9v710EBshyOKaR5pa6Zrxk9xlBgE0f77Kh/XCVbgxnubisPLfG6IwSNt4IblKPfbtaeLV
EM8jQ+50jQDyk19v+XXePMzlWohAbJPMXcqpd8fTEABgwee6PhmGEjUS0Ny2b+46C71RrMJbnPRX
f39zAX0H1Aas0WDJjvv117MGbcwziKQTGsSoFeM4PjFH4EuT57z++UrLnOT93TG9oe3NhmgHpCK8
b38nCa5qNyh/evr7Cwkn8RnmTDEjR2znmzpPMyK4Qpgv5GxhnaVc2LQpoxiaczbItyAwvhRTr7/p
FMbUKsgUAgyDdCDCRUTAppHHczfsnBylAOx7C5QVfIP+LpZI74ivzOJ5UdGIu2gZEslZmsiT62R6
GihDx5VZWhnE4NISN6puUJm1iWHdmW1iQ5HzQMRxbK2lB0RO/GzeZ5BuPWI8ewTSdhGeEytE5EiW
WgQR9W0DPxFKnLwRcSTx9zIoYm9lHpqRgQKSGrsrDLU+9+PTGY1z4q0C/q3FOk+F/yTrsBxODBMG
1M7yZKseZSwVbuaJfnuFTg64RbbpND2iYp02s46vao+U43wdF041PHaDW5P3NVsqHM76NAl6BV/J
j/NNb7t5ujEU0UUbqy7qZ9+DubKdhexBcVg4eGHsDKrLngvUAqmxcvC+Nrup0B05Ipy/PADUdmNc
4b41ocFbQdwA5Y+95LST0rivsxD6AdEj2H3h+Xs2AOGyu5Y8y2SDYCZqt77fkojnpBV0XSLSNKYE
08EwG1lk75LuiyV23oHswADtBk2RnxlyyoedZaZzsobuBTJycirRnAEWhlgmlNeijR+z1N7AknWr
LbL5GgWzRcAyvmRYKndmYRHxlfiTP4PFjiSlRm+q7omuBXyyoPG6Y1TMkjiT2CI2I6qw5q20mRf9
WVznjn/R5XRz96hmCzzpUEPhlufDgn124RTtkNqa0wtNwjqDSFoYbnLKH7avUevGYKzNXE7gORKg
SVrF43zDGBX9IlC3qt+gksx6uoqRys+EM0/eFvm6IGqlCThEfhHxIGE3Y73ug/N4MMFi+1EM1HN2
7LrbY/yIg1MzDJBDx2MQRpdNTq4GrnfqIc1/FAORxrOpi00aixHLJCliBLQVVpWkWBMiYofQZ+UE
okmDWfbKdZMmuFFx6Xdo1PvBPBaOAC4EJjy4BOk2sXaNada3mSC069qaWJ5rFTnFg64SqKx5nVuL
8H3ATNlmVfeI+AXkhygIjEE8r3T86EMYu6jGhjS5CjdpcWJDHopve5ol82bk9UA0a3aDfbBzy7qI
M5T0W4t2cr1LPFMycR5dspqWTO+HqDUW5Zwy24cyiUwBHniWiHoDByH/isSkxkUuQ643KZSBGX+r
4SPjf1B8EC8b7XnZWWjTWwVZ3OIdybPaKW5ct7IG4hirRmxaulpAcTg3z+CMrUqMEAdwmHCfHhx4
XKiK5l2foyyAU4Fot4/s6bJtFtZJKtWQrnVbDPmSTGKkJ0iiSc0CxKuMdZqjtNoW5LJBMs6bobsk
xhUTngMw+vvUxuMeDq3RrIX2yUExaY2u7cgjTsTReVjvedu760pHVblLmqR9RZ4TvpiEE/kbVBlT
tjZlHlkrRlQJKAnPb/mwkUCgNko23U1FKKazFoA/v4P7Gqp9Z8XzYxUzdz11HWMm7NKKgNRGYkpO
JzXoimybctBgd9K52TEH9298JM+S8+5UqXVGnuR1Y7Q6XykynLytZc5DD/U1IvRz4n6BwDUhyn/f
SkI4v4Yq1iNRBouOnxMzBgkKvwvCTeJ23RZx+GB27XhX6TgEiljGBMx0fVwYl0WicIiAktBXcdD6
1DQJWmTOHSOSABwDCaD9MnJJGkwE+NBIf+1nPRDUDR9a70KQxHfdMpBa9V4sKVUmsOWbgi2puojg
aG1HmatwZRmxFa+9fuKEVft2dUBICB8rnhsU8iAF3Gnlza518LKQ+yj7lvOl33r219rkqMNyKGS8
thqCD1cphLMOCD1H53XBNPRCy6HogV5k8zlkxcKD7WGMD4mR5t9BM2cv4JRgv9nt+By4Y7Vn78vx
ezTzEyA7CFFNMCI797LEX36zYTnlNKkzHqzSBZrfWh1ja2kIfm3RkOfTk53Yn9TtYPwYTQJSqL2j
Zp1wHn12ytx/ziyt71vR+xNtrxpObmkQmgA6UFnWXiZT+zrkRgh/KXejat3kSXqTGFmY8ihLi0O1
rNPvUgBoXVV+1PHkyqY6JmGEMcuPfeduxsLyZeHTW0lbbrqq9bczRBUICamlX7LEUue+cHYKy+Ja
hWUzYN+q/IcKkuW9kTkFVP9xLbLiuWrGnWwzePl5DKe6lRb5ebXxaOrAfWxnYDrw8C6MKgUobw+q
OW8bBzu6n46bTqoGRk8xF91qrKEC05EasK53+W2NnuMst+cLKRG65o0sL3DkEjMWaDlfJ7XbnjjI
HVdeCOW7Ygqzwx1nPcpcbAcrvq38yrvO/SkgHCMbnR/1JNOrNhQkMaBTIdML8xkWgbkFOQUNEJUy
SChTPbAo6Mi5Vu7fW5nwNubk3OCT6E5t0dv2ujGKs7R0z7gFwt410Ds4Yd6zQfz8RWnn/E2ANfYp
IRhxBYQj7oBJZp3+Xo++fDUMZX+XnQQI5E29z342PiaD9yMtezJaAT1cN0yMTnKvLzY2O8h3ZvLm
sCGtCGCIO+oILoSn4aVXHdhf8nKWBNwJWhUBAuIR1a95mVYZsnvttKf4jOB+JsPsR9uuFcZJFnjN
drYcbJgJUMh7i8ZYvI95E78n2L3U3leBewPSP0axI91bc4xf89SkhQV1oD3LszECYeZF87WuNNKy
EgSyzPyZQqnGwbHKssm6rDXVOPtRlJwGpoq2YYI46oT8DVhjdZfP/m4SsgwxmUgYXGlHWucZQSnl
IvWvwf61QwoX1amcijeYTJV4wMC5HeYCGkaf8KISiJqLXZa5CQ6ydrGE6m5ye6i0MtJrVbaKmKJF
8wkSzLtydKJgBCSB81RJP6CVU5T9uV2M3RMug8Z/pgjSj35ZDsUdzknxkrdVqU8aNQ7DDmDiWF0y
jsDXrXrd30RuTQeL1JosvfJqD+DdbKsgOQBP7PpnoWkMfosN2ViHiZ7Nk1ZeXj6VU9CdjrUQyDZH
UiUg7JswP+agBWlcAWVwkYzH7a5KZXtHvwqptpEmIHktPLUA9z2qrsHMkydfALpaK+k0FkRKIxjR
0HFTazkm+XNYWRp/JcUJxNm6Jw2plPUPsEr9Bfkl1im1TnVLRoIWt4YTsLknlp39ALANzN23YqvY
BnwkvXVRpvm12UzBk1RBhMuoKrBEovDdNrUbW+tO2d2DdjiLr6Vdc/BpzCA31qof4QUSZ6IB5IbE
Jq98Fhc4v0y7vOphmrzaQnQ3dVP0JwSisrlMZZuA1s/zs7BZbHCc8dZFGCpe/7zuj1h4ptdmwMQD
mZEUCNPowqu5QrzIqDPgpxZ+FY5ntPAoCUWXADGj01ct0Xm4QhkIiPTKT1Pj3tULhZ6ilm/iOKm6
wGqYqxbTvRU98cZS7WoySh/H1vA3cSbV1zo0OCR0jSZnNRR8V8z5DmF+SR2bdNY5KZwCo55RB7el
PxIipbywepiA/+L3K/pip4AanbUu6DdhtxW8VTUMJ1Mphn1ixeMhp615M3Nq55V2o9O8dcaNaRTV
Oknc8MxV6aNihLQKZDoda9IOiXTt1HmHcnJVGgRt6mg5iQ1xLh+MFAb85FJdeN5MqoToKLDHuCHs
Vg7uUecB4SIy2wWDbLaVp+sfI55ZngPnn5NOUPKiZK9XnYjbRwJC4gdrXlgZRX2YdflsivDMauzi
yodHDIV154xezne8wMMXtOcVh8ONu/DVQ2H/wG9wEAk6dZoL+xBuGzToHrNjuncicVXMGZ+dgC3V
K6JHhdN4XbZS4BZu9Y7QiF0wQdeIS+/SaJtdOCJLWdlTuolcYJyj1+1dSFRU6vaGUIt9ZJJWGPlT
s478cGem5vW8uLydyAYrNA/p1zrAQii8/MxR9r2A9/kQ9zNohCpqAJ3AAwE/SwrAnNYHmHrXk8n3
epWVJQFHPupuYRfBERehsyLH3ADMUF3Brjxjn2hWddKMJ7XEdhBR3l8UNNG2kkS/VTdAgiOrUBHz
NA63qiUcKq3jEx16zsHQzrA3OnVXU3bR7yZvQ8f8Ll0Kg2EY5IkN32lVWfXRKuQO3327DgnFXQ2e
LnZEIuEmVtZdA0KNbyZVHohoMT+D7LwUds3RLRuiV/486RMZPo8pJksc4sN3YaZnpPx013PTELsr
PHWuvWCXWy2B0bIcKQ7BVBF7BtsrIJR0LOMXd+7lAUswuntzwuyLCJ78FT/ZWlPpbMyquTGL4Q4h
r0a3RjCfL9qLFiP3XcukEepvUOK1qkid6DTJpBldDWuD7sPGx14BUdkSFnEwu6hzcU4aWMUVxxHe
cdOu9nHSDo8JwzGg1n4TP+Z6wn+NqDNCBWNdqqHN7iEv9puBsijh780vvlDfTTtnZGxArDsUvuDN
oeyfjBbIZhgSxmJzWGz8elErKlJpa+Idkr7ZdSSQpXXo7LI2UOlaGVChgyPR0E98owhqSMYA1qSs
tiBqOMQ5+HJzXcOizo1F/u9feJmBtVxIudF0GLa1MRjfLTaHFUKU6nL28h+8audlPt2mVtmuqeku
CETcjqI+tK53oDl4x+n7nqwd7xxu34OCdE70ZYV9sU1gZy22osKhK1gZjy2xqFnadce8M8sUxkJC
YCCcEFKIrce0QwLG1+xHhM1oUxJTzRlDrrrRD65Coy7vIG9npyoPCNzG1s5fzlDgFaiu3ZBkD0vp
W7eW/AZiCIEf50P5DXWGe+11PZVcZDz2dhyeZX1b35NpZe66KIKaRSJiUBPeTCC5XdxgtrfXLgdW
5iDRnWrKuzpW1tEI4gegdWBMe2GdevV45nRs1i4RWxBQGp84ZLt4pmNUvBIlc4hCXV0yIOIDI1h1
JdBPiGq3XRZ9KWfIxZlAexO2xLUaXie+iDAPnsjAAmVkWGP2hWuQcaKYrTWd+drgKdkNFL3DSotq
OmHFNnuVzCNHJKF27Mjkl/ZY5R9UkveHQnTFizKd3Lpw227UW5YrURM5RlQPRETrrC2Sk3aKBpZc
ZbIWW0WAI6WUGq5Eq5obm7wgtalcXRFf4+dfnJQ/NXa1c6IirW66Ps0vqPv9ddtmdx3ZWPwIomxf
RGK6l1DJSEJUaXGflUG3pKjobB9GS5N4ouC/qoBJkBJLbzzmVCG5J2I8pwWeL3ZRMDQnrWuNr94w
9RTVEb904bmnhdT6JK6scp9k5gxvM2UAOGW9OW2yJh0e+1pL4glN5VzXTluQ1dLF+bWap7uIJtxq
IBbzvFMUEsB0RQTqjzB3hmJGnuynLgJnPJHwu+b1TPL1NKHt2ZoMkTZ1kcek0ibmTVuONNdgQeYP
9Nmc5xy96WWUz2a9NsuY8fs0zJsGQMQdLRYo1IQ5YzRmeg2w1cjqYsvu5HdrzzXr7iRqpYlPv6rb
rzWngefcXMy/PfrTG2CjQP9KVFRqTU5xR/SNJN4b+W4Tn3sl3r11ZSj8pAvt8bafAwWSh27ufMqw
HlBO50ZmsjXTPLtrisgmB9yzyBZ13TEgWGV2K9jPc2NLPtg+aZmmLQIaaBSvyAiKiByXWYG+aOdQ
kkJW0dUHhgoIEgK1tUBGpJ2ezyEE0+0MHCPYTKotgjMEs9nyTuT5Aau5TRqm42GLtatE/xjJNuEN
SQbiyQqn51hBoJPkDDtCOYDAJ66qEWrgaip78O/ZGDRP6M/iLzVUE5cD3AQOiChHxDwBh6+IU4zM
b6GCldiycW4PVJfI0sDt0ahapR3UslVt1gZhFRAZmzUYDT5rjtkEz2Weaof1PoyPRgjpmJiIZL5p
KpYVGy6hyKsGChgJ7xI2yaEvnDTAqJzG7o4MHYfpwkDVv7OSTrkbtzehgc+auei26eLy2rLz+VVU
LizYqYr97JAQMkbsGaSOfeaNE7RkX6UXkyLkatvWsfOFvKjBWEfam7MDbVxSCZJYgygp6sbsVqwn
ksscP/X6rW/2DC2T2KtekHVXEFBGXRI83lDlzlXMN8aqQtDKWVO1LyoB7rjylZM8zFOFxtx2O6ob
JvO4rdwCDAVVAF2cFSgD5sJjhdRpM+TlLDl4hFO9buu6v3Hy3B+ovGt6NPwjyJjFveddlYI+6bao
Ixw33HVHDWLRN3yglahvBqsTBisCeAdLN6mmnTenyT6kiU7sGKg39IzC6h7rXrsjCxq68FJ+lETQ
tRrPZpLjiN91hdEkJzi+jQfyrxKQqUqlM2Ec+QyghbWy4hRvDQeTD/jrDIocFLpu5VVFP+A7L91i
I4WhA820lPGp6ogW33hApOa1n9utv2kH3d4boW2flrIX5wh9fHZuw4KfMc+V/1hr7Z0VjQ1XOmjK
4VC5efkFXwKN3qp5BAHZEIlUe+BvBvoiBA7Ianp2B6daoiGZCfWEeYoN8TGE8E38chXBYB79prRP
usvZlq1xiTYTB/+I3HmEOxQRNU3VRosWxX5ir8wefu1GuP78glI0vqAfFn6rwMe41HAwCVayJjZ5
lYmWk8s0TrT3ZZ9Nz4jG+herAxy5IZ7KZxtfgHO8ystcQc1jgkSnJACLgO0UkVAPwSHkzR99c0dc
pxDbKsi8VypEF+Ql0PQblyKrgohfA79TBQ4g1yydYZXbNcG2TMr6XW95fXkyMfVjUQ5Vmq39KEip
TiPbJNRg+WbtQ5WC3o0TxVGZcBsIYha0jnSFRz+nCYHVho12dJUPcdNIHzudyvzUpUf4lNHWva1d
uwLOWzvyyqHHjIgyqnpeGzNIYK6ix6VSDYM42CVxB39FdeQ7czhqm9cAxe6hDCHgrsi8Yprh+R2v
YUjQHrLkipCpk9JNC7ENrH4u103oJuds6VSRXbdEKqGV4HBiqHz+3kDL6SCri4zzYUKsxsnQp+Iw
i0b+8KrWLlZSDGT/eF3oOgcdjw458UHigRwYcDGz6h2O8unY/dBZU3e7vqhgi4zTzOcrs8z6Wuva
xCvZdC+82SQu+ZNyvrUpnGO+3xoZ9eROSXTFsSq5SEcfcS3u45bPlgJr5RdG+RTzHVmIuzkE26gy
82+0s0OgFQpPF0Veo85Uro2CqCZFoUTvJSfVijQ8yRLIyysyqUlPBYFDcyPsPPAthVmNLy7wbsCq
SUXQR8uknRRbOC63BbVFupHZWJDwMlse6cBA+okr4lD6Q1lpe4xJenxQvk2+SW3GDv1DGbv3ZRKy
KSa85o9wqUSJTdtNklUkDVuu255W3sqrqug5kx77nGWktBDqsSLqqpWRc+WkESuv0mnDlyzPOnOF
tc9/thncvhq1VaQbiDrzsC7xMXDM4NjpwTKa4m6TBX1j7b1JufnOscOBQ5odfUVR5OhdMZvi3GVq
Fu49pPsHbogcg8qx+u/WkNV34JxZcAPz7e/UdBCA5JRBhidD1v9Kbz84J/kJxkxVlMRVO2C1zBV+
A7M4oRCJaOqDPiXdrA7qXeYPYu+h1oHmJAxLUqCWNTOX0jQe55END8cisnJ+VeY/e5k5nCbI6nCZ
JPTdJNgiUVRvXDr6BAi0HS9uUlRNs/KmjIkcqV8JoSVWWWQP82BrtFmR88rqKqb1JFr9CLRSEpBZ
s9MMSTnz8vnVcDaCutQbABnkROSRGt1TKE2UYnkY5VcaHgX5GQ6qbnqSPg0nEptYYeigzOyaeIal
r9K30WvVxjCehnYpzEeQljtXgO7BPVhWBi2esX20U0Cj9Dc49F1HTIOHr6qqoyNtQR4E2XnTtB2R
ZrxGgKrTu8Zu/JSdtaRlPGhpkr5A6BzDpUboJSmi6pt9lHo2PJkms6xd3Yd1sp6FR62tbQRDLAIr
sna+buxnjocjtlE19e4Fwb6LFDuABtRsAV311aLnN6rFiDxRaSx4WopuyF50O4ncPZumtLdWoud0
dBXUonmBJ5I5u8AryifGCXW50y05Y6RwWH1N64m97MAmMXms80y6p5yLC4duDJflsMAewrTDmkHT
sTq+1LEk2qfNreXM0kSMKGsJ9MVJajlceLEzQ8EKhkiQQ0qzlXIZNdP15HbcQTIIcrLA6mb3+Pi8
p7z1Bnc35ERWLvNgphM8TVBgne23j0EO0vFcyaHzt4UsUdBNBP7lm8jRPVF7g9UTKZHyIT1wEiUY
esbCJjYQ8gSLYoBJcgXDpvjWgsEebsmOnwOySkij2ZVuYjy7MvbHHRpCSjV6rqla0biZjN1CUX3B
XwAmho3QoIbUOHcZAPCeN2npBfceQgGq/FFSJyRmTOIfYQI0s/0QCXXNyuhWeRs6EI0dWtIbjAEd
FbypbTLVmQTDUBPTwrVpT7Gozi+RlC3xdbFyHrSPL21XwBvXoME0rSEOhyZJUW2AxAxRaGavmL5C
TLMiJz7TIOvTKx6vI9awMObroWQquhp8Ib7kdexjTCpG+hGgjayvFJ8m49F88f0C5AKabo59el0P
Dh3CMAo4OI/dkloMBXGqiJ+VIR8U5qwHaoCGuGpBgbhxVBOSP0Cwm1xTEcmzNDONccMdVedFZtQ+
izFVdySlMmxJ84HGDNNi4a9qGuVipwMR7jkaYPePp8S9JaA28rd5mOmH3kjtcIOYTr5GMc0XTvuf
Gn8+6I2QVXAMAnZnY6NAC/9Wz+EIwyGYrOS01g3Os2t20+P/Ze/MltvGkm79Lv89/sA83IIgQVKW
ZFmebxBV7TIGYp6Bpz/fVtWJFkEeIljXp7ury7ZkJfeUO3fmyrVOVTt+q23eE1ksI+VyG9ZxjjgG
g+PQl8b086BWLdgaFvAfyLESCELpCtUDpfsjkulKoXZthlJJ0ZeCInzq4r52FJ4+fpxrZGnyLs2k
3e2PcQHS4WPQlwuADM1WzVi2rGlFl7cU27u9XCr9Z3a55EHjU23J4+V3sUaIEdM9Au+myrtPtDiK
j/IO8JTVmjkRXbR7S89NNMPbIHkh97fWHnc5Ilo3ofkkP86zDJz9uRlajDJpUOR236vcUTYalYAq
G0FfHK8hpa+aEiBaolfw/EsIPB62pYYat3u5zXOPqqv6pYlhgTLRovl6e50WjRJ/z55KXMUsAnJS
l8M6GRUKberU7k/OyfDjGT20YWyaXQWWC4uDE2xJnuUP1oSIAL1Ss6cqcEPWamm93v4ol0dFU1QY
E+hxZMPI5mId0xKUAAXgbg8b6AG9pb+iYvgRpDGyR/K/2DKa6SiiwQm0la2eryUl0zm0QrvdIzGL
8EZQGnsJvY27Gib+nlrR+6Ir9GjTnbHActXoZhltUosGbZBTHLLuwcqVemUs16bNegPdGRaMRdpi
2iLEoScFKez9NAZagJaTIzUfZ1QgJLLfhDkPUNBT6L29VssdCmBT4aISo9MMuEMXSD+zlHl+lqPs
85xpf1v050YgBcYIxcNJCn7cNrZoi7fIRQj4HRBVOjQNw1j2t9ioIdS23Yw+Bb/sj7xpYu51S062
rS3L8BcOxEQ0kn1Rm8aA4n8gkMtMbR8gRr3NtbH8oBI6flr5UOcdRv98KCJU/KzoZxA81u/dji0D
dSQVM/rhZEPLntb1q9bTLOao87ThEVFuS0jlnvUCDIiVUlZvEaDadVO8doSvrAWdB8LL4mxFJ8L5
BzHmObGMuJl9Q8jhKXFQ/M6SZHiRW9NcwdAvAZ4sBG1GGqBfmLYUhn5uapysfADeNiO6Z/B+aDr0
5eh/WmEcuDYgFppGBBwg3A6LzTW0VGf02Rn92JTJRPZ9bBN2Zc4U+hNPgzXWhWvmhDE8u0VXhLIw
d4KrWEmVfvLnIAajB4fxhsjz0Q6tyr+9Z65Mn0kTAv4NpCygZ3GU391UoyPlkgV83lftHiyLRg+B
omTj7raVK+MR7fDkTIEdg/leODckyOkwLfvW19t0+F2bib13QiguzYLS4W1T1wYE4zowaryAxZk4
H5A2DBTIdEqrsi7PCGrN37UMray7jUCsDcGHLrq0jSUGF00umkXQGPWrufwriXNnS0tGd//SWAqk
U2LDaWw5EVa9WxqjVSeggFbjz7SDo1ugR8c8der9/UNRFZrrOTsApNXFBrDJDgVWp/coBM6JN9un
/IiP1u/fANDnwdNlaCYNrcbCM6Xc36VUR5PfTIX6EitZHW8a1ZQ+JOAG+pUtID7ye4Q0LsHW3pr1
4Jew0aU8nzgNytMOBoTRJ5DvSSGBP4Q9Mp/U8Rh2U/96qhCSWrnyrmw73i3cOhwiGq+WFALs7lMN
7GT0k8ScnpQoG/xk0u1sZWjXzBiQCZlc3kRH6mJoc1xkJH0p46KiKFcvMIRl5q5v4Py7E/Qt5pB/
VMVgf3NXLjwQNM0kLuA/9y1z7H8OstH+UngZ/ifurXmlLffSOSiGoWvwVSl0OhMDnS8XyW2SgCRD
/YymbF/TJqSv87b0i5Ls1L2bnUcIpPjECTRQycbCOVROMPYUwxzfGcwEyVXQs6kTFX/dtnI5IBXO
EVLZdALoRMuLIxU7AEwqa1L8oJMTPyvy8UGtTHNz0rPm278xhZPA5cFMs2ypRs9nPpWBofi6VHZI
lGXUhyFK9yztZKzMnTii56eKUVnC31Fng6tOO18mEhddJOuJ4hcOed+uV7rRc6xU/aOOwKBv+6L9
nM/gFgLqFCve43LX8wigWdXihicQX1L9gZ03k0ANFL/WEuR552AidSWrd3tC4JVchKJJkE4OZbEP
qXjKxqiElp+RBNrnsxV8UNV6rdvnyliEQ6fD6M3O0oo+mqAm0ggrRtDD4HtqtzJNBHdHRVx/wLR0
AkEiVHlxfIGWslwjsmI1cFqgvoOpIKQWJdO9nS80mtLcDZSN0IErUVDRvb+kwPOmDRVZ2Y8aJ/Fq
+CA9OplhRjqd8rvXh4uDnIVK17C4Fhev3XIo0GbVJ0OUfUOvRoJzJ3fydLeHha8V5ykcBPp4yxNF
5b2EEqI2fF1UJcOpBdQRaWvUS5e7gE4oR9AhwKnFlbFYH0XOQNo5LcJ0SjJsebf8oiNyjbrz0g+R
bJHpsYOwSvSWLS5d6URRPHRywwew2j6HWm5/0Jyi4yWS9mtd5VcGpFNx5kGE2+OILhYnH+OSYoyl
+7JAgG5MIhcEbTWtv3tjC4o7tgFvL3yBvdhvcR8MgDMH3VezaXJnC125Aozpiq8TP+Xc1xHYAS8h
iWNRqTMX94QWZh2Zl5LRTLbx0OhSSJo6kjfU8vI9rPDyir0rswe/gKnKpggnebmdnyKtrnV6VGTd
l7gladCxZwR89X+4oSF2vq4WdDmqNz5GjeyxScyzfMTg1rj/HOSmT3VeQPhTBLQGAb4JELnLeiEF
W8ABsvJyEh/9fCrJtBm6AEXjI4gpzoeWqV1vU3xHEH7slPrTqZk7Un1dZ0HVngA1ce2wbgo/DTTa
2Wzy6frHbC76ZuVYixVbfgwCNGjsKODQibhY0S41bdA6peFnZt0cgWopz4ZUBLvpNI4vutKPzxUi
ervbt/PlspKIoOGEQ+4Qwy+DwgqKvKQ5pYaf0IG4MYCibxQ6kbe3raji5j0fm20iBEc8A4EsvlF8
jHcPhRm1p6SK5caP6wHMZm0ZJSLAp1F09+R28IQEzcneSLEeoKoSUz/ywTcgK1PbknKILOCCiBEH
6IsbkQH3ZiEXEKaXrTXqiF/CMti28Thu5hNyy1tDE/0yTjjk6qa2Eno1emM2+4NC7rW7e81oBuTy
4n+kUnkJn4/r1DaVkfR6i75vU3u0FTyEGRH1aE3ygac3bfzhFK8Eo5dnBJvwbhHJi17VJTsKIuQV
mrS8VJ0smT8Ry6O1KE/OH0pm97/sutNW3g1X7BEksmzkScjIXdgr5iRCkKvxO978Xkdn2K5Hhgaq
fMM42sAnX29vlsstyUXACBkcmTlqo+dz6lhB1uGpkd/lafyN4nV9KK0y829buRwVzcVcPUT1MIuh
mbCwMk40h0opO7Kq299pTl8+bYjhU0Bo5MWhqd8dGpBwJ6DijlNMnVTGub3O6in9BnLtx4VsHul0
MX3TCOE5vz2sy8mDLJx0E+Ev7EWWUIN7f9BSMvhzHA+1b7Rj+m2klWZzssNkxWNeWDFVXg6IK5JA
gx1iyROUltF4UoFr+3JThA9EKyRLasU83B7LRXCAFaJdMgwmndHURc7HQh+OKPkink3tNN3TGhft
HTsGP5P25spuuDYgihS4AN6tJl0P56bSOaxNJVJ7fwwM9csJ1ZWDVN1JDkaihwGZOiEvPIgijF/u
gQZwLL2dvR/IILvsrte/jlVWt/fuAcxQ1CGvCQ2zils6Hww4ls4qJbvzAf/o2xElb5BvQX5nnl4M
BhpbmSSVoAZQ1HMrsLt1Y96nvW+GBWnaoOo9uwXbcHsPXFsYi/eBjh1V15fOwCxy2WobqfPhDume
T2ZT7W0in839VtjGBhEbi4PzOR/LpE9gJEGNkweOKqBadaM+h/G4xmF2ZUOLy90QwQ08rW8kTu9u
wWCWCOjGuPenKhyLI3galf7oegKzEFtZubt7UBBE4Ah4kZJhWhZRC0gpFUCJnT9rdvgogd3ZoS8+
rkS7IkI/u9nJ4tN3T3YOdCnuYHlIZXqE7KzofImIO9mFWqQk2yjLy/xxDAv1YxrKvfU4NCh1b9ST
UYb3n1zx2ifPRCcItHBiA72b07ynEWmgg9zv6rJ4Ug0aE4tmXMumvqWzl8MEdWZCFiaIDZYMA7RP
j6M5Mcwi1ZKjGurx11MuKd1ujuroJVLH1A0NO/peQByxRVrI2Rqn2FmZazGXiw9B7h6xT0FbTnS/
ONh9fyI/Y8ZoVAdz8RQ1TbEDMxcc1JEeJHAN1fDRot9lWDkdV7atSEkRk5K/4aZcnA7GHXA8nR7B
6z78cKK/ypONHv04upb+hSkoTXjesqjAQBavDCNzbPqJ5B5iR+pXgFyGRojQ6B+aLEzXYt9r00mW
Epp1sXNsfTGd+XQqKTEpvV85drKfuY0/5PUEP4HaKuWujCsWupHTX3cfS7YRqTCRJlK4RM83rA2k
k+J835O2zJSXJOiGLXqm4/3eWTyqHYWHtUxmajGR1ikcNaMOBx+VECBHpdw8RPRHryyXWPnlhuQ4
cM8QIQrfeT4WzkIXn+qaO2Cspj3hgp3QolWrhauXAMS9HI7t3/dPH8AdiC+p8UM+vRgYNIQVbURz
78tVcEKkETQrTQbm939jhSgbA7ytl/wzLeUGqA64qSfajA/OrFceGofhyrPoyuVGmPZfK4vsR5zV
uUZPWO+XQaDR7w/WpxtUx7s9lsvjq8lCGkS4LooOy61Ad/nYlkYMzUIwoV8NiGw7JVbrKRqdeneb
AutBDhYsDZ3Ay6JTyhWh1pXW+7UT7sDt2t6Uw2RwCtHavG3pcuqo2VK8lUlPUfRcwh7KU9ZW8gnZ
TFgGTrTUdu0BVkRjJWi/vNw0qNi4P7lIYQLXFh4ihY+zsYITVC/jbOpAPGtS2DTEwnhIi2P+3Q7k
j0HWBzRopMXwL4ZIvUEsmmCDWyJ07CzTlSAiWrAauqdDCaaGbhrKlT14AWWBDYiY979mFt49mVQq
hEbY+xDN6lQjk4mmMlI8XYZaXhgmxjY7OTU4yRZltXmO6KABWDzDnvHj/iUV+Ce8FtAk4qRzZxLX
ITs4Djr/FJQ0wTmp/uJIhfnltpVLp88zjLYzXkiElVRAzq3YJXJN8mnqfJI6wwlclwTDAeqLww+u
mPEhmaTe3tYG4OWVy/vKjgUCYELyzLNT7Klzww1iVK2tda3fD2H1bLaB5KGpY63s2CuHXYiqOIwO
YBJO+dyKZALOd+q69esyLGlppi+nyvTGB/2/9tS8ZoqyBhg90mdUkRam2nTWh/6E84fBin4FCRJV
qQH7X/eKfW/Kg+QRRUsgR0wh+LzFOQycuu9IvPV+G4WP8QmgvTQqfxXEm1CPqdvbO+TKQpHBB3BA
vAPv+BtP47uIcgAySf5G7fzxVJS7NCjph6q6qPl628wV30LRknBKvDjIFS/OHc1cSZjqvNKmWYUJ
IImaLQha09N7Sf8WTSEPxNLqjxLi8CuF0ysDRFbbRo+KCQUYtNiJpNvN3KGlwIeso9z2WT790JIE
WqfbA7yyP3gdAt5kGqm3LR9VaToDhoPJzafHf4oPqgSieqvSeV15BX09P29bE9N1HopoFPwAp+E6
3s72+cZHBMrpU1pk/CbUsg0qznW1saxqOrnDG1J+7OPAWhnhpU0y4aIYh8+iKLwExOVqk0gOVU2/
r4GLkvap/UCyfxVjMxz1EXLc20O8XDeCYlAQ8LgB+QM/cj7EKC3tuqpINkZGSd5qtopjQRbLu23l
ylMH+mtRL9MJ96l3L8zEiTTWssVTB6VcH7azP2QUVzeQHPwVhuZWH+I/daenHZF3n2hFv/s9J6yT
ThU7R4hAnQ/SkKRwABaGf6YH8nftqM0HWJimb7cHeW0q3xhNxcOG+qC4Jd6dccicaLnoOQIJVduN
2SbjttFBvN9vxRSFDOIhMt/LenTeoCpVQ1Xk25IWPkAq4ezTQVnxjWJCzjc+h5k4CJo9cpmwTJ8P
ZaidOGnhL/WBDUSbKimMX0iuj7sg0ZOX2+O5st8xxdOFIJLlWSaW4lZODSvpaj+f67jZlGiGf7bs
Utb2htpbn7KqLv+4bfHq4OCeFYyFGunnxW6IGxntVWWq/bC0klcnhq2D5gL03D2aIJp2ZetfsYb7
oLglWObJ0y6sKbTwzpncNH6tG/V2RDPYM5NiciHZT+6+pyndEtVRw+V/BDznq1ZCWGFDPlf7CM3o
QPaU5AvA0PHQBmG1MqrLiAdEGze0RYmVc7Us5HYVykPSSP6+t3qn3EAf3NYflZPaxTs6jqrkOR9V
+dcgB+m8wl19xZWQIKQSKhP3s2/0xYRWlZJUoU6wpVhl/VGWq+7DkHiG9DXuT+GGJijTg6up3FRN
79GHHN79CMa8zQRjWgSW4gp+d8pVFAnrdIb1CjrRaDs1gezHUbJy8VxuGmHEtGkmwcMTrZ8baSnQ
R43ZQb0RUSpE1gsaocShp7paK45eOi0skRyB+ZX/h0v23JJiD7SomzMkXtBl7cKGrHtV0oFy75Ej
PUFGhOcbOBpjmdCjrVLLTiXhz6QqopFStCkmjbNxkj5ZcV1XBgQMmKoICWSbV7b4+rv1qTWpUSuL
+xN01elnHHfGoR/SbPs2oP9Pb/w/AqT6/2Y3dus/5jh9z20svv8fgUbV/l9qzaTzREVf5E3Jo/zN
bSwh3QiFnUz6DfS4yE/wpX8EGo3/VSmSC6SGEMcg5sHX/F9FYQ3FRzLBhF9vGVI26f/coc94fqqA
znCcSCaDyyYCF/Hj+dbQpDBPwK1PNFO1qbaZo7at/a7L9eIYzkbS7t7NzMe/r8v3BMeX5mg0QoaH
QiAALoLVc3OlZAXdqdVHVzk1k/FrTE8KlGl5EEv6a6g79fyf2/bOd74YHrVwQJiMkDYtcEnn9uQY
DskprUa3kuT8U8tZ/FzFZuKvWHmjLf5vcMAVI4rS1BrwFiJ5vcyn8keKpETKy8Phefe893Y71909
PO52nrd73PD7R4//97yNu+dX3uPD7uAe+J7HR3579Dy+tveOfG175Jd89+5wePb2fPWRv3zgWzeb
Az9t57v8SH68+JZdwd8/fN49Hw78NJcf527Fl3eH3eYn38JHcDfiT/g1v9m67ma/2WOX7+UnfvSf
+fEPnseP+smfHLbudstP/O49uofDZ/ew3fB3ttvtZrvZbMS3bfn7/DzxwzYf+MUjI+ETfRLm/f3m
+HV7FN+6PR7c7eZp4/FrRr33Cwa/4dPttvsPm83u8LgTH5TP5vM3P23+4Kfu+dbj0+t+/yqmiYkS
f9t7fMxcYfZ1wx/fXrK3GtCNFVv2iFCwaXQ5UV4ed88/D7vPDGq7+WOzP25eVyy9PTBvWVocsbap
U7Vlb+y8l+9/Pofus7v98bSR3RU7b4/zW3ZwQu+9fFNBgmEJOyzR98OnT6zzhvlmSfYPj97DZrNy
qywyWhebfilZEChtlcwYfPR+fma3sE631wg/x0e+NSRxvN9dXPDKWEEfY+HlYfcgNvTu8e2//Pv5
546z8cxeffz5uPv5+Fy5HJzHnz9ZS/eDz8Y6fPIPvu9vff+D+8QOO24e9mznHx8+vG3HD+7mac96
c/I4Ft7m5WHjcj63x5fNwwO777hfCUVXN4Jwju9Go8voAcKr++J99z5zbpixtV39FqffmjAxoe9M
UF6fcgMTD7ufz+GWY8lxfxYHnmn7xH8Ors+vxKkOXUZ4/L0vN4P729vv978H9+V1bYu8wahvfaCF
AxapOCiC2JTPh8/Pu83v/SF2d/5OTPrjDh/nvT4KN8nCsBBbFx+4Eb/1nnefvc+HT4/e9wLf5rvf
H/7c8QMYyrPv+p8/9kyfhxf5dPDZd9sj+7x0t09/JO7xlaX2PNX1XtgQPx33y/YJT7Lz3L23fcEP
HR+Fg7m9VQ3x+rs1zkXMeCqkUVPYqTjsR/c7Prd3+dw//J376W/PzPBwog8b72HHh9jid29/ArKr
Kx9BfP392ltwXQxiqr/j3h+ZhUfh1x5fvWdv83A44K33PzktOGs8PreEv91WuNfdjjnn6tmLW8D7
zuLsfnqH52ccNvvm+VPout/YRTvWhFtie+QUfsdrH903X3bwD8+HT38dQvevT+KH/vn5+Wfsfp7d
P0P3gLPDDz1/4rd//cVuxOfvN0+v+Fj+/bJ/3b7uf29w+ftX9zO3yOi6oetzVL99eHr69nTcb78c
jvtfry/cFJsXroPNdvvquX984CLavzx4rxxRd3s8fsBnH/dMvcesvk0zI//NdHO5YpG7Zf/Ivfz4
sNlvnzjqb9/49ZU/Fk7h1Xt4+f6djbj5tbIit70XkPnzBbHDoJAsrhhuyQf+Ye/6jx5XHkff3XjH
vy+5zco+IKq/uQ8ue2Z7Cz4XzGKT6Xh85vxz1IRVcXtXLqfI/VPc9bhLzsXB5RvxDrtP4lZmoVl4
fvWJv3BwnwgIdvxK/N3DwX/i3/tXJs07bl7eAhumdSduTU7UEyf38BYu7I9HDqTY6juxB593wp1G
7p4txPTjrXce/vhBLKO3//5IpOPtnz3+zu0FELfDf88kqQziWZu8Lw2QPHouqqb9PNNZ1iEfY8NW
7k0trE60Fawln85X+R8r5GiAf6DtTdXhfJWLoCkDG1JuCMQTZxt0kuHWOeRv4ThXXky/68pj/3JU
9JuSe6WyQi2dB8K5vVQB6eyMMAB10PztYnsYd1Har8mIX7MC6p1WEpInlOUWo1I6O05qGRKbRI/U
b3JcZYe2HOeVzXo5d7RsCjQwjxDC82XYXFepHLUWVa/xpEfWht4fiHdPaA53VGmnggbEaog+394V
508QsV6i3ZnGDtHVRLi+CJOcXKtKIM4IYaH4d5SlyoApBFIvubPNleFdMcXLj3cOvW7iibCYRLXM
5CKDqgfGWFD2vZPPoB06uLFhN1hBCl6ZSdK5op7CNAIRWjh/ozRzmEIzaHrjJjl0cWLuTZ5vsCJr
zvNQF2v1ryv74729ZbJrou+xMHvs1bkyl/sM5ntpm/RmvL97tUzw8I5oSaQItuxjDjJ7nuICZjkn
reDlgsMMZpc27uafGnynK8auTaIo3oukK3XRZUcB9JGmDXMMkg6TevK6vlafIshsN2TwJ8+E2GbF
QV3bHxB6gfDjnInk6/lR7lEBsNsYtjgl7SDzdxJ1G7cqhMvxfF+R6G3Xk9QSCFFAXCIlem4Kog90
BEYZyhj4U7xWTc2nJpmh48vCeuWAiZDu3O2KJsH/mlocsH4mB9nAqeMac/EcRVYIkfdUfbUUTf8w
6Kfqa21332/vkmu78b3Ji4mMpXE4QYijROhB6DUsqnHThivH+aoVQLL0kVIaveipb5wyqtEHQ14s
drqPFC2TjWTn2l1Vw39Wis3OYRYY1mVrRmAEehXBpCvI8mJXIy+/QwtkDYh7basDeBAZY0CFQLPO
9wMyOOiCV2bloogDCMFGHueYmlnwOyub6DPJyLJdOVzXNrvIPwI74CdSiz23mEhRWscm5FEt+TI/
7bsftIr8qVawdN6/GaiT07DKXrdBrZwbMg05CgcDlxHBm70Zssb2dHj23NtWFq9fsU4kdRzd1iie
iYtk4XEjyY47VAdqmoprxLlzbYCTM0q2Jdxnfj4UKI2YBszTp5OvGYgquFWPqMAs62vgsMttCawE
6DYKwYr4WOLr7+J+Oj15WAIQcNFWSM0XWA+j5hBpXdasrOCC6eLvIYOo586kH4J2lsUxg8DBRham
oJckjk5HOVX7XVWV2ueirx9DUxqPdVMW2/pUwDGKfbjxTtGGNYB62jl0k1SthEKXnkYgSziRQPCB
Fi5x3sNEfCT18K2XMuxX7hA68OGp7RBq3iCHKroCdW9+aro2G1dW/3LOhQKWgGlSj7gMjyZVG7NO
4aYYtcJGBjGBWkrr8pX74er43llZbLGpR5MwhAcVcnWl97oQjqkBMng/00OI8X4UybBWw7o6LhaY
iQPdAujrfC/Z1pBrRJTwbE12DXf2qG/ouslXZu/S+TB7pkYMKzBRNLycW8khw4WuuYWCM3RMSOun
aqudmsSXuzT5s43reXf7rF6bR9EgSNRMc82FR4BVlQS+wY1kJoNeen1lSw9qIIcbaJGbR7WfnNYb
Q6LAlXGu2V2MEyWLsaoKvXLTLK8fkqEoDmXUzY9JJ9UPHS1HiAslyor7uza5Itp8q+OC4Vm4v7G0
syqtcyY3VozvrdSN3VZ1+sQfckcuaQOT2m+3p1f8xPML3xEFCSBDYFMpZiw8e6fRAmY0YYWuQgMD
f1XVnpbBHS7lyPfeNnVlf0IbATQaRCIww2V35EmfYds0daTNkJbYyqe5242tcX8w7RjgeRVqL1So
LzTQ86kpCl0FoAzh6OBrgMHdU2K9yNUJ5uFaXtmd18b03prYRe/89xBCVziaeCs5TgOI62LrBE2t
Cuflys6wL9fJsgzQO+wO0KNLxifOMUqtEaS1MG43x8iWMh/6QPlYoFmGGoPZf4avVzpByj4As7m9
cFeOAnhVugfeOs2AapwP0jqN9nxquf1nqXVekc5Sn2nz7zalalQHGAVn5L2iwFgZ8ZWdico8D2Ui
bBRG39ol300tbxKz1ZSBUFQJkDnTnNRFVzpCSQAy0PsH+PZWBhrCM2WJoLBLcBJ6CEOhFBX9g9lV
3QFZA+MY6466bwP0d9y0atb6Iq8sKSkO8g4EIpA9LTtd4FtQ57YVvIidqYZuGkNtDy1oczQKrXsa
9QL+PNtpNsAg1qRDL7atuHTpsBM9IZCiLQk0jGDIy6rCo4SJDZQf0bwduZh+pSnyYgWxQvZByLwC
4b/wLXUwavUws2fnuIV7vkFswuOJm+610rqv04rwRtgiNOUFCPgLwqXzPXrSYz02yrZ0EaAYS7CI
0vyzl9TUWtkqV8ek06Zr/y18vrjWkUUr7UHuSnblafKactIf5LTLDtXYNSu+5ZopAPw6rf/iorUW
ptohyIsiQ4DSgO3bJe0B0eE8/YgKebrXMzN5b9gM4Dwy8ECxU98dtQppynhUSwDbOtT1kBR3LlpJ
1fb2Kbuy6cQ1w9XI5Mlg9M6tNCEChlUMaXRqoPMkm/DTw3xo379ABNQin4cNeh8WViYlhKeyCQog
jT3BJY5qWyAx+hIgrPfj9oCuLJBGlpJWNa4Z7hrtfECWCi+pJGD7etUFCEG0zeak9cmGlMhKLeba
1L23JL7+boHyYqqCeUIhwDH7r7aVa3DIBmu9cBfBB4AZQYcnqAvA4S1h0UpLn2WhSAUgzUL+UCVj
9ZrRzX9wQkOH/n2AFen2/L3Buc+CD2ER2l4okOB8M5bPsLlK4YCosKiHDhNYKZE35ojeBA5CQ25k
BNE+H/twO8WG4yONqP6WJunYGHm5i7Th9On2x7k2ySwkrSaQ4UJKsdg5YQ6NIiovCKoL6KaEdOKW
FMFf9xuBYwVoKskj9s1iz5jVMMdNaRToMdRqvJmGxGw9dK9Kc+UcXFtNIG3kclRQjyBSzrdMoJ9y
WaN7y80TxDjQ7TJdeZB2itHv81aaVqxdmzsbpIRD3x38PssQoRsbc8z6Aor31ggeTkhjHEq8qHf/
5NkkPARQjThymdi2UqvWphCPmDRZ/aFAYGQ7Glq8ko69MhamjUcU8BoWajlzp7xANDdGcm8arOgp
HRx9o8RGdG+qSHTUkYHAbbwhwMX6vTvS9ozOniT2/inWssdsGlWvDPI1Ns3LTIcwAz6Itl0Sy/oS
qJ+Zc2HImVUgzBHEH6TJ1nZKlR6LwXBcU+6f7MH4VEpysK0iK3gg331EI7NcuV8uAkg+BD1CMJbA
HaLYy0fGXMmd04YpgYDZq4hvQE6df9RHA1lhowO5vBkHJ40Pde+oa2naK8eA+BwsFl3lBmHW4hhI
RWTInVArmrJEO20i2Zy8oYw/aHqob7oGvaH7TwKXD21QtA6AXFre2p1qjWjS4EX0KIrdodEQDc7m
tZNwefWgWAD3C6y2Ghjt5XOAnHM41hbLakZxuEltqzhMUF0d0A2KtrcP3eUMYor2KkgGsCjri42K
r4Tu22AGCxRNUBcpUoixZbAjX0BBGr+iIRuClXMuIpvzewE4CTSGZBpxXyDdz88G6srGGFZaAaV/
JqGkVRlfq26Y/6w6K/UUFIb/JA0yPpSRVuwzwOMraNXL7UqrF4EBLx0iSbzaufksr+QQ3Hvhymkd
eqlp/Upr66eRk6CqHLSzO1Rfbs/xpcsRFnm0Uk0jy6qJr79zBg1yHLGqVNBDSiqP1qrr9hyVfGUl
Lx4cdLqKpgUOgujIuID6Ji0ouKIt3DqRatRY8jj+Xs1Tpns1Sj0fq1M/o99hR+SMrDRt1u6IK3vW
gKNCNC5Tv+NVdz7Iei6tE4JrhYuwbLUzwtPUbpxAiT7TAKAlKzN6xfGJXk72zhtRJW+Cc2uaij7q
0KL7PpnNR/zi6bMSoOrb6zWylnoTGa8nLeOpPAZDg/ZoEND5guxb9SWq9XytE/PKzFOPBaNJUwBt
KcvUh5o2bT1XA86+ijiuqD39OcBJ4+Xy6LgpolyPjf1VqcLo7quMSaCMTuYMvCZNI+eTINMgaFQl
O9mY9LTYtGGgzT6SkzQm3N7A19aWhxcYVBqm6AYVX3+3gbM8p0m7Q4wkbLrgSz8lmrVFTDZ4aGO9
s/z7jcESQ4mAJA//LB9GtA9GUovc0kxm/VgqRfc05Jbk9WYxfL5t6orzg1cFMxQUYW9dVvmUQDdg
JmZcVmIFv5JWmb4gAE2vaw7bCgXN6Ntte1fmkRw9qGP4OlUbqMD5PKa6FGfdVODXC8v2pIgCZl2H
VNT5O/cvGYh/apdiaGSLF3sjNtHyatqkQN5Ur0NXHzt0nY051yCByskF3h7YFZ9qE1PRw4dnFQnH
84ElI4pl6F+ihwkH+wap7wZ9sIrCH/p2jfqrnepe9ivumpWX0zW7pBsxCYcRYJLFXunaQUnhaMHu
kJPBGbtYf1InCo11HkdfhkIvPth9JK0Ed1eWUdCuUh4m+OIXi+NAE4metVKIq2vJEgQ5p7w8VQXN
ds0a+cuVHSrotVADofdHBpR+PrGzNkCbhHoYDTjzvEm7WfUns7f3XR0k3gC/8Uq/yLWh8awW5RPy
xTwWz+1VgxVWiEHmlDh1k4bFWfWy0Cg+zTaiY7f3jNiBizBANGBSa7CA03NBnpvSzUptwwmJDjmM
0ycdZUcv0Y1o9y+scO8Kvj6yf28XyTvXBYXjKTMNvEmVpNW2CmT7IZKiNWLhq9MmKMfpDaN7ylLP
x9JElN5MJF9QwjJGawMSPZ1gzqOu5k3wYa3xgV/bFWSoxDuGoOKi71iWZ7PuYvyW1LavfTu/oHM0
uCbxlGtVyRof7zVr5PgEhEowEC1reWXeJKZWcrhrSHuOeVxr8NaF1kEex/JhHujGuXvJBNWa8MuC
etNYeMmTpZbDSFOAO/RlSV02ktXeCwslWIsirqyaYPwjN0yOVpeXkicIX6FmHHOOx763MmS4nM6z
ToWNVGcc1K+3R3VlFplESpNU2h2Y6xYOORgRjWtDG5EiJ0Lzi49T/Senyy5wA4lELpl/PbrfO3Jj
C+ERqC8ItxeHeS7sbIxGZFzRxguQrQ09XQ1iMrWGtNWDenTHURlWboJrc0pQDYONqos8k5iGd+ct
ahOpzCQU29CNOqpUE7dppoXuSUdq6PaErlkSd8M7S2YJLAxUEMpgXRv3B1x1m25htOmRxz6VLOVt
c1euGscShVERmwjer3NzWVvbadQgMtWOc+vPkyF9nNEv9yqjqbbS6Ezoc8bBt39hFOb/NwgSr6WF
UVS5ByW2tdxtBiYxBgryJZvML5GZ1zvZrLTd0ET6is0rzzMcP9VJ8KnAFpayEI09F02i1Tna05Xi
hlF+dEqI9Ca4b/9TZBpqtZlc08Eo1wekPrOVW+EylhZVIVwoETV9V8vDL+uFNWppnKPLNyovaHVP
Lkp74R9SUHWPSG4H2yaoGqTFm5Wb7/I6EtuVk0IcTUJheR3lre7ELflJBCcBDlHSCLeJlqgvtxf0
0gvw6oRpFdQrdx/h2fkughu5i2M1ImETdNHPEH20yKNFush3ejAWP9vOCP+4bfFyQsU7l5QafJKC
6mDhd6I2kyK5JoLI2jgbECXPjY8OhOShW1NW2Rlajigg3I8oP5ZBsoZauGb9LYpXYMgQcfZivBJK
XopOGCqXZZR6CME5Hbn7Iho2zoBmmxvnwTx4NP6Wpz3JYuWv26O/dBK00LORuSXJNZApPbdvUpEg
TMZJQBCmHfgHVTx98BFUs3d3WyJFSmaIUs5bgv3cEm8H1ZlTbsk8QLvOy2d7mNAXp6a/M3tjilbc
0eUppWWfZ4RgJ3BwDIuJhXbhlIxtIzTv0uoXF4h3GpKTp5yE/G2bF36YTdWPcrBKJA40/evtwV4e
FqyTShc0vW/coYvBdqZ56hqsgxxLHpDllV0jydW7j6SwAsUVgS+381LegBNig9IeiBAHyTmi1PDU
26N0+BdDgQSEUw/aE66r86E0YP1QWcKIOczlR0DpwUQRWu7XsGBXTj7JbUjrVXrQCa4XkTz1UyMb
8g5NdVjNPaei1dFRsvAA3m882nYr3V2eBXBGjzR1MsEmtESENaE6FZVYIklKtG3a2+kTFEf/h7Mv
25EbB5b9IgLULr1Kqqpe3Yvb7W6/CF5FcdFKUiS//kYNzsNx23cacx4GGGDGVlEik5kZkRE7PChd
ev/vr/BvexHMS6CM54YleOm/v0LFB4p6y+POL/btkvIlbdBMUG3sd3k5Q8zuagHe/pCtfH7FHNz8
zlH4S4xBGodXiq4TCPFvucGZFBbUDyTfnetJXC/oKN6npYRvPHXF+hTHJLN1lg7LUzr0fn1n8X/m
BciwzgYcSIxhdf+WMTWRMMew5wauFib6io8xwEc4xmFsDOvlBqqjEI89cdn/IeDgweAXnAfhIXf7
JrDrAU7JvUUR4KNlawh+4aUtA3uJCiPeyV3fHHecPMiLgVWIAgAxHJnd7x+4s2xUVeqHlu5b1kYl
NIOjyfJ3Iujbpt7/PKY8qyVA+BhF/e+PGXFB0SFJhpYDo9CVNK3tAzlMlJNmyTf6AXjieCUSct+5
zh0XoJ0PndH/cTv/8TPeRIR0prtGcju0w7pCyDor1hMSw/00FfCFFVU4THmia5xmNN5AZjz8+2F6
c2P98/SzfNU/2sLgyL4J7Os0TAMvDPwv+97AKzb3B9obe5wG+x7M8LfP+r8fdT7X/zuDhrOwz5Qd
WlNVw0EnsmxjmHC+81nfBL5/FgQvO3xSZHMofM7//X89hVjYhbKBs7Yb1mK/omDBds3mYcVzmXhe
0Y/FrLv/mM2dHwomPU4jZswhDPNW3Sbx6bJmU9W3ewe9rAz0pvbcuXonWf3L0qBrg8vjH28mWAr9
vjSDYRGoHSGFgzNOqa5NJBNxoRNVxBcY198wAwRph/comm8Czj9LA3SJ+vj8bBQjvz906gpI4vl0
aJWjvAMAPJsB9vFh26O1FpC3rRpdMruferMAbf/33fnHlgGej71/Vm+GcBdaF78/fLW6SKFplTbZ
ovsLerbAzkF8fecpbyJ6mqOLTmOkUYBp4Z/0lu5j5IABlimOmn7wvW18Iqc7vrjqAHE3ctjgB43i
ZB6PSRz6d8L5H8cPj4aKyZkPB00rMP1/X2DFJwpHdZU0EZ1YdB9n0Id5HrSGhXYNjsum30Gj/vY8
nAvc+cjlQFd/cwZZSOFeS+a48SK1tdxD2UL2QTaZCWv779/uL49C775CCx8Ep7O95O9LmzHRtQpQ
apoOVcehW8bQOtzLCGkwDf/3R73JCM4fECwIQOz4B+Yzb81BuciXCMrrWNVGp2vWjfOJdEE1MSn6
R22B8Xe74Q1XLrnZk2x/5yP+cS7Pjwc0gqQOzB3s1N9XGpOqQg7M4gabtDyRoOM6zVc0pikUJJd0
og//vtw/TwW0iIFB4yIGpgmexO/Pm3snOt4hrMVSpBdCjvawDEy/81L/XNVvT3mrPSWqpCKLSLoG
iH7R9GU+QdQczLuIVQ/WJtk7/ZW/PQ7d2TM5G4MUWN/vi8pG9E6HMu9bBDE68uOcrn5gDctkIk1d
wuQnHg9ey+E9G7q/vc2zzcI/6rZofL95mwytRnD4YwLH9Sl/ZQIw5rT9RzoQPhLUTkCKRkcHCBBO
/O+rkzAzZhD5ShuP5bxWdIL3uRvndzpwfy7lrA0MMSFw3Avk4m/eIYesQL9zeC7FMVCfrBymAxmG
6PK/bj885dwjAiSKxtTb1tQGLUE2l4S3cxojM8PI6xFGI+/thz/DByyiQaACFQ5jobhbf39jaNV3
Plkgb0ysn2oGm7EjPNLPLrgA6/99QX9ccWdGE3IqSJ7BmAVdqN8ftU7nKdthEO2CUbHvQRj1lGX9
clx45tqtnMhVjybqO/v9b+sDEwJaWWjP4vlv1rcGvOB+wVvkUMAHZAwq+xaPRe1I9N/kxBGU8Pfj
ROF+Qb2CvsibbZFJZgeMfgHBCYm+m9mkmsmW0WsKguHx31/lnzvwPL0HDhI66ue23pt9TsMyQC2u
FO28h+lUbfLXmuTvUQ/+/F7YD4AjwPs/X5tv4+2WRFAOwmQrNmDhP5kphDaQlN1g7nW7pWyWtzCd
W9/Dxv62tP/91DdxooMYPUa2uqFNIhsu7DzoE6wy3jOc+zMXAaiJDhquTYygA9/8fS9mEO4UC0FR
AjuJ4V4JE2ooYo+NSuf4OmK8U/Wwd8lFynT39b9/O1xiqGxj5EAgWv/+aBdgx0kcLLp4nrs2N7G4
EZq+10n622sE6w481wjdXgys/f6UjBswnrpsaIvY2mMyTwIcsui9vu6fpws1DQJhclbOAhb3pqia
CqrGSDOIo5sAgeNpn7f4GPgq1MWiYq3fCYl/Xl54HGa7IaAFPgqqyd8XZfsxXZaQ8rYLS3rqxRIe
xmyQLV/PvarK2Ori37/VX44Aun6g4Jz75kiP33wrptOU2ALSfmWBbEPrCJhVQabyAoWKPlrwym9s
sW3/o+z2/3UL+8trPetqns1OcPjwen9fp4blBI0Wy9sel88xG3m47CDLndUTivn3hub/8lKR/OeA
5HDcUVW9eakVPJaKql94u2ndTxg/Q+rXnA0H82bIq41diHQa3jNT/csKUcahjYULDjJh5ZtcLi32
fduMUS28daMGvaXuKd91chGg3f7937/hX04CgCscczSK/zF6ePMyTQEUgFnVgkdfNDayWSND9eP/
8hDcAOhzYBTsbTlMo7kHn0+rFgTo/cBGSttxr/6bXes/aS/2P5g6qNfOKdybT+VQvAFc5FOL2fLl
QaLt3tJt3U/MR/nnf1/QHwES+x0awEg9cL5T1Gu/v7VxHdczuXppobuaPHVgZnWXA7Sd1dZO3Uqr
Fjf3XrIm3edFfOG7qZL6338BINQ/Ph3qJ1AlkSCfmSCYcP/9R6CcExj6FMvBZ1RgDpyERMby3sIN
qhdNDv1vFep8UEFWNeYnIQ9b01LRXDQRoLtuOVQDjVT0MajEs6+DABcjvdxlOZNnVozoUHzuPHzw
+EVB7EZ+jIqT7uzWRjvC60HYs2M83XvaJQ3zo11oq2GP2/OTrviaPFk3Q8i9yRnbz/8/C0vyuhRM
6V8w9Zn3zyEOefJhVcWqfiwi1aaJYfgeHTiZ4MFR80hzdWVmPlzRgucc4Bi3/sUxOPCaejT9yotj
DK9N2EZGwu5VDYStXG+pPKsl8ITJ8hntnTi9zjFLSX9UG2afPgkUhAmvJ4xFRWODN6OK1krCzYgf
P7nual650g2Q23H/GHmSY1xy0rzrWgWQXDTc62r95NJk5XfrlJHkQlZVhwYh1jJlr4v0Jgltsuyu
yC7WJfQhOWjLHdGNpBJ6rRcr2wj8OeA6H+oNOb9jh8gPJYZpVbVUqoYTSUfbiXWJf5xMiMYfsMHL
4+GkoRT4edlQztpWrtNMPoAvO3Uf9ADf2cNiom1AoWI3/NQczJKXyPQUQ61JGMfwcc5ncFqrHtIR
B7fRRTemyCR/2M46NKolCTHV56zzxfZlNqtkpkGTaTQft4mj6VrbkcuVoZTtqugCpqPaPeaD0wJV
RB/MArySw4ae1zJeTficu0L2n4astAs5QkFgt/JSGrj0PhTMzNbWGJsp04d9Lya511r2u+fNGZVF
jj343E2f17N6Ouquca70c/DJ3rl6gJ8feSi3pJffU9zYcd8oQsp+a8O+8rgE4k8z83HKGc1+xiGk
vUBTelvgjsl6W3DWDKVdo63xZoGdZNtX097j8TjI1RPvvAJn3cx5GeDOnY3ja5kJykUNvgTzuFuk
KfYviJU2pjXEe0W4X0wJGuSJbJXfkjrm4wrPT9HrxKz1UIa4+wn1/zjDVu7yDWMLxPuIvpSpDxtm
1lMXVtv0nCz+dWZViK72eE7Dp3RcTf8xqWCB+YTpVifbrOrI3mAsIhR1SXU3tnYaPL1VkHTCwD+a
8eFZQuqX6nYyOR6+7ktx4z3P02fNSxOOZTchAjWg3W2MthglinpysXgJ5LUel9T71xEOQ4wdFfWQ
aagLQQMoIiMn40qvkzVWc9WcIfCKtkwTttkDZSXagHWIBbCAa0MwyQkPSatM+JExAhSr7dgGFlAd
TZ5O6REUobHExFxEgo9qTsO4v4JhSTg8GwPWAUfjnoClCp0f0JJrP5W9+JrBuHwemqKngT7mbIZ4
AqZ2fFfxOmhQZEyNAJuZ74p7zlhN4r5aTXPmQ2zbVRHJJdUfxEQzuV6uWjJIzq4Oo8FbY1EUFHk7
J3mX3YwJz5WBdtHARnapEa05ONJRpec6gYZN1sQpIbNoBrOXc3wZEoXw9amTmTfmcRRw56wO21gV
e/Rp7SbUPsjuoD7Oz5gkKW6dDs5dlyANbfFh7mGfUO+VN9Fh2zxkgdoKVhTrveKLXy4W6HkMHIxC
PQleQ4J+r36UKgbmcdTc57/0POzFdUTFRr8UQ7xNT6rARD5YfyArgXiIQdLpR5wgJtexRbbQ7PAd
s9c0h3Lhk0eBbJ6pnlZ5gqtNHl9vJfSoGoQv+q3QCgJHAzS2L9cuyNOedRFEIvalj+q83/vbvIvZ
XYXJg2MsK3EHXG0G3qOKasueyiFT4oB20+riGqD3xO7y2e4Y3p2TJSUvcYLe93esaUhedM43tAUM
IdUJPwuQQ8SE8Q14CDI5gW5N5fXmxy5r8x1peiN4FS8viYlLQmui1DLfkExU8jEWg1xuItzA3f2S
Ds7fIN7NLyGNPHvux2rpvhdhKNUDF6QsHvRCQ/UCLtAyHbeJDEXLotn6E3JVr2vrRpBGDwtR3c+p
2qL1HrTVQR1ho+eqb9iyE/ZcF4Hu8rDm8Tj+qLqU5xgsXPEeDlOwa/JzSC260zWZ1hi7GnuEuocs
UYCnyOh1/nH0YQlXjPAUo/2p66R47vpS0/Ei3bd8K44U1k0uunAoFDrYmu4lX3/Z0u/0pxXpMu41
01FqSLNpksbf4tU5k2CCfnR5aDGhYTfZQAmp711dVWzIMKsxsTMrdWXJ4rYm9+My/iyMolTWU7ls
mJZlfayrr0vK6fxcDKkakDFM2OisBjMs5HEjJp9kYKZERsGTl/WlW09laSVm0IF7LLcDyfakBlEG
kkHl5BDPQT3YzKsCL3StMUM1GITGCK4IAjwQcCyjiQBIctMAWhEVQ1o+ux7A6XO3E/WjH2deolsp
rUA3eI6eI4KOWQO7JJI0xdKv6vtmQvkIghdu7EpR5h7ycXcXPc5XdyNYwsYG0Wd5KSMAv7hgrYDD
y7g8Sj/xH/mQaXUxTy55mPc9f8Dgaa//uRZe+zJaHeYct/xq3BdmPiJTKNGSZlmlTkuAuMUJgibw
CqBFl7ommao1uwgbBa0FdF/1PEUFPpYP5HJdPY2ga94xWrMZigcNiHiQI8gWKfmR51l3g+rGq3pW
MnwdCO7vy1nHS3qY2baDgq1hqbIukTjmpY/SY0rH/oTiA6ohsxewsBbgBbF2VuNEGwvSeLsCvTCn
HdfbawIupmwWWD5tTSYsPsrgJZSBLFituvHrbsTlNtjC16ktwR2DWlzVQ0HI7bYd4PbqrnrIXvia
87G4EDCpdJCs2csI/l64huro/KjGTLEA5yMyXdqs0ZTD0sbFLgLJrmePCHfx5y2ZRlvHvto+pbzo
P2W9634xIDsPEQyFHN4IIfTIhgk4Ei1WivMw8Wqvq3JDsgrhmDm/mTvlxMM0wUX4FKcbny/dhBmd
o0l07D4JTJovbboUZKh5tu2AgSZszXyrVHrofEmnhuPP3J2/AzrhXky20V0Xxw1ylKlo04BcBLxE
r3CJ8ELZOh9N/LXaM3XdJxMsb8FsHrAG6nRyGkiA+VMcBv5lwqcZmgHW8scEk98Zfu0ISlGWzSNo
f0rEDYoddeSpxL+iDYscvBflyOqER/3zKmA9cZH23R7XBTIVUDB4CbeeKpLznYAXNDsWMYemTbWZ
XB+TaaOA9KsgqnoK2+QbZsHsrUkWsRRHX9HsEIyaH/diU9lHJXoeNXtOuK6VK+atFmxx7jYr+hmj
1n1S9c3Y70UEK2WSzR+WQOOLqecqu5wSmIXiD5EU2WVholAnmAyytS40gtkWhlQeR2XJXQxq1fQt
moSvSYmYWS+5M33L+gV/LZyNKnGw8LmTl3kxZD2Y4mNxXUmYwJyQ45bE1LIaxU8RErf/zCG88qLk
jPuEs2FI2nGrqvWoQ0+xlmgbG2RLKRS5d9A9rjq3Zs9x5rfyauwwB9CwxPaPoehHWs9g3l872yG5
tPuOJM+GuYrbfEp710B4qoLsIozf72EjF3/Z0ordDHJSaa1p0msEw4oPzdhZBMY9ROmnNab+C5lE
V9XEpkP0GBsNyYIMFAf1ItbFojcmNm3GDziWsFcDHx43X94NlNwz5LVPwRBIu9ApHq6nKDNVM0H5
Gwm/mEQPey1YbV3gU2X2GAzbN2zVsXq0GDfhh84NuoOrpLLsYtjJkh8FqDqithhjKo6d7tAOhsWO
YjWbXPSS7uRMiMI0Jz+iCbkdqsSCDdo51p1CbCl0iLK+VyeCfHr+zHiy13NZiKHZeoPYBWSjEKre
MSKpLlbMu96j9xbLFviRjS6XQkeYECOoWXC+8oHYEwTOHb8Y03Kdr5GroGoT+Cwc8n4V/h7KTbbB
IybFODwGWNhnwPrqZxyF/geDYecPyL+wr3sv5M2YgZt3TFCl3wduxNPYEelaig31YpIRluFUJOPT
KghFzFRRSI6FyyWSAtpVpM2QUCSnPHKRuEyk2p6As2d9aFDvo3oLekweV8zY+QMmkOaWdTzHXUBw
azWg8UIfq4MF04BkcESBamWS3wOVhzhFwDBTdQRHn65HUqyF+8RH2OFc6lQgHdaWFocgLe6hehvG
RB9m6NUNdU4Ie+U9JudrkNaoeuIwbNtaq5YuOSEUT7cgUXQY8U1CjrEbU+V1Gji0AkCkqH7RNXa/
qCbVry3NUNla3i2+MdRkAC3LDfcZCHZyQB2i4kOXoTwH7+UsGOkitXzd9x2TLj2DeUO9VSH5DrAE
NZCuIoEUmayfyq6YvsHriSRXCabTTxHNy6FBO3tdoMWBLvARkytibnjWgXvC2BI9w+bb4rhMof+S
j/P+IQ9p97XSnjyYJDZwZ6t2cZqR8YA+qTNMFRewrKOHgfPluKdqGw5V5MquZmbwt/siHT3KdHff
CkiSijojXn/nCXQSoPQyJnnbubg4SbpaisZNH75uNLUYlZ/L0V1YsSXf9h0DV5jp8dPXGcEjHApT
8tuYx/RXbNT+wRL0wY/JsuVfbS/5E8ugkoGRRrldmbxHipQBTLG1B8fHXkiQcH277IP65RZKvo2b
4zHim/cfB3jnmnqbgmR3fFhSwKbKjj8jua2+2X0lxMGTVEowN6W5hrPuvKJA8MuvPk+7Lz6Z+weD
K/w+l0y/Mp3BEd7irX0vFr1eO7VEyPVHfPMaGiwuaqQgyAOlZOex3XQDbYGmXsKLgDHzoVpRhtfc
CY2qyrNzmVBmw30UKzceZzpk6MhHUDQ62s1bU/NlyIoTkMvoNdciy6FPspG7dM1w3GOMXRZoVKGG
bx3G2tc6LVyBqhRMghJoE/HVYU8cRjiEgz1xAOabHuFH2YdDvGjAnjrV+lRwvOu60krnzWRi09dm
K7DJOpumd91SsmcwL+TTHhv0gVD4ma1O5mqhdQcFhrxWeekeheyzn3aqJIyBh62/cowk6aEqkcQc
V6dK3QhzRlRoF/WX0VJIfXSuqp5wp09Da7NhvOaY8NaX6yTzL5NNyK3jJGTHqGTsc4+E1VwV/Vo9
sqrzDrOPAjMG6LFkXePZshzKyBXiYonSkTd9Oqc/yiVxIAGNnbxOwxqe093MulmzLR8heeTJXnt8
mZMCFLkfrWXhpeuddzeIFpk6VrGIDyot9d4soEwgnZ17FHcdFo+34yv/gqI7ecpE0n8UKwZ960Ev
WVz3BDlAGwtPf8mBq2uM+51DOLpX+XG1w1w0mKLR94X2FuK90HbACwh73gSMZd1B1y1xDZtDPta2
JPlygNG3yhoiU3qZ2R3LrDAEAS1ItRdFjfOcfgfC132ic7p9TkGn/wKYwF/30nDXaCarz+Vupx/o
BMr71czqG89CcjlhmWsDlBzlrwNKBLUMcP7Bg9ur7jIZN1niucZjR5FO74eOJjauo7Rb8GYRM9AH
ibPtUULcA8V+DFYEomex3FtUqXsNIV8eXc+eZF+s37LbIufrVzmI9HNSAEKrt1Tqb2KD8lTtJPqf
zaamXCHscRnXq9nKr0CYkSQbVvU3IVvcCneoaLqFmQcdMFrlzM1seiQpNDJR67tCThjrWkhee9Qd
rwTUrNdyyFP87njGSAiIG9MpnXknam9XhxIIY6Uo/sMwLadOkf22K8/GIDmgWF0vLC76ZmNTaQ7I
mvzYpFvgL6Dpd/exyXdbK9RHoVH9OWtbUjtdjDk0CWs758XU9LBt9Vfl6tevsfXpUx6qFLGbhPFh
GnX5OeuTyF9WME99mjWfvmtQrG8hHzH543A2da3hjZ68UIdGah3jBsbw/7BEj9KOuAI6BulMhNi8
eHCwUP9skhmlHFjE6TOzFlfHPnlM/eSrcPJKU55cyw1FMnLfZDJtMkbkZSgnSNOhZuhQkJYpxJw2
ZC03Kox6q+dULrbGEc+/EbLDGZctO8SPOCriRvZC3MHZFjlmhMYfP8ml4zdrgFAC/PGq6LLcRPGz
V+l4Bf46shhpkWJEunRP6CwXSwsacrc3riQla8tsBoFeoiEGuUzMzd8OAJu+71JX+VHrKT5muUVG
P2oehiZe1+2VLnt1n4PcB679CEmSWmQKRtUV9B+vAWVOWQ3gbfjYK6HnZtZjLCHKapF7lRCOSmqd
9OqjqUixN2qfk9DoNHI3adn7ClehHh5LKPEWtZr1UByT0kRHfOM5IHPDqLOKN/IKchHG3TH0Hm9t
JrPtRmI6br8QQImeCrKv7ArKkbgcGdJqViMWkYuKUQdLY7icFe2alZhSz3oEmRTNsqsukuFu03Kp
DsExce1Hv2YowDLYYFbEb3fDnuNWG4seMKY063gxFACKDgHMw5esm8PXpXJ0afENxY1xOo7aat+w
uaXo1GdNxPytUjLtmxwZyneADP6WF7tmLWrm8YN2nsh7CikG3T9WM5rArZsSDWeezgzra5R4hbRj
MKn5kHZxn7flWC7+mwiEbvUoNE4BKTW+AkWqjspwS0RyOhMAMOI8rNX3PBvW8bCsW9hf985EH0sA
hxfeUoaDE6x5mdRefVdmkuxYRuP4DPH09LOZCIfnaELUKx1w69YUFfenQHgF4aW8mo7RmmOXVrnZ
JVxJTVUenOnm4WJFr3ur4zGNwk0vK+QsAWXxxzzd0F6MXAxlgAQNbNkOsyhdDbnSyR3Kkk8CbY5E
fRQOwgmQTw8jqd3K3KtOz2ZfcRGNxUFJ/Jh2sgse7cql2FoavLtF8ryglvXSL41CR284YDpfKfTU
5uUr8TYv++8ynFsKni7LQ8lJWR5iyPUg2dgXvzdhyEZ0pgqjaUO8CxMulXmdmwmY9q/YFxTSv/gO
Q3yRVfv8ZekMlE67wixJgx4zyhpfJAadHpJP89WWxkRCpjNJ0B2CuB66xOvMVDOGkN0bvosbS8k+
tk7vKIX6ANpew9wKIXm26nk/xjFyDDBgetCA1axWAYDGjY98NTHF/26nD1HCkbd5Hqg6BnR90yYf
h/xBSbAGaufNjI6bUMUHyNIlRa3n3PzAQLwzNZohdG5zfOa5VSthaFjNVX9vPYRxajRKBD1ZsHb3
NnNQ6EQfuipXbJ04vZVdtz0CVFGo7f00RufwLb8OLjUI09BXwx8fkE3XpIvsUxzS6m5WTrsT6Pr8
Hk7lUdxm0Ih40BUEHKHpraH6PuZ7DLgqYgaZAN3iiBxNhZbRs2K8B8eD9zZqpmkcwq1IBUq1DNeg
qkttMneYA4y2WyLDLq+HtYwu1nnWtp6B/z8x7CoNZo0sGXoV6dQjGA84UAO4Mn3tQPdCIZpn/cn0
SRlaiBPPgDI7rvu6hPB41+Smc1/TUWp6YqhSL9FTTe6mYs9/saRKDeJWr32zYQMVdQYfVnoUoReh
XbvYPu0ZUaSOosFv0MZIZQEQZihUM6sZhG8PbSxXgnSRhB1tXvBhxYcdGmpZA5x2X5Dt7+UtQKL1
UweKHAXgj1YI9Gz3gK5fpAEEDPsSSOO7DfzRaMDdJKNUfiNsCGhKppV46oDQzwdVkMo3BPXBfeU4
MidMF62spnQL6DN7KS67JMZcr3aAZWoYtWNstEDmujYGGJ/ClwwTCgCXZmuT8Tn9WK0R6uoIQ5eP
gHwitDCWyCARMkbUWpTApHyh53szIOVtocktLpVgyDFsT+zS2p3Zb3HnqUS+t883XCgZXcZwaX5a
Q5o8gPsbVJ3prkKHlY7relBA+27DlKEBxvpMf/oHZKgrWCz+jM3q7sjY6WfSTYs8VOvCf2aJwHU6
Wxe+7Z6sd4kf2c9lgoQHioOku5v9mCMEdVP8bGUKzV6L7tNFEU/x984g5GGp2GPARYNpjRvXL8VI
0JgPwUJxy5RMYiQZUi7Qa4NlN+659A4I2vaIUjXMTdJn/gUkafJlBDKBi6xibquliQi/hWIp8KRe
L/bj7EvmwfcPsD6Y42L9uVJotiBbz38SCDnSBsVo+SGOd45O7+q2T8QpZNZMG3or+TnSOMa6hxHX
p252HdlrgCOYvgWRuSB1N2xRfuuykOaAZpR8cJFHvotHjnexIzmkDS3uu7KwCFYrvOQfl3Lky/XW
FbEDwKRs1vaFRJsSMtplfGGWFFJZGRRWslZHo/+FN3QOVkg1RTOjnfoc7QzNUmFQbdVZirZHD2mS
7AKXYIS+tuoAhMdBTQ/irDRwrMbY3yDsJSPKD6T3dV6S6VdHVJo2o2MLSmGbTI/cVdveAC8ftmOV
jhB9id0QPaxIQSisZBkCCtL/FeGgZACfMD4C/2jUviuS7N5BAb5Ts60FYh3Gk+xQ+MsUE4E/y4zz
tFaRSVWDTeJfrOHkqY/4OgAKXtevo+jQrbUwkxO1cXa+zyFP+n3FzXOHTnN0D83eKb5fwIXv0LJT
AvYbZ4TY8TFaP3fo/NETT7y5VzTa1HWX6xDqBccrP2IYEfgfvIwhenzWGz6obUMun5RDNYDNs5Gh
AcWWfRsFerMYolxR0JJVCMBEs2D3MaZhzWHVdj303QaI34HKh/frYyQVq6T5g4iEWPCqe+QKE9ig
36gAMH0YN4TixnOHHVtOtPilE+of4Rdqt+u5zHHleMzcRE1hM/cVffAibTaQkE85pG/Z5ZCCHn++
5qCJOc9TgvRv6tG3gwxN3DVo64YX7mz06oUso9rGglxj6H36mRc7Gs8QeobgKgcE/NnIwha1pAoY
ftYXy6XaCP5mtdoFKW1ayKxZRJn9Au6RAe0Ai+AMFivMXI3phjILwvH0O3onaIuPCGq2EYAP4xu/
KvpJknSJDwSehUOzD7I895E7gPEFQ/+3hZbc9Cj2xH9zYHK9YkFwaUGxIcfD/+PsPHrrRpo1/IsI
sMlm2pI8QbKyZVnyhpDDMOfMX38f+m4s6kAH+jCD2RiePiS7q6vqDWWhDjE9WQ9tdxjxT7+k4aOO
bskW+kq2VGR+qAeK6pX2ouiHWXT6i2oU8RMs1ehHT2/2BTtPER3AqfOnOomNP81SRpNL0qPS8web
+1mVtbyeHLsem50xOOIXxPFqcbUgwQSAaRQyvVDTbPxeML7LuNSiImj8DjYIGxlh53+cx6mme1iD
E8dDNpPiwbypd2aqRNWubWL5pcVtArhpKuSfQM/pBIjSDvyoGc1xb8ULbEJmfqoKFUOptOF1aCQ5
zwwyoHgT+3Xel32vZ17Ot7ssRKmCJSPI/JNWY3dfFQtJrRK0geHNtKv1nVEYU+JVaqarX5YgawIX
YyLjRdEmEKEitLVun1DAPlipIirPYdT0fBE3kfYIHRZnAFVE5AZWiYdL2Qm6M+GaB7hhEFS3WaFX
GcF9LL4qDfAYtzQTP9xFVNa92ppDuB+VLv9hVWRHXlzQrHYzJTS4z7SseuzqyfiN5oL+TJH2peU2
XYH44lniZCiu9XnWlqu0kbHi6mlAt2kIDesWrm6V+jb38ALUbtcEJcXokdcNuEPsQwa4ZIcgq63k
i0b4oPMc1Z3YMasyfkzScKbdY4xKvCvhJUnaeRpt5aozF0+be9jDIl3SJ3RdZu7m+FmE/PVm8c1C
WzqXKxKMo+em+dNioit9EB9xaY55kOJh6ZiXZmorEw39cfoa8SqfqmVBZDwlTlx6Skrs84ZIi7Ac
Lsq62tMSCu/aaPXnyEZTPClq1H9H78HxK/oAAsqcV1PrR9JupRcqFVQMGdjaRZtw/l7hCRAgpVUA
dGk6wTYlzeJwFlpTuSKmxYC5Cc4r+Ca2FLGxWXfMBsqFfsg6fN+4DaxgJyeKCFems7Mvhk5Jrox5
DEzXntQpdsMBZyIvK2ioHu3ZNP5URh19LwgpES/B6i9KQUrk23Cg5MOSZv3VLNUyviI7M6/GSrWK
gzEUQ+wZRg6phsyBbo0Qg2j8fGDqvacsIZsnMozyZZh7HqTW4/A+p+j6PlETIPFRSgwOFrsKvqV2
WM2oKRfL8mj8AwMA9TZfqoo0ZZ/TU0+9jJm/jMwVenMj+rH8pWSKEX+ZNNM4or7uf5lDZuxULerr
G1r3YF4dosiZoFSb/zlDHv+ewVb/ZHRfn2RlQp0IKhx9PD0Nyd66mtTcj4dK3nbQPWCIgcHiozTM
TBTvBpl6s4YNOaabY/NqJSVBsI/olnOTdFbjJSlzud1ktNj6nV0V0i2iVj45UI9eo0xMT2pt2b2b
a8X0WmASLfwkGpR78okFhkrNj7fs/JuUffOUTqXquMRqkaCBgncCc0w2JC1zWMVYHpnFQu22tJ0b
YwBDqwEHedpcldXYrugn+WqITn7TVau/lwoFqtvaQ/tLU8OCfIQiqPIDYM2LnAckpQt6/UtMSmp6
WTy0JZwVfKsx+9Qxph0qSBYc/bw6cBdGPy05Gh320vOi4/NUx6YvFcOK/YAXKJhqjQLeQxKT5l6s
6TG0ZTzDwM8rCFvuGpMRrfCBpdswVuqqsGl3gsil1RMGU9nvdBqaEhb+kt0WGZnnbh7CClgLeDf3
mcEsp/2UAGvXk5nX3mylkicLUInuloALBmzcnn5UqZq+UhCg445zZXnUxKyiWlHq8VGGc/KgzYOg
aSRGUDiuj5Kp4JMGMp3ZXXk7dEF9k0tN/9YUVPr3tJ106dUwr37MKOtewnLOv7ZmSooNAzyBExYH
+lNkzCUK/DnWbxRg7uhYFmH9Gg3lykCkBkndERu37tCrRaq4Q+9wXyhznwAnASY+miakliTC5tId
66L7MyC4+GFSgobkGzrnUydJIJsA43J2pTnGnVe3S/hNdAIyUQWis07ViIArjHLkPcc59tNu32vi
ftLH6T5nOFlF61ImrzDqKELmbvg9wSzO3ahdd3Hbyrg8LlVaPJcAwmxoJ5tiT6ExoLpgB5Hj0nSi
FbWYaXQddVVheY1kvrgfjvylfR3JPmK8R0RzPFOVOTvKPIA41IZTdx8yehzYZyXau1KO0QwfrVee
qc2zW92g1c2bT5TbqunCO+Q0mOcGopAXmujoATcrRYkDZxgYRKZlb/sWTbUnmorVixqOmrGz1Iy+
7NDE4gbOZGF66EpoXFGvmaDSibBmjzgLeYPUq7ife0bE+Eqt88GjDijZ5wig8ghh7D0rkV5Nvh7N
6nFUgN+J4eH0aldG8GiQxfCeTKX/KfQFlB9BfMyYGWHMFOrKGD2JIDaCSyxZx9uixjFmz1EgsEHN
464sDWYhg8AOdUjmrjf0m/LK5KqYy+ZKkcQW1+rCLvW7TNaLq5hzcIveYngYNLv7OchONkeBZ8iX
IgOKJ3MrA2BJabzSxxsJf1YTHksdhT292Lg8qGMNs2eSSvWFR22hNlhaFHkzkqs/MfuHFfBw37dq
bv5XySgzd0ozFK9reKBKA/PAy5tM4sIKphxbQ/DSl9oeBXqHSA8LbijFpj1Dj+ImaxAXQI8xg5vF
ypjot9CIg4sQLeXgO0EZVqREMr5cjIIOdhXAU6eBAftjXytzepM6JZdnXuejxvZp9MvUAHPC80Yt
M2ooM31Quyn5NZaL9SOCDw4hM9LV7+1SUxQZGa47copg24SaisYw7NWAtNwc9O/swuQKKv6vKWiz
2tOLimzPisnPrcXWcIQsMvWYaBV8pmkB5CRgJ3W0S2xSdndQqETdBLgOspEzaheQciJ7h9Mds5nM
QtFfC8hwRCudazgpBvUYtTVHgsa/c9dqlX5X0YEu/GDUx5da49Zk88nxp1YwbshN0sT8MrRwv9zC
KeOncQYuoyc1GtdosEd2OOTKaNdD7Gvwhqok1byVgmKYjVAv+XANXI10Uh5TZwohsq0ExNJg4tBh
qIeYgBsULw0i0udRb8ubQo0n/ZhklbovlKmTB4JrnXpWV3aRhDVBS5BxQPQTsuEyLcA/xYokwqmz
XQtF6XCcHCMHb8hjsyUCaTR7GZSC0AGvfODtQU85T3yEoIHH1BkmwMdgX6djzESzVqc9fo2ojO5B
MaWmxWyZBn4ubQm6FdwbUbcbKivT90wKoqWd9HrzXCba+GcsuINw5AJx9pNurr9ajlCyK4i+8ZeE
aJF71rhWVWDM/AjoMnHoWuRez/iQKl9QLQJjW8uYvMpIjn/A+Fi1SdvU8elbZfZtI3Mawkw4XKgH
8L8FdS1so/mODq4yvkRGGX+DdNB1JFxD1UOZiRU4IxNSltRrKhhYx5CWWnuFnLa9HiCa955Nu2s5
MiGxiqNbsNZJe4Rhsfwk8Rrgw0+WDNqnLkyRguwaLLisCwUo/xWX7/F5CvWpP4DJ26XvUBXDsegV
3CGpr2luh9aivDhYomHbZZvOTdSnTgQbLLJJrsvyawuMD7FKjdWfCvSIwl/i1Ah2kEMcqFGUprkv
WzhCIN3rAZD9jFmhVthD7dncKSYZtgXTDKTPeezK2r5fen1UASsXHhOFcn2AaTteL0O70H5biAw+
wEj/EEKa7sGHRFrT07TTpxh7BN3vy7LB9QcWIElmms/0iluDkNOIlKLfhhgioIx1XQcvRYlSIAaF
bQN+i41jWi1WcKzpLceYFJHgeqWqARkCwRXmHtuxCm8mrNTsPZ37lLtJ14DmJDRyPOOahXK5aAYN
0EpXwq8kj+Owi3BQvcRMRtBhUQtFoThu2b7jpOKqUCf5HLjpTHgHR6Thc4ErOMU0hBMLbteSiFcj
1VL0wwU2mritDunk5/ogf0dLQQxUYqbRuIqe06N1EjjAbk+wfmiyOvsGMVGvdlT109MQRnl0oZB4
g23ElX5vhRoOW5Oo2JGdWXQC1FCI65Hk5rVOBvsrdsEO5COmFQW7zFmQdC661t00dqz9iErNMvwk
mdSLxQjL6rZxyuZ+nAtDhbthw2Av19Q+D/S08aTawwojI1dQXhdm+72IMurcBFtQgjwkzsCnMy7v
CQdgSGjMoOTqRaYokN+U/o4wtQyenqRwHKsER6Ox/nsPyM4Z3FItu2tCIzgxPKLgGSVGdpxxVp18
CA/Ag9B86pcZfVzr1xDe6kvmpqj/hVNh6wdVocfn0SYQXCWqyQRJgoti78SoU35iPN79zkOtHUmo
0/AJj93hfo6agRumMsPXupvn/0ILmt0+bZz0p8Ml3exMDhZIRJ3YNRY0iQUvdCbl9NjxgN0yUjg3
qBhI/Ci901/06IvXsrLi0RVYwz+B4tKjGdtuvi7L0XnF+wU2D4ixUYMCLAmUZV2xf2dJvvyMqa14
KpHBaetza5BeEidGt8J5xuCpsZX9iPF2ZXCPWJDbSzp1oJ7xquloBweyaFEuOeQTVeXjh8B2l+04
a52rWtpocA6kEsEySsJmZ1cOtGvuFkYq2aFcQg9Atr5h8pg6+5ZqqldGWDBsIBZjVh7IH9PvdUlU
JomDetRrFaEfwmP+C7ppcoeutYNnGGu5soMRHtx1xKfII80XlGlx2X/V4Ip/q8BuHg0THEFyO17l
ZaY/JJkui/s6GXusdpx4mI+aPUxf26htsUFdGh0boCrrgsNc6slDX+ktnadxRrQyqwvdRnIXTFMX
zU7tHVWSYu5iWVIuTm1tNr7WcWp2YRdPxEdnbIqLQk5ajxx3lLZDb9UgPhh6xx9HyHl+VfFSKR5e
ayWOBomYk592CXHigEXGEFwP1DgQuphU/zDBm/sjKQ341GI1cylCeu2BjKCTzTBgoDd0avZzbKbg
MSDT/40p1NpmnadREgjIAXdIcfQX9CAwPXLkQS91PHGRN51wDnU2pqCsKITy4wS/84FapWKwcaK1
0OcNxEGjWGrhtRlKRDfVtCyDYUKTxA8CZDLkkZZ1R2+abNNAFfAlaaDf+TEjJm3Ag57rCXKN/qTN
dfxzsmH2ellmkeWi/mtqr1bt4K5IJDwjMn+SXGDXKN2Xem5+VXINIk+Pachdq4hu8Wo76EcX+Rts
pspSy8fUiucfdm+KryaAlroTwaIqfuQ4gBPMhgpjL21yUtNM0Yt7YXf2A9MbyxdVaQ0IS2UZah7x
kPYh0+GKKyRpSoGuudFf8ZOH8AkdN79oEF4NO4Hve+fxe9THAM3z5bKMJRwRGqi/2zQOXzS6aTBq
6ymPQWLZYq6m58oMU3BYeZcQ3CAHQIH/HhRzJH0YSQswvGVXBxj2/E0dbl3JvQf6RnIMJd/tdXzS
dmHTWTddYigToToTBr2/JHluqjR+dILUuQM2pOMyBsGirA2uqXRtU0HaMsWSdH8msr2SNFBqaLAs
3a5E7OAirAp+mhGtin3r1In0Z7gQDjyvbr6Ui5njdaGuN0yi1lm8k0NEWzaD0aHvRG5bt2vdaRBU
+uWiLduw8YJ+oLeHf5N21Q6L/BamRDEXg8uYCUSUJXu7qUhnMG9u/hsR/F3Fdd5p/tCo4OWxjaqA
N82G9IyuDjN3WGblGQEi33iasUS340U86pOFVUsN71KjNUaK5o5pqSG8SQvnvkuDxXAp1iOShkAI
DoSqKd/GWF++BfHQCwjha5+Z6Qj9q0xavfaWkT6MtzCBIlh9BWcAN3pGd/lchQr0Wcpqd9YtcY1c
rLmxnRDCsSVyMvtQWh3DopxqnIj0wPNaOwP1LlM6BnuIojI8ZqJ17pUiwkXDcUDsv+jDCJoBHN76
AWG/RWLBXX+hJdJR3LZjlnJXNAq1aAfsvqNYLRJkiElZ3muzgBYAZ6xFRBOo4F1o5PpdPUVz5Tfq
JKRnL0igvUnt+9dBH5VxN/aNSPZO5KScqcgxybQgoC7Q58Iw8QUtwfj3FNKY2fWLIgYvLxHAk5jN
KZQLp9biS/zHnPx6HGL7zojTrPb1YcmQaZVw7G6R/ABq9+gUeBm1nv8WaSHa/RwtweTPEy2rfRiR
GPuCt9j4C0Gc3CIBpeLFZpUi6AppwUNcW+QSNaMvFIieA0nIzFn9kxUTA9VjdB8PZTfj8LKOAbhm
IEL3DGdWAkKWrXldG+DOnr7MFdRiu0rwYpSBgHlL5HIVgJQbEQgoLxOdVJh4I7RsP0M/9LsMqvlb
mYnkVsJKV1fCIL1jurEWhWhZ/WcHA8UffV16hXQPybgSA8CmszL1Bxnf2HmUKAUp6NDYt6LSa3EI
pL38CJVRvUZiOqhfEJPpv0dD6GtzJoOeySyh8ILGcLSAj6rFLeICXcDh1/sImJ0BBx4kIE6UNSXq
fcTQg9QrpcoHG1TVeOzbBli57k3g3VRtnYtZCbvxMPK9vy7c4NNR0s24SOie3Hf6QA8Jj7P+CkIE
t2QJ++SG7IDrIlPbcnCXlibGwY7rhgaWhprgKz3JjBSkHDT4UkVq35t5CRmW6ya8rTOYxO7AW/4O
Q324XQs9qDhqhh5MUcr2Dp1k8Cut6CB7gz5RYcjJzqCJMFLlxYlmDnNYRbMFPyujXZEnGOvucMOT
vzKabTjDalX0GMmio/JVnfoFnyEzo8lWZL9CUTewIIKUlhJq7qyCk15Uj6KEAUCQhX8hDTyP3bhl
KLnPKZ5/OLO5DOTxOlyQkVatAQuHtBGetMweZIyWwQOFMn8admPdcwe1+r4MQnButm6zU7uwIcVv
Kr3y1ug877WE5s4umTra2Ia9QIyM7Px25aDOfjTV0zWZS9GaxxBEe95FUtg11nK1ct0O3JrHtCz1
C5ueiObaGMxTwpdTJW5bxIC/m0Bdbk3Uop07Qqzoj91C/+0O7VmAt6lilbybSBrljilenXW1dGZW
PVEXKE+KQ2MUGKhS4eebCVluN1biJSsWqZIDUh79csJkUFzKLziKgUA0dahqWOPfLaaGOkAuTmEQ
JHRaY/BsQ5rwEIDi+Rvs0oF5Gw7Spb1eoeVxy35mFu3HeufVS+Af53RmrJHaM7tEqJic0YXciLsz
MRtODfEHQFhqP5S+DNw+rfuDlY7TnaJkmL0qQcin63o/S3tx+Hj5reB7XZ5ZrcjxbWxsQcHeaq3R
sDYdtJXcRXpFOZRBZe6PKixBHXVndQtG4biLIcMvzZRBC/548e1Usb8PD86ugjrquKhoG5sW5oSZ
BtBd4aYBV+6uEQEHKWcs4C6lqoihNdFFC1Fmg5/HVFRoRHdpAduEJIaGd212z2d+0VZ7/vd9/POL
NhYrEJ6Dusn5HGEpicNAmH4SOppHqvRUkwoTeMDCG9Rou6wbDfy97PlQFHQAtDGEGj7TcoBP4px5
U1vjhL8/y1ltuPBm0d85i9UTEbqXlMRFHtJuRTsXQuzI6EambWmW/sdvYesNsa62OnxYq7spnJiN
TUo1yoIx7zBBoAPbP2Vs6dDjkEuRFk7G9JNBv9oZO6xT2xDLPWEa6x4Uxsb6AoJkW6YtODxyQO3O
hGZCmivg4nbqdAF7zjlUBdrtUjc/N/6BHShNmMbmugNZX2x2oF2iQIT/AtyHER6SK9q/cfUtl9wF
F3SCgLY/frXvH/Ttepv9NZsKwpSqQnhYqCMV7Thfz6z7BT6GDle87vzarusHx8jC/ccrv9/ZrIz5
jIGpscU8qvWX/WPd2M5GKWLJzmZCknoZwm3l4q3KT3q1/H2fDAlk26DIoInzdhWWjnWn5kTro+gu
jZX6ZufiElB+/GrBtz6zb96fC9y3CR+gxwCCfM23y9nSCZxcYac2HbdZR2vYo+P4HXGNOH78+t6f
CYnPhsU0cuAe/H3X1/vP60PK1TRTzN0Q1Fp9QQaDFgv5cOxB8ESV3NDOPTN2/eSKOkZMKOCRJmzd
CwUVdp33nPkqUsZfwUyjy+mStZPYROkdbo32GaeuUzuE0Qk2Qggb+6etu/jIRAgJcgsagM/F6CXj
3NleZbVD8T9sRUYQ4QkvpOSrbd5lDJmcjIJ3udRWDde5c+AcTfWZVU69P+zKBeQppqDAiX/7xUYL
nm4asUoHQ8BEWugsxyTSmt1EjxUEn17Yx1vk1GZ0VAf2AGkZ0WxzwsyyMcLZXreIGJz7scAYxJvC
0FJ2fUZScyaSbE2K1pPm6JbKW5S4RmzHlJROn5EDozxuRJi/xgB68ENTqCtLdWW3xTqSWOmGp48f
8UT44mLAhEwQKxn8pr19p0tgL7oBSdTFUwBFp7CCQzvTb9XzZF9ngU0XQpcHqUN4PPO4J74mJrCg
zXgyEVzkJlEZtLiM7JqT3ga9/aIhvE64i8VwZFhZvw/RR+8+ftQTp2FNyBjNoguupG1oaUeng2OX
gWVBD/UNnC33vaKfm0p+4itaGo5upsClCOvnzWNhVxMmxXrmAi0VE6z3tE0OetsKdS8KFTZynKjz
rYD/G50JaCdX5iJAwsawQPzS337KAN7/1DENzE3snjoaMUzgBy1ngyZJK34S2yG7jkg5gzMLnzgm
rKeSXWB2Db9t/WH/RNIGybuFwpQXm1bTZVuoww4nWOXeoYNyJqKdeEbs/3QGmHBU1nHhb5eqM1Vb
RiNHnY/2z1caqGWT0SC8jQGQ7itoys+pcM75FZ94QGf1hmd+kEEHRd18UwTTeDAPHJJYYKCjNtCR
kLYEh1BFpfDpTerA+XCYssHYG0ww3z5gguicfhIPGGAI5DsdPKaxNs75vb0/CuvEBZUhqwaOb+bW
ElAdbKZ41MyBUTAQuE3HFD5flAxnUrETq6zeePxD9MRCfxM+e/QqeWE4XD8WHNFKFAZsncj89LEm
i+bIaXgoairuZ2/f2KRGw0T6DskC0kh+22CuU/plo3TnzteJxyEwC9zsVS45dsLbhUCUZFjQP3WX
EWfSONcaD8LiGcfh91Hx70hR/LIYEU/6s3kajYRlnAqanDxueknwjOdd3ML/qCZU/zsU1tX88tkt
hxkvwxqhqBvraJVN3IihddM/IGPW9YqSLbKrfTVPk//xKicezLKJi1LlcjOp896+vRH/1rBJa0px
pwYyzCLrimEy7d62+sirpvDccJ7T61ECMMiU/G7rij9oam9Z9HWgICgt+B/jREFXgxClTaIm5X0/
Nfqvjx/xxAbhERljxi2D5/+70ht/fFQrvMg5KmKUuyXoQtktn9/vePLQGDP0Neo6G5NvpzXRuCM6
cPtMDe7sCcFTm6TzmemV7/MCWlEGV4nFXYkkfnN2AzPCbmq1z9QZbQdTG1cWVDPjVyj7zsEZbTS4
aTgB4bVdfvj4NZ74cqRb+AUazCoU9FLe7pQhVuO6ZmCJW5oyfEYCZDwvvSPbfVZi2+GaKZSi/cdL
vr9WGEzBq1yRHG7P7aUdjVrhjEzRdgO9WA4GrKwfmQIieaVolOd3AQpe4ZZ1RD/344VPbBkbP0Cb
A2hz/rZes8y9JIHFb9AdcKu6SQyZu21VjZ/OY3k8B99LDcEVlt+b+6usJrT8NsQvJ7OLA7rGAJM3
pbA4ClmWG2c26Kmtw9VMN3B9o5Dm3n6/XmckFjxV6lJ7ig94e8Gty2IFV/rASq7xI5yvDZp2B53k
+vHzr9PiNTJtxGb7GOvW+icTsWJ616FpwP6HzHQn8HzalXgqnqlRT21QS6MmJoc0KFU3OTOeT5WO
4zzMZDO13BbCwg99wtUT/m19RCfSHv+Hp6KUxuiWsodQ/fapFuxUSiSC7E5ZVrGPyr0yoXlhknVm
N558MKr8Nfngv/am1seZClooDg04uARoCJgMDGDSls6UHdPcUNuHBeXPuU7YiUXXISnUPbxMrvDN
xbBo0JSrBZ3NzMQ2MCokXDM8+BJfmzDP/Y9f5ftMjs1BhWpQp3Ir6JvYko8pKltsdZBEdYiLvHiZ
6uwZ7ZdVTyjE51E7V9X9nYvyth+8jkyhsrJ5r2QPm6835U4UmkATrsOxy3fx0KnX44SDmBN3xTGw
gY5EXLeHCGYkMwAV4Ck3nC0AwRyPvDNb90S8cTA+IaTrJrF9m15GI8xMpkOVcGuacMcgXSh8IU7x
H7/l08/8zzLrZ/jnHCZmlw1qwPSbYFkm02361VyLUZHS8HLd6W6NPFIu1BF8zc5wrK0yoGiMy22m
8iTqmTlVp/YXX/z/BysQGTantcRMLrAkjxzCHfckbNU/elOnUMLU8HJoqdE+fvhTr5jmN3cJN+c6
1O3ts0tzYTYFtoyuZeg1vmsoiKw5H8881amNbDFIXGCOr/Mt16f+5w3DDJbZ1FMnYKFXvwRJCI5Y
a+Erg7fPpQInH4iaa3Uoh9urbl4g7sgQBAQJR8MQcT9oYAQC1ERnEo6TqyAqIfDQ+yB+v30gdE1B
pTE2lTHBYWzvsSmSvU+lhQL64+9z6s0xvoerlcY7zYdNGt+Q3NuIWllI6dS9AjPdt8rBuq9QDH/9
X5bC+NlZE2tmgL99pryd2s5R+EjV1FW3dtBFIJw2NF7YRGPy7X9YjGlXtOBIscW2CsfOJsIdmoR3
AIDZ933H4EsY4v7QZfn+46VOfStSNC5A7Ji54TfPBYdJmm1O60bXjfweKwv7xrQH+0ysWv8v28CJ
SbK1toe4IbZezEU2mHO8sO+KFt6k28MVvSA4jk8RHap91aP2+fixTu0Mmn1QFGErgWFtrj+9QzSe
m0Bn+GkVXrIgj2sShoSR10dnPtb7Z6NbItkUXHx0MrbPNkrhZC2c6lVN3RyioL4v7eYSqpx5VJt4
OPNgJ1az8V1mfAIzX1a62dt9OPa6wrRx4HVjVMzLMHeUR0Y7Id0R/XKHRV9wJt98vz/orAsG55BH
aChdN2c5Vk0I+0qJqB2M/aUSy0zPTRsfPv5cJ1dhyiHHmFYGmOfbp1KUwZwW3JlgtOHAKoewuYHC
eW6m0ol3t+ZCAC0UBzSd1z//J9DSrkcdZcOrL4Z5uBMiWCkTqH4vZT6a37U6yP779GOxBWkyabjV
g/BsHks3syYOI0oCHMZI1nPtd1xYn5xRTWOBekASlgjoXB7blFJTMJsoloHyrtRx0W3xjqG7LAsP
KgYCNZVvduY0v/9axHWD8ZvUlKSYW0CwHioUOIMDny+r+ytrSYJrtR/18dPRHUmFajG53CK6a/Ym
uts5fB8IICnOGF25y9P8z7JSzRozOTcG690DmbqgArdUSmSN6eWbQ4XTb6P0KkJEUc/xS14q1S7t
ok/351mF0pR0Yh2WwAO93X4QQWF7W9gNN8hwazctbKxwxnlM9euhr6DtJa0DiQ6dPIcfp8v6LE52
6jnXsEFFTgQBcXz7CzIqnVXwC3upyeDKxI0eXcnYyD97/3OdrDO2uJi5mQmNb5dRsYfv5drGQxZm
+44+/ikgGR8/Pltrrv3mSqHjuY4LWbFwZ/337SJNXLRN15o/ejTCVancm/ExV619KTSXiTckOIi+
mNdwZk++6y6sqyI2oq0rV8OgzTeES4hb72T+mPpLJ7Kv8mGnlYGXmYm/LM8fP+B2KXrHKugDQ3Lo
uKKA3gSPGF+JBWooqmBzCm9wOwm8fsyHLwp+6zs7DyCTcZv6Hy+63SF/FwXjB9PUSDG2rb0E1yFj
LKfIxb8jvUcfkO0We7bPrLK9nf9/FZucV9fXwXqb8wYIHWIHzKNFyJxGSCXK2orFRclDV36OMHFi
sXVYCDo0EG9GZGyiflOWjCkzVjZiFLDWWNkPXGjcmFMXfHLj81xvltpsfMMMAmupWQpt4oiIIQ8O
mKt8NmVbV6Hzw2wM+mpEkk1c7HsRwbzHnZEgYxxGUGPAtsXaf3YngM6igiBO0W2iP/L2fKE4WBLD
RJwYxFVFFdtGOCxmn428ID9vVtmcYgoSPAEmikcMQQMX36wXNRUvHz/J+w1AOwJrVoZzrGiTtfkq
U6Z0WrhgpcbQIvO3mPBzyBDorr4S1rlRSX+37r9hiQSDxWgRgJaAL20n1I14JMh5AMUCRcdFhpxR
QaxttVeNktc3kG/LfWf2/RHzV82b4kS7wCU3OxMb351iamRmngi4Uvaq4dw8cV7jsJ5H1rMTowCo
sVn0JjM9l02dXASGB+8UxMZUt4tg+4KNcPiSznXu7PRaNy4LZtU5h099vZURIymEgFBYiPknm1jR
Z9nkROY0ugzDi2AuV/Y3fFOQkMokOlPjbZ7o/5ciy2VUKxg24wzfbnk9sOK0ILl1zRzxd8sD+n2m
iM8Fib+rAP38fRhGYG6ZCEtZYiNVRChtIg0HNhTRV7q6nAPstvS9/18GdGEdvke5amzeG745A/iZ
Ao1+MJpjMtXzFS5y/Y3Rh8YhomBG2TUZCDHRb40pQ1QQSvfhhYFvi8cnPXfQN4fw788xgQLWI0hC
/K4faRcaFnpYRZTzlLmtTLMvE3YG+xht25mB3H95Yf+cwb9rQZPT2DiA9+TGb7+jlDnWzzPfMUqa
xx5xD9ZZ+mEJ0iOWxUejbH708fijF4zPkcHXwuifJxDomayv7tILfOnP9SnWWLn5QVzkNhe6s87K
3bKFkFigyrWxyFdF4+h/cvxf08uiBeW8wzuzSPdpvOTaA55w8a8lxo36DFvpxMtfx9iqUJUgTGC+
9/aFBM2i9dh/Di7UMDx8zbL04Q9Xfh0lmf/xcT1xht4stf6Uf2qsWsxaNK/bLupM5SJlQ1yRjPaf
P6ms4nBGYbKtd+HbVRpkrUGRcYb6JYz2mjMp+0rDa+p/eBbKKgEECAhhbvaRw5SFDOs19lGZJD9Q
Rbc3yqCYDx+vcmpzQPXgSNAfAbvdRB0IF2E15Kiq01gkB0a2RhaKEBHuQhl2V2qFq4PWV9WlPiTD
t88vzR0Fqwyux/uDgrS6EGOOtFCnOXc9CWN8ZS6CcoHU27jLcZXDOs0074j957iB77cJxHnqLehK
JNOEhLcfUBmBdpQmwb/DlvV1khblMXLac2jL+1drgwDy6VRbpcDb9usjtR5MtcpnF1neg2oar4O0
H4PFvBxwcMGztTtasvkcrYXgQ0dSwy2ANqsGRXdzLaI/Gim7ixnlKWYFz06FMfixEnpseljMVhGe
jW0ICINFZ/L08edcd8rbMGML7i34DMAvUGo2S0OeQUyWsrRtQsjWpyDZlVVU75h1hNiha851Htb/
3/v1JFAInGTIq5udO4slkKGGH047YnegTXnyPQvDYA/POkHcaFVHvIjPzf97H8tWOBCKErRSds62
Wx4xaxBhNP6KGBopXqqWip/K1tlX+GudiWUnl6JmRwSKlyE39ttNilHbwrxGTGZwDhw1LhA1VXeB
Exf5XiSLMD+XtTFlxuauhlDBll2x+s2NrUxop20DBYYx4d2hNPhbVSmD0z65SVamOksQPWEpUlm+
fSgngHC24EHlcQkt4y7pcCTwMzMyfqMNs/FCq5Jzc4bfvcfNktv3mCEAtJlo4CH1rHwh0z+JJTo/
r7PhzMO9Cyt/afhQHMiuwK3Nzb0QLXOkYomEl+hc9xd4leQe2qDi/9g7s6Y4lizPf5Vr9z3UsS9t
XfUQkQuQIIQEQtJLGJJQ7Psen35+jlTVZCRDDG02D2M2Vg8lXZR4+nbc/Zz/srIuTlshr0EVnkIn
Ryra7cdDiKpoH1sVLGUnaYxtFfYzik3mvH99opa7i7sLu4p9xSpXbZRIj1uBmaXg+QTSpfN9+ePo
9JgmBd35pFm9iwHR+LEv1spDJ00yYjxcBGxboLaXb75UsbRRayBSRE2tbEb0yw3PKVrpg4Ky0rVj
t0Kvbmq3r3dUTP/zMEJSTOWaJmCHNArY8rij6Th0vZxgBNXuIrfzhm2x167UTbjSzLKSSdA4bmdx
5nBb7MwqpZ1y8+1zvmEHuD8vPjy83pmn98hrvdGOezOaTQjzj1bUPYACFy+PrfIemZcN/ieesaX0
5h5q9wL5fHe6f73t5ePzpIdi4T67fPF8TvVaWGpJZ7o3eIDg3R/WlXXx1nN1OZJiwz9rZ0xz9CBy
2tFv/H0Frf4zgOYLf2XClqf3spXF8QIdP04l0Zt5hzeIh3Cgl3vlyl4+eSctWxF74llftKhW9FjM
11W1/Z54t4/G/uHzpzXnzCdz39eWxSLsAmROJyWimWoL7NRDf8D9jNjm9exZd+h3nq+sBLGWX2tu
EXIdHCsJHzQ3eN8RfXV/5O7FL+/TyoVDeSFgPN+6y8d51uSNhRSo6BUKWB7JIg/PIM/emJuH/ddm
c4dW0NqErYSLJQGqtbXSCUWb/YaHHRss2t7P7o+796H7odk88CZwEdtcOVjW5m8JrtcQ6VBTMX+T
933eyXscsbbNLnwfnftuuu/clfkTZ/0r86cuokiiw6GEXig6GXoZ/9NdFD89xNlWhlNs1dcaWoQM
XcKKKKRy6QpEu9v7UCGKurvoE2utT2trZRE0bCtu7FxsNNv40vlnEVrJpYrZWZ4gRbJWcH7Ks73W
r0XwiG1JNRAc+z2A6TU+DRtrhwecdxdtos0vSPcEYtn9tdbLp/vnaw0v4skQZHgJVDSsfVIvms/F
++pC++5/IN2I7Hb5MN3mF9G19sG4XVkxa8O7CDBBO0ZmIVaMxppBeYH12Z/hGeb5ruWV23wbbGzP
9tYg2yfJlkX8VBeRZlLzJG3ExqAAuYvOlM1t5s3uo++WDG+xU93Vc/ylAEBBEBC/YMuB4z6O2E1i
Z7ksliwmxFuF/aFtHG4OuuccMg8Lv5vmA4rW+3qvXzrnK6P8Ulx93vZilNGTmVIKJNxVNsPW/Jzu
wt2wmzbJrjlXz9ZyZi9NKfUEihaA6iiKLx4EMULV8VSXjVuj/i4rsG+Rp9Knxy6vN/F883rXloGA
az95T5IdmgbIH9DC8aiabaT6YarPnqS12g59JFSVlTrCY22aV2KOiCnPtwhNgeyk0A8HybbQxTpu
KrVVc1R7nLN8WOqHwslz8MBauhJDl6MnWtGpYPEaEGzZZV5Fx6UaP0jkjlpYudeITloXdZ82njyp
2XVcZtkdVCblw5tHkQwOzyou7RRBTbF+nt0mCoQS6qbEqxHDyXKLLisxVW+zG+Tq07W1KELYYhh5
w5G4AYhvQL9a7APceOrZsaTJs/I+dzy0L5o7xN/QUKqNQktuU6VvEXzNLHRryWw3kos2YvYhjSf/
s9HmbYGAQN/351VmqjegSSo8huqotN1Sxjfp9XE5uXxTc6U2ZiqkmsCFUbs6HhgdE428tSxMLJW+
x3NESoOJaIhmbbgZG3xekYE2+jHe4XDaP9RUHn8EjRPYG4Xq4LyLS81cY7gv75fiK2msD8pbSL3i
Y3T8lSREmiJc4kcPi4UEoWFNdTGjyL6S+EeMYCh7+2IqVY7dqB9Xrranm01j0oCnkQ8mQ68tTieU
XKVhgh3i1a39rQK8cdciPnSN4uYaSvSFlgSTxqQMT1YBLM9xJ4NGWN456oycXmwCpYDrtCmmGLVQ
6lSPr0/y6b4mhUnOyyLBAAVtWZIPLHnMCqSsPAspnG1bjxg8VcFK+eTkkcO0warUgGRSQOYIED1+
tsUCihNaPHe950uh7444irpxFmguCyq7iLq52Fqpn25VOdavqOanj0Y2KSsR7HTr8R3A3Qi2EjCz
ZaZtmvshKCp2l42Ws7kNCl/6pCcymECnRQvnHPlipFzePLoijkHwAeqjkKk/7ndmhJlWpD5E+6ZA
AWfSk12WWdrZ21sB3CyKBWAOYMoetxIMPbWpKe6RecHPEyUkVIYx037z+OmyRkcUMmvUKp/m+Nkc
JpOWWC3AEC8ayvwq1RtlE0mozwyoh26ybvR3b+2VwGyAqKQCwsrRF2tGneQmxYsWffg5Ci7iQprP
fTxZVh4JpwHFVg04m3SKktsJ6BDWLyW9yW48/GHzjSyjf5Mi0n4m24YEYsMYUIYdm/7cl5o/kKz/
+DH+Z/BYfPgd9pt//hd//1Eg9iRgY4u//vMq+lEz97/a/xIf+/c/O/7QP6/7x7rt6se/rh7K5q9d
l/98aKMiX37m6FfQ0p9vsnloH47+ss3bqJ1uusd6+vjYdGn71BzfWfzL/9Mf/vX49Ftup/LxH3//
KLq8Fb8t4Gv9/edH5z//8TcHx7NZF7//zw/fP2R87urh50Pw0Px4qE8+9PjQtP/425DfAabllkPa
DkQj15y//xoexU907R0HE8ELFCwIX0r4f/+VF3Ub/uNvSVHe8W919jhnOhkqnVlngz39TDXeUddT
noBIpg2+T/v7X90/mrL/nsK/8i77UETYltEqW+u/z3MyABbaQOIrEKU51JeZWSTZOxsfxgRF+3Q8
n20AVFSA1pKXx9ciCgSitk02mwQmoZo+H29wWzdlZWxibshGdaBCctd3/X2HjRAWiUDTdFypns3C
n26+1i2aItcMXIqxNdjxi7Nu1ND8pNRcedioyddIgfl7pIOkN0VHukWVTiRlOeuYXWAPx93ChiAb
Jm7LaPSFzYb9ru71RtNXrnfHO/ypFQv4jYYokMkOf8oSPItbaNyhGFVjX59ko+7N3O7aLNihuHwZ
2c3tGMc/ujFdu6ccHzaiURX0FyuX6yzBclk9RrkbDa1GajzdrIINScx2Z+FjuMVxdLrEyuRtKQHR
HvjCJ5oFTw6b/PbxUFrTJPs23ga8BKwvlo9vNc0Vnh4k7coxsFzxtMTVlXIHqWZoFsvDxp/qQkVY
tfVyIxwvphkxMbXs3laSfuoPAwd/n5IAkXmZ1e7xT4YWi7NWWIVVcoGlni+xGKtmjRd7srU4zFT2
MPR5nlDALI8HDoE8HjWhAyEv7QLAekmyh2qOELkfabtSKtRfqLJlKwe2mI3nUeMJUQGqHjQn0FJo
V8eN4gxvzgVyE16r6vnW1LFnrXVd2uUVNgZv28lQANlggo7H5YvyxyIpBTUCj7sKYfF4COJ9Udja
uT/4ayyrxSiy+ATp1iLYwlGhDrbYybWR4HLZzwkoFP+jYaCh7Qf9ZTlEW9wl8ah01jKKi/0lGuTM
dhAFgUnFnXIREY1ZzstxLFMcp6YDeoYGs+ZYFymIgvMqCdfAWS81hx4OVFFInAKKezxhVTOgH90p
qadiC91sZTvP8TUIq/TQp0ihe3gIW2/jpiJKqYEGY3mgkAMUHdL2cZuoOZN8SyKEyAdQGaXufEoq
Y60qcNoxat4sfTiwgHxOJi5UgqoxkIri+j8054Gc6efcFwBa+pWyHQetflv0eOqUCE9A0ASyZjlv
ui2CfobpCZs+2nWI4aLdHEgr++ulXvE4pCQG0Y6lv0hW5Kgr4POKt+2YFCmazihfFrU64duTkUto
E2X7pk0mesU5xlJkvniaLntl6RK+fSbLf/ZxByJ0JttUPFLf2soTbE9gYsVtYIlScCYE6I2J4nJV
4inS9k29Sbqm2L3eyiI20RfBAANSzyUJyOoSedkK61Eb00uEz8PAVfnjthH+DK2mreXKXmoK4IOg
8gre1BKN2KoKuu2DlXrjnJpe2Onjp0ZxBtdBmHqlxPdSU9wzLFIv7Cwe8cebCYXuDk1vB/c+M7iF
uzQe+kjt0KwYujevBWS6FPJ/nCmsveVdzZeVNoInj2EmnLrE7c0Os6qosP4HHSK2w+7hpiu6ddyh
UAOn3zbCpz6W8BmU5Fl5r3aVH7yXc6dceb8vzvynNQHqF+UNlgaIp0UoGuK8QtISwxo5bWRAnVF/
JReBvZIce6EVatlgw+A6Ah9dIn8ySR4wiUGqc6jLGmLFjOFZ+jaItIiqXDiBpXKL5o9QHo7HLeqV
OPQVGpG6PN1Gea1fQ0wdVuCMLyy3o1YWs6PCiAJxUuPw4w/hmV2mmju3VbdN1cH69Nb9CuFG0Jth
zbHi9EVGDErZiEeURg59UGH6cxQmGzy1gfXYnbQyQ6fdIhtIgFNJNvDoWuo0YGyfqIMuJx5mhPoB
hbb8skWy7YG3hP7mYAeoRpxNAE+5uizZZYOvSsVU0FRBXN0aNR4JiYpE3OuDd3pQCPVAwSRCuMYh
x3m8GnKMjJFksBIPkEvQX6kYM3zBntpuD70doNOa4IVrrwTY0zZ5hIDZ4DqB4AuR4rjNgceVijZJ
6gEw01w/keuNlBjGJm1ULuwaorSv93FRVhNLnrzGE+WWzDPvkUWDBbODwn+VYv6CJ6lnUYsN9qZT
YnqDn639WRpMJ9mbxEPs0fu2mbZTXMpf1aZsvrSK3ZueH3cImZe56jeu6SBZpCOHgEmsiTv4viXa
mvt4bqQDflTBt9e//emSA51HOUA8fUEeyosvX8cNCrLIn3nDnEGuTbHYKHkUzP53iYyhsbIeXmrN
5I1NjYNwB0v5eG6aOi3HuuSeN8RWO+2yxFDvar2CrlTDiQlXWnthJSiklCmnCCYgt9nj1lQ/iiOM
EVJmHa9MOA4mnpd9mgS84gx0a0NtXIvkpxd1mDs0hkigqOdY2nGTcmDOoZSYqdc48g7dwMcJhwcQ
eeEmqkpMD/Th0+vz91If2b0CEoUAA2+54wY7WW8aVK6IhMOIZnCg3TtjdIXsu+8leL+urPUX5o/B
FFQboahENDxuTUt7zZJwrvEC3ioYiLVNeStNePnGeqStyGu91JY4Dkklky3hjX/cFp5XNUTANPcM
uxkxXCikQ9YH8UWaNWuaQy/MGgQ28RIWGmhPObXn6fM8zAPT9pvcm50SBHiVWHeq3cjbQreVLU/I
eJvigb1yhp3OHERNSgJED9i37L3j/hVI2c8RHkXeYDbNVTNn/taQB+XciVBDhzi+hjg87STJa3Fp
Fw9jKh+LnS6pUoD+NVe0bhiHvY2hDhYFUd1dghmXL2I/Qb5ZrYzN6+vzdBahI8qAK6m38IdlQa7R
J71AnSf1sKhO92jJY2WXVJmXtpC1Xm9qkYgiDhO/NMFRoQYCy2gxoFrsWGmPJpsXq3mHUvqkZx8q
p5bh8edz/hkPvPRT0lRz6EZT1xUrweZ0eEk3sF5BKIry9JJflEbchrDjzT2rrturAt0hr9LJXLoO
xP73qOjGt76RGWt3/JNLnU5CyhTMDgIdObjFrCZ9NU1oZ3LaOZlzjmNGeuloob0ytC+1QgyFQWVq
Ksj2RZSZ+5lyQRXxPs+MElOsGhH5wO52r0/gyVoRNVtElRjBJ+UPMcTPMoltO1LUN7g7KvUUbsWF
DNIgFrAR/qr/k6bIqfBWNB0K/GJzPmsqnTuUCI0Oowxo7meq2Y4bHYf7rRxL4/71Xr0wdqISzSmk
g+eECHfcFD7VthUBBPfGEoNMzMuxx/LrtHhjTvkpbQhQlUQGewBD9sVKGNSmi7McD7q8GcrAlUEu
fMNBu5s2r/fnZKGLWSJ1wsWHqMwt67g/gTTWjRGg2SicJjBYxHFB8nAIqjFsgScxFpLa7Fp1Klc2
2IvjSNwzEfsCl7FkniRabMQmvuVejQD9Re1LMcZYGl6Nr3fv5WbQkuDRpyMqJhbps5UBByiGAjlk
Hg+QziDNG/W46pIOW1kWi+o/o8c4Uv9nM1k2rO2T/lj4C3Qz84U+e4BxLX4ut2mIdlNmpOeFrJ2V
EcmbfMB9oLLR18cefWUTvNTVZ9/AWqwYDDYbC+sdHoSdZFK37cz8vtNn4+PbR/R5M4u4bDYIbzVs
Lg+HifEqc+w7LSv6lZTUy30R4YNKu7j9H0+b2vezNPjirjXhXrOz5aD0JOg68sq0vbT6ST5ASBA0
fvIqx+3kqJckXaVmnhFXpjvoo/Kx0SEWeho3PhwXMLm5xAp37ZHxYvfgrvLA4LZHxvm4WbwwCgdv
GhbLHOWdF87xDK+k025en6qXIrCQW+JJQ3HlRPrN7CeJjCX3Ox9+EpXuSd9NVkuaRR80f3rzoSLA
L2xkkUFnNywOFTXq9H4w6JNUDq2LOzq2H0CPi7fvaNrhEskjHmIV5+Tx2BlaqXR6QcDSZjsR3md6
sDfGOlq5z52OHS93EwU0YiIQjOVLyipGvcQ8CKu6Bosm3mvTpg8tx7WVYk3fVizmZ/UNQgdXKpXV
RwWRLKK+GLl0GqHc8ZT0QkzBd5Tuq31ZT9l1aCrFWZJnzUp+aoEvIVZBmwf5YMLu4EmtLqU/Y6M0
gCV1wIJirAivyzQ1ioeUGxnufppTtzehUcr3+Lo5xTbBTlP9bEE9ss65M0jlpzeuUfxluKdT0CRV
QjFkMZ11rsZhWfSjl1iVtIswxNzjFVXchBpS8683xTJZjDTQLDh51IShIVLnXl6a/SpH1c6PLC8t
colIOeVS71xbk643X/Ckl+GKJvZQdSbQIUn3B4+X7zxf131ot3udoyP2UtKwt1UyJtFDPDU1JIss
ACzZzIXxPuWl9dGgsmhcJJihg2osB2XcTrWlfdHjpDUPI0Tywq1qzRw9Fb+F4E7ifHqqjkQDBkH9
zHVP26qt3reBq48FtE2EG9Fv5oo2qt3wPipI9330nVFvY68FR+J/zuTUOYMNr48JPtpJ5H/XHcTZ
sy2nlD0AUp2tyA5dtZi0OEYV2iqB66qg5iYPL70MD+MwkVDCLwJJQUBKseuMDJxTW012wHCRRdC1
iom39JAGmnaFww+mbTg3NyHOV9okWYiEJH6QbqH1ZiNevYaBDJFnA2GKf44GBrMXSKghrIDU+DT+
0BARjMjwhdVgYHY79jD5gmZA/CvHcze+h6AT6nhFRZNvfrT6wnHO8S/LjQ9FNzjWrppMrTlvhUKB
106Fo2zNUp9kuq7nGp7RhRNXe33q8DVN5nRyvKHpx/LST6pqusZMLpXupCBTm4Pft3V/a+MtaGyU
CCdcTDXRxZTGec4fK9WfHuOik9RLDU0SlEjCyLQuKktL5ytTT+L6XK3zoTsPQEbV2ygmEfzF8avE
8AiDpu1ZgR/81LlU2ZE7B7h8uDES1sEB++wgCjYkA8PoXtJDXxX6iSAVe12vpx9Y81HTdzXFD+Nv
7LYEVfTKyP1PmPvZ5oVilLa1axJ1VL9moxLFWGvmtfkw1pjCCTG1KAth3bRqFeBUIxxNkrAe5Y9g
bTofg9y6Ma/zRK2GbYaKB/0ZcudXDdXzsS5SrDFly8yCMw1F9pQLYYn985BYvr4LClm6bniQgmhv
hmi81braV7y00Y0MGxH4949V5MtfNS1sLFxA+W44CpX43c64uVW7OsmHSxmZVfwO1UGe72upR7kJ
pe0u5m47WK2nICCJxw4mrV/UWgWkrzQYjLuNAYR205Fk7ABsBcL4Rs9l1vacWNomlEfth9JnqNbh
ryDlGLwFUogN8hjbrMMivkZKTPkhq5gCQkvFY34/JNKIV19u1+cGmk6YP6KaNHqh3hQgypscJ0Js
0Spjl5ey+hjEWhtv7EC1+v3MQ9xwG2Ueh52PoMBXK840/SqYbBpGDxRnN4Agpu3mgTQVW7Q7ldty
0MN+g4KfM1xYpcGbC/eMMrmw/UmedvqQB3hR80zZqpmq5V6umO035KaM9i7iMtx5NU5mvHghSdY7
EsDVJ6wV5OnKSgIVz/YhHENyr3PrGCCoKyt5XxY4Vu9yIzEmN83sUN7AVM/8q7D0bc0L/NZuLuKq
C3SsQ2Ptdk6kObyfIxxjXSuOYStnUU59PW4V/Y7AH96XDhaUxG412WKuZcZ3Ul7mhBu7kuezgZj5
C43C9qvRZ/V4IGkQf4XGF2WHScYi1PVx4hw33MF9aSODRn2UVV+5C3sK1fgb6u2AJxi2Z3uS6FXg
DaNfmN/6AlHlm7HIlOY+Kyf5o4w8+rUy44zqDZKjzwfiUH7dz0aXnktZ6RRnWLUms0cuqPpUtn2S
ekUm2b/6yXeK86kdu2rvxJ0aXZahIn+VQtkI9uUE9WoPMih4xCtGKd3ObpzhPHMqo9u0eVxKbsiN
0d4hdxrHl0GOad2FPsjGvRnK2B1Lna5+iWUe7Db3/VCq2OyjHV1MgWwflGnK5suyC/N80xhFAjZu
CHCIMf1w6D3HxwcSk8ii0T5kQDyVTVI14N7lZNbtbWYPQ/fdp5xfXTVZYbUuxnS9tiWWWDhcWtk0
eo0EOD6dSal9q+VG/mabfpDcAXlKlEPaSKaOaW5IyK8CQ2s8p1Na1VO6REr2xJJe3WV2U6qBO0EU
VzYYXE2G12g4s39JlTH5XvaVem+mhe3vEMbLAENoqUJsiDgDsC/pUEIlH4Ph/UdfQhfwNk202rkP
kjIK9gBTEdSBugC5Jis09aOmzujPq7GvxwfFd7TK5VWU1Z4sDz5alhVuMpvaTjp/k9dFnF9jJVmm
92aeauo+QQF6vkQ8wO/uwrYkxzuUJadkEvZptkkoE9osxLjG1zGshxAdkFiS9/XEKv8qoaVienHb
dxe6FIzDuY4QvrF17AhLR2A5mDE6TjElZznuksWvmmr/xJupzx6G0LIeK8e06x+YSCoAoHqgBNsI
nUUFV1qp4pJQZqbxmbCRajXk1VR2bohWkPuLTAvGC4iDsuZFUxv7JOVGTKRcNcAaFwE+s4o+SThe
KCx225w2kTza9V7U+fuPuByW4aes9Fv9HGO9kiWd2Z2ebe3eyrNbW54LJ8SIzu5YJXMcFVc13tfJ
RVPWTnoWBLoDsG62dQxRIt4z9T0OLHGbYNszCwWEZAaY/q11qOo/GG3QBB+jvsyaH9poj2yhyA+N
91UW2I964fcc9jIOJBcRsI3IzbHDnc8ns5eiLTatBoAVs8Wi1htNmxH28mKMqs/cjPDVcUsp760z
rMgV/Ravclm5rjNyifdmlzTBp5GR7vZTXw0ppukY2e4oL4b9Pg4mrGhtrUvvB8DX08ep13JpQ/fj
6jvV1jaAizzp3bkRqZV8Lkv2PHhF3ln4SU6WdmE00dR8KUOI356qxBmMQ6rxh1ieB/sst2KS56Pi
5JUXNxgvuAQJGfOWqVe1jWJHSnndTDUaAkM5MOfoGLRsTLDkXS59y7JEGvZKWAXDTpJp4RJ71MHa
8a5MlasExz7Uh9oxM1Fjk2N1BwwFPfgsmNXxQ9BIifq5NzXpfVV3hXXZU85tf5SO3A/v9WAqyLbg
Sq80n0IV/IibNYPa7lpMwJUPVh7H9l5udecB8Ve5+Wz5w5CDkSsxYER5Fqm2LccTGVEJj0384hLf
nOTCbYfQlh9KvDalLxXmkRylUzbdPV2m/2/AccvH/FNbPz624HH/HwDh2rzP/uNfINcTDO5t+PjX
/iH7Hj08x+CKz/yG4EqK9k68rsAXkjYGbSWSkb8xuJJivhOFRf47VReefULQ+w8Il0+BW7J5Z/I8
A6gleP1/MLj8iGuXDJQVaDzIWegA//p2f7Cpv2HSL0NwyYoePYJIdFhoyghiBpqTKGsuUfYl5scI
FKU36gg03ZWm2P5G8d240aitIShoxH5eXutK1Dq3Vu802KE2lXMr18bwcy7TqUEO2I4v5tLG6LpJ
7fRem2DTbKQyBgzeFNp970eqvNcqGUsYxMo/ipo0YIhSH8KLCjdN6bKyMjk+G6YuuutaufpWK4PN
/Uodh3Zn1FwariJOadkNMnxKyRDaMCAw6rkxE79TN2NV2d+cyEYVuY+CofLQ4dBa1+6KXnHjfjbJ
q0QD2CUz05BjUvuB2i1exPrWRNmiBaoj1Zo3dT0lk4kSir8t57xud/zKGfx6pbGj6srWXZvL1I9m
Tokxg5rw+J9jPUS1JlcQU4q1zkH11Fbwlh/1KXdNVML6XWO2PriZYOhwSkuavvIkUAyl1/Z9nG8l
3K1vS7b0+7azZt2tqtmwMPbsdQe3RyfEWtKo0QPNlGqcNkqLAPq5pofTVpLtiZtA62T3Sdxa+Oxk
enU/lEmqeYpTEZfNccx7r6zjSNnO0E7zjab1VeBaYFHeR9IM+0z10b5wOXjl8Wyy4kT1piE0Yi+w
62Q8k9IinDy/x26y12f1p6GEerBz9HLECTmqp9GttCJBZNAqYtnDE1tqMHwH4uDayFIGFIK6KN3Y
ozTftuCUZeVzo4Y89Loy6fnUbCTtmVLrKq6uZk9RbLC69DLFagWwr59Rxu0A+mbbNKsQfoiQO0fE
/8knOBh7Nwud2d42RauGXhIrIT7kxcAV5v8HtXYSzAIwKK9FtQ9hlCJyGOWPzfOw9vSp33GNHOw7
gAWAYjXyR2DCSKX+DmtEtHeg7R3DEBwswDWk0v5ENVV5ByQePLKBmK4myhn/jmr6O5KF4OYAHoKM
psr+pqh2HNPQSAWRIth3Ircjckkiz/sszQ/wgOO7z+VLXlfSjsdatw0Mp14B9Jy2Qs0HdTOIiMJn
bynpxK2iZDdws3d6Q9tOGL94TZgN+2cjv8omEH0RqDEaAlmI9OBSPY9EoJ0Cz50uc9sv8OKWZs9u
jDV45HEq7KkVfjUQfyCFjNzSyMJ2JLswrRJCJO8QGRvikJsQ8vw9mR+7CR6KyCQY8q6wjQ0u0EoM
fYnEwVpK7ugs+v0tAKsIVB7IbtDAx/PW6U1gjMipXRLdm42M48PF5GvF9vURXRRnnpoBHoXOp8i1
A5UTg/FseZhVNgphnuEyaqUk3cxJxCNFmRsqhtiAlwpWmvjPuf2IjLsnkzb5PM9dZ240DO6RsyKC
f3j9G4l+/XfKV3whAxKOQLOI8hfp5eMvlNtV7bdR019Gc/HdyiG6KXXxE//vt7lQPjVEZpUrB6QO
NCyX2fKQg7HkwtxfTkFY/AiCPtqmHJDbKtDG94VdOLvXO/bCUJPCpgyLcLsA2i2Vs4O0a2KeWP1l
b/U4Z4WcQ3EyjF+xbWzupdxPY1fKeusXV9XmJ+/u8FdKYs2THI6ity4uoaoJUYbAAxQThdfjQW6K
MZ/KsbQOQAm0TRa0EKXZeN7rPT4JCmKnwsmh6gefEI2w41YU9F2jBBzhQaK2vw9K85dSyOab6mFM
I7kdYiUVTBiZuLJwp3y+gPEoUliWZXlZoe3otSQ67iKrUO5f74qIkkerElICtWAgAeACMJwRkIxn
26TuurKoCj+91JQgwkcrQzl+21l1b2/nKh6+lnbTkM30gRasTNUTAHfZtODUgrX6TUM7bpryNiLu
fVNcWnVZUOsjj51vuIRph7YfUUE0ZgtDHzzA1TMjtOzYNc3B6FwS6dq84WEY3kh2K7Uf3zwgojaI
cCD4LxCWiwFJSWqp+LDXl7E9AzHRqnLS3BIMyq80jit7p2az/quK28ZeiVhiPo+HAw4nCnecq/Bg
TxhlIfZ3PJAj0B9+qO8jy8jhjNr+ppHl9rJKuJe93tHTRSzag9XA+wP9aFM9Hv7MbOqgUvP0MgsG
ldSEOmwdq9A2r7cihmvZK2FMC3XUJvAtg5GOf3DZ5VV6WTQYYL5PZAv0DtfgdtylflDYh96pxluy
bvFjY7X5n9vdEYH0f0/TE5tI4xYiODwC+MI+Ou5kkacw17KiuCxqhzOVRz0J80lZiQdPAuKLXnKS
kRGlCApuadlLGU8OmNN2fqnOUpa5g5QmpqvPJBLyxDbnawQbI4QKmgJiomNl947JzRk5N6v5nJml
nbhmIxVcthMfF+Qkzoo1IOVL39DmVJDFsmanL3XXFYtEpZQr+WVXOcWPoZ3CvVrP2cYawkggE/rP
ZTDMd6g2x5swNB4hoyfnCIxH93Kb+2faXLLnAE3yRP73Q/rD7yF6Pj+LuiQTBK0Y/imgGqC31K0X
EzQNfTw4eTwd8A2IrtQhKjxqh4j5O6USXWQM3iGY5PZsMGPzjHyeuQ2nKPn5+rc42QpPX4IKMwsF
ssVSuqOqg0FRK2c8BKHV3VqGn11QF1xdJWJHHa0SmoFXa4obmOYweMeLcSRFkyjNMB78IQpMFyim
lLrQgHJyUPrg3MZhmn7t5Fz7VJL28jflHFm1B+Xf3hXJHPP+Gcd0bYecXEvwaOTuKUzpBKJ3KSTf
UrKYsMIeD9JoaF7YOM35ZKjDTqskeWWbvNAUAHIKBwixINy7ZGSomVYOuP50h9igajeqk3KIphmi
iR2Zv948o0AzOZ8xyoHPsGzKYE2VgZR1B6ebtQsNEdENrJ01QNNJyOZRZJDZQeuCJwi3zeMJxS5d
pho0tocuabuztKdUZpbStOsGvbyh4rumxP9ie5AyBLVApU1t0R7QZ3XWaI9yebuB3ZdsNTLOnuTr
xqZT5mTlWXJyOQBsCtyUFwlQKbLfYt88uxy0g+kPVWBVh2CU541mlzfdrHxuNfvTKA0f/Fx9m3Gh
iAaQnJ44YiiIQw1eDCiVwNwBmFCzQ3p9B2CsuZn9xv+adVGxi8YkXznsn2boeEuKAMTVnAMKHVJz
0cOgngLfp3R9kGouHa4eKYXl6hlp/81QVzKEuGFCY793lDg6t8axU12zUuzK4z4ibAiHub1Vp3aQ
IGfFTuc1hQpplZCZh7swb6TASwxfMTCQS1uEzozcVC5rOchx96BMZntcUGf8sPtRSryY/Pa0mXrK
YK5hkFlyo46SvUvYJkttk0z7+tZNQufBRPA4AnkOae54egdnHoGeO/IhVpvyjOR1uqei8eZ7hnig
A+llz/P/ZAuOW6EoNeR5oCsHp6jGx2zudC+E8Hv3el9OYwutINlLeOUuCyp70coEuqPUZ+XQ1Nlw
lQKW2AQdRiZ+uiqIcXpa0JQOHBSMlYMn/aJDc0CdzM8m+WBOIzJdUVR7mhn57usdeuFkpBlecSKJ
wmt5GcIQfxmhyknyIdJakMgIU+ZuaxqTjg9laGytYUq/8lW6960U615b+sXGarp8RWT9pc4i34uW
tcAmkws5HlelNhNuAoVysJKh2CVzgaJ3YQ8rJ8PpW4BFwi9HEwzsH7MvpvdZpFHDeZYB6CgHzW7L
88EeUcKJ7Wa69s0aFErVIgfkDr6e38EyUVRAdJKsuHqM8ikpXxxzbrQUCs7KHLzYeShIAvyOMI+z
mGm15CwfWl85UGMCZzA4JjCDN6LoRNB7Cnv4nZMFgnYiovCzvqMrrZVpqyoHO6iRYHMsH8yKpq0o
eL/QFyIqcv28Kzk8RG7weSt+5wTQR+FtWWaS30tkCS5QqVlLMZ2cUDZxBPQhdQ0KG6SzjlsxJcrM
KL1MB5208YOcq8Y3uEuOlzAKH9uhK956QgkROcQChMKvkF1bnIhx1A89uZbhIGHgyw3Vt+rbaE7z
L1Gn1ZeFNvleW0fVyqY4Xa7UdCBAsSVEJgAv2uNuytZkW33QKocsmocD6IhK3jh1I9/U6dT9L87O
azduJVvDT0SAOdyyk7ppWbblsLdvCIdtxmIupqc/H3Vu3OyGCM3NADMeqJpk1aoV/nBUW02p/EpP
k4+6x2y40Qz5VdP7zkCSXlQP6myI81ujBdkzCQh1HPt0yfCvf1Gv54hf5LkReAPDQrzgzHYvRG1+
dNoGzI9qi0c7raPHjmz6PNeMZ5n2Klvc0Ztqb/kVMOXpBbHTSKWvf0UrQBdqbmkEiojRSQRGxIyj
6qtjGIXxodYYBCixYf1UFWwrXn8DN/t7WRqPJ2g1ANv5LNdLG16ReUgqGIFT2Nn3cBzjn0JJPr15
ERq1cNnhvwErXBtljUAJpsLu9GAWBYooUaiqu9IorZ9vXoZGGnw+bkvEvNYXc0mNMNMm04M+TPN/
8zJRzlxGyuHNq6C7xX7h4iT3sVZndXTaNu6TQg/sNs2/pk0tjioVVvnWILr0MnDypS1HI+AGkawv
osp5XekBBCVzDyYmAXPB1OjtD4Ox6NLOoB8HM//68yduobVtkepBDZthx2g1wVy0fJtHIKF6eRYm
uRSKTHtJZq5XAa9a6p1Ts0pquheqxW7fzK66cZiXF3+VlLIKTOVFNp8+FASD61XsYuyEENIIZBpW
n1LLm74L8Mp7MGPLaFNEj3lsJh9ff4G3kZv4sfjb4diBesK6DmyccU7g8opAi5M6kDKzvxKslIeu
aKdT5CjAD15f8E4QRUKJviM5P01bKozrxzQyK476PC4Cp02HXWrXJZpp+JKg8Kg/eG6VuX43Jdal
m00zwFCrfRJACB9SLUOwPfJEt/WDbt87P4g+KE0AJKto6Fz/oDFHI84tahHUNtYlPjja8pPdFPa7
Uqr9f64+2E941Ofo0Uigr0xO7M71s15tfzRKFUV7JRnr5NC6RlyBY5Lw2JbU7XloR0afeFcW2dYv
XhKQ653CHfRCNif6IQ2wSlCaMJzmNrRFkI8YdCcAet7pTR89M7exggjiC3LO7Tj8cTVAsaFAiGUv
hw7Vitc/5RLWVz+DKvulSQ163lyQEX/nFhmCMHaZiSqwhjCJfVUAWO28qjiHTH0BZdoGOD7oD81j
Gc5JDQxwBkf8+m+4KQAIkxZzHtzBAOHQzLj+DTLSVFkzo7vUtiPPYTJ4e4/UwJfoPm2cz9urZoln
nBaCzcKJ16+XGicv57Kp9AsEaxRyw1zzS1Ki/2EVhlc4d6HKtax0vUrWCiVuq9i4sN+dE34M9RnF
sS0iwr3XttwAwONpxN1Iuw6xmpQM7o1LAmQA2vAvpTcLXwvr8fjm7wPfYemUIKajweO4fhx9wRFo
jQgvIKLlZSi6xaVLQduyj/68vtKdz2PQbmZqgtYSZlmruOLldYy1bO5dXCVpTpoci10Su9Huf1ll
0V7ESEXjlr5+nonkQrciboG4t5sHC1VXVNOYnby+yp3PQ1azyC8yKCXPXG2C0qrr3EBq7JK0mg50
JKkeksJTdpobuhsPdH8pRpNLBOQmXb025hpNo0yeeylDo/qV1O1PuAQ2TQhzdDYu63tLkbFzfwJv
wtt3dVl3JeMTJU7di2Rq/8usTecIVSt9pwFt2QhNtzH9BZ+wkPSWzvea92LOJTwDZWLbZZbmt6PI
3peGUok9htPKOZeN3AvDirakVF9EbK5DIus6C7wLVvrylNfbQ0Gq2LXiMrwMdQLOhfiLhNQ4694P
XOmG5KyJxPzhdaX4PlVQkv0OqO5/ZelV5yR11XSXkAN+rWnP/OMKT3tQGFyHAawvwE1pm9U/7UZP
xp3JAw0nVaClB+CvaN51jg6OE0Sigh4RczL+50gffjepqYHfHRj0QffkXIDf8bwvgERnaz/NLkPp
UrrujhsiPmWZdGJ/tMgF91XttZ9qoGXVrg+d6D3//1juTHxvikPdVeqnbqz06VBVmfWDX2t8S+O2
zgJoJTNSGXUVev/D96SsJG2lZU1lt9o6ddVEYgbYfjFK70telZ+9ZAKPWygfRBp+UOLu9PoBvBNM
wLnACqMTs2yi1Xc0Rga9aj67F7sir+wnd7iIsEk26Fn3VqGQpP8OXYjEb/n3v1oAQAQnJ1+O+YCc
2b4IXWuHG7rz7vVnuXPsKJUXLU4qczS4Vqvoo1VEHWjhS+hZzlkxjeGDWbD3TP1/OnaEe5pGL69u
7bhbNU1lD/3gXkQ3d3vbHIv39DhUiSJKmzzQE7WOZVv9T6+RzNnhxqQhv/aQddMI0kFOCAsztzxl
SQwdKxn7jY91m+0swJLlXqb65zUur/mvjwVxMzZmqboX16lBprWePE5TJc/V0PQfornUODXGcNEj
V3/oZLrFEr9tDNKmfnEIXExE2ZqrzwgtaiibsfAu2Fu2e6Dz+akJUZ/R+qXymafqUnomEIxBHCrZ
Jk+eEbpvk95bCiF+A1a97CdPo1xZ3UudLJFOUTPvQtpXar7eQkvIrCF+e9IA32IZmTGpZgixOn15
V4ayn0yWQXfCV8Cuz37mJMY7RzG9jQbZvc9qoTmxlCI4bamrz2rlelgks+Fd9FIJ/821bvjYMzT+
T44AJQ2jCx8rKX/GVa4/KdFs/3r9bN6JAExBF6VLNEwYg64+apUWUW4OinIZ+zbX/bLq9EM04lW8
ccvfXQeNcawXwJlxTK43rxHptYVMtXKBUji9V8Ff7smhrE9vf5pF1mIZdC5ohuVd/3VEEr3jz3te
eNHTqgrsLpf7UVpvb/kAPgS8QhJGUGModr0KbkDCG3o3vEhNuHupz82+6Efr8PqzLHtsdZO/wIlA
4kCdZVRyvYo5ZSo6ExABi4RkfHYK7b8EraMPddHGn1uj2pwq3gnTDC3pAPBsPNxa1hummyNRpSWz
RPXv1NLZugyySveRjY7m6892ZzcAkeCAoR5O2+xGRBbKYZzqtXvpjc58YKrinilnt5q0dx4ISRCa
TMuU+fZkxZGOOcVkuZfCmt1zXVf2+7qLvSApy+zL6w9052NB3wZQhCYz7bP1xHLqZSSlw7tzZ6vc
6XFePatkCiccLMCWGBCVNtqOL0q0q+2xqAxCNEO4gEpgVdfkPVN6up3OxZvM4jIWuvK4oJf+lK2u
vctcCFznHv79syNfTLOBh3v7QkNeUWWiY/jNqNv/MN0HZqlMIJL8th3mf8euzJglY72uQfjN1a8L
n7zy3Up20T7Pwo47FRoCUvYdPHjA1ZFln6gL3HfepMGWqnqZ2L6WFfa/xlhUH9y4GL8qhp39oxNC
TV/tI3GyzBLDyX6M1C2BkeVIrN8JMMCXyTt12Iu7zl/HPx4nGTbG5F46RYqT67rlGeqcOBdxo5z0
DFYdgHYQEKJMrA0O/50dzc1MnobAFQiLl8/119KlGPO6LjVMLooZB3kncy9jDsXg9W12b0cDYAUX
zJCD7uYqWkNDDd0MGiDIAlHtEMXL/XRMIrCGw1YBc2+pJbwxgPt/vfHr8DPWZYEmUUX4keP8EGmZ
PGhVYuysxrE28sN77w6RVphVDiUnyinXS0lRItsbSucCcdt5ghFo+WPtbMmm3FvFJNOly4iEKpXz
9SqmUhYQ1in+Ijk2D02TegfTbd8kiveSnywCRGwAJl0oc60/UOslzpBGzqV0YvMQaql1ttD8OGWj
rm00Tm/hrwDkAbujT8E4mH7QKgIQmkkHx5EI0EGmQLsHryqvfpfYCJjEY7uQvcvIb8ziQehyP89T
MFbl19c35N0fYaMXTHMFoCClxPVbrQSss2og4QYUTwUBf/VgljAsVTvM947dyYAmkL6rx1594Mvi
hgx99BS6fatuVGj3NiwgYCYKtMk5gKvX4ZpgmZQ5objH8OFk9X3+IJXB2qFkuWW5dC/akwFocBRI
mxCrWD005NK5Ag18MdiwOxLW6Bk9De9BJRUIzNxOzq+/5Xtbd4nzsBfI01j0er2i64WdFGzd2bHg
Djlptfc08Iz/yyoAF2GTceTX3VRLbZwujSznQuXpPFS9pV1gijcbIezesywxkiyDw87Q9vpZEsvo
45Jh16VVenXHaCahgMDR4/VnudN+4QnIaBkLkz6t4cVKqk9RoirmxXFr7aTroQnPEtlp9JInSF7D
fCjwjX+T7uBy+MHyUEhzFJkFgf66fjRQwnhSwre+YJQld70D3dgRGcKcsOM2vtVLhnR91bEWoUxj
YAcbxlntdqUbHMXVM+sSVz1kZd2NPP04h43T+3pO8wAJHi/73GQ9NkWaI4E1CyNs31kyVJ2FIUxf
Xsdh5xSZg2rAvair+uBmhYk4RFt0sz+rSm9x8dfaRrlze3ZQfyT8ktMC7EAp6/olKYarxID2zYul
R8xLxVQ9DqaA35/Zlp81lrI1JLjdcCxIJ4PR2dKaXau+5ImswObX5mVaIICdNKLzGFlb2rF3qmO4
jhSL+P1acJDWcv7pAPm3INZdOhQcHqwItrnv2VAI7QnlFsRv4vNoK97BcgVq+FE2/PGSJn/z4eJH
IKLMGA1ACxXQ9cv1wrQIvdQwL4Zw1dNYW7+mdtjKsu690IVIRdIJowp36OtFelWtPUmJeOlzx92V
ljvvO3OO96+f4Hv7hGSKy5rsk6n3apUQyI/SR5p9wW6dBKe1rSMRstoJ8u8jteTWuHj5e+sD5WJ2
otNU5Piuxx6x1mmooYTWZfa6kIZtVl8GlB2egD1seRbceYEMpRfZVcy3EKdfhUCztuWIqrFzYbIk
ex+R6zrooHu9TfrrJR6xzlLYE2Ao6FbXVKg3dTz1oQ27UUdLxwQSgufKp9e/022k5Y9DH2AOSFMK
ovv1bigmhObcorMvRtU6B1jyDCVC1X7X5aGx7yw9xomkMTe6o7c9EzYEBRfnefHXXnctnErxBtWu
vQtwixnqT6/Kr3NT0yYZey/1df75SRnaKd6bTex9zyddbz68/tz3PuJCkGGmxKMzMLt+blRfk8Zr
Z+8yTL35XMea92TJzXvszq5cggo5MckxE9dVvytNG1SHpEcjajCfcWE1ntR6jA4qakQb5+3O86BM
x2HTFj9ByBnXz8MYxmqFWYSXmrxyBzETtY7CUTY+3P1VeG0LQ4wbbLUlMQHpRI3O+wVpBO+DgCOG
O7omNlLje6sA6wOR+WJ5si4o8sScKSXYHrZXhu+NyROwx9Nyo2y5rTZBeQMuReCLhihXzPUbqxUk
VIfJdi/ZPNnonFj5iWibBQjT0LjrMYBEWgQtbjlsKcbeez6AysjSkaXRDV3timFGKczwMtpclau9
l0bVJH4zJM3W1bn8nVVMXO6TRSIaHM2NYGfCtFnk+VwFbpKUmLmEpu57Wa1nvgo4eJ/FWXuoQ2lv
ecjceT52ooqiAaphIPpWAdLK7CI0o7AM8kLTD7GiAsqEpvrw+gl+UfFePx6lIECQl52y6CD83S20
zW5S+jFMg3yeZuXUFInCzqe/H/u5q1WnTgyGisKSof9pFNf8hABU2vtyGOagsqC07qa+yPF0RYHJ
9Rlu6cbOVrEA8cnJuuwhyuc420NPn78rZoaoCELeqnHE7wKryiyz3c9gJAz1oMEsQfkApZYEL4+w
046dK6p0x4hZRxRLxvrXOZxH1Q+RsobjTjj8owBTyfe4algKMkpOovJF4mz4UDPtNvZpHpXZmVJJ
3TMro3uXKgoqaXmp4lRZN/gpfWtHU31QU9V4MnPd+6BY6IDsmYur8kFFCqw8d9OAnqLkigKBb8d9
dwDTLZxD1UE92BljLaeDM7Zh4euIUX+PLEx49qXb1Z2fhNH4feoqp+cxTdx2sbApn8PeKru9Gzrq
k1UhyOojImo8JBkSaH5itwTsTu09H8WD9FubNEOOk2hu0hEXet4fuJnt4cl0Cuuf1BE9UlhhFOc+
1Fc1eWfmbWbslEJUf2LN/eiALXMLAxZd5inaxGWe5PlDaecGuj1a5dm4O82Nh9Rnr52qqPGYk2LV
6PhWmOd/DFxwgrmxwnEPakRg+Dwn4bfXt95LIrbaeguWC9yDuwA61t07JJqEjFNbBn3fFJ/KKo7f
V4WtPKeyVYUfxbI723M6PDiK0h/tUWmPBkqr742ucRXfyqPQN9DAeNbUfNNy+87hYwzH5cpQAnbU
urjVZNnx9osxaIWVfZhmqQdqjUbqTimhbIJ9lmH7pwEhMJ3VjP/ityLryqcwlxl72cmLnyWSI79D
oZWNb6DQpexef3m3P5DBz8u9T3EHsGP5979abcbAHYarugwyEarNTtLgf29ZVblVD9/evayDxyFO
Z4Raiu/rdVRZRd6A9EYg68I5t6g4ftQqXT/SRbK/vv5IL9j96/3AWogig7yDpcR/XK9VuXGLNJva
Bk6sZcgE2Un/Gf8zJBLnEu/6gzd5TXLo4w5BAF1nFD60vfXOYO+iN4+Whs+wqo13DWIJ/42FLG2/
LWSIOhZVcLGf3Kn+jEWRh0Bk68aXOUoLpDQ0He90rdJQHxHCgwaoicLcjXwz7MKKbPw+SBsxAAZt
UXNx27n38GLrG2ujlr29ZRgALOg3pEIphdc5jj2PMrXHXAYDAWGvi6z4UyVdchrmqTgO0FWwZB7e
5hm85MYsCvMMwM7Cj18TNA29SVKSBxlMWaGjGSmSdyB6UKNLImWj4r2zX4FSLSqoDKWAva6uGbNI
iJZa3Aakss2unfXwXPV6/+YeEb0o8FSYpi6uAOsJxAxFD2K71kB30cr9UGnVHh20LVrtnTMBSZlr
Zcl8IL2szoQ0NcT/taQJqoigPAHv3uGopO3KJN4qM+8uBYGWx9ERU10nAbkT5XZXF02glDai5Bka
PaMKL7EulGYjotzpYlLJLgIhpFN02NZjZSQr6sReEh3Ig4Y/5ql7sMbI2FVKH38aK6v7yEyjfQdf
Ex0fACn97Fdgzg9RVVTH10PBbWnDlBS+JlkP6GgoONeRgOsWJTWvboBWKvXFSi33vQIvFf94I4cj
Fk11c6zEFD3kxIuDKjtl42669wMgoC+9XGLeTXNT70soBp5WB82gDceidVBVRAV0QnteFPKHojg8
vNZ6KD+q3hF9xS3N4NvzsjSHOKIIdRDd16NipbJRyYMVFriVmfuFkPNhUAyx8Z7vrLIMOdFxwXMB
asoqx0xH3LkaHeC2jmYhmA2reShstXvzqVwQvUwfGTYR2NeYCc/1en2i/AxKVSoHm673TvU2I+id
ZwGnxhQA8DbjzvWoGOZFFqdo1Qap2ZULBlUeuEe2vPvurkIkY5QKCpUS7npnMoSk7R1nZoBMX3ee
E234lJLZbV2795ZZJGmY0HD0nXXrNkc10Gq8EDWGImsXPeTocR5TZ6NXe28V5vfscD4+MmWr/qlT
Vk4mI8UIplxh3GTlxZNURu359cP8cndd3+veUrWDI1km6zdg2rz2airBxAwqtUjlwVQH5aNuxd4+
cTp1p9it92Eahdy7gxgP7dRXv01lQLZZ1El5iLJcHKUU2sFIq556AkeGJEudQ1MUxYH0UtmZ/VCi
UmvGx6EJqwN9uAEyez0gHgkeSFPr+CQw1d0L8M8bQfM2PjPspoLHaJk0Ef/e6+3QOwZZupPpAbOE
Ce6q4+3wJ2z9gW7R/vXXeGcpVFWQQqK1DrJrTUyQZdIThjQYT4OHHFtqh7uKMP5FjxJlY6nbZIRH
oTNN955m4A0hcAao2Y7UPuy+GA21stKeKvhqn7N6jH27cO3/ZlHPG1Hi3vMBhqCdQLiDe7GE5L8y
2jAfnKlMXBatpvxh7mvr0YLCJjD90tSNrsUL4PlqSzL8BKu2EHxeNIFWO9+odEXkjT0EIq7s3zzR
PJ9lFuot77Qo1F3X1Ybtl0XtdYfQHoglmas4h6SezWTfD/McAA4zvusdOt1B6yHk4TWzlvmtR2/f
N7hlAzUzYdsAJwn/dHFWa3tysTrApE5R/coq2/owqDkVIL5lsMLSibLOl7rUvV3C4t1eNF2U7Iqh
bbydYvWGfuybYdpoXN5EAEocfDpctpWG+82aTtupdMsdBJoDwwmTD0BCZrLbzY78zaeFlwD9GEKt
Dcf0JosJFTVtC3gIgVWb6I+mkGhqSAvH0jY3uXhLIrn6snTu6ImCqyFOr1t4saN2nqeYSYBqNTIg
qt7utVxLTkmNiOjOltXwQW2G/pyK1Dgoliz8GAWcXYlywgZU8ZZjwxUOdJzR7qIqdjObRooRtf0x
SYNaddqPlPe65jtAfwPhaDgpxIobFaeyaK1fjauNX9wSwRY/13sI52ntmh+UCr2utwYsfhMaG8t4
fuEZreuMLpZgal0nCxptQtq7Q5w4H3HoymhyvDXlX5ZagiNsLaYXa/+4pMfCoMhdlurn3k/llOxS
jsRGrLqzg4EzQKTnTS/18PLvf4UN+G0OGZmVIZOQO/QZ82zXOmLL4uw2OaZFhtwUFxm4S+w2VpkS
wBaq1npKAy7mNDnovSEfO7TOaUW5fGI/9PLZ2QFji/71hhmNxyxylV9TNlXP8AYwAnn9Mrj31ODh
mLACcTdw9V09tRi41hUlC6YaCAcGIOI0dvXWhOHeKsuHA9SzwBrMVdGmCtEqblhlQTjX/YEaezjX
Qyk3gvHy6lYnlpIDEVYwcPhzr1HetKdCc9TDOgBUn+w96vkD4P32jEILAu1Wqe9ff3d3ohFkZYDe
QOrI8deN4ykx1Ga2EdZQ40k7h0hPHJpxLt6bil5tdFfvvMClymYw9EJkX3dphlmR7jCrUPp0p/Qb
5NEvOaoVG0H83uaEFLsgPk0LxsqasqoPIyUQEnsBEcOD8tWa4kuU2RPgk8mLfutemZ+sqJEwG/TW
e981NKR86Y0V/iMDesr+6y/4Jn2gq8fGZP4LLGTpMFxvzrLs7LzORxF0IHAOPZQ8dzdlZXeqNU8k
vmRNgA+GuVXB3luXG2ZRSwBfCx/tel1EawFFe0oeqG3lnF0jyvbKINVdJWdYIIk21+80hVpkYz+9
HIPVBobXT2RY5MOWmdz1uuGctbUu8yKI9AZfDCpjUNl5qGnP7OpY+Knbdh96uprK16iO81+oRVS5
P8Sm/UsRNT6/VlYUgVbYM4SfBpjhzsAj/jueDMpni9nD10zO1SnU49HZ4UCSAmNAs9JB6SrR/gXd
n/xoMGcdfAZ8+V4p1Uw8oMAIewgJ91kcSn3EZwBU+jDvSbKyX61w6alBGC4e4VYiSKW1mHHUivWl
x68F4wwX1ozvTpP7BNYoPKu4qvQb99Cdk0Fp69BRhM1HR2j1znItmvQGdW20ChAQd+iwHkrH3NqJ
y1+5/jJIhCy+M+AhFy2/1Y7I+5EhvV6kQZLBdUJR3vgCZCR5bkvUfI/dqOaxr9TZ/DsTJnZUXVx/
ff0oLI2K9Q9gayx0JIpsNKWvtwayBI1WKG6KykvEla/bdRT7XjIUv5mUdReBkOElbrspwt5F2Yo+
t+eBsENip0GFAou35phrRgnnac7TRdsC/fI4fTD1VjvOsDL9uIfMJFChe/N3Zf+zFn1CxGDAwV4/
cK7V3L4W92SWdfYHIy2hO4k4jL+9/l5voT8UQMhYMdFHUIP4uuyvv6790rbnSuK1EtRd4h3wJPAK
RAx7+buiVTPv69GW4mgpaljtsAjmYKntZOBtOeOcfMK7OST5QUgw8nsESX+5MbbBRy6LQsKPtVEX
6LkkfvQmKKmNaHF7+yD8B+cazAhIAdQ6rn946FHa6hVDj4QtcQy99reXGJ/Ii7bs6e4uRNbicsgY
XK67lEY30v3wGpq7cPElct5OtUfXMgxE5bpvbSSQifAhEExgr5HkrLIjq6rMWKCxEcS9q2IXEqtn
LVE7sXGx3GYK0P/J6wEB0Lomu7x+d0OTYGjReiKIU0VCVYcm54fKmB4qAdAySRVjC6N/5yUu0x/w
LRAxQOutAkiT5rJqRksEWYrCSe9ZPVOIUT/MFh4Tr2/p24jIw/211CrZGubeqqYSOrlq1c1+NjFE
meTbhSfBHP69in79Cqe4KzQjdkQgKER36uzKvaNsKh7e/VDEPBzP4DfTjL9eBU0dtQsnXps2tMax
xmhjn0SFsYPm+geXoS3hm7uvjn480spgD6G+XC8HmpZkD2ekAAf6+uwoojlAmnQ3Tu5tLOfV/bXK
6gNhcZVLOugicKSjHlOvtI9lVUf7mh7Dx0z30j3QkvYMm+jNUA7SqQXjAD7corm5NrZPUihfovfK
wPFa65Brub3Xp/jf1/ffna3O50KRllR8KdRXjxeLJjNoMPF4vYfcfN6kD+2UiX2p6unh9aXufC+k
ikjTUJNEDmntiCCsRhkrABsBivLtz5yMPxhcmhBvX8Xhi9PaZk/AS7jeFUNdtmETscpUSG4hYBxL
klU6n9++DNGIk7uI9AFou17GETAB4zACVYn9pD9YzrBH7DA/v77Kna8DoJvWNoraMHDXQm7Cit3K
NZkP5o2Mv2q9Nx+EN03PSEq/vaJGyogseuGi0xta1+1GbSmtpVBNlKGrn2TnNocQwY+N03SbnHAt
8fXpD9BNf1Gq//sCr0iHYtj1VTCUhfVNurI6irbL9rMuSuasg3h0hOw2mAl3Nh4VJmkJfldo4uir
6Nc3bqVOnl0FfSTNd7bQp50jynSjoL27Cpvu/0ceaOJc74i4UNIux8E3UAy9OsYtME1XHeT/8AKX
Ce6yxS1IoMuO+SsDym2XaDqSAbmtSD5mw8yIO5bTLs2d7qnl3Z56ZVOR7k6pubBugZURTxdq/WrV
yYpG7EU80FBsoIuNdWvth6KK9pq0+qfIjqKzBqb9UevV+hQxD3p0hrr9nNbhFgLizh1DFkB6by1c
f2LJ9fM7U4g+XxtWQRtqMLxKMz7VqUy+C2k2R3AXePG9fgTv9PP4lqBVWBPZM/rH1yvCeltS37EM
1LwKHKWzDrozJftptKtDpuRug4GkqzzF0vUOIjNG3xiq9IRXi46Vnog2guhLpvhXbUEjCiUNl5SL
X8Vofd0DsrVa0ccmsoIaAV1/dMywxXMS5FOrmNG7es47zNSF95xGo/lsDwYOXjXKfnHijp8BnmEI
N3vK2xLBl9/EHcywetmX9MmuX1GqWwOfv7cCTaXQyfDYPLa6VI6vf4lVMHxZBZU1BINBD4PSWa1S
CT21G0ezg5wm46Le4B6xpy/3YWdoG3H3hfC5essMRwmGQEKZiKyR8yJVtW6eQjOA3x4/DbLQqdVI
gZtdXJvJ56RrqZjRaXR/9kYLALw2GyNFdQcrmN0o5+Q4uF2c7BRldAe/cUT9qywwMfeZgbQ5DpGx
8wFTLDRJcUr14j19nPaiWE3+H46x6ueo0ax8h4s7APZsKixMuTTst46tUwqmFFx9w66udO/sOiOi
b4OhjxmUODecfYjBYtiZyFHgoiYFA7SiNbRsxwCm/C5mt8GJIhzny5DPxbDPMuQ7rT5uPuqmbO1D
1xkM0BIAIlsV4pokQFeYmE+fz+Qt8WLXEjFCuKk5CTTJzGIsQVGK3Htscj1KfaqI4YD3WnS2q6ne
jROna1GFKo9z7m3BjZZi4erD8jPAGjGTZsi1zIKutyrdzgjZVE8LikYHblaZCY4Ug1ZWyhFRZo5s
JGz68RiwAGa0zFb7CcffeCPK8+VlgHGgPcidDuBgtZWRKYjLBAhEEE+D+SEz4vqDRL1hYxSx/JX1
s1JqAr+hDQGXcZWjgNLoOqz6mMCPbnV0dJigo1qmp9eP5TpAvjwM35Ndx39g2LK6HApgpL0hdD1Q
hmlM8IAcNOvUD0b7C1xJ8811W+3LxGdpfAwB4x8wHhvQldOQfCNwFs+UxnW6EbQZtqyfnTDJWH6R
9mAcwwD6+jvHKBO6oE3noO379rvCR/gNdzl9HgA/ePS6whbpYS8cDzZykcLHhjESvlCsojiFhVhs
Im0MZA9h7FQzLbfW6I+ZwkCbjkIMEjWP6Dru9KzHoletZ5U5H07Go2+b9UyMMJzROWkNtkt71RrB
o07O/HWWAsnaXu/yBycbh4+2jIEWNhnK1TsLxsdTJdQ6o1mrwm/P2KVy5yTjkO2G2EviQzOk4Xtg
VninNEbbPsVNPH+3mzHSjr2Z4gA1tjU6ZNCZFKj/M67A+0lGNQq2Za08TzN/1s9yk9HXYNTuf6FF
x+bQNBHImrbV3F94pyIQJUKhf2x4bPNgIORR+oArQozaa68a9s0ygNvzJdNvWDZY/4gxIkKppV2g
yzxWwwSbykz/cd1aLog9p1Mo1N32Uaig/ECy2HS8KsuTn5WC3qlP5dEdBZiLCmdJpTAOiWzydpeE
QjwbgxMPe6E1vOC6Mxu5MwiHjQ8roC/3JVo8cucmHZ0sS8VKw8s97X2rj+EPrSz/G1pd/xLHCXPW
oQRfqhpDe5wntT5inDyCu8cH59lMneJ9nWFOHDLv/lbbnWucEDfVzuAOGnaHHSYPjd3KP4uFaHm0
rbkzfc/L4xlwbdc8RZHEu6FIDbSpc9elcjKVrNUu7piWyBxZenoqREyvcRjqaTzFlt7/ciezaXZj
PdffVFyoH2KnbX7b0TzqOMtWM9jWrmh+WO5UsRtDWTznTd+dQ91of8cN3tY7G7NO4IrWrP4qZk15
bECj6btybKbHjlHiv52GLzMjUmIbHfjS2i/o8XgXq3X5k4k67QUlqZ2AtvLQnUACqx9yQ0HoUFhe
969a1unPOprmp1RW848BAYFPE2Yms9+mJuhmrONC35riAh1OkfSHBEfbc2Vm2uc6aTFXVmDcfHE5
B7PftWqXsx10K9CnaXB3w9DnjyKyy2evM8xsF4u6T/3atCpc28a5ehqyVMVoXprOcw7RSR4UJQkV
cugyMh+63Iq/eloxfK6FGv5Ap819FgMUm2PvOdm8T11d+dZ1Up38omrKYacrPU6wbGR9+Dgx4vkk
LBv3tDJMsmo380jZyW0NOT5GMcDFfVEO8lFkjfltLnWgvmNbmGQy4Ff+G228ufGrs4z2IcoaTTzn
ptC6x0Ev9Z/YCvSfLTBqyV6bahQFHC1SI18Tcdx86DtTfUbhuVtALor3T8sUzdoxtXO1nd6PDR4P
yTDHu8kpveJ9Jlqt4v4ecJi20nGqH6fY7D7EqeD34ZhKlBqzziGiFKXyOOVqgeo5AgRkGUOCK2Zn
VXBLuFebHSSh4aBaqTcv5q5zjQzV3HxBJ4e2YJNZz5Ot2L8QFM5U7nrD+Zz1Ufk7q032QTJKbDO0
vJJMrQfarJeuTJLfWR8O0aeorbTPWKmaycGKYFb5mYbmw0VrR5vku6vFIwJFNSlmk6o9/thuFu+Y
NHYJjsLR/FMHvzz5hD79B7jGOfqY/B9n59XbtpKG4V9EgL3ckpJsS26JneLcDJKchJ0c9iF//T70
VSQLFrzA4hxgd+HRDKd85S2OUeZbMdZ9EM6a3YHdSsviVhlgCx9XJWH9yig7gT9z1+FTL7M4/1tV
XSDCpHRUss3rzP/DMz817Mpxvu4GUstId6tFYMJcmn+NcRrUzhsHDSARpKn6txIOIsWOmF5yQ8vS
zZA5TR0GTIyMBue+nz18c6CqMAA3kPODP3mX0wYprbSsIyHVhDlw73ROGDQJvIYete4y9OYucLFm
rBJ8WVXNO2ClGspAFkIC17bX9G3IpmQ/loNuXVtOK3uQ7JX/PVk6HOrhe7TRpMfavvCr8TsEXu9L
p0/LV5Apmn8/m4H2outFnu2UMvtkB1YFf0Uta4IlrMx2WGC1Nlz0scrFtwWDQ5BIQ8nN3IscPPMM
M/eLoMjwI2v65a6IF96Ubsp4IBKkAMkdVS/ks4ubcnHdJJNR3VUpaJSNmeXqfmgVpJCh1rLvsF3E
19T19IMdOx38lxiV/BCEsfFipmWwl63GM6S1S/oZ1xct3qaAeCgGNtj0DkOv7A26e8g3R2NTyfQw
JImcrjVYyu0d5xt7mtFIlHObd8McYEyP+3vUo7MRhNio+C9LMfoqqu2lIV5eBHazqR9/6iurbR8W
FPzrrYuJegr/X8YjX7TEKLzXYtcMJfQdTnDcVv4GQEHFzs6J8q78IVs9HVKep63WVV167xsJWJg4
qIZs2zMnkw8pcxX5c7Z8jh1IEwTznZ1FSaabyKCn/XxbJFYJaBwIbbZZZX6ysMyM7O9gEsiGmVal
sMmaxSBi93s34GwK+W3x8ra5miehVTvwprz0ZYvrQ4QxyXIdCDq79xUU1yKs/cywnmxRaQ3RRtGk
N4Fs9OuSwvSu8d0k2fDfCgRcezr2V53yGh3wUTf+VxtNdhdjR5/j/Q2HJRoIhnsS1Jj9OuZT3kVG
7aBhh4GfM0Vaa5vfWls1AZU/udzZAG4xRO+Dxb1C4rS+L7uxrT8nHcUoBIVN5PEN0eLdO/KZulAs
Iwgp+gH5QxLgGx56o6U9z+OY/miSOHuAE2y5kY5UDO4MZeIW0ZjY7VNlWy3W6StRkV9pLBpgvdHw
4cSY4zUS33YT0dm2/sJZ7e3t4GHacKXqWeIF7tn1NZ7fLLEkQrmtjKH6FlA9x8ehshfOW+y5d0Fu
Z/xlSUK8af0m+WVh2v3X9jQaPtxomv4Zh8xMsR6pNm8tIjGCrQU7rkjOuYhDwcUUhPW4rmIt6sCK
IPKMf6q0HP8Kx267UK4d+hCY4ETD18WfNdXb7pPCWAd30WApfsjVFntbppkHxbsO1Hxd4rz3dSZJ
VNE0CCf5Idyumu68mb5uqIKC04ZmjqR4QhaI6XluPy8iFehKTJ6ehMhgy3ZrBzgkbuhiJZ+mPMh/
zaB/4EQk420N0PJnHsPhQla0xVZ7SbPPYnFkElXpZNE6EWqoQzFK53ti5+AshNNrZqgVvXE7pEPc
hlqHuNqm69PVACCfhxvKIu2IullaW7slWZUPG0KWLrQrPLvDXjdiZ+NiG/a16IK8v5mrav5NbJRn
2xFnv32VxQbJ8QrMwGOozx5QWhj6UMkCD1Z4upMBmame/ywIF6ShRlO33qTDjE1uSrMBT9rOjZ9w
hUyyTZbF2tXgKsvfUkh0Dk7V8aSiQKVkpLJe3RR6i4WI7uLCHg1N0m5HbIxwtI/Ltt7oQkz3eRzM
+Za/Nn2dIJQ2n4KsJLCrexSgoinT2M52XyIw69dKELwVY4xuqubUgNF98ZLYgZkia4TIXijS2P7U
DcF4GyuZdiFsPaoxPKmdHSa1kdOLH8vsD8T8st1krWnskwHc0kYUluC4zD0Bg6ZJdCLhDY8/gK/0
mLhjR/Ro2iN/nzaKRFGnyjloVYpT05NV0tCMMNiYtBBkSIvSSaym8loWPmatLd66P1wrdbwQzfQZ
pYdpTn8arlZ34AGaABsQGz+k0G7RpY88ayy7g1Pa42OuZhLxnKeEwkrcBk9FsyztriDta7fI+VX/
VYp298aa0qC+Qfmo/TYbWS03RYLF0K+5X2r7yuoSHtG48QsZtQkKZDj2+uUUVpqLuRSKFDSgK0Vi
HvLkOibXb1f9Ka1q+IQs0iy2RSKTZ4f4R16Vxaipp97Ig59VH8R/SMfzF8MpOXGzmtG6j2PvS5JN
4rfbjsFVFsAc2iaJj59Mqfggd2rMZ3yrEvShN13j2nNYJCn3HIAnoUcq7xboRRWLvFmscXK2MVwt
sAiU+ZqtRBIi3ozF7MqHwaSGGZEPjneUO1ehyMGdv9j4YckbgWb4dLtM4/gwTt6K9GksjrDLS/fo
+J03hWrW8C3WmjYRf2w/Z+YYpav7WMubnqwOXbzQyhAkwbjASb5wg9Ox5jTghDMaBV7LrjLc/wZh
lFdE/WLaxPOsffUmy89u0SjEaKFouuHBFBPXoEa96rOZdF5w1YEsT66lXZtf8IKz7602cLo/HpAu
c5NrHfpzVZZWXyqtY3clUASt7ZSITBAiCflHq2pqmlNbQ4iqQSTzkwDuulsN9aP2BuEDt970LSrJ
j4VXui8w+GcMkYmGRUj643+bC5Y9jKlifvXqznt2sjjTw6Dy529J7C9GlOS0FaZA5QObYiHm1xrR
4p7u6c1PoDT6rfT1Pt0ss6H/9Lqq+Y1ZfItAsjk7907rQjUNzHklahPPiajx3OqXT+pwD9SHIBEK
z4ijatWI+HqBvHHd9abfRbW59H/V6n2GfUwpshutp6yztTCu0DcOohw91NGqty6Ua0+6h2ttBK8q
6IRgFFdExlrO/qdcr+FnIIZWWoeF/9++kqNcC+cz5ZipXHK1DeyicYjW+iBl46TzJSW9NzVT2odU
dRGNpIZtAEA+Hp8CDEJ6NcBl121llCEzHJWx3v834TH+QRmJda7UgIANvgKLkcc4HivuygqzuFo/
6K1jfUYvwUFnxXGvOVOXRCpPugDrUEieMyuwvng3vgEPrlWZAozzoZfWY2uq6pbaRboFw2n8GILq
Qnn77GjQIdc2vUOF8KRmaIPA7mTsGAchzYdCrVZUMwVSSe3lqpXzJZDL2+HQBgIVqVN+pu136v/T
N73bqD5VB+x0zXzjDGWs7VQz5juY03q20fo4pgmtdQXBhOcObaRx535LCtv6bhDGTuEg3EK/a/0k
BozXLNN3w8WnKUyqWFwiDbzdYGBA1j22Wv6CGT1Zm9KfFaZk48JHhyc/k7RFSihqz6NmfqzBxkdH
Lp36PuU8sAU0Gk72l69ZydqJOqDtZ2yVpuqN4w/W4/vlzJMO5esoOEC47GKmBBzueJREeFk9a+18
cGGf7ufGtx5Gu65DRzPbZ2yYjE3fTZcklt9WalFnx8AFegLgJtAGx4NCJzC6Usr50M26EQljHKKA
ssfm/amdGwVQHEVRhzYevKzjUXxR+Qul5vkwen5NCBnY12WyvLw/yJkNwS2A2s966wHAOJnKsIq2
2Wk3H3gM9ANaDcl2hEDxDZuJYfd/DIUGCVw2CFP0wo7n08x6l5VkWQcEQ5Nrp16mZ9/FZWewaAte
qCifm9YqL8QepNuPwNnxWMvQeCnyQsuhJ+Pc4AVIiUsu1ZahsgvTet3Ix3V7qAP0t9gL9FyhgR6P
1fqpZ5XJYBymUez0IbtVbf3S+/IuLrRNK/KtEhpFFnfcaEuyGzzz1u3Lx5FE0RnNT9JKH2cn+0Sx
ln5ThxaT105Pehtc+NBvDwqnUQcez3cGaXnqoaVGJ4OWmc4H6hPBo750xXMM2vQrOFL7JdF191n6
I/nG+9/87Kg0NVCzQhqJx/54bYylSrBP96ZDgbYdguuL3n0dkN/54bRV+SPzZHW9zBlI3PeHfXt0
QKsCVafTy4SB5BwPi4tW4nTTOHAn40Js9BLGV9leati8vfnpTPEwrrD7FUG+NjX+iRYmf0J7WvRQ
4QFObxsyQHIKcqVnCk7250mID4pmvbZUaaUCYIGpyYKePNlmLog8YrxejLTsroqeYmTQNsaFK/XN
4q29GJi94O8BYUDtPZ5WZ6sEpHRAM7Uok51Rjk1EeJ5/DIP6Ohf0ssD7YsuCcPDJKHjoVHW+jjIl
2OckhmzDss2G/2cU2wcPwLsHonPdn/98Ij/2e0/Wjn3oDNVsi0Lq2Lu49c0HtxuFMNjYeBgAuwD7
czIXhyg9txbDO6RAtzdunpfRWATFhbmcwjrWJQMqDLII9KYOmuDkRbVLXwW0hLzDWDnmZ6stcc2U
S0DobddXjo9YfLJAyagm29wGRepfNdjfXM0Z2PP35/v2VIOWprAKahkWOubYx6vaEv9XXoXgHmH7
jEuaQkgWvoC4l3pGi467BQUYNV64wd7sS07av6Oe7H7dzzzqfSVGi0jWPVdm8xx0cfPr/amdezho
8PISrr6Vb8BHdNxFTx0BL05/nq5NpymvRKeJH7Nahr/vD3V2PqtmHOrIcFxee6L/7M25S62Ksq5x
MDVjJFd3nEiIcbkQhr29pFg1xCNW+UW4D6ffCm5JXs0eRsLtqJfbpXfim4z2Wxqt3j1j2Jgzjhf/
x8SIJxwD/ABN85N9OpVZ23fIjh4MF9f6ph+/ml4nNv/HIGueROT3SmA53oO5KOsmxuLy0GDaEFEL
18LEy6sLo5zdDuw7dEaZC6t4PMpc1QU9MMM4aI1O+YSu0oaUI966qVNfiCPOfSheSDYEFtPEYidD
5bhJm9bCoRo1r3jShTXvc4iQD0zST8I49fA1fX8J12N6GrgA8Vj77UyR5OV4cmbNaesmrH393HDR
wmunK6riAal1W4ghdKa0+FqZS2VGlUFqfGH0M5cIaG0C3MBCzJ/g4Hh0DCGTVEDpPRhx1v2I0fq2
d6Ya4p0ObCaN2rbUi0jabnNh3Nc482TamENwmXL0TJh5J9tTtgbWG0Y3HvBULZ7TNkFFMZUiTbfK
sBr9qhq65qVEtkaRgSc55JNgqD/ZToWOljavjOfMjWFkJkFVXiMx6YDYsGyJKJMTzN/R3EHEbfSN
Ptl0tt09FYCQf2Sp6f5CLIMe6lzNdRa22RiLu6ZOkCiLfdrKG3vQCyScmnn+ampNsR8yylubBR7z
HFmlsH/p8eRMd6BhJDrt2OvNoTXq7TdK91q6KfRxeoE8QWGCvoBpb9p4phy6xAkqgyIHjRzp7dzf
lrWaFZByL3lB34qSoOMnaGVXo4Uaot1QQi6oS6gNvcz4xTOKvtgJbI9QCO0y60sy1gOdDabrhuM0
Idpp2d2PbrSTa79c+VJI5FV7UyrhbRbAD3cFG0c7zP5g5nfNqAW/lSasO4lQkBd1Qhu/IFbSurt0
IXuCxejIPYkQXnAzesjpnRyk/T1oUmqA5pAb3yyzLPsbk+asiKbKkJ/K3C+zUMdE51feWV55ZdQ2
xUtfx5EmlNKYvhDD+J9xxOmzO3+upEEbpZwepjmXxnbQkDrYgoywrLCnNXzJh+TMBc8z4lCJgMeL
X9RJYpD2Be1xC7J8xpbYpd3UPk9zxxZ4/xifO0isZbDaSXB/nALt/FhD2G4o54NUI2VZ+B9XCIUV
j2U9tnd65QFiQXT/wrNinLmu2M8eJEIQfmDuT46vVRh01ZNRHQro2TfzFBQ7mbXNb2sy5bYbujyC
UqVv/daa7+hy+zt0MOPrwKqcT1VXToiqSZQifN2QiJsv9cZ2R+2/9xfmVXn15KRzuxD+Q7GiA3yq
i+XpsSzsvFEH4HjyRddm836e4/iXZvZttIzp78xSWiRodh3YevFWTfZwH5QiuBlwoKK957v0VvUq
iuPavHr/x51bPy75gJ8F0Bkk5/H116Ue4VxK4QLQkPGQT9L8HOvmKoeh998TK5DfPzzeCmHDpolQ
GM2ak1tvUkAVNWkSPckCy1mzCizwOpO4BTkx1gAO4/gCtP/M20kRlVgKwbBVVORkRG4Up6NIYhxs
0f+X534FXrFoNqVXZR+u+JlsRHgRK4Fvpcwfr6Vulh2f2bAP5mD4MMRyEdq1UvtyqfvQAx11Yby3
qF7SLwp+a1WTSgbwxOMBnSGmmEHb6OCYwFskmj8/pdSp+GtU+8jiNWMnjdj2aP9l3i2mhMVeR7Pi
V9Ko9hsoyZqOlHZRVWFNpk+2OwBYaIwoHlPpP+VMTzpQIWf0bCIIk8VO+nzr4gb2N8g69RIMvvVZ
G41m18WTf4PxWY83Q+cAE6qt6safrPa+EUuWfzyC4uuDJV1NQ4GknCxVPTYtFn2Jc8hHsoS2on3i
GakKgQ5c4v+f2XCr0jMSXJAAcbpf7+N/Ampmbg28cfahEdZv3Snc6yFwvtmd6i7ke2fOLkqja3mT
qVFhOJlToGI/y9GgPSzpYn7P5FzdmWa+TYFTb5fCEBeO7pl5vbIw1pLtmpqfzEui1W6N8CYPvqJe
m5R0XZHKWehg6x9UnljLqUwIFCZ3pk5odhKExsIuoRVX02GYwVqUnXLoVY7JtjPEpbrZ+quPd6tF
oEuWgHiSvZI9jr9WOqzrFmPzgsinc2hpQ23SZmgvXLNv185CE5b9R2mO73WqYB2PxswlpMaDB+rq
qu5VcA2tpNsFqqwv5KfnhuIDUezG8eTtTu9TgD+M1x/KBRlYO0ey08HGJhLgQS9Ahd9uwBXtzljg
d1/NvI/XTtVALNsqXw5L0hmfHVsFOyRJ0qvMxr92WSTg9vdfjzNze5VPWjkcVCBO1QLmGg5LVvvz
AV/lpA2pquhXpVXOLzIBRfH+WGc2BgbL1NbJitf/rNfcP8cYvSlDS5GqPchyip+NbJz3Yyr9C2f4
DMJ9nRGjQMugQnnKPFO1M9A0tmaaUpMJNqPJPukD7LMgqYxI0TciGdKd3Wqlu49NuGKdLj5oXroW
YldAOZky/TdMxk8ukhEtSbfQ1HIYqaDezJ6nb+YSKesEoPvHV5VYM8APD0A9IPOTk20FseFNIFkP
oq+1z9U4PhHUtBduqldDsZNDDd1lVRIj5oV5dPISB1MaE+a78yHuxvpq1mX6VAC42He+nz86LUC/
RaEn4PlKAyEtnI2qpYkiSzFcKzrWY5ig9bmXoHHR1LWC76bMp+vJ0ttPQtL9n7MC0ZbV97qozfgC
7+zMq44uBxRE4iRklmHFHm+8UqYLWsD5BC9G0fHHvx49bIDG2X8Qz+GlQzgCwVFnQp8exhbc2hUc
MuOv0caxf0OlQHQHOWXATUx/csen90/FmSPv4LpnEFERFCM3d/zjRhf3kGyxZ+izLupWbtpcWSNA
qdRDZjETnnkhejsTPK9NmlUMkM3JkCcDokoMm9EqaNf0tUT1ynUBrmXwb64hYQxlNAw+PlpLmwfN
40wPJIa5NNVXlsin+rZLhPFLA5/yh749IMxZTcH33ptIJD++LLzFUOi5DVFIPbksAGDZFPqDGeXf
NAjNMU5DQ83P85C3WzMxLumZn/kKawnSx8mI2gUiaMdfAa8i3U3ASx3MxW6QukeMu4lFemcFmf7Z
qMwpen96Z+5deJfoJ2DBsIqhrf/7P3dhPLUDoKpsPhhKlZHpqXlTxWkNin68ZN1zZqiVpQjjkloh
odLJ1LxMs1WXzPYBZ0VJGOM1wKzb8UarpuTCrM7c8AABuNrhQcGTPWVFTrowZStM++A3+c9uQWOB
fm1g/np/7c6O8sqVpnKOvNXJBoby5YrEJkg3pDlcWyTCd33bWs/vj/J22fjT/tp+XpGz9usx+ucL
QSQoM8Cz1gEXoRyQSwxla0U4W6LwL+TcbyeE2xAIFSgyr1KGJxPSZe8MeKiZh6pO4T7QukXRvG3u
35/QWkY/vsLpYa5Hf1XAWLl7x1vOnfXRHpRvHMpMfvOT5A4C7j1eNx2VJdTBitmTYW9eIrafmRth
BaUl3vu1aXfyPDnVoqkChedDVYh606pu3kyjq2/en9v620/m5qK5Teq28tp4B4/nZoPhSiuDRrdQ
dkYmKvepa01Ic5kF9QBjm/n+R4vh9M+4PYGj8ChydZ/CbKaMsMHM8+BGpsF0R80QO20ECS+cqNOP
to4SkP0CRQFtwYc7nlgMsD0zTLwjS5UvoDTdrP1pwmN8qEyzozKpLe5DbWbVjQ1ok5JXf4mC+ebx
5Bew/VEGh8G1vlEnvwAPb7uqtELceLWbDSC6LGis8VzaN0i4g5ftYnXlw7a664epejYw7swpwBnu
VxDCE3STwXtoYQld+OAExSef/PV3Ed+tOrAu+fpJRFK7WopmpSFuhBy0JweWWB+ONMpFmBnLYEUe
Eizt3itt1JsKTPdgg3Q5duv+MDQQzSoDRmjRxbhKAhi2k03f2ykiWWqQOe987/RRrJmlu6kQPvmZ
B0nwpGWTCq4WtHz3RuHQPR1AlcswS6grw2gKtLtkxcxEDiDNJoQTosPoGNyfhWO4BQLnqe9GCAoP
4pqIQr+BzmIHOz32MhMKK3CHa2F52p3qYgEo1yOAAoM711/wIQjMcMgWAXRYT6DGjEhabXSlGQmQ
yGwpolz43sawsq7eWFrgwGbTZ2nclJlTXKeNlXxum8H4JG053JuFC6NI2bkfdbXM/0iDegc136XN
wrRAMGgrpFbYmyJAKoSKR+tAy0iHgEagTPMnaQsAkUvT10FYmim3I3ybYa0Q9tPeQ8M4x4HEQJIf
6oinP7tllo63/pIixml29vQlSRsnj0ppm3OYxjJ90bp0SEOvMI2fvtNVd1YMPwZigIk12+iXrUGD
v3EVPPt5+ePEhXVXJblEbwY3lb8NdAOQ5rUz3jXmYhRR7crq0BValQPOxX4l6rMeYy9cyvwoqObs
O4BL+WVxZvFDiiGB8Bdrxc6EpiF2hSQjiURnVQkeEbFvhbkPXU7asTEgek3vcIMa9PziLZbzH25T
M9elGJUducUEpjn1TLULxkqMIbQMGAaU4otPRQJkMu+t4LHLMVPfKsfUftW6CMYQdowFfWRMii9d
Dzc8tIZ+7iJVx0YX+gDp8o0BZeqh7WX2n6J/+d0OBhh+lphaZ1MrHY/vPtAGsesXG/VFf+ibMTIG
ffmBbg7Km6DC218GhErEfGWqvpTAxxBIW/snG6G85ceMpl0WBkVXlERYBM+4rQXUuZpkNKcd2aZV
gOzQ4keixYUGmYGD5batyyKJBiuv7wY/r5+VrRwYkmJeoFYILR0jLam6n/GgoAx2+Vg8NnO7wPVs
jeQ/px4MZwum3BKR1U7tfwWSK8bGm2zrD+j0Wl0ZhlYdEtzzqm0adO2fvCzjv12crx4COA7XoZFp
xrfMFvUPRwblU8XrnERdVZj3qqym7/DL+ud+pHUA5zHLV5IfyCVuhjyThPiOgi7XciY4Oapsw7Se
pqfe9s3bDGBGGzpzBwtWzp62bD2+xBj5ZZxZO6NrtCW0VA1cU4Nb8NVO0+LvlNtq2AII1++boJyr
qPPt+nssmqoJKa/47Q1e1P4vv/H8e9suxBM9JKg6FE0s2KJKDd3GspoctrNUU4b1dZPHFMwBh91i
tohtRQx++V7XJ6VtdBmYDzi8cM2lSeu9eEKbx22pGfnD0Bpi2dajNeZ4YCVSbfiaMPK1oHLvBB2G
l2W0fk/gziVLVoVL7qwSeOyrnwB1VBbNZhV3YYdHwGOql/EXEvQRYLpem1qIN0Id7zRA99Wt08Tp
IzyFGJ7CIMomBOJMzbNBw/V7W+jmn3EMsnbbijp+mtOVIdRb5RDDiJrjb1AayGjmOjHgjdmaZofD
ELBdSsPPHrREQwkxdfv4iyNTR0JKTZFfrYs2/hbbSfdo5GyaTZUGWCiWwVB8H0Qa3PRcwP12LLnU
QsOFrFm7yoO+oqWyDgunaL68H2ecBoXrowNSw2HLEEBxIo6f41JAFVF6hiof5jmgyL0gTEaIX3qW
XcpITgOn06FOwjV6GmWZA0S6cetl3hRrX9qwikuWpW+wJ+swiGqs7GxyLfoIxzOKZW6UKSY6N25B
TzbUAbrcqXxOh5BPssrHUStJo3omcw4Lu2X3zp3TgaA3egiWYF9leSHkOTNxDwirieQSwQ9oheNf
xN2j134QBzcpfNQbf/aNT0VdaRfyy9c099+QkYnTLKE7vjpBgvFbP/U/8T3lDENqXu/dBEtPl1ag
kp/uijnF7cZuc31TVa39ue0rYPZO6SIYzetmPVg6qBjytTz+VQNbEZFuO1jfYrprIffQwK2mvQ62
/8YobHUhgD/NUddPRbEdnWhaItTc14X75xcnCSqRqxrJjds689WkJcOPPi2r3w314vs2ybO/72/2
06B6HW9Vp+bfkFBp9hyPN5X2AOPaQN4Cquuv0uu7K5gR9Z0Dk8cK575FMXIC6Hxhmme+PwcMWMZa
1UIlwjweNjCnBeHOPrhxMq4fS8vUj4QN+cEkkkmt5qxE1q9Vrdfw8p/FhH9qJZjb+DdaU9obY5q9
zdxDDnt/Cd/Oha4VsTsSE6QlXBrHc0mpenHDSudmqdMpwswsjVJpigsn5u3GoHYBYvG1gkEz4eQM
t1BWS5zHobz7y+0cFO7Xzk3qXWKZw01lJN71+5N6uy8YCMQW88F67g3CTw2TacUChr0Be+EBK3tx
W7S2eM6pHG5QsrZDjzz2Ukn17VIyKroGwSpdwr48Oa+ZMU9UCi1j7y1Gv2+gq+4GRAs+/MHo+rEl
SFjX3OK01YTneN3pWmHsNSmQSsgqXikjLy4k/G+fEUYBq7IW/lAof5Xy+GfzZYXtI0Oj+GBQNQ5J
YC4RUR5Y8B6E3/sf6005nEeKC45/oqFogC08yd9QLxCO3+bmvoDrfW/pWnqACGx/yaVHbpzG8T4O
HPhaBN/XZjw2mxHF3At91TPzpacKkgF1ElBBp7DdHFHQdq2A7ocK4k0WzOK/Li3jaHK08kKl+ky+
SiOcXUm2vHYbTtUPcz1Dy3We9b2T67xW2NHO97gt2+HkCcA3/SiuNZlmO9Pwyn2Ocvitcs0qQh6l
egiavL73rNr/8/5HOHNAaYYFBmsAu+BNrlphUYLUUKvvzWZQN3pTgFHx2mATCEk52oTW+v54Z9Yb
diZFP6IULjrn5Al1kSwcNAjgqNuWKPAHpR3285JtCSku1WnPvKOUBlYIOLUyhz198kpUw5RrBi4s
e+no8lfQNIiuCTO4MhU7DYhuGs1zVm7p7893Lho+dwK3dtQquuk5xmti0y4OSfUUZ8/10NmIiQQW
meV0SU39TKBDXZKEhpINPUMqy8dXcZ8lWgGXpN+TdcJzVfZ2lMWTNhh/NbRGfIxenFZ9qRP4klpv
3GmYDF44imduMIINi94o3a9Vnvf4F1QJULM+caa9LBAF8DzYgkqAynv/25/Za68VSyRhKY2+wfAC
lVTZYjVqv9hieLStRX4iRjaiVtXpLp8XdeEuOzertT6ErZi9Bm0n3x9wVgxWzlL7Osu1ZxPWIizd
/KPSZuv9xfMJQJp2CEWodcf/c2MuRialo2xqDO4y3PROM+5a2Q1P76/dmbkgz0o7mRQY9NPpFxpQ
HzJVsKi9E1TOBl6mF9Xwlj++Dxhl7ZCDkl/Lh8dz0S28HzPBFyprd4jcvJe7zqg/is9A2pt6Hf1A
bz2YQCKPR6lRkcxwLhr2Dco8G/R79CsvtatooHJy4bp5u2zAU1aO0dpd4x8nG7ss6myVnDD3Yoir
/QxzNSwHJ7mw0d5eaoCAQHfSzKBabp/CjlCemdLcG6y9JGi8A/ASXym7Ga4a7LquProPGAprcWqv
9ACgyB6vHeavXYC0ibU3x8TdjGZdRYiHXyKzvD2pjGKalONXGAOKesejWLYS/jgzStEarkJ4SKUP
qWdUEUZwTTi0dXr3/rTeSISxJziqyHajEbi2G092nm02cydmPpRHLe6hmbri4PdD84hpo7pDGkbD
VSNPHxpEyv+M5UzJEK2AH/o05AdnKrLP7/+cNwSr9efw7NMCA4j9toSbzVyG89yZ+65KnMeK1t5t
orc9bglrfcyTvrttm0ZteA7wejN6jwJM49xgACQjuzKzZFNYFuJSem9M91Jr5fd4TMz7tLLyJ8tS
Xohib7dp9eISnXcN249zR344+DBnbYmznCdhvaflgVKIPe5zJ443Q2+1L7x7/iMETffKzBw36rQV
5KzVl7B35/YMwAT68FC9iL5PdmZnO1Pdo2y6JyX1/JC4L9tnhdmGSHrYd0Uz1p/e/0jnB1zdxWmM
0jE+2TLSX0Avp765n+JJvyk0TQt1UwzfcopoOwvNuS/vj3fuLqFXRF5BpIRBwckEmxnH+8Eazf2M
9uLDKAJjZwfppZNw5i7hqiISJSnjQT6t47R2hd6SW1r7LOG9Kvs22cElo6o8BR9+Utb7CtzB+i/A
Hifht4stRonOr7lHxKjYFxo19DIbLwEXz6zaSgVhGJjYsAxONqQjS9kLHWELp3HLXZLW2T5Aqur6
/W9zZi+Q7gMcoJvMLfIG2R/Uiahop+3J8ewDZaMC0RLpXlfI1yG91vQX0FBnvtLReCdP2NRUS+z0
5LV12ffbLLbnyNAQQhgGrDben9q5BVxpNNhiUHVC6/n4LkYjPcPvLjH21BpVlPjmGIEqv+QJcW5C
BMo6QpCwZbGlOh5FUT8lriyNvSrLFEDyOBKg9eNVlcmP9l25W/FEgQlOKY1A4zQsz9D2mFPIL/up
79uNjvJJmNVIlb2/bK84hZObkDO0ssDXigA1m+MZtZDkc7/T9b2Oz7a70ZGz/0l23XURV36zc3u8
vqMWbZSXspG5QzLtakh3YSFqRtS59XvSbKixWjfFc2gaxYw6JdByFaHh598McdE0mz71y9/2Umq/
V34NeiVCrljTyeIP4U6qbUhtaAxg0r0MH49s1tCJUApyHhncyW00ySGBY+34+9we/E0/jxB2cCW/
MMqZc8WJWbfdmp5QjD1eRNuW1qLnVrDXtBlZSFpSXO9BE83SQZhRiuxCHHBmG0I2JBXnRqCrcQoZ
c2vNlqCIvb3iUtn9j7PzWI5bV8LwE7GKOWw5SUNJluQg2d6wfHx9mHPm098PWnk4rGHpbLyRqzAA
AXSj+w9yI/WnwQzl3dCY2saVsTaUAI6RvIM+JaW+nFpEq38w9Mj2whovgoHOhqvT8Dv6Rvbv7a24
MhLfCbYdOGGQNUswLeDzsR9aR/MQ8oKD0iHnS0yWHmbF7s4fHwrNb9ERp0zJG+tyUlYQT6VDG9CT
h7z9mTey4/owbH7GRWRtbI21WQklD/DoQgxhie6vTFWqjTC1vBr1jkPY5PF5zGm/TKP2QXNVqhMg
kMktyHxJSnk9Xs4KK6S5rMxK9iAOtruuQXnQAMK4cWOsTEhIVFgi36VtvxTxaJvBnHUZy6MEiJen
K1JySKNSPwXl3B4+/JlwTaexIWogNpjMywk5Kewq6NCy16ZZcufQYzz0TuYcdX/6cXskEYgub0Gb
p5wwwOCK4FQtMvlWzVSpsJqC2kLeH4EfJOdBlYNDIcn0gbmkR3S9qIncHvV6KWFggKgBcQW8BgLI
5fwS4RkR02r0ct0sDr6sV6852N03C62zjaGuw6NwLuHtxSxphi4f+c6gNnQIy8xrebmS8Jb0RRuU
em9P6GoUEhikHYQeNNGRTXg5IUOdjaabzNkr/bmDV5S290ZTbxXHrkch5aO8i/gGc7KXp3dMqpxO
Z+V7vgVjDopujozapG9sPnEHXGwJIYcDdozkEs8DJnU5F02NMb2Na8erCrhokTPVkWvHprGHtJse
akRCU1eT8+zRjDRz46V8FU8YGwQej2XgZLxSFjm7LyQPjSLzvSlC8C0LnNo1lfpNVY2vY6t8vv3R
rnbh+0AwQCzEMpjo4qNNY1N1kzbanoUM1ZOMMtkzOu3xEQnGeiNurXw5JO5IMhD+oLarqpdrim0s
LqKQoDwfGLVbR1K70+FWbXy5tQmRCFKVpw8vREYuR0E5mqvYNxwvSfzxXHPTP6DJWe8HI+83Etz3
yL7YJdAkdGBB4oNdtVKGOTaHHvl6T5nC8a4KUBLtJiV9aFUz+BepdvMOMYgUwQbVfEDbTOjEOs5n
K8RM0FaT7MlvHeOcGwnifsJcA5ZpFfzxUcgOwTrk9fHDn5quI5UeUVWmL7jYV8CHchyfLcuTbGm6
M5Sq9DR+z3e7Hub/MBStEYMdbIoG3SLEjk2N3F9d8RGggu+DbLDuwO/gm2iHW7QErDSvzqrwzxJ1
CCrYmr3cV3iShMAldN9r5cEqnhOkmpChlAUAodWT+B8cdA3tTOyEkzqUdW2h+Veov8ekHt7MsU81
tzSnPD7Fvh/muxbHQ8edpcj47MdNRrcYMvDgSmCH3kIE5h5gZms5yeTk+54SSgm4cj/02z2i3ca8
M1pCNLK0ofVthFT1Yo44egnaW/HEhTYhDT5W2Re1tamf50UYuSMw+k9SGCgAmeTSBDalZjV5KpIi
/wLGK7/7ZR3Ve0o/BkCvMVA/KWGfP+mz1D7omZP8aDtFSVwFnQIEl/PKCPZSFPSv5sDbH0XEdnij
hVS+mJKV/yztWs+4zgLr3yjIqvgw0NpRv5aOUuR72KlysUvjqb2js9b8yR27dcA1OxImYYBbUnKX
SW890Qp5GgqjsfYpQgCBm+GeUe6aquwYUO9z2YU5EAZ3I9gYxGUwZPjXijQJAkEajwBki4j62AT1
wS2G3u6PpjzVd7qZNCrCyo2m7aJolF5mFdS+q+qSsQfbGg1HreqMN01Ou68hnSqwooH2pqHFFoFy
qtvsaMaRUu2D2kDj2Y7VdoL87MiPGeAXEBi506qug1dC4zptMdv7IDYQKjXzIPmMaKzfHPSOk4iM
ntYgeC43GEh3FT4xO+xo/PnBqrTkh9nOYAGlZC6+mrEefYvJyv4MOiI2oMZy9X8WAmHVPpTwFIRI
a1pHS6vaTwVOggKzWJm212plBRCw15zqEORm6RxA7mryi2SkQiphCOXfoyqx4RzDR6g8ITnQTlWO
nPbOynVogUaqQc3QQiXvN25OHrFXJ0lwv9B9gYhKNFgGAwAqILMnNIhrOzHMfUc3btp3vm3+Uzhm
UuzsUZbupS6FBTMlpuSfKXpa8oMeID2IYrii9a6a9fl4oEXGs9BqUjQgZMJLfNTsSP0VjbgAw7TP
w181Fiv1SQ3t7hVMZfdPkg4anN+pSMKDGtXpP1XfxogaBk3wjBInSlRozif257xAQLyZ0YEmgsxK
5vUgK98qnlr+fRr4cszbwaj+ZLpTAdoE5iOdIrnQ4gPKm3Jy6AcbJExSZ9D0KykpbE+Lk/jZwtuv
dymjmaesb5p4n/qB81um0hO43WwV3ytTyToomYgM7xPDqp4jJa9+puGEbpIGhfokT1H/SzWnAQhg
rLIQBNzUOcwaKq3ulKZN4mq5LPkn005YrCF26vEOzX8dzmmF5qar2Jn9MBk4VLlqZwDgQbkVmFdY
+DGamAmp9o68qo3PqN/mr2U3YtZMGoJGahemkebmWCVbgF6brtihVo9IM5VP6blWMjPYl/ZQjPti
KuwQe+xI/91TQQvQZx8h9TMLKb8LRu5XtzHS2nErP66KR15i2FxntQT60oydMTk5qDE8j8IEajcq
dg6ZVaukb+OI7ePeaSX7reV7/sQdIAx3gRnNDR8/rr8Gk8UNxjOh86gcdtVjENQ9bdwgqPA30OR/
EqcfJs+J/KA95XZedoJl1ObnXpFmAKEJddmNh+11zHiHfQtIjim6zYvXEj5zkTTyhLlXrNzGLUKb
gYdGvEM23kvvke4yRaB66JB0i2wOvMCiCKYkuB1KuJLfa12p/VL6NpjvdL/qhl2gGGGwN5Io1r8M
php894cm0FwbYQ80T+e6ey2MtH8LsL9AYrwb5kdEdGt7Fw3BqLs5kgrTnaNgFsynt8uvbTr5DtLm
FBPdrjfxzUA21u3kTMDq5nH8jcpYF+6wVLZ/IGSqfY+JDf1ODfXhC3XJ+NGExvCnUCwS6g4lgK+Y
o2FFqlA9Ht02kVqgUQ6+fa6SlEP5EITN3O7zNoh/zkFvNnuDWNWzf0Yn+xSURjTsi6pD7V3PbTPY
mT6Pnd1oBW26j4uk/6fostncowytfqrVyv4yhVVj7+Wpm76OcgKXYWQnInQ8KkG20+GpIVzvJzh/
aKB920MFyirfZxQNnMfOqtKIc+soL0UgRW+DkSnPMuwj84hmcnwn63n0kJRB6dw5KMNbbttGRuT2
cpdqh9zJZzyDnYLZdLqS/pYbjHyBwtpGfR9NWNq4nMN8wPCnC56Ik8U/3VRIoDidSFVcJKKxh530
1NRcNY/m0DWLuusENGJ6Nsc0+GSMrf6Jn9Rg61E6UBVlc6j+tFWAIEY3oEP+GvIhpp3ZlvLb7YRP
7K2LvccbTPRcgc2jkHqlslVqbSB3dhl4WdSqpyG1VaEfDKnHytD3T532c5DG1saOvxqUujzD8npB
HBFbhsXLqY2SmlykKO6bNtBBZQfNK08B/a4GNM7VmFAS45/8w29PRsW32sZdjYbcsvU7tk3ZJ45R
4J4T9cecq/czUtflRoRciY+MIioE5JkWqLDLtwUtLs3PjaaAyS+UTKhSyU9jZHVHYI79QwemcmNa
148ZmhyoJVLmAwdkLbvABnrjMn/I7zGhQHfeJBNN3aS0Mb8lxkwbo12DLEAKUoHjcyCLQt1FzP+v
Nv0Iul+2nKy+n9tS/arxnk8P3A0dWt7oEvzgNqZ8r868SPf2TBLkxiSr8cHoE4lXeJGhsHN7B6/M
H+NYHi1UtTTZ0Bc/KM27sTLlsLpHYmy6B3Cf3Qfa7Dw1SSdvRITVoYRcHAUnERHUy7lr8oi6B8cR
uUjDoriNf8ccywA9WgyA/8OsAEI4jigXG8ZiqDorUd4x5+oexixWZUaxm+UCa+sJtM3tkVbCHJAe
LgE6xnSNtUX0mTWY7+kYlfeVYfTnzJwtLMtM6aMFVbaNaPeJChqZ7RIfhsb2aMFJ5VjEqFHX9AVc
BaOkfQIhfmPp1iYk2s3oSGgmpJrFw1JR5drvfbu8nzpF8sZItx8L2fx+e9Xev/XFxckjk9e8iNc8
C6nNXe4FOVWRgUqa8F6eE/Ulh+Nj7JD6mb+YIQYmUGkokBKijfi+ShofUW2tDr8mWquU9MLzQb4b
HSdHO6fQe/mAtyFcJRXXKjDIQ5l6Fb71yPHj4MbL06rtM9zy4j71zeFnBYcl22AMr1xaBsBw0fMD
PnClaFMjPdKowxTe4x7V/tbkUHOtOc0+a7AGzlMENPr26q18IhTmhC0b0tE0lha7e5ydZjZ7I0SF
I27dduiU75RtnV8fHwXtXYeKIxUyigyXn8jGQFCwrqL7PJbCwzSk+NzJ6MbfHmUlmKGmBIOZax9v
v2VrR2lbuU/CllEw9PFmhfeGaiY6qvdTXx5V4B6vdOm21O2uV5DehEAICHEMDaGky7nN4WzPcRnE
90gNd8e4r+YHbusttu/1hUc1DmFMgdZHM3JZro0M2hFKUameUzrBofExH2p9feBRYZkby3i9BbnE
EX/hNMHvvBZmiYMAPbFG85ow0H9n1iR/ag2yRbi/GRbr5vB6+7O9wwwuDzCi5uxAhCqQHbKW/eC4
wKhCQmva0wjYdxTZKY1Abz3LJSfPyJziqDZKdaqw1/gkReb02TFyf59hgvKk+DpvtSQrvsZdsQm3
FNnP5Q8TbVYw5VzIIMiWAc3n9S7ohfH9CGX/dfZ9U2Hzkqm4qaZr6a4bEI87RHOMy2VsdvrBsnq7
cEdF6p431kickMVPIa0AXsYtCpTZWuyyjEL+bFU5L5M0Mplx6E+vNKXtf412zH5nma6+wZHIH7Eb
1Ht4WwN+R5aMmYZryZ32T6MNpLQOIP87v7fm32mMhNs+cWJT2xVtqnPDyUpro/M099bv27/9+oCA
kpApLAr4EbKgi7CG1+BMJWz2vSSP2UWyWe1BfWsfDp5c4ySwokfDI3GZUyKOn3Ez575n+xkCbpn/
Ww7MDzrxUjYGGUlLDUwBl7SzPIU2jJUI4xTbs0MM/ErNf6J1F7lz5LylebERCq4RZOA/aEcyDM8B
av6L8Jnwc+S4gS40ZUVKQcCv411RZ9lTHHTxv+jVpi4NRv9QUDc5txDb901nyE+qMxWBm+Jckxw/
+CVp8HHLsdCQ2lniRaSFD+2PztQZ5zAdISfqs3VfD7m/cf9c7RfmS8uScCG4QoitXF6onRT6ptOB
H/fVVD7NoQrvoZe2hIDXRgG2LbQrhfLFMnseqjKYW1bT03x7Ql3MD3b+oHQb3aH3HXFxbsWrjvRE
lOm4TuXFZMaQ8qCh1oEXgdVW2/FbODo7fSifobh6raOfqJs+FPFwSsfyfz1C+FaAM7jWfAq7+VNt
6LtZS85tZxxR/zrXqI4digQ/w9LayAOu4ov4nRaIYmSxaQcue9/Yx4u9zz4it3eO5RwlB12i4loX
qv9yexddxReGcrjEVPobKu+ExX3QGPDg5s4PvD5E0dHCJQp+QJyBMtWj10jHK29jbld5gRiQrIPo
TGIFUv9yQ/m+SmPJp2/ToRoH5EV3XHmSj1CJExezEC+r/I/K9L939f8acvHZzQIF2AHZUy+Ksu91
pqiHKYGKlNjBVrS+3seoVaLPSOGKBA5s+OXkJqfT5CofWc1Zmc+p7//sm7Lb4JRcvzVRagMfKNRa
uGQJQJejdFU9yLZRJV48cOW4lR7SfBhCu+K2Ubo/vuKkw0EdyZ53tuVbNdT3XjsPvEFe5RTMzf72
FlrZrehKC2gytRKC4WJ5W4WkP4j72KM0FFCjsZxHCnR0eFoz/XN7qJX1JWkVYQt8jgD0Xs580iHx
pNoce3meIQsG+fvQVvFW6WB1FBPWCm1/EqBl9KIjpo1jasWe0STTXh/GHIf5Vvko2w+5PRRUeIrp
vC4ppl7OZShNxc+MPPaor+F1azUorAWDsRGJV843bVbIkcQIwrG8rCnpEeaPiZ14QaQTHOUxkO4m
val4VhV1eR6EQ/Dtb7Q2okiKbYD+DLykeNH3g+IlJ5kH2App2142uCGR9QMH3YGbjfvj7fFWvhYV
F1qzRGXIa8vOS4NopRMVaugVbRTvohn1tilO9I+vI5AJwYzgmIhGz+XXKoumyqZIFAQHJTpKjXpO
dDU8+EX10se0MG/P6R09uIhUhsBPgMU3uUqWTImwl3pTQ+nXC0s1De+CeqieMK7zX4Nw7r25E1x9
cDbKb6OWUhoedTP8D890dB2cPCjCneSkuXoUpePsPp8ndD/wLm2UO0ZqXoQdGtT0xpSjHS3fCgP2
vqp2flJ2tO8MQR4rcKEB3z2146mTRzm97/RINna0T0dzD8em2mt4N5qHZlKszg1jP/vZozD62VDT
dNqIGCsbSrzBwa2YKPPzOLlc+op9HQ/mGHuS7sSnKNRKd8hV7r188k99usWPveYNQlt9BxRDmlIF
xetyvLCoCrlBPduzY3IqvXTqNwD7/W+/QsYi01L1oNVFgn2eL0mJS108+AUGKttASIh8crED+BWA
WElTSFeWLG0nw+zMqLlVEcqMQjpgvfGzHM30H64m5UiYSX+2FN1xgMQmewNucr3iousCBgTUO3LI
ywuQfnXUxpaveEPSWTvJakCd5iBAeYgiwI2098YRvu6e8lUpj5LKUwsCgbK41+cobDHbdGYvKqRS
37W9mf2MKr8qdmWgDaOrWkNpuI1U9Mo+0vRSx4M4UbVj13ZOAOA2tESHVa2e1TLW/GMiY8xqqTHt
7iSkiXP7cF5fOPxY8YICvkKxy1zUT6KkK3kR82NrJBUfOjt+bHJ/3Pj8q4OQJ1GkEeC65TtNVdsW
QRhp9uiCxXtTwxBe6axx41a7Dt0C2itIbJwuYsTiaPlqgWRNZaheEnf6HmPU8g4p2P5JAHA+ajEl
SBTEH1oqVDRI9ReZZqQUaItMne4NGBm5kWFmexXBoI/PiIsTRXAE26kPL7du18UZ1a2y8WpnMA9J
kKQu1WkDXZt4y2zgmnAL05aiIJw8uGZgVRerF8IA1MFJoJqXhc9VE+MynUe89IMRL4ref2gsZHj0
4j4201fE2JVdrGXRAblIbMDRQvrwroRdKaIFb0JRHr+8tXilJMrUqTXcdNN+q8k7d2MQf5ikwpS5
EgiENFfAo6mXoyDwPZl1YtZePI3ynZkhMcVTK/sPc4Ek4Dg8gkyExhbXAd2csNYkv/IyeJ7uGNNm
bppmy55i5aJHQ516OFhcQHWc5cvJOGrYGpmU114bGP4ZFf3iEXdr8xQCKPkkZU10UsbOjF3kdoLj
zFv8URrGre+2cgQtCpZAKIhjpPSLTWT19VThd1B5OAwYO1MNs7OEMOWDovbxRrNh5eFgkJ5D7+cJ
xra1FpGt0tRCtUOr8gJjQkYrz/b0z/Sd5sefcHGVoIzHIDQlhYZ+pafQp8cSJPTQfru9VVemjAYA
9w1sU1iTzvICTe0O2Rq59poRMDfwn8jY2e3gHwh0m2p113GUYyEk8wXjiZx+Mdis2b2hA6j15Mjv
nwFIKPjEIBJvFlXmGX2rfS39CvyXU9vm8+15rtzhwNeJ3ULCzrwiHfq5hbxQWHW8rXsNC+Yie8ly
0zjdHmVtNYVqA9BeDj/3+OUuHgieUZGanee0TvtYjvq81+0JOoWlV1uviXe28WVWYpCI6cRpeiJw
eBc7iMpKqht91oNOLNV9it/EfZfQpkO9VrYehbT4maqljdBSDxoHjTZkuwCBS98C5Dj+5MmIw7GR
cKZaSmf5Uccp7eMB4B1Qig0X0ZNX6eVyQA9gsZK+9+p2pO+pJ9mpN4E7YzqTfr698ivfF9YUMAFA
zuQBy1KGXnTFqI5y5yFUmB/K2S5dC0To4fYo18nYe5MGQXGNFisVn8sJdThgzWqg1R5Cmi8+lsBx
3vjuXGvHNEPN6/Zga1OinEqazQ3BjbgYTC/tzkZBpfZw4NKfWsm3T2WY1f9lFITmAe+LeLIUh8FF
Hv1CVak9e56mz7NZYBald+1GVrlyMIDtc+otZAapfIib4a+WfKTPcwvkgFEqZ9wl1viGkl68r63p
y+1Fux7I5C7TwIlAtSCVWgwE4Q3bbCS+PIDJ6Tme5v6EsK98xNt7ixVzvRnY0qQ1iBjDnUb383JO
En0vAQSuvWAM8iMafqNragkIMWVOD04XboFD1qb293iLeI9aWj3OaCF6GI/WrzpyB25Xxf7X3jS3
mq3vucPl3WIKuhmldbHTaT1dzi2eJ3lSx7iBG1PI9c8E9NQnU0sr54zKm5ODrMW3GgRqQ1RKwnT+
Xw71VEfIbvaTU8ILNsRXO8Y6utMleabo4IctaCQliR+sAjXjQ4tmnBDs0+tnA3ziqR1yJ9yFrT69
BpQyhPV157woqFiBYs6M6bta5aGXQvJL3dk0hx9+lMsRDtxl/oYrsDoKZ6FQ+fDh4N0nsPGib2KB
BLpcBlgFVVZMnPfa1oJTWnfVXlKkrSN4HRbftU0FMIY+PXfl5ShWFWV4C1BgMOpAAl1mYmeDTu5j
a4fP3dDhYN93/TmYm2jjVF7fMOTlwk2ABi3DLgnIWjRIctAPoE/DiLVEvWs/9rq1v30kV0bhNYND
h1BNghsp/v7X2QfjQmdIkjKvy1J/Z88lyqAtyOLbo6ycDpWVEfmwEIhdViYUfM0yJVVzD5xP/hTN
kXqITSy0QxzNN4q+axMCWaxCEKcqhOrE5YSqsEln+oyZx7Vgn/I0HPYhYW1j2a6L8zDtqDtR9aTb
c8UQqgY1SPOwzL1MmbQvE0XQZ2EKHrh+b8qnzpbT3yWo79fby7hyqcE9xmQSGiO9iKXcGjYMjTZH
Uu7R6saovUcccga63ZOuuk3hbHXyxB25uGe4ZGCBvgsacsgulzJI1dKpCjPn0RukD7wk8ToG0Pps
OFJ66tK+gGuCIqgUQ5tr27DzEpzfaU4Uab5x1FcnzhsHEWyLR8iSuUn2kLe883PapBWagokeaZ8T
QJSHLg0LCwCzJG9sI3Gsl3MXUZeGnkA2LeO71OOxYfhaQqGFxY2S/Efaji91boCQ7n40iH+4qqMf
B23+eAFV4E04KqJzLuiCl6vuy7iJGHOYeqbRh6d8xvAM+aR83yGqd0AgNtg4mysXnLBqFHmxgDIs
rWx5rdFawl0BxQ8lj3c17SaUAyfzp09Vv9gpeRKiPozlzedRmdKNHb1yWkVliK4a5kUiWF9Odhxj
HxqklnoaYi1vAQSAByVLPyzZxrvCoP7AM5x3P0/hy1FyyZpDvY4zT+rVaF/XRflY68O00TVdmwv3
jo7NBmShK7BLaRepPcD18Rpw/IfWV7SHKNSru4/fAfAmIMfyVgL7tFixwOztsW/ixAPmYp1kfczO
Sh0qx5j67J3TJs7GTbdydbMxBN6VkpSK8sHl2rVaM4c4eFFUfpecMfu0dDMLHPXkB+bXj88NRCjN
XCHhxGiXYw2FT7IDFcirKgnocglq5Rhkfj5yuxnTGS03RFxvD7ny0QQvkeBEfZJkc7GcDgWNdoad
6wH6c/a21jj7EH3cj4/Cg4RCDS1qsRUXNac+CmGaAETw9C6XnnstNDy9TH/dnspKTHrP36nFMw/I
j5erF1izPMQ1TxJZa7KnUFOkcye30+OM3/YntZKjBxnpj/PtQVe2B3tDNB10NhhlistBcT0mCvZF
5YH66O942lFBHMt6n/v6VmRfGwpiJzAONiTiBIvXQ97Qpw0So/ASp6ahoue/zXJo9lFUboGUV0di
WsLog9i3vJViWsJougelhzZ5dujRDTil0M1OWdxuEaJWh0K0knSe5ibuB5frh56oPditVhI7K/+n
hVIVLKSkSAK3L1t544Za2yEwSTGOYhWJL4vBFCdQ4dG1hScO+l6q02AXWfVzO8QScFJ5OspK8WFe
OIJvhBfmx8joCIsF+CvBLEaUneVkKrxCTV5StJN3YTfZG5fUSn5ABAOETM1V+DssLg5jatHLS/TS
k4Y6O9fRRB/OluQHnL/SP0nUhhst6ZWKKE024XJEMRthZHtxoOFzk+jSF/bMIU8h1XJVv2hRLz9B
cQrSvVROUnSX1DC1cm4x9dzb0Vi4SedsQTZW7q93SBdUZLpfV4AguHHGGA1m6XWVpjwg/249oDv/
YUK8ECIVJn5CLUHAry8/olrEk9Tj0cEpb5y7SuvyO7Nui8Ptu2Rte/49ipjrX1tlKkotckq19Kwp
MCcXVk5zMOWYwlie6udwgtI8QHveeuGtHUESLaj+MHzFNXY5bA/6wlcBc3qBeE8g9QQZKe9BGZT6
GG71xNZ2qkVxWRjGUGxdpiIygtlyJNN9iGKI9yP8B57oQ+mGFR6SFdn8Rua8sj84DvTHwEdxby6f
QzW8SQwLi8HLR0dnblO1t6Voqw2/MisKuDxNWEX0p7VFFFC12qrDvuw9sqP6Lg5BlkZmlh7iJkIZ
fN5ENK58MjorQnCM4jxYuMXxM1o9b+Oy7gEZkJ33WAjcNXqUHe3WNI63N+XVAorwhpGgcLsXaNrF
1rftPm61TNLPKZJ/KSddM46hDK/6oynCYpzF5k9pjzdTbbPPqyq5NzOAGX7c+htHTNzwF88aRhG8
Ip7G9MuvRDJzLceVk8zxLFt5ZjyUiSm/tObYYJys5M1Dr7ca4OWgrr9NRhNv7MW1wYWithD5QSJg
WROH/5j1c5/oZzuQ8+9GN+LNWNVmquy7uHecuz5WlbuxH53uLquzrvzy8S/JjkHxSugp8By4POcy
Su09GkraOexC5C7lSXINLfgv3xFKB40qHhu0GhZbs7Khr3ONamceeeFOjxLjgFiptrFbrq5KzhmM
JYELhEMNeGg5F8O3nNLyz0Yph6cpiK0nzR4hfWf1u39NuOvTuPt8ewGvTp0YFEKEsIaDLbVEWqiB
qvl0B/yzY4TjF6mQsh0VrPAMWXurV3ONruc6JlGhsgKAnYR5McGm1tJaG3Pr3JtwWjEX7E9gpZJv
Sm5I6FAG2Se/TsJHVOmLU1rW0ikOTfOUOll5TBxZeu17JepOQ2Q2Gyfo+j7gh7GD+H1ULhGTulx5
v5siq48wBSjxLMcJPi6f58ncEr5cWWoQTQIAIBDFVM0vRxlUvensPrLOIWWgH+GstA8dPaE/c9Kp
G7nMtbbFe+RD4ws9a0FkWOxYrbdswcVjrBA7ap6XsE2xYB/a3VBi0uoOUq62rgzi5GcRyPWTgVf2
uEM0yzd2dFhUi/8RB48YwFT9HsPj8JVhsid4lCVM8MmJfmMy0lS7VrVQl5ulGiU2J1dH1G4KP+xe
5slyDlJLMWsKKCMdR0NLYpedrPu7nOBhINCg+m9UegLNDbOsq10MQqgFxRAd3Ba0x1bz4Dq9Y0kE
fhJcE09DQAuL5TccNk6imedZ6lB7tqiPfOvaqYzdztDao+0k2R1BTn9UwmH8Z1bUat4Pqhrsbx+4
tb3GqwCAsyAHkHhd/oxY6+CQZxiIhZgECZ2NGAL5EG6Mco3YZ7aizoxWlIp401U0rZqOConunK3B
mQ5FjVIAZSmtc4usqjFfifJjmDbjVx8+PpCj0nlCPzqZKBT3w58Jqeq3j09bKCKhFiyu0WXdMU1j
WRlSbF/VCAA98Ev1UA8f79gwa1soEhOykY9ZYtz7NA0jx5iw7wSIvNPmCl29ym53cedspc+r+4mg
h3YMDWF6u4ua3mTMUH5yrELrFKacmxXQu6ZhMry2l7H5agJjp/RTDlnIdtwusVGOsDqrubu9riuX
ipDQJ/uEn0Glb/ErpFoyy8rPaRNZlf4d14n+szU5SD+AE4s2vuFVRii4R0LumRExtliONaU+hmF0
Akmb6ha9M1s5oJmsJ27YasZOn9N+3AiJa7MTbgkQspByA3RzeVg0dQgaB5FIr7RRwwmMqrtrE/87
FkYfVixkbrD1ABEhagkaZTESihqBjb2ZdB7GtlBcpDEkmLW9JmE+NCv/4aOJwjc9Gh7sHM/LaZEX
WdOcqtIZdTftqfXz4ZBrvf6SIOGyEdrWVlDEGkI8lAN1CTfRMzOUKt0JvBEfyHtL0qPTwHP24Ptt
s3HnrAxFGsjVSh2CIL+s9LUCEJFlaeDFgmI+Skg2qaiE7uuiqz6+L0SlFKcDsIhUqMRP+etVqQ0D
REpnDj15Usq7yZ71BzucnUcbMO9GgisO0GV2LQrNIjlCxZ8LdbExItso1dgMIq/rMXa269A6IbtS
qW4pS8OXVi6KXwBFw37nj13/LQydrWLLdYbND4B8ZND5FsLki8dKJ8wUZt+MvGlu/aMltDFCHcEw
RLn2k8Rw5Bo7UhtzY+eIeLicOBm14EKyV1ELuFxjXg0B1DLoq0pjz85e11qnupsdJ0NBJ9XUr4VT
zx22IXPy4/aV9h6Jr0YGlIYQm0hdlk6vYd1a/kCu541mou4HMN6HWekQzit6f5/G6u+081+45dBW
mp6gVx8sWzogtAi4SQnz42xEOYaVQX8MVFSLndyJNtKrtT1BCVERKhl8kPfQ8Nf247lV6NqgcS05
teKlQaj/ygctfTO7Xj4FvVO5Njo592hm+C9lhADQ7QVauYfBjdHDAeQjugWLRDJjs2hyVfjnppHL
HXsn/YxdXfOA3k3yVhhZ+Prh8SyaBJwCCmPorC5iTGZjCMXjyD9nMk5kOeLZB6RmkqfYHvLT7aHE
zbf49H8PtQQENhiqJtDDfbgZOHLZ5YT2Fip4H7+pGIVnKy8RKs9LcIxTjFxTMaNYShu8jJls72dJ
Kp6nEdPY2xO6Bo1Rw8S6AqoS34wwLY7ZX3slb6wob9XcP8ezVOLNCfbLJZ92zvy+lGdW7vyJDAoe
clRXd0VmzyeM3FusQDsrPEeJqt77ZaK7MepPr1ZQOy+3f9/K7QLsBPVECi4iQCz2khyaQy1Lo39O
u/ioF+BAhqJ4scbBkzEEoh/qPxVtuIHvXokUAKGJSiTByPYuE4mOZQoqjZfuFOLe2Wm5+TkCTPJg
xbX+X4aiNAEwmGSbL3G5/A0VJQfejXSmJ/nNNBIczIBCHlvV37qn1xJCbiuBUkMSk/L4IqrPg9y3
OOb5Z0Rf50M0ZPOjkgPpzK0M9qIetE+yXbR3fliNR3uIp7tmgHB4+3OunR8hoiAoT5hyLLmkoxOU
ZYVS2LmyUIEjbvl7yPJbJsgrFxAENChcgoQHemERkuQihZ+R2M45tSbgQnSDy7uGJuCh0DhCexQz
i43PuDoiq4pjxntYWAQjI6e61ElceWXaxL/ioNYflD4Yvk1zKJ18O6m/3l7HtR0KPQ3MCbY94MoW
M+yUvpP8tpP4ltpPNaoi7LPbkNJILP2HGw+VcVAQIhtksMsN2vl9DLC8gu4KGnqPPxjWUKG0xf5d
Wz9UYcXzF4UriGKXo8CeyqcZvPd58OFi029OHmSrT85jVkVfYrPfUpVeWz8gTsRcIhRVs8X6oWs5
xiWQwTPKhsP3IKHUU+Sz+jIgbbKxgGtDwZoWklFAOljHy6lFVVHbkmlJ50qfigezTPLvFv4ie0wk
toZaO12EQIiehENel4tZNQiXogaaBOgHRKbXhVHjGWm+hUNaHYXcgsQWth0P2csJ4UFUajlSFN6A
kQ9kCS38BcUm2djhIu4sIi0cT4aQSdqRW1nktXKOPCFeEeZZz635ofk/Z+fVHLeS3v2v4jr3WCMH
l9cXwMyQ4kiMirxBSZSEnDogffr3B3lf+3DI1fhsbZW2dChOD7rR3U/4ByOK9gEigojrd+50hxCD
nRDkNOeOjherRaLKpQt/dxv7BbsqHVReuc2MRhogxN08ZM5lafThvoVOcebFeDGPW07Me8HxA42C
U/n5PJKhlGmXG+IY1nPwzomQhRv6aTrTf30RC24OCLQsyIoBwILrez6KP6FHXI2ZOKa1ZVFkQ9Wu
T5bcHgqcpJp6ppPRO9e9VZr1gVC2tCC6GuJchfrFavItiEU3ZhYX0IvasaI0H+GkzLfwvUnviOpn
TKysKrgpF5HPF04ZRGANCx+Fxd+flK88P8Jf5H2sKlHOKcUg6np7TldTHsH9oYVZlKaN4GUwWftw
se1LGcr04JmN/9OtpBEcZBO6ZzBtL9eZ5mUEVpSLiFj8tOjTF1qkwu3ao9X20RMQRPehgtFxJmd/
GchRTttKV9RuEZ1Ai+X5QhdELH02zO3R6ZS4jbrU2QtzGj6Bs3Fiv8nLiMhtGYmZqOF/XfyQlDCy
MJJadKAOvu5ASlaGeAs5oHlTDHVwZhpeElz4ghBbtjidEwq9judf0JlqS5pe1h1z2KjIN+Aiv4OK
Xz30Od+ichbvOPausRvpZV7PRuC/Xex8ugDC9Zej+ICLegM/bGpYxAfbbfSnmLcKsZUP8747KqnW
G6/S4ZUWhXdm572y7ozyy+3uF0vw9E5DUr1blIJiZgTDTkijeSdy5xyj+7VpJerw6JFz7G+CI88f
ptAoUU351B0rz1ruw7zMk2UsjKu+m8KDs3bjRT3K7MaLIMgOrju9bzI9XY6kzn/5PNuEl0jFucKh
hvknJ43qLbtZRq86UsH3UUxGde7R8nr16fcb+pVpRWIBZAdINOBNL4lhpE2oq9THoFaU9v0hQiTn
rHnty3uA+PEXEhNUJB3kk+unJGbrw6Ktj1WLHW8ME9O6qefFg33d1vPj7x/ptcGQ6OOt3DwYOSWe
L2FdmcpbVmRx2sUOPoBoNd4RjUWXU7+OZ3bha7PH8UA3hNgY/vrJJkxB8U/9FHXHCAluZ1FDYoTi
nMXFi2hu00ahfQCLZCuRnMI7x7Ctgs5v+qOkMPzkZr51UHM7/yzXNduZLq/kmfl7ecgj9kT9C64n
G5qRn0/gkoUBzjF5fUwxIjNgeUTWDAWdKCWpFqdqY/RfUe9zizZ426d2hKd7veIG1EyTREIrz2WA
sVJjHTMXLbR4XWgEwnpDBDwRU+V9X8pRg5dQQ/R5oNh+NYjJuxzFpIqdZQ3CBTeSBlXsDnN6RQNl
MONcTuWNDjX90Tp3qdgu3ep8LbsRHhI+XylVwdocEP+gw4hWRhUFMYj4ItsJtO7KuBq90t1lSndv
hmlQAxjvoof5p1a97LppmB986djZhTON8tHZhFbjHFiZiE09hRUe5bk5vUGGFVhrjdRkj+y2mHQc
jmZvxfOQF5DC0mnIOICb9lszjSn0N4zD90Fj9/vKpXl2OLNGLMGzeC5gx1K6htW5Wf6eyue5Aon3
vEDhsOfMRC0eHYMgqBraas05fOUr2+mXZA6QdRiSQIievw0GaUY+QUo/mroM9lEPMcVTJhxS9xxf
4lee8OKp6LKgLE7c/QIfOKA2Nq2SoTxS752EFns5zrW/T4XGscbpw6vBWLOnUOfWvRelYm93rnuf
oVbw2IfSSpputCWyEGV2iaBldYOyWJO0ZRPEGrExwtw1fwutRV+tiHbu3aByvqM84d7+fm1eORTo
51O7xRKcRrO//fxP92HaFaGbp1F/DAs/TbLMqnZgX8+x5l9bFpD9rAit9YDX4PkoojYsCMomp5yN
5Nrs1GPcDaF5MNLuHJ39ZYk2AJmGqBssVo4giODPx3JIW1dPCIlCBAFAHGbBUu2kaqP7bF0tuQ+7
XnVvQg5CHffRHF6YUb5MMempubOHLqfeVadVkKhAp/cR+kdPEpXx/o29WmKvvXLQu98vwStHJoKm
8O83JRju85MroEubAPClEMeyC+efNOwcP7ZHNAQ5usz1XdYGZwOHX6fiycvL2Qy1Aa4oHZHTRA5R
RNG2fm0e87zGmmFQBQgjTkB7fZvVuTPseh+31ouKWbkI2jxl0bLQSxF0dTBvawbFLb8CZeYFlvPk
xSMorwgqhld8RxOuetO0wzLHrp+n14ZfzuWF2frLp9XGEi1OZ0ppg4+hBDUFlAbixWzaO8639T6r
Gn2PtrqGziYhyTte0dNPwFSNKZkCY+TYDuV712sWcFjz9tVrexrv/DEav/dOtlpJDY3pwcspLMbD
2k2fa7suH4Myzdf7yTfKiiM4rR5a4Nmfl8nNrxHnCd8P0lbf/Mzty6SvpvJda2WlsRc6jb6tVe8X
iTNmGerI7Tz+EFkgp7hBx+V+qRqAKb6bPsCKl7gDeKv7LYOYxH1jWsbRLIv0a27qVsdjvgDctNKs
Qc6/nMYmnmtKUjEtYO9DHxV9s+tFNr53co2IPpiFOtZFzuQAzgcHIAqIP7E1MFVInwt8H1YrkCgU
N1GYxSEtZTsphFhvVBPoH2R9wRC3olU3gWlk6d73uklfVFOay4Nu51Anomoky9bJaIpHiH1qF+Sp
dcElgy5HMwfIS5alQ8d4kNOalHyhCQ2fCaeBVI7Td6MZ6epwkjfinZc11XyDIUEnLlKNL0CizbLm
JkrdcE3INE2bC05H7UU+ArKMfSxheKvQvW0SqIX1YzihHhw7lRVc19WE1g1oLJ7fmn2JYv8aFvvS
q6xH7upm2bVu6auEK011iR76ok+ssK+sfTOG5bCbndFrEgiEzVtZO363S/FrQOzdVsZPVY48rCxS
w4dY19lFkqez+wSBsmliI7XN9G2+TkaYjPyfjlvpy28bHyaPe13aeg8WqLbjtChbP6ZAZbwL5mop
DoiXjemhNKzsm2crX20EpcVMWDzE6k0n5cORTVHlxRIuQ4GZnjt+LJEJmxJN6McLa41YShQdat9x
2i9p+QYkiLpHBLZ+rMKg+j6ukzfGRBm63v/+5Hnl8Cc3pjKAeiIUiNP+3bDBfkxLm0cB0SsZorx8
m3ZnT5tXDn+YCBjNE3JS6DuVRUPuEpzH6K5HKiHdnkxw3dWIUO76wPoXIo2NqQaulgCeXvnJ9d85
zrrItTGPIef4u6ZDACqq5HKZRai3/37utrjy5ASlqEEiQrMNbY9TSTlkRHNJOLsebbsZrmo6Bbs0
NMd92tbjt6AKoTIt3vD194O+MpVgSKhb0unyN6zQ87ut7yjjrxxux9I0+7vWAAQbU9DpPmULvZvf
j/VKYA18kWiNh6R1fkqiXIk95DK05jGbhbVHHhAnmWlcxh/WDDJq18CWeVtDMnlTLMF0ZfmpHM7E
ja9NMQ1uUiPucnrMJxdjinbD2GguKU8FO8eR5iHM5W3pVj+9tq4OgMXO1ap+4ZNPVpVyEaoUVAi4
Gk9FGwLuRdVIczni+ZOiEc8tybGOA0kQr2sjlgS8mnGzWl6B70S4ZmtcQMT6afi2tcQj8/WgOPZ+
urVsjTOz8XKzgofcoEPAE385fTxf+3HAEBYO9HpsQKl9IwlLL/GP4WT4/bK/jEbg8mwPzy7awJAn
taQlDOosy0J9lDjCJ65Lf73rmhZZ7yrc9TkX1+/He+WxGI/wGX2pret5sshmBf9XUJg7minX6pA7
+R45nnNAZCr7L/Yrz4UWHVUy1EZ4o55PH04b+UKnWBx7uuNLYtuTcUUtHkctyyjrbr8QyNDHn6JS
vqvsPLtSAQI38MtTT+88kRZNAlS47neRp+b54M2WfXS9eSwPwFOD963b2B8kUqnBzqx7ucZeWabA
EaSy5S4DIypiZ/Tze0xHBJunL2hOzZU1m7vMHNI+KSK3e/KzoTfjcdJhtR86I/+WpiO1OumE/Xs7
WFI7Mcw+Wg5DEBhW3Cs994mP2adMqtkI573CGPtRV5mZEz41Nt3cwge+OLcjEu/K8sR9UFvTfUuO
S565aMc5tGKWJU9ZOdcN4cWMNxDw7J2NJdLXMCvkY23nstrrFaOGeCzdEIckN6rqnaJTsySKyKyN
vTn07wccrqpENSA5j9liUOZL6yKs4pFvVsDoxJ/0popWYT8w6dAdjMpX3+c8so0LmefD09Ko4mvW
C93FvsgEQIW5UcSd6YDWELgL9KSDLXGHQp5Nu2pwui6BoN7eTT3onoSeiK6TCjMLeOW6N4655S4f
DFAw3ybLmy7dfsmymBtYf5mJEe1DrnEH1K0y6kNUeCxBLlYU1IzJNDWq2hGqjNaqInOf80IFF8U0
KnSAMsNaj3NVbcmDQiV6N4FafEpru5CISK/lRL21lpemo7XYgdnsvreeKMa49hXJiC7c+p5YQou9
OXbL+77wna+8VYO9Q8HFsBOoxVWb+M5Kjmwh482f1RihwGOMRIG/33kv+uubmR21EygUW/3QPbks
tTtbyory6SjyYt7l1E3ekE2VQ5yNWbfL63S9nVJR4H35L1RhAemBMbXgwbAwpwpdIqgnCz+m6Ti1
gxWDdM0Sc1DnCACvHGXIPZDfbEfZy4LXWDVrVNmhOrZOWryFoCDunK0IUjZLvQPtrM6EBK8cZZTw
gFIQ5YCWPy0cat9YVpfY9bhOk4FqRaWsy9Hoz6kAvjIMhULci0lft8rXSTJtVNk49k7JMPjiHldn
Q2S4SE3//u34pWT3/CqkcMFrYaOYS23yFKc9hIFA2yvXR/SLMHJsUmV9xF8Mjy7UDQMRQzaej6Gh
xaPZtYJIe7YJetgBTRYbQe1/kXWQfqY97urYNQYBR2DJ3Y9WQxifrB6aQ/FKFtYmrtkFBaT6tXyy
U5HLNy42i4+tPZTFHi+rtd5NyiAblulCDtYYJiKpul3KOUklGG/qY1rofR1MmDKpckC33Rizm8xt
wpvJrNSTrtf0p6uH6sCLOMgYYnGxHPIR44o4K4qo3oUmWr2xrVcsS7jidIQxE+WAhLBZ40sFF+0c
Q/dlaLOhe4Bi/GIwEck9v40GDMhknZvqmA8R8vOhNiTeGkX5Rua2vUc4o/nZuiJ8+P2avgwfGRVw
N/HNBg07FS8UOCoPo3DYEG6Vvs+XQL7FU957B59yPhOtvPqAG/eYbiotgdPeG44slR+tszqSWvvl
wSZqu3PxbKLU6EXUOKNuy+TOFeVee0BYdeCNmVcwEicl7rJypipNDXXsKdPMcWr26bvVduoPRubZ
F7+fzNciCoJjKn9wn8np3dN9mImaPi63Xej03pzMYerGI4X+RPuNkeCGtfSx4WgZl2Y2HLg+zFu1
zNU7TdaQ2KUZHdJhHC4rXZiPlLMM6i91czNlbf01jWrgxFk0XA8YFt4Fft68ZW9YV0PvNmdW6pU5
I7zfJDMRt0FH4CQAc/yxCPWqxqOLIduRXLy6JA2d8ffO8svfT9krL8WGwN2AxQTY1AOfv/WmwCRy
svV4lLZFQ9YziyaMyYEpiZgU7PwqNXaNayHu/tfHBWPM+wAeF0LRdlH8qcjpDRTM04hxLYtzWS1d
cPAERZAwlc3R78zxQ2e01Zn34xcC/OQAjaLovw9pMHandT1FE6IIa3c8Zp00v9mlt3LiGZ1fJlY3
uW8FyP+vhavkfd2vKxKV5cW4VOHTVmqhvNMhMBZXVBS+55MjL0QxF8s74Y/9NT7vWFAPAH8/Nnmq
+/2c+sPVtFrdjSoM471QMr1WVq4+Nk5VPxV+IOzYEsZHv6A8QppvNd1haaFVJr+f5pcXE4fi1joD
r06mcqokGgZzXrtrNR07IwqwZG1z2sz2OSuZl7f6BuUG97RBxkHWnCxm5mtlOk1YHetmPNDi72E1
TPJjpjz7TUf74cxDvXxn0SijxQSiG9AQwg3P3x12Y+8Bti+POs1n7pf5UJppD+C3ruMytT6AHzgH
RHnJkAmIIxD/34qzkI1OGyZZhR9P5wf1sUelu05QlW9/tPO64qnemqO+nPRYmHiEZ3SwXASgP8Oo
QmrebidYVJh/GnpPf0T/ZacqqEFg5+F+04bftJifT0VYgSOkeK5wpBup4UDL2kqsf32zPh/lpKlt
1fgWmgvHKhd4eKEbYynJv7LqaJMrAHrT42GKdHNmt76S+XNL0UgHFsB6c0w8f7hmXZp+0KU6ytH5
VA2WwJdRAzH33bzF4Lec3jgqsC6HsFg+mdryk3E01YU0tXesoyq6XWq8h3+/n16ezNtXIhMHA/WL
APL8K0U85RwEuTpWQJOA19seWsOm3ke1OGeQ8OpQQJ4AyZD44zD0fKjcCf2yrTt1LHpolh3xEMXu
XsHgFuaZDfXK281j0Rr+BerdttXzsdrWsWXWEpa75Js7Cq/pp5YOJ/4lc4dARIlAbhqpPc0Qmz7a
WO4NOc0fhPQrNG394czCv/bk9iZ4xjfZ6gPbz/90N8jMQCqltchZ89U4Qj4bb3F+E4cZseozN+3L
85HOOHBmsKL4qRAaPR9KCJL+bKnZP9JRMf9KJkE3n3trXh5Y0CKAwNKW3MK807qdHZaiSS3u83w0
6ws1iP3kj268KtJoOeTjYZCrPJNKvjyTn495smc3IaKyGrhgkcZQ3+DXaIQjmxu8T8t31VxYZ+7z
V4AvvD6wDCjpcBfQ+n8+kyOWyrIPIn2EhYNiCq6zXRzkdnPZyz7/mLZypuqRz8GFnPz2rZ6D9ogs
uUhMpfU5tt0rLxBAceqkwLw2oYWTFygQAjrK6unjLDBAN+r1LRq77d5f8uXcY7/yAm2YdA/5TEp0
aD89f2wlorFTYaqOqTEE7yvo9EUipcCvPRDKpzyr5+lB+rNbJoZemo9GEI4fkSdBjrRyKCglc290
zX4h28HXltbGOTOwlzVj1oXjiiIbJX9YBc+/YNsEs6NXiod+5gG3KFzzapJFcNNPaJk3zjCSO1ri
wrIikXijtT78/sB8bX62YTnBKCWiZ/h8eMKCFk+kfiQB98ZdljbOxdJD9P39KK8t+EathM5Jtxay
4ckoK/iysYnGo79iw9BX/YQjcG3FGsrGmX31ylAgoinCbyBJqDMnC46TQt2mpPtHr0aG1cnKL+4i
gp1Hx+vMqfzK1DESWQyqUfDkToUZ0yCzJpe+4XFaMVdop37cKVy8z4zy8pwIqVyQgPIHgLXTw3bA
9AbLeC7ZvF37fdsY6V7MrkWXThVXTmuIM0v18izkiTbRDuTL4AOc1pkUBfqyL8lCDcBPB6mXHLhp
1++KeZmunKnx70VlmGcIAS8XDSYSmhcAQziaXkh4grEbSuhZOLwa84PqUWgb7O4zDh3FmYFe7DbO
PwZBR5OnQ1T/5BTs+mVZ6sb2sIMQ45dU9Q66UUB5YruWxvuiHtLq0Dd1cF0il/I2l8ZwZnpfPCm0
3q2MAAIR2MKLXsFgUD6FNT4c5VCFsaicdSds6SQl0fSZN+fF+8lQ9gaScAASMebJs6amEcEaz4aj
iqY6yebAStYJ5/q/uLVpUdIPxWODP5DjOhllokU7RUZbHANT+QfocvcBPvN7lWfvfz/QS5QKI7Fm
1A62/itay88PkbHBmil1y+xoV0CF8CzPgx4fsRnpg25eujbBrLumeL4uVXYIRVHdiaXz3leZ6z5E
2eT6G36gDMCdNUGDA4fOvnvduGzkyy5wYbEjkvFXs/fttaZHC6yG7Qsv6/lXrvCcLNwsNK4WMBhf
0aGSBtbgfnHMXTXdYK1X+ElvDuMZ05OXLxnladC07F+Gpkv9fFg/mpAm6bLiWDtei1KS0ElftJiO
d3l9BgzFLcGH/Tln31qdsKQo6nDswkU5WZY5zeZ8clcHkd+y/lrAtLhb25lM3M48vLej2qrLy2Vd
sqsUwtSYAK9dm89yXId7SwrbuHPQ1XFvdZEVb6rCaPrYtBe/3Xlu402o4BiDQ6E0MqKkROhToadq
BipOK1P+QPIyvZm8EvyD2UA2jEtjWUAoNoiKAY6QGPYaZpCFSVE1pblb+7H336qoszakhiAXQ0C5
r66Ul1V3mQiCNqnGLsV/xS8dcZDILaNX3K3jbs6mwTtGi1w+RgTV1s4Y/PSnHO3l3pWglBNLkfJI
teBsF6XWjOwRLoaPbT8a5pu8QQKFDVG6IgmKzKvj0dKFTnLbr70EE+vuckrNFAOjbNixb5xvjVs2
m7ZHJd7iVZjZSVY3fZrACPJmNBfxKDuMULNwsVkLUCvNPIZXWIZm32jERN4h86e+IKmFuJbUcvHS
y2o1QKcU1Imu26Cg1UbMMcjd4K3+jZcOq7qM8PZeE88FQ7H3C11+CjusRy6BYfvmYbHqHltKqVV7
7+qyl3sDXZ6PhqmBJArUl3mkytTmznTohDHnQhZsttz7lkZTygaDbYVeQu2WVhzKrhu4l+38qYZN
gPcTXipoehkr/qJpo6YvddPIfDdGEoeeZfaMT05ThQd7ldbnAT2R6bDU8OxNYTTGoS6a+gGDOnlY
Ci88VEtj5rsJBdpbZtp9tAppXw16CN7Y0RTtR22Ju2ia2g/kye4hkmVz16oZYH0QQD7rW74eyjEf
F98eZYL4Hq8OrBok/xf3B4JHHDTmqr4ESI899gEIZIFtUXXA5plSZGe3+ktr+/l6MFAMnCiLF/mn
JlflE2XzOYrtkgNu1/aBgHit+zrxkVcHFpWHzpwstshdjFQbANoDAhXdzm5l2GDf6PgyriZb/Bi2
+hQcYfWzZ4PrHXWj7ssa5vknGrAdv1zBNdo7XZoWsYEJ962MxLif5Tp8oaNqf3XxKvzChGUVjfnV
e3DKImz3ld1NwGHrxml2oJJKP8kHyz2Oa5lFSZHa9oW1ZFaHtomYWxZrWtLYlRFNbewaVHnXT7D2
4qFyTRX3IXStQS79pR/0Zr1v8Cz42kT9tuxdV82wGIQOY780Bta6A4Gf1GHYLm9SSHKgnLQpvhr+
UH8Sa6S6HXkfScpiUO28cOBe3hLy1CIeFjBDySBSSUN3LZs5Ka15m+9Z6fJNC9TCTsI2zJ6KqrDU
fsVJOUuId8YPFodJg1NsOl5nhtt+8fQg2gO0qOyhKNY2TDKwitF1Dzj4OsqG5Wg3jjXFOQgtG9uq
aPbjNsIJOg49TGP2Xt44RzJKhDJkmlXvJiKjFYbzRFd8dDtQTIM7Vh/zGWXKpEHTrboimZVFGQOL
RlTBWxx337MJdaKsWr+pbOmXEKhm+16ESNMnqrbVE06MnkbVLEfGJxPERAfJI0UXkaGGeU/eVKud
1Qf5AxtRm5crjepr6RcNZ2KGlEHc6Ubfuku6TLuGh4piKRfpJsOShvjR5NN46MmQ8tgbynDYz6WH
UnsP8STu8Cmf94Fy1iFWZKuoOKdhZschOG1/v3A6oqOtZOjGs5dbI2CvsmcbaE7fOIwE0EcI2Nn7
qS8rOy41gKBknTlgE3Ntwm6fNQ5Q47xEUK3JK8tNIsP3vmVuGT4M3ALpu3Esx6eJV+jOXY0V9WOP
DmiSOqW4rvrFaml6FfO1KYKONVWO/1D1oxp2SH9U1Kl9o14ubAFmdhcsQarf9TVyM+9UuYApN1KL
mxcMfH8dtVb7ebL61d+VRd9/UYYNCp1yAHIIAqygjBUmIZBrIHzDn0hlvaOGuTSJ05S9opsvMFar
nDTfK87nXWavWZ5oOwISH+B693kMLfC7xuxp2Ixb/8xv4KtfNHVh3vscq0cHi7J2pyiVXgOvdxsM
ECi5XHWLbVacN+7w2U/X7k3Bbqe9joFHHRt5t+A7UqO0lQCTY79rO0tv3DC3zdikanFhLoQdST4t
FhtNTs5d13YsS173udphG1v7MehCdT/0laMPxNm2jNl93g+u7/6WAu7qXlqcPSJmaqbvAKxKcdAp
xdIbV0e9G/tRqbJdVKfsZxEGa7cTppQ/ab37/NCYw35zmwUQUOi1nrhuQTy9DXVAr9zzVGXswOJ3
4UVZBvi+Bcts/AzShf9sl/zvQE3EGnbtKrSmaVoX+W1eoqF5mFK8hC6W1lrLzeVG/0ASzywPg446
L0H7UHmX8Me4jrJxMIM9voOt2Ati+0fhmdV9od3pp2VImhkruIwlcQoDPEKgUAsYsrn/qu26e4J3
UeK73aIhEKvBrg6NzXXH3GWOv7e8fGn3dtOVxa60etK9aHANJzZR4ALr28/zjWtmxbKnFpFalw7J
NclnPYgLnDsWjkh6FEM8Uv9w477rEdO21urG8B1d7zynCZ7kWkafSwS2HrtpHfydRROqPShYCe+H
IgIy1fRIY+R0dGFCovq+j7C1OPTOSEmjMjLwsXW5YECr1yY1EpwjHLWjcdvcws4s7WQtQBbbcljc
RONMJZMJjGSe+L2DilbtCcdD9qgPPjt2616D0CnLOwE6ptoNRIGoe7rGOu8ab0iBA/hlDx4ZQYNr
GCFcbdg+cRT2vTWA9Mhp5CZrOqBBUAyc694Uji1EjyG6NRER/axUZHzwaukNcW9IawYT5NplbFh+
/1Ojg/TJlGHtAAL2p7eFZzG5s1TG9aBN9NXraDG+WpVt3lhOY007Z9ZLmjg2QBNfrNWDvdjIdkjt
gACOVL/aOxqS2c9qFNb7VZvVN8MswmjvCKz8YhWK7qdPZdWJOxLCOhZBRfceQDNWCzl+sz8KIDqY
r43FUsRtqocswW+3xwxNLc0eY5nQ2bUemUkyaYcX3OmsLcirOYp3sinSGb2AmiLauNjV53a0ugdj
ETpLgnrTq8w6y/jWZDVQnHpM/UuZBvJbU/rBl4VLhvdfarqkbiHbIdHCs1J2xCL6GLUqH5Ii1S8K
o6GefuSj6JrLidbZT5gjNS9vqkb7UhQRFiLeEikRW4B6H4xmWvZYH/AZq1m0fRI0GTiAaGo7+K2N
gwC71XcuwU4tipsIwgG9swn7uW5fzuN6BfsFSRYE/5q3Y+5Yn0NjsTNCitF7Yy6DChKvVsb71pwH
PA/UVD816YS3dGdGTXchyITuPSVNJ+nrlkswVQEgoanE3OKyRufsztW2dhItq/yzp7pJxbgs9CKu
kBC8ok9aPrV6zYNdgVzJlzIPx6Pwyora2EppLw4gpHq37ThhcDCnvVfFGWKuj6F0mrsZ6LIRzzMN
xETa2WAkMiA8L5fFwD0Ms0DrkuKrkZSePbs7N5SlfeFjLfatC1Au2WtYEo+VrgmLuH7TYzN2fnU3
pC5nQC5XJRMTmuDjTP3h/ZI3Onys/UL+7NpWFYmVIswIfBd4TbLUaIzFAW9ngexQ4X0UYxR8sVVQ
D5d5OpGKwhjw1r1bV/JaluESorHLzQmSapXfIEQgQBGoKIetBbbsNlhCA6DX2HsdZqJV/t7OitIA
F12W97XGTzZ2x7IfWWvTek+t3fmuETfpD4MdZN4+yBdY4dTFo3OyLC8EIrfEEEkba9MWo8l5qmVd
GVTqTe6XqyKf8gszzdRHKqHWO1eI+nZq8LGJJzcYcJoqsnWzopkvKWr1XwO3HDe3Z+9O0DKlZdh6
yxnY0S8sxWnSCtgBnC45MnWuk6S1a8ZxLfzRuaKUkCXZ6GlsZWdu+FRVxPKelXkHkYbYpVfucDEo
aAF1b2WHal2ixJxL607rUd8PgZquSrcQF5mJlmhokubG6yDmw0BVYP+rAPLvT/N/ZD+62//+evK/
/pO/P1GIEkWWq5O//tdN/6N9UOLHD/Xua/+f26/+zz99/ov/9a54Ep3sfqrTf/Xsl/j8f4y/+6q+
PvvLnvdSLXf6h1juf0hdq18D8E23f/l//eG//fj1Ke+X/sff/3jqKG5tn5YVXfvHP3705vvf/9iK
mv/+54//x8+uvzb8WpIX7dfTf/7jq1R//4PL72/cLFtlhReMogYFlunH9pPA+RuSKRt93kXmC2AL
NZC2Eyr/+x8eP9rER7ZcmPpYuGlMyE5vP7K8v9HOgxPO5QRkmEbyH///az1bn/9dr39rdXPbIfoj
eYxnlRHgmmg2wtw6LQyrdWxQpouyW5Pu8sGB3nnJOXZOAv+fffpWj/lT980KtkxMGdltGi14pWM5
eBClqA9/muJ/PMv/5bufNNxgUs5NOlrhTcU9mgS6BN5KkeRMXeyfffeTYmEW2JXv9ZF70+PsHiuj
eDcQrv2luuf/TvtJr50jlwaXOXs3noygQYUfNg7Cme7CP/nipygpGoR+MaAFewMU72J2uuNEEehf
mvFTyZhVAMDySse9MUzzvZdSEYEida4BcyJn9D+TciqDP3UE6sFouDdL31Wf8irSV8JU7WNkzsGh
I5vY113nHJpW2pfFAG4AKnJ5phz5zybt5JAlbvStAfWQGw6qAq1s73Id7ad/bda2EuifdkED/1IC
n3Q3rdubLIKlhGtj/i+u9vZAf/pwszIMyHwTYo54M++KNbuBPHHOj+6fzcrJ/g0MewlnrLZuvMV/
6of1g187P/61STnZvMqihvn/OPuyJblRrtsnIkIDSHCbQ41pqWyX7XbfKNp2W7MQktDA05+VHf/p
rwo7K6O5LUeQGLFhs/ca4qwLUpPjSxq2vOuheet2Mtg+IlJj0DIrghS67vQGSat3h8b5tXbXpVWx
gteLkFjRqQpSsQR3/pK/Lwbu9jVtwbt+k0PT9bx9alt0y1CvpjfBqsUVUMSFidtZDgubyJtC0jxt
S4NkJWByfNIbm6+ZQF0a/9yve7EXGTrAczwPxVO1QbIqAHNoF479p7c3jAXl+fd4sNlRRAP8H6PQ
+dSx6jmoUXyE0hm7nWUVgHpJOgCH8Dj7OxIanMeKDXsBAf/jhqLbx4lXEAeDd+p/84L631yskAb4
lzYrilpphnofqqH8Luj6a244l5bx/PcXy6jnzStNXKgUhI+PGapz+8hkjpemDVvMg9zIaup5ypSA
lIfqv62FfyVlvTRxK6aRUE1K9rxPS+jhfaJ1uS/XOrvy/S8Nbt3H2pQ+I+3ap1DAQv2AGjgsVREq
nY6hZ0W1ChcIDrRtn8aA7D5UrUalAW/G57d374XZ2+ocQpVRr9dMph1oUqhn0eUdW8Ptj7dHP2+7
/z0V/t2ONooxhFGY4WKM02XulwP4eyCi6o7BZbK9pu996T9gxXYIMHORbStPo4UdM1pAozh0/LQ2
gDdcimzoFQVfJxJo4UPABI/ejrjlWjaCB6aeAdxs1iBVcfAuypqTyusrMi+XFuX89xeR2oEDExiv
kmlQKVDmCdPblyHrr4HYLg1vXb98aVCMUz7cGKAYysnzOsVHtw1jRWoGvRTlNVuclrSgx6wW0edg
Rm1NlNq/Eq/BOXX63aa0AjYiHAW9YeRpC0sAlMH88UHl08ceRZR9yMsyOqwk7z6fqedosP5EEye8
VSszn7ZwDHbe1oOvnvcC/uhzFz34ZTHiQkRPBMYCaIGO4zePeagY9/KDluU9LJHE3u/pdI9KeCAe
UCb+/PZaXfgKNqqFAogVlpPnp1AeWW5Y1UQ3pRyu4foujB5Zxw60EEGGI1mXToHZ9m0dTGcpxuw/
KVb9ezAwq7u+yHLuVWCCFG3S7zMk6Oo5eO+0LDaidobscJETJdKYLF/CaH0ypvvhNrR11jRd10I0
UopUe2A5Bl6fwp/E8U1qYwDaraNFtWJwYNgeo8fFv+aofAZK/Ga/2+I06C6AjIZB0zhuvAQezuMR
lRaDRpgKjtMi1V9QJmN7Tnx6xV70wrFv675CF1ujQ9rHKehq2wl1bjTtDCqU+bSyg9unsI8gCvkC
5VUilQirXS+ad/HcuL25bDVp9EMYDKUHkYJfVD2vUqk/dDbMbm8AGz7VBjC4CELcibxWZ4jWn31Q
XMlzLq27FbMh2Pi0yUFAG/ymTFhIBrS5CPSSub4mAm+J//0buTZkuy56zTsT8nSum/hrvTE0kCOU
+2DfPD5PHYNUMh/mOxiYZPxYoCd4W0P64rjIzr8DKs5/aiEBdmhlHB3Xvuq+O20HmxQFYz7S5r3H
0jU8q27R+hY9kC9uY1tRX5dRNLCwQoYh6jvudfm+r8prENYLxyw9X1Ivb+qQ8hDNCqQY9RBAbhqd
uGIWV9KvS4Of//5icAOVvg0azD6em2Bb94MnvswcCuxu62KFYDj7PVTwyiDVKL4c6y2fdwTYDre0
F1XEV3PvijWIZz+LUjRNJnS3h0+NUNdEgC8tjJUCVLmmNZrrURpm84cIoDh4PDPH7WIFIRRRq6Wp
UJtY+/WxEv2hq66541ptgX+Dz9ZPmmfwm2WuorSiS/M48CX/RqGK/jHKgIuqoD0GsZ5ITB9ok0Ge
R5bxR2ni7yLv2ufu3LLxo5V/KdSmrhE5LiykbewJlMC6hi1rUsh5wNNzDgP+vpxp5JYm2HxVL9/g
riBBT1QsusWl+81E2nfbYHb7wgd29MxKadKz0tXNMkLUiXpQp3UKjvB8RL8IvQz6PYRA1CItISv6
jvNhJ3M6ul1QNj7br/wxyvHST9sOsMw4ui3y9uA2byuo4Z3D4mzC0EiETz5Yyz67Ah++tFWsgEYP
CL23yG9S4TXfTGnO2EDHbWKFc2uAdptgIJMS4n3rhsBAuGH7bzZV/4s5K55rPlTesAVNutIu3C1V
MN4uHEQlp/W2JWrh9ls3AKFmabb22YFUUu2bzb9G4biw5jZ2NtaRv/mAZaUAN4m7tYFtQl7xa52I
8wX4m8TS1jaBU4IXqMzjaUa9v03XTselkR0aelTehXoJ92NpzL3bOln35NL7MwUrjaeb7vJHCSfT
I/T8RsfRrWgFVJA0DWvrtAuQz0Pn/tmrrvlSXfoG57+/OAl0DkoymEE8BejzjKGkxQ2YQdfgypdG
t+IVqgE1+JEZ4C9ZM962wXzj5b53ZVkufWArZCEz6QOforM0Zgy4FxgO63dMLw0FyGPx2l3Yl/yc
aBXXNEIu/W+sQPYYFNBCYJgA5sGjEIgsH8CbrQ+mvdsusmJZbNC8oYDIpDAyKA89VTcblFWOToPb
2gPE5/VCQ12nW94DoQW47h7aLVdVt89z/E202fobXkHHKpQERReIyRzLuCv3EJasb6Ebld20xTg9
qBnGdoUPu0A5CPo3XLuQ9bn936wceMiyoM6oX6VQy4FsRA1Q1nDFQujCN7cNOmqlPOWtU53mvDno
gv69ZqNbKmYTs1pSqHyB8FtKG0WgghPstW4dT+5/crQXcQ3aJihE7VilEGrLdhAc6fawwHZbbiuq
A3y6YAmzLIEQxI8z93gvFXN8cvxDlH0x8TVe5x532ZrGC7TZkUMm0dpytwj7h0L5YnAc+N3qyapC
77tooWEGFs/XaWOLy/Bgy4jXh2kuy4kUphcnNWY/Sul/R0Xhw9tr/tvDDkOfyycvZs4MFh2y2FBj
nM8AUjhlHeNQVAnAQwx6ucTcG1hdXPmx3256/JgVT00bgUvUQ/oRb2DUFMvuibWxSzaEsa2rssKe
gbRSmJ22CRJdgEwe8wXCOW+v0qWJWzflzOjIOzZi4hnsG3qvT/Ix6w9ug59/9MUn4OESqKjG1507
Tg8gAFRHFrXccXQrqBisPdp4WsVpHKE5THwF/KsJrknsXFqY4PXcAZuAVQiIeSeouc7oL2mgxWj1
yW1hrHsRzlzltmVEnKJOf2m096MEacdtaOtK1MU6gPGBVYEG9B2H4VasXBJ+eJxasdrn6+IT44sT
JxDFVH2+m9nw3mnW9rszJkMHHPJ51lHztfAgFAzHO6dKLCZuBSevfdOpyoiTVNOu6AkUhUHKcAsg
+9mJbZeHWUfFCaXepIPN76GAXq/bFrdfnSU6FOj+5vFpLbvbDq6T4EQWjqFvvzpHABWausyjEzRh
HqGVeM/B5XD7nFZorkUJRh8rolO45ANQwwtYB8KlF4avaQVm7xc+NEyq6FSPnyfapbWcP7jN2orK
dpSZF0Pr8NSUiHYwxO892j25jW2FZYuTyecbqHZiIicy/xnW/421/n/v2Qh6Va8PqjXz2w5AS6w1
ibwTVCjJ3TrA2tVp3vaLs2mhdzlsbXTqJ87gurOse9RZ7t4e3IKe/m/uVmRquAdBbpvxkw4ChPvW
aW+/wtPtfq63bS+Z+CEIEEwAB7FHj7XRX4jl9m4bcfYUgNGXu7z2FlAaJvbQgqQCMhAuNBTqgsI/
iKzJ9hvETt0O1n+ouC8usxB6r1Agbthp9dFqga6zS/8g+sXQLsq1RK8P48IWDsqlmTwbULrk4tgb
VuqQBWO7DJCNQxzWj1mpwl0Qx465W2ClDkvfQbLU36IT2DDfIaDxVSMa394YFy7f4Pz3F2vdSaHA
VhcMunLecii9AZBRBsaC2+jW6VQXlRz9PGcnNdOPrIYiZknYlZbNpZlbp9MqfFnUUG05la0A4ar9
LlbjUv3Hx7SOJ6LNFjNC2UmoMNzVZgbnruaOl6TtbSxEjsxshIVROUd/z0Dq7mg43DotuP2SNk0N
TVgUu08lBRsuZiBBEBFdU7mwFIH+PUXsl3QDSRbZzNgt8N6Ddh6cB3ZxBN7lDkTUcg8D8/Aph/D0
s5cF/QA0uxjK3RQpcdtt0wKaMjx23f6fVkRAunqGwEAWnPgaJ8T0J52FLiVinBJWRJRlAE+uTdMT
qNWn9syRynLHoa1wgBKVjoAFDE/e3LEd6bp3IbSM3GLNfpziTCthXBAGUHGBmE/U3PrmWuvyQqjZ
T9OpZ/3IwEI55So/lqyAPxvbv/0hzx/sl9oMVtu6rUcK1TmwScJTJPsOPO7tZwhS1sHUwX/Tzv93
z9pyBCqAM9RESXBCIn1vAFlxjjbPevjKaqm8dqLBaWqxJpH3vm+E21axxVxB8YzEOm/+CRVu8G9J
+eib3O14swX5PHh0gCYHfIFQqjqIAlrpTb3+N+O2/623FZok7AMCHxHv1K/Bj21Q72hWXpn4hc1i
u/MFOqawGjHmVBZie+wh5HcL3axqN6M07JaFeVaIsmY1he7hqiIjoCNEln3tK3HtHX1OBn6z2X/V
Exu6MufKnLq1n6FAnlfvm0UVX9la5ndUAebv+L+wLjCQixpAH7f1tFXi47qRWxVNbomOZwVsFrT5
tiwMdNq52e5IDlHvWMdOzT+o2lkptgdU5eBLjA5jisPE4VAApjJ1uhx/0YE697kgxTxiVcAS35FJ
pGr2/5u62P/f9rAJfZ1IGVAsB3CO11OJw2bf+l1zN5Y8v52LOrhyVv7+GIYe9+ufIGGmBUd7/3TW
J4WgBZygIftwZcv8PrawO6zBPThN95u3nMBXz5PY79tT1oRlOoN/45R/U5uZlBW1gl75uJzCQimI
exCxA0f9WnBdWh0rcukwStgZYXVCAqp6EwRfw1g75ZpwX3m9OArKPStIsuvJ4MBsIJa6G2CddWXl
L03cClaoywMSCuXIkwdBoBu0NMtbr116p4vkF+X2Ft4KEB/j8wnWnIehHNKlG68cxxcmbtOSZhWK
rG/1fOrI9sSbAqpIuR7dNrtNTEK5bpxo7w0n0HkPuvvuL9X92ynHpWlbkRrA8BTs6HU8UQHztLyT
xwX6MQe3wa0YhenHtAYbrFkpkTnsefl7UhXm6Da4FaNoD7e88uR4KsSn2mvPOhO163qfV+vFQ5CI
2aM56CMnTeXXMh8/kMF1TazIbAC3VU1RjSd/JRCL6HfqTPd3WxIrMqGBgvIXy0e8MKOfLRQo9pBw
4W4Xhk062tauhebJeeIFFMB7mT3AFCJw/JjWRbrWctDR3A2nvmbvai/+axPVR6dFsTlHRtFuW4Mc
+k0CTh5VOD2Vwu3+h97x632ilcY1ytvhpFvv72yOnr1m+eo2bSswUTke6mXC0JA5SbLt1ptGp+fi
L95PmmVFL4JyOBW+zg9NX0LDIvf/mzPOv1d/bIVlA5sa1ZOmP43ogr0LOz+6OZfw3Q5CW0MURTrZ
sJz0p02sz0Hnvyv6a/7tF05CmzlEwXNoG5n3p2iLzE3Tej+IiUvHeVuRaUyv6qph/WnK129BJ056
uppsXZq4dWXGGUSvzFbK0xov76IBJunLNZ/fS0NbYVmxoh6lv0KEFjJ2j2B2z/ee37Inpy1uk4b6
xdSaQojnhNQWUrAc0iBr0xzcBrdCM2zKEhIbtDt1huTHnkqoinPlO07dis4MCKU5XwN12jZxz9gJ
7khXUpTzCL8+i6hNFupm4ErQw+hOkAgj01HNksK60dPye7xOxXt/LvhdvDSmd9uZNn0oBjcmLvwJ
6wRp7SNs+sS+Hoe/3D7CeV+9uEcD1poqhBT8KR7Id9VB65GrrHW7M2zb7mwzjW+IaE/5ID/5Gce5
7rslc7aNWJR7RpWTbE8EZp53emQH+AkJt8w/suKVbaUAeH+CxyOrOjDvl27HPVQM3ZbcClmcj7yX
umpPrPX6g5whGAMbgtxtdJtwM6990Uaw7jyZPP6rldsJlpnXGoOWjOW/V4dNuVn7gYtqrbsTVkff
RVlfwCK0G7aDpm2bwJu9vGHKN08DhJKgHjZux9aX/j3rSIWzL57up6FsWmhVYYWhZ9Jk476YI/WY
VXr2j+yshBiodsNqw6du31CkA7LK53cQdNkc18c6Fzzts0rBPPMUbvGPmfq3Sm9OtQbk5a9jCZpz
1ebLrD6NKtvJ3oMOoKZuZXhqk3taalblV6gjNUEGCy0Qf+vh2mP6wiVi03jKkM8hzrLtcYYmUuNr
8rNYZPHDabvbLosChh2QkqzMIynnH+0oDksg3LAYcAF/veKaZme/hNo8wo8Xzq/+SLN9SQf67DR1
u8cp15qvvMyiR4AQkqKAumElq88OY8ewSn49dWgDjpC1iUpAu4tbuMHtTSxvnYa2S8g92ioq57RM
vXiDN24LPXHQBUriOLx1b8dmbpqtzUHpW3sJ3X/xUUNG0uWBBPsjKzz9oaqL3HhrimfG5ylC0aiD
tbfj4FaA9gUxoCjla2pGPh4hzymgUEadQE2YupVXFz3Qb8b3/bSJK/pjjWuobzYzd9svdjFZELZR
NXombYrhbz9QqdiuATPPE/wlocHEw9dbMaCdP3uQg0wL6G0+ZcMCRTpWNp+GeBldIgk/YQWqaCIN
6WcFv+iort4TlUNQsm3pF7cNb93XwyqDdmPxmBagwtwNbc/fgTbDrxRgzrvjd8tjRWqBGiyJYeyW
xkVH/4qgsnVAJ6W/3fJM4/bIa3Vle573+K8/BDHq198hWmATOQ1ySNXkRWcNt/ivuJX955Vv+YeJ
noFVUtP8zmXRIOT0+teEgJiX2kaeBIrdlALyh6UbkwLKZq+HDqsoMgUk7VJPQwQw5HzdKzYHV5bp
t7cVNLutKK5qwAXz1udJLdVJ+h+B73MBsmFkK4Ij2DstuaI8MZXWe7jC3BqK3M9tvc//nReZdtlx
MRuYdid1SPP9ViPVbrbMqZOOqVsxTDsYkfdhSBLCir2EjSlomAe3iVux24VihWlpQCDzL++g7Pq0
eMYlGcOsrcAtNfTQJSidCXRed9L3dyKvbt1mbUUtgfrhogeDoXX30cNbEGqN2uVdE/t2JdmroMsh
C48kBbRO95DWJ7upldeOgQv72y4lA7VQRkPNSFJKAYvdGoLfpV5dMMOYuhWaTIuIQk2RJH4fLLtS
qlu4BERun5NbkTnPoszlRkkiyfIJqqH7vM5dWhqYtxWaZzeDeQMUP1FQQ4bLyH3Vdi51PAxtBWak
Rz8CDJkkY1ff+GfV8MZxPayghHK9YHAxJonnQf7TDDc9VNqdtje3gnKGfcNmMkQOKijv5yE68Hhy
y8Fgb/L6pPKhVK/nEdNec/Vu1eux6aOfbtO2ojIPQrgjAukIdQKe71umv7LRdzu97TIyE2prZ/gt
J5IyGGsv6xMN9Cenedtl5AZN6WYZsf2gGfZBtxFEFWYYK7gNbsUkoKx5De1UbEAV7zTz7gDvdduB
tmRVlA1DHVRCJABnBLttw1tD09ncuE3cCsoajktKlws2ilzvIkYOIO06TtwKyrEeIDdNPRhNxt1x
gBQPZItcnukxtOxfb2/cYMHIBGZdzF2C/IGs/ZVM8cLJbfsqLvWS6yGbSbJVku3OtzDlwbWO/aXB
rahs5xHH9hiLBOLLn3w4ZkCBSjvVGLEmVlyqnC5CtpVKTaAJXADDTz6JisPb2+S8HX6T19pVZDHl
HdoXZkhrIz+XFWtutth8gKwoOb79AxeWxlafGuFICjHxFj/Ql+uuDCCTXUTIr9xGt8KT9Shh+TSC
qFhR5BDY9XcdWGyOg1tXJisX4N7KuE8rDiHnDp6/u61Z3C5Nu3Jc87PCV2gwc6abYwER+HvKvWsM
8vMUf/dZz1/jRUILc+JwMW2hUr9a9Z9MNMFeml7fBXXNdo2ETPKVs+DS/rECtpfx2lM8f9I4rGGl
UYGqepxIKJ7hBIYYe/srX/oR60LN0GPfvHnr03Hk9RM1cfzIy+pbVxp2JSM9P6x+t152APdQnDdQ
dAWLmo67LQgjfjCwcEiq3vgf1NAQ6MbDl2XtPFM6bi8rrku+zaDQkPOdGD5DqwCoVzJ8f3vFLkSd
XWmGk6ZaeKa69OzYe6dB6LqZahq63eZ2qTmuGAmNyfDqyFfxSAdzr6rNTUfAt52EexSX8NTOz1Kl
RfGup5n3waBEeaVBdGlhrJgOojwjmTAzih3VM52Xr4tm7ZVtemns8/Z9EXQ5xDMhOl+N0DSrn1SV
P80ANLttFrsMvMBszevaYUyZp4IdjAdvvMq4kHNgEm/F8DQECxCD7Zh6uf6eecGT3zSOQ1uRqzXq
GDNsK9JRyxzmmEodIHGlr5RJLpwLtoqTHIEfLwif0w6WDPluPLuxlN4ZYj9PYMa7hZIVprL3m204
M3X7szx91NFHf9QfnMa2mbSwJA+mYAOU3fPjB5LFX3Wkf7gNbZWQCG4UBgQET9aRRHCQ8E/RGDrB
cGLIg7/e6UypIvLnsoCMCPxbaFd/gIax25axmbMT9PnmeckWyOvop9pkf8aTGz8U87YidAXiJK9W
IpJBTQImEuN7xl1rMWc19pfhP5UGZmh9K5KixEbZpm44lALOH27f0wpSJAvVOA2Q7zcRP3kcvcNq
eHYb2grSLp+DtQPUMY0lzhYK+xBwMwa3Q9E2b1RzBhSVEkNaMPE1p2G+l6jjuT1yqBWbcJRBihaZ
DhJS6qlErbQqroXmhQzKJs5KfM3ar3CDekv0NwzV8r3Ooq+wiYrAznWtl9oUWph1sCjbCH4lRuej
gvFkDEqt2zVtU2gBHloguptVadTNMMbzS3jAtU7YfEgaWxdp1cD+cIMjWlrHUXhbEs5gAMfc9Fp8
m0PbjmFRLXNRpUERQ94dYh77f+qEThveJtG2UvKik1MJBRLxTODgh6a2m0YOjBtenwI9YxwGsF6Z
rqa8NSz7DsfCxe0MsFm00B9uBjPzMg264j186X+yDXZ5bmtiZcBB7aMpFs9lOmY6fifKqftKi5Bc
uakvpEahFaiiLVviUawKLPM+AJL8Y+rm2W3mNpc2HsuahKUsUwnoHG46+PeNTemE9I99u888hj1k
kkOvSBvufYEp72fdjNLtbLS1m3Q0wdJFqDytNzBElrwEcyNzAptg4laAeiOu7Xk8S/6TMtvzNS/g
2Co+O+0Wm0YKcbIAbjaYuVeusBll7byr1ui/GVP/H5QFU7du0sZMxTjzOUuEnsv9AFueI0AmjvWU
fwA0L9L0uCUSRkkj6m6V+DPg+kH57ZPbslg3KclHA3w/NAVoGd2qcHiOGzdoKBbFCtB5jra5Bw8k
IRXzYGAF1zo5dJXjVrQClNKyrf1NxiiPiS+owR36OfrktCg2kRQm7IXKgjxO6naRuybfyA42tm4r
btNIgRkQVK4kS2RHxjsh/FuyNY5tWJs93tMO6lRjHSU0Xvmfa7VFP9cIVWa3g8sWXQIKCSRsuOkm
W6/4zaCpf9S1+Om26laqmxVjRZZpDRP0ZD/FW/9o+tktQ7dprYGBqnm0REGSD0ALyT0gl06godj/
x97hRWxqmCASqFwtCWlod5z9FV6qRXvjtiRWdBpTZ57k+ZLQhT8Ser6IQrdqnk1rVaLq6Jz7S8I2
T6Rgb3mgm+XT/7fOgv3Vf3Fi8m1E0qY4bIwzOiVwz6zRmymXfTONboe5jUmCTLTXGBApkpCM3S4M
zd9i89y2oc1rVXU2QVwxmBIig+Na5CCb1dzxaW4DklQ1h7MX+lOytNOd0eSDzq6l/xcSFpvYygCD
6VfUkhNwrIudb8IcTpDE7cH1Cxop5HQdRDMledfdRK34QxRu2h+xb2ORynGeYF8pxiSqaLuHM/cN
fCocUy0bjST8UIP3GI/JFNJPta6f4rl1O1RsFFK9DEPfymxMWEWhY+Bz7d9vE7tmZH/pe1q3Z1Xq
CJJo8MFjVfGjPZuUQxfE8fK0iawG8nbLXLIxUWGx7hlv4r0y40eXU8uzkUc+n+sKBUWZrIGAH7Qu
2B6+t24h5NlII8pGg/ivZJKJebfBu9Wn3pWa+u+X3LORRhA9muDyWUpgJYJDr/+C2bXTQQ5Hx9dv
LC3alk0TRh6jNb9pYXh7yOPQcXDr4oTVHlVTtXbJKrL21MKxvNrruimcgPexZ1NXtdCFnk3QJUG0
ZepQBXTcbuFnYdyAO54NP1BNPsPG0kxJB69peHKHhwI2626rY+MPNo9MSxP4feKZjO1NVb8nufjx
9k4/r/CvTRi4HL/+rGSptgFPZ4zNQv6QTWH4/ZyCyV24SDd9UEDVX/+G4aO3hSrskmksHmc9Jh33
XJhh+LBWeoFezjiziHVJE1YAy/uAr8Y72BJJx4PAOsKCNQ8bwlSbzD2atfsQNvY/fZg/fnh79S+F
q7X6sAnPIBCxyIQ1s/wMv+VoN5M2cEqQPBuWFbZqFIWft4lox+eaqR+aqi9OE7cxWUY1sLXtK52o
7U+4aH+nNHa6kzwbkGVGlpGmxsjT4sOX1+y6zXPK/T0bjoU+oqbDUupk9ga166i3r/LB7WHh2YAs
WC7nS9BlU5Jp1n1Hwch8wivp2W25z/vnRYrOc9iYAGDdJSWH/0oebh8jw5xAGh63ojOaeF7yjHZJ
vylxbMdmvUPT4pqS8oUdboOQ+tDwuqTLkPhD1Je7bF6kSUs5smtOW5d+wOq5ZC2k98fBDAnPCet3
PZbpuBEa/nBa+djqumwhYNRLvvSJifIUPsndYW0rNzycZ6ORpC42HldmTKpSvQtWkpZZ5YRr9GxS
K29ZqyvTIveaq2cxD7eMDW7His1oZY006C7CXrqrSLzHw/G5jcg3t+W2NmNRTbPqglIlMyXAlpjw
fh0hxuY2ePA6iozOTUHCXCW1Ctf3PAsMZO/6/Erqdd4Rv7lJY+uqiKGjC7sh0idT5wl5EHLmf8qy
WItdO8V6zwZ4tFfQvHFMOWyIkhlXBaG6ViVk9ekeYh9bdeQAxg6Ht1frgl2YZ8OUhmrmHs3GIelr
SMT8ZXzlze/4lHV/oHfN9ac2UjO0w5Yqj7tbGHzC0Qp6f17/efHiYHigsQzbfemTsX9AlRvEQRTn
9Lab+rpCduGHZj+JCtrtvJ7Jc6bqvEn04D2v4yCW+yXb4vaxJFOob+eu2HZ5CfbqTpEwlm7bwUZJ
6SCWG0SO+qSI+1tguv8Y1muv+39qBL/ZDJF1bPAMDLKC9CrplDbRwyqkx78yUuL5w6FPdjZK3MZP
Um71ct/rTjUwDB/1slvkGB7f/n4XDka7pzvm9RqOwGUndTbcoGj5DTr5bne03dLNZcHnEfa8ianH
Axfyxi+WK02LC/moTSaueLdkAzcqictBi+PE9eodJlNWCs8Zwt1wQJ6NBPOk9PuxDlXCDT0Iv4sP
NXTurkTOhZWPzn9/cVsrErSa14FKNq/XH/wmVsdC56Pbd7VJxEHkw261nlSiq0I9d20b3pRE11+c
ds0vPOJ4MQ38Hsck3DK58zDrCN4ce7fBrSNy4SDhTRr7RqEJuwsz/tDExG1P2rZ9ZiabCaYNi95k
oNeIudnBJsPNpNWzsV3YQLpQ3apQ4WHjLsjZfUzklSW/sOVtZJfOpnbO5kwlmWnY3kNZ6j4uY9hu
tmt2ZUf+U5r/zXlkA7yCpqEejDFxWbSi/avuxp9zm3V3OOLhamDy9Ss8pbNHQjJ5WFdv2411q++0
8MYbX+nifRvOxWFqenQ+1yoe74ss4A8FLEOGnY9/urIQF+LGRrh0og/9sUfc5EX9c2gaqIln63rr
tPdsMnIUT23thXGdzGH53oSqOLAZ8HK3wc+f9kXEt7Eg1RIjJuO1+bvIt/teuVmZwUTr9dBhOLem
2JohoUwcdVQ/wmnmh9usrWQrJjCMZ6NUSSC5OmHjCQgHtNOVPXfha9pc5Mj4ErVFnORjtbzz4qeM
EbdHvw1Bq9dIZlILlQjlP0N9PkoJmOYf3RbFepKD7LkCx5ujghaCbZ9tvNvDPujZaXAbe5bpAhYR
NYpoopP1nhe82WmOIHp79Pj3Gaht5FCwdRpIng+Jp1HIJS2b31Wb1z2MjDUPLQ3lZ2RW+gpr4MKp
ZSOv8hxGcpINeBg1JNtL3da7jUjgeAEVdrsuqLU/Vcz9eFj7PqE+ecC79HYYjNvzyDbZC4u264WH
5KiMZ/a5Rs3h/Rr1k9tZY+OvKJNFUTf4zDAjJ3tZovINJQG3+9/GXzVDXa4LQdSWM5E3zQJP9zjn
397eQheC1kZgoUxKyyJrJZ7r8Q+aL9Vu7dvSbeY28GqRebZ5Nd5f0UDWA9yOyp2ameN7yEZegdVD
VFBrmXhQWzVgtoP2iee627pY1W/jtY1eRjQEpCn+6JFMj83sdprZsKsMOZGo17lJIkWmh1GKPdrr
g9s+t1FXeZ+tC/h7MuEhPUC7+EvdNZ/dlsSKTlNAjZ1yDB0BLnYom/y7NMKNzufZqCu1TCrTdY/H
iwf/5TXK/xxN4Jifh1YaGkoPDsklji45jfVdQMkTz+TiVqy3UVfjsGSiDb0umXUsjxvwV4ey5G6f
04ZdwQ6l71l9rgOS6Vtc5I+diq88vC5Evo25alk1N+u69YkoivB20Tkk8HkfPzhtFht1VZIF7pwr
GjB+jTuizMl9p/orN9GlmVuxual6Cat86RLSHxpKGQj2YXblSr00tpXYUcn5yCPcE5D8/t4U4325
wQfMbU3Ov/kiaRyLAb5iAqXFKtx2MBrbD7ljPmrDrYpyNhFhOMb1GH9mwc6M2R9ukw5eT7oGAnL2
uxnbJArETu1jGgnH9bDCMuuXvOvLskk4x5j9lDX7hV55HV7IVmzRfj4FdZB3EfZILpCpxJVefw66
UrtlMsuz09LYmCuxxjA8HOIGQLSpORJepStblNvdaWOuUEcXixC0STpUzAjN7nW2uD27bMTVUJhu
CzzcbTGvH8KN3mSx+vH2klxYdhttNUw5yI79JpMer817aNupfYWyzv/j7MqW5MS14BcRIYQ2XqGq
F7spe7yN574Q9syYTYgdAV9/s+fJLXe5IvTeoVYJnaOz5Ml8ZPLw3LxjoHVHlm2wOQIWO9FzyBXL
6r73o2khLuqq20fSok7cXUa13LF2LIEc0ZWfx3VxV+EehKijFf3FFPy+ESdT+s3dEldLYBmDpgia
qrwABkQSbaaPc1P5eVsXdbUYwVdMzPSXYNgXkOPJd1MY+D1vLuKqAhk8C0d4RNRwvoKYKKvG0S9a
cfFWUwM9F77r/qL08mXZ1Qc+Vt9/f8mvvBEu3CpaVTR3Y/fcIpqhhhRDCGHgN05EvZ7SuWirqG9s
0/ZtfxlC0qciKqMPwB/V90rM8Unx3J4gRxekA5QdbuQu/8USr5SKfkFhrUdbTVJ1Fz3M+9d9spjt
Ldu8Pi+xrN62VYj/voZj0gfzoZOxjZsP8UEQvnay/7Me1fZBmHlJUU1Y3jVh3t43ut4/kZbNp6KS
H6J61GnX9Ec6xXHzNGOePWmafjmNU6/uq36s70dr1V295//rpja4J/tGCp8nRsQurmclOQ/3eW8v
XIg/dBz/Heah15AjcfFlii8FC4jpLxGZoTygoyUZDfRT/O6YEyvEfVWMkApDc2lCMkkOeST16MeV
Q1yE2RoDPk2Kpr+IooBW8lSlO2+ak9/O6cuAQdemoLlszGXfw7PcaZ3ksfTD2xPihAxdt0rwAm/6
EraQ4g24eh9H1b9+G3cKQbIOLeYnOWgcw+Gr4PHDTns/gYfYRYCpYWwbpWA0si7+LoL2O7XKJ1DA
FZcvz3vHvGecLziSOuTzXSPPG0oPPrkN1nYi7UrOYb5O0BdoOto9UtLpp3CNpxt3/FVfh9Wdp1zI
YLVad+2lpqG+3+2uHw6ABfpDlmkjWXAKGGR37Mq9iPvwDx2jCjrTlCv6HZdxpWt5XhYMyvE2hC/y
uEFY38mQl1K20Ak1Bi6B3kcSMzJB33nBQrG4Y1f7LsWct0gF16r6HDA7nYbyiG88As8n8MsbgMUd
u9rz3lBIv9cXRsYoWWtSJhX3mu7B4o5hHQdaDYSWzWVAyTnJIRWUMCL/8DpzF/MkoA40a7Big3Jp
+FptjCbxbLyqEiJ2UU9QdQ8i4Km7S1mvOdL6p4P1243L8myfrxy5i3uaANagtCwMwHH5zk5kWqoU
0wRDOoyCPrJ2md52hfEKh/BLfrHkZtkZ5mQAy68+lu0jmJT/9PsAjhU3aHcDvjm3l92aJomMsAnZ
b6kHP2/vtUNyLDbsA7O3kgLRtsd3ZRyfeK3uSaz/Co9bqID/NLJf+x+O1ZqKV9F8MPyAWZHtbEX1
j+Gmeg+G+PpdsJbhp8MW4m0RqpklzUqapwgsD0vSLtHwnuUSO+lDW+1pmJfb3+sU6lu44atbc2we
1AnhQoAyu1ThMQ3J2uM11UXeP1UGnCNpG7UduRsZrR565Cn3pRyjJyYD+tXsVfRGDg0Uf6wus05K
cQLwa0j9vrnjLmJaVO06BO3lkDuIp4nGsNHkVXrFVXXcxUwOwWqGd3iJ4viOW6rTPQYW02vrv+DT
1lkEczd14FFbS8wxWXPKQdvmufrzU/dTiWcYqYgW06PsEGLKez6KJdkmr7xDxC40jaHMNQNZj9SX
WJmIYhDgV41uuKMrL4ALTTN5uexCkvYSHTbtNPmR0+C48dBfW9txEWFcoyjQoiqgJ4mrYlidgLXt
Rsb0vMgr5uui08jaj4HoDHovRV2mR0m31OyRervp1gv+goN3PIQ2oN5jnWgu7azUaZzbN+te3boy
1/bv2Di4uCqBdkCLyT1lHxWYQ9NmCCMY8yB9UhXs3zHXChLpsezq9jIIPn3WtnofBbP54mdQjrk2
oGxqCYiKL+hGhoC+xV+KGUgSr8VdSJpFJ3wzxmLnz5MTsnvSKnjvt7RjquXG1lHlbZChCi6SmtR5
ItX0/feLX3ncuXMo9DCWTqFpLnreDEuLviF3IozqL90AkpBFiv1pWyI/yURIrb30Onk7yZKutIEI
y9KmAxk/TVr6HZNLQbB3Za1qTPVdlr3sUjx8cTrz2dMzuL0wIAaM2GsLy2Ik+mhjVBRCavWNe3/l
K7igPN2iBmRGmNZ+dOdcj2/VZB66SJ0rzMpRUfqFoC6Ebe/HmJMcFtAU+de4iJ8gkemFGBaxi1tr
85jaI1LPa6//MlI+FDH/9Ps7eiW2clFrK5TuNAcSEYW9AaX9MurNIwEE6N40S/xnASX4j7//R8/0
za94aBfAZsAdLckW60sMQesx0aIb0PLczf18EPto9mEDNn/rxkTlpAEGaIIUwu//838F0Ff+tdsO
jbkxJZ77FlX0fs02u5MPcmYgMFoLczfPwZIA/hGnlanAAwvVnpSauvokjKye2iPwahHiI7ounsC7
WIGPaEL6tdLN/5reiyYSSzuufTMLuDIbtAmYbO+aFrO8ZmTffn96V55tF2EX73TougNrH8H+B1Sp
oqS3Xe3n2V2AHUQytqqsKvgV2b3NC16fVCXmO6+duwg7lKy7FX07hJBQvUqbZf6G9q9nLceF1imw
5I3tqOpLVVIgJsU6J1HV34hmrpy5i1qDTkTZdEXRoOG7/23DcU4P2/ju3InDgN6mAQRYUXCZ6d06
B9/navVi9xaxC1vjZTlYseF7xkQxMHh1X6eC+7QgsLYTf61rZ3s97M2l2Eh0l+eCp2Bzre79Lotr
nTENIwllrcs+jcFHKBa86cL1uOH7rn1Pxz77Ldz3luGBY/tRPnSx0o8o8d/qVl+JHV14mY47KHNi
Eu5SEladuQDDcih4cd4hVud3Oi7GLJKyOFa5NJdoAMflpj9gvsTPv7jwz55DM1Jta4VeR/9pG5vv
+9I9eH1TFwuv69bSwY7NZdpkeV6nbkkxxVPceFaufFQXDm9N1QUCVdaL3RaRVCx+owlmIfy2/vxP
f0ohd8NiqIsg/aWsextLUuKucy8CIhG7CDuCai7tLbI8XgElEJM6IQvefr+dO4ZEir1bhw2FFIAQ
+JOiOk5IF9yCwV0JV1yM3RA2AzIi3oDJOUyClf8559OJjO3nOq6t5y9wwva9ZBpFf9ZcDkzFjhUo
85vKh2RdQL3p5WfFQA2dhz6GHdXmM3iLTbpqcmt058qFdIF2nAMLHxczwuih7hPgkrckz2fPsrbL
thVqFmzTAiR1G7LTyKPPO2Wep+JcmZV1lE4K7lEc61eoR7dW+jkXF/NlQxScWxARXupteNS2/tRo
e2uu9EpA60K+xk1N80rHGtzz7di+HXopPxeRKU+dMSAmJXUJLigRTTyRpqTft2XJb2Q0Vz60iwdT
UbDRCdrGYEqH5h5U34bkEMsPL/t1EWEDi0BLFke4ooLKe9Q72P3crYufbbmIsHaINTRqtuYSBPRh
HXMDGXjfyMbl4RIzMCFsIQibmjX61NCOnei0rjfewCvPrEvEJYqRcy5KJGHDFj+Ici/ex0Bb/5g0
nFLqd/iO21ds2qCguOIXjHpKzKJR4TOb59k7AZSZODTBRsTDPS//bXN1sSBe9Ny4a8IWjepqnBr0
e9He3Pr7uhFe5OACgdhLp7l26hBjtbSXEYKqZyroXSiZ5yvuQsTsevS0ahEjjCoYk4AW7wdz+MUf
LjRMLqu2toApWT6C1QZkCPW3YQHUweuyuOCwju3VyGqk7hSTmukklrhLaioLz/viIsS42MOpZX17
qQT7SCqrkbTHXgzOIg6fH/ifAhyJV7YaKtTGij5sUkYDk/BiuNVUvmKr/7VSflq91gqSx8+RHwVv
xmN5zMdD0LQ05Q0N/LJLFyQWzZTXu571hbBySGZIDZHwlhTGte07llpQgHzRCWxQ4x+1SSbejOeh
2cwfVdmvN7C5Egf9SlHERYuVJNeA4Y8o9ZOjPyvoE6aLCRcEa7hAVsqvSzF4aZLgYzsWzHdbL3UE
sHtcEPluL1X7qCBQ6GkHTrw2gpVWa2isX1bd33f1NzFufiG+Cx9bjyYoheU1SJj4coZMJr8Phvyz
l/n+AiAbLYeaCtK2fJZdKmihTlu4+Uzri9hFkGGUwA7tBt+QU9qmRM7mFETLV7+dO7Zr2l3HKj/q
y8bE322/W7B2xV66Ztj5s038ZLpkmOemFTMKKxgkf9Asn98wbfwKKy5l1wh4NDO11Zd+ym2yzvH3
Mpo8v6djtAA6KUslqS+LmuPHDRoHp52Um5+7cUm7aj1KOXLAjCnfPgzU1mcoV3m2Q11AlRzJMUJs
trmAfKl4U4qxfT+V8eS5dcc+dyhW9RNB48xO3T+Kbm87dUse4fnG/erElIvsW2wnSB3VuOYDPWa0
WmN0wo8QymwSbZwH04W35K7/qxq+9q+cTlF1bAcJBBBWu9Y6EVWRJ40k6mGd5uWRjyA5h2T6v1Ef
T23KdMCSlsgpwbT29NBCHuhplFTcQUqK3udjrdKQk/J9JBZ22hey/BGDJAm0FHn4ABp/cdfNpL7L
F+RFKZ9ARX6i+2HPRZ5Hdzbu9dnEa06SapjZg1wsxp9nsGif2bF/LgPT3o311rG7cOv6LUX7HEq5
y2bBCljonn5qKtqqdJuDdj0B4RlkND/A6QdBhTMhz7NTFcj+7tu57oGTLw+pElVy/ViJPjTQThpE
/pUtYfsRujtocISof35RdNrfYxqWPkqFQIcQ2b8H5au58VS9nu8oF9xWHqLb2wZPLcgbLpQeJzOa
GyHas1d57as6rsyC50UE4Yj2x1pNdwJDe5Ca0/LMg7V49PGWygW40Wgat6bCHaXqwMTHQP7s+vkW
fuja0TgJQyBZLfGlEHdLGafHFnXnxra9z5Aa+JEdl9YOILQYkGpeWrDhJp8Jo16jKljZzRfUAc6U
HQXFqdmjBwh0Q0oMt9MrG1EukK3ce9VBAxUVnHUyqQIB5NmqqTv7fVDHnxXjWvdR3wMmRzuTRgt/
N2HC3CtJUy6SjQdS1iiyIvQLigcRmzJFvcUvolcuki2kGrW5tsM0/D7dRfX6BACPH8hauUg2sgKz
zgEgvuzFDmHPgBSf47Vgn35/5v+NR7xiqC50DehqjtYkutsVK+TbCHHxv2hDR6cNWLzk2HPypWmn
PZ2hN34fwRneGUuiMh3CXTzWxm4V/hJ/5XfB3L4V10FNhGorwN+7+onl9Ps0NusNh3HlUXM5xUSY
RyvD9PClDYLCpFTtFNyo6Didhvm5dUoHCKB5XjfHf6iotQLpRX1RZf7U8fK92kjoubbjPeJIW/os
inCxxdEg2GqRnnaG+1mhy71oUOchSMBqzNFMW4KBPQZM0ebVa1Iu92LZbwsvpKxA5BMR0MUXePla
5hUPAfD9MsKtSmtnLeGdurgL09xIvKKbvZVrXbMUF9smoRcV63FAiZzt08eq3vj9DijRGUjkSSUj
inlPO7SZsnZrIUHQav3eqHFKMIucj2nP9fJuG2104y5feV9dxUjLWlUcy3NuFqv/TSXoSYveBCiR
btONN+qKtbh4uBVNniAueQXCiXZPCWZwAWIoDEZyFF+btOx6P3CccsFxxRbm28FjFHzF8bTipyWV
jm78iivvuEPc9nsfeW0Nx5Zl34kR0pawZWFRyrI1Irdm8UqylYt+4wuaxPECbDgEg8Q5Hvh+lk3w
+fc7f504SyhXMrI+hN0Ayawv4RTaFPEneDLKdQUNEXRygBjX08MYD7pODsn2BDqNYxY0YC79/b+/
dnBOeYJC+qBd+gquhNNvddHcw3F5leqVS9dmol3NQiDJ12z5Q+4QN4R4n5dEssB47EtHoocBseqA
b2KmDeRq8/x5624W0/+rUr7y4rpEaaVd9z0PEOZ0O9EQZRxy8XHaMA2W1OowR2IN7/7WspnyNLco
J5+qqM77tDnI/BD2B7vncx58KdYGdjLq/ETziL7ZAWMC7n9WCYTyhu9jTolXxUO5aA/CQytB6FFd
wIZ3p+ZOgx+jeO91QVywhzwgHNTvRwEWoUgmMdtVEhxexRTlYj0i4BiOMhIljnlJ9d59ZkvgufSz
U/6plNID/DrrKiwvIEE6TvM81E+oOHlRBwjosbxcXU12CKRG/ljGJno/b3z+rhvZ+PkbF7VnaU/H
YNnri1iXT6o2YOHdNPML31ysXltEvETkC8xBlVYbpho5p7dKz1eciYvVk3vMbI3s+bJYup83SleQ
QBY3HOW1xd0zD8e+GRimennb/rOj55djnNEvXHMBeog6t0WBrPDCgj5MhCrezYT84WVALvZtsQxA
rw4h7V63jzkeKTQqPI3TBb9xGo9Hvenqksu+SOM5TOVgredNcWI1CdmDrVji6rIW07eJ1msSFdF6
9joVF9EEeDCf8DkBPubiY6Ha9108fPBbmr40zqYx1Ai2YWlt+jSOOnWaIuXpV5z3UmGWH+VqEWRx
3fbp1t732zT7HbiLmY56TmswhgbZiknzNAzyKmF9v/vdcRcqVUrSbIiRsHM9h08cVvSpXtbZ77F3
UVLgeo1yvm4lCp3NuexP8eTFoSSUC5JqjgivZTmWF6aG+6GzDzuz371uiguSYu0QFSu1JTjsd3li
Yt4xYa42v7jWBUl17XC0JMTGmwM5BguR64wV86IKw7E47pAdIwqaGp9zKS15sqwmqaIi9wsLXZhU
PWL6vl7rIBvbKr+HEOx+WgAd9jt2x0ALqeQM1Zo8a4r+fWCWt+sgfG+5Y5/lgWlF8PnAhhqDt01j
SiXoR89L7njEbTmowHBxeQkEfeBhVzz0W1zeKMdeed9cfJTqC7z0VV9d5H7oc00qlXKz3+LDvLa6
eukU46hFFGOx+mTf7fG3Of/h9S3dyQuo7FblGCKciIrtQYglG6pb877XMiN38qJfZRuKMEB42Ezs
Dw6W7KShcXEauka9tav4UTTGZENerpdgWdZ0WQe/vqpyxzJmvHQlUC7lZevEAU7EYz0Xm6lPfofm
2O4uTLjtkyguHIc2lXuTNEvh53VcrFoQ4isPTIEJhVR9GgXHmy0ihefGHcsVptC2CFhxUWN16tmS
Mj+dcqFcuFq8WIlCUIilc1EntTn+isrBq/WpXLgaGcCdGTRYuxnFU1wNPzoDygevb+kC0hYrygbc
4MWFDkWVGLLVDxZRmV8q4CLSatsGW8NGrD7bNQljcTb5sntuXb70CU0jdEEXU1zaeiJJWQciXWbI
lPodzHPR6qcMDKLT0LTccDDH2H6BqNjneC69mA+FcvFoRRe3gP9phHhAqj+w3HwumdR+jtjVhVSh
GW1LVtwWGqHFGLyxwI35nUn08kw6BEi0JwrP6obmQ04Omli1eLZ+qGOdvDCDgG5GcZHBztPeRggi
y5HfsP3nzPmVmogLRYMiRwP+jjjI6iDME7QMx2RQejsdoC/yPHnnfQWJQWybkAbZDJkuQI8LcMRb
zxzPRaSpoIvFrHVx6VZu0iOqPk7h8N3ru7pwNLqE6F9rGmclApm9Xh9UGPsZqYtEa6Kirzu03zMJ
yj/MT8XLwywt86scuVC0tlKrbco9zoKt12k7hvI05Ltfxu4i0eRcsQGNTnTZ1XTOq+3tKM2NU7lS
+XYRaC1tQFTW2yADqsDcsamzj3UezY+rmPlXVKrqO58PK932O4jg27xYxxgEAsUp2PYdbCye4E7l
0qHtlZXqQJqXQVtseVNDlu4B42V+CbaLcVNFrNqgR5Cd7y05zwNI9FYTRDfO/78H6BVv4MLalkMW
lV5gqijw1idCSPem2WuR2mb9ttkR7ofQLQN3Z5XYfHkv2fhOG5Kf9vhZmz0uPpRWiPttb9cUbVng
ObrjYxdxnQ4DJ/eLLv/Uiy4+8mp4COfx3VSDRgYk9V3C5Vo+hWFbA9mlvvh8ZeWysNltL9BHOfKs
xA+i2wBpZzF88lrbxdEJSil6bIHK9ooOpzIv3wNIc4v/+jlgfOUruDi6o9am2pYdmRRrn9QGjiyD
63njG19b3AkPOjNArYREcZb38mlm6hkd7OcZXMa12QRl0Io6zvQY2SnRGwn6tGdT6zdDpFwkXRzb
eixpGGegeJ1Tu8T/Q7vfz9m7QLooXMZwkavKWEEKcZrXylZpaAJ5I4K/8tC65GThyNAstPDJTVOM
aQ5ylgfLl/oczsXh5xxcRB0tN1qNs4izUZBMDwY4W9V6Jgkuom7n1bGvGhMfIIwRbYIBetCzbHFf
ML/ihCuEWcc9+C7yLc6OWQwgntPmzgRG3Wjbvn7tpYurkzRfNAOXX1Ys24cxIF93xr02Ll0SNHus
8JFHD4ui+6k1Z9KXnu/U8zv5U7B9HKDsjPoOBsXYHQe0BoMO4a0G7ZW2unRhXAAzmGata3zRdalP
W7Wou4keU9rmW/+GdmVzwhupv6FVRGiiR5E/WtkH50HG+r7WeC9XaAnfuLqvC3sI6XKY5SKUi+ij
PJM9md70qjFvYotiW1IdpDi3SrMBuUwxfhntmLcpYOTRmnALNNSJhqJ6g35ddWoiOSwJho33N21x
zHfPLdgqIWXV3IcNOOB/7/tft2TpolmQJIdLOQ4qM3Nkzjmdo6fDbOIThJKk1/Mi1fMt/unDtwys
+8JGKqsK9ndB+2/DILz0LATgiy/XzusWLJdji6er7FhKupEn6ya8Yn3pYlim7QCeYGpUVnT0M8dQ
ZrqQ/q/fn/sVE3YhLGBgm0GtqWQGcIc4l/q4x/jPdPJa3AUGbmDFiopFxRlhwdt4Wu5Drj/4LU1f
HjhCNoAaJaLN4aCfzThDlWYd/ebT5S/AwBaWcOgpzqKFfWh6+9jCWP327eRtq4joyLoZLjNX7/OW
fltj6ueNXUygqOkUTSGWnuj+ps7Vj6CWnks7JdFtLjl4pGA6ETdNyuUMtkLQYnkdiQsJLKth6lat
VBYL25zyBTjpbWhu+MBr99vx9izK261DGT3bFNBZpGkPEOxIv0voQrRiaD9GBCjSLDzy5T4HuR1G
XtnH3x/L8w5/DViBy315w9lKtw0taIV8U6z3tq1JwmR+nLQ94GHqML6R1z7HqK/9H+fbgoUSY7Vs
UYjmF5QSLKT2SrDkh/1JCNI8kHgFerWE8sTvf9aVD+ICsbYgHo696WU29OR/sanfiTD0qgCCpu7l
iSnw99AyGGVm0HBMuFjeHbx577ft53frp8fjmXpubiE5k418+9hPxTfI5vqFOi4pmZDlLIqa4l2a
uvyvRZTVZwjdeulaCukisgRl8bE12Lja8/UE0rk/By79sJvSBWQd9Ur7PMfizXCo5ClmAJP9/ryf
b99rt9JpTtmIlbSEbm421BF7G9WsflPV9XofQfIz0dFQ3TXhEtwZUvQ37O2KHbjggyafy03ZQWaV
4ahjDlVStcUPuUWZROfmRPX66fc/7ZoFOE+ArmKFPHSR2d43/NIHU5jqQPqh1KSL9oqeuaZLscrs
wF04bcMzi+oW+L0DLtjraIYFEK5aoMKm9alY9HSe1lv8nVfOxcXy1F05jkL2IgOQ4klvzb0Z83+8
jtxF8vCqXBsQ7oosUlV8Our4ffesHu23uOMammUaDrYIjsoCvDUyxPIj8DfFjYbMldaedKm3OEg3
6Nx0uC4xI11iSj79WYL35hJv019dOOznrjnmM4xlSYZtnd8i2PJjFJMu2GdRZNpAKcYzjCoVp9lE
zR2jmvm9zS4kZ1k7WuyH5Fm45xEefcLeHaSLbqUUVx5Ql5JK03KERK0UWTyWoBjZRX0CRzUylnwk
2x8HWkWe8aKL88eQ7EE5KiuZCNn0gYtpSzeu+xsP9BW7cCGLVRGStq6ZyHgZq/MI3sSNeCbDv0AW
5yLc12Pm2WrGN0Uf/VMst2Yxrm3beY01qTAZjPHnjEz7cuZ0jx4nbvuTl9Fx1+hw5RcA+5+PfFvS
jrXsxKEM7Lf480/66bFfg0gMTctwKtY2CSp7wWPUysNzdSdXLEbTj2uI2yLDDtK+zRbeowD9t9/W
6cutV2uFIfk6hjMKoJvc0QxdP7/ZHelKKy7xoYumhKObREOS/ljuxrb09KIuomscZgytdwfPiikg
p1znmAGAgrTfdXERXXzYur0SG87cVj/kKmzaF5iU8TpzF9DV5Rgx0aLFXdSmnlIyAyUqcsb9pm+Q
1r78phrFWThHjXNf9w8E9btkZswzPnSBXbtZxy5sDM8qEuSP89j/c/Tr7OfhXVxXcXB0ngCXz+J5
nx7zVXV3oP+4NZX5bI6vxIgurkvSppopJteRS4f/Iyx82obpr99/0mc38trSjo3W04w5VnXQjDUN
/cNsxDz2Yz4+FFtT+7l15lgqQgQ7EOgOoC/XB2Ackwnk50X6+/1fOxonfGaYegp5G7AsCkH7U/Du
jtfRLarxa4s7AWw0HqoldsDilZ0TUD++Eebwy7NcaFdAUXcJePl81wlUCyzq7dD69SyRuNxXwF/l
IVixeVYqkBa1OgUi1XPjjpEunOPKiI5nkNz5d6zrvxrKP3p9TBfclZdFGI0au44a9e7Y6vs1vKVF
f+VT/gLeOvLS9GVFs0h3/LTZoU+GLvDDEUiXUVXnpZU162kGvba/wio4TYT98DsTx0DpZjgfKgj0
LDHUOaB0YpKuYMfJb3XHNteVHkAAdyybQ/NnzDVuOUBufvmCC9/qFwzArkhvM7QDtqSpiyKpFPO0
fBfAxdXcgzFkZRkYsPsE8rvfj6396nUsLoDrGGQxTrFlWdfKH3QkP9TAP/st7VShxqpTcbWKMOtH
KJIm4KjUXwxTq1+N8Rf8ABm7tSADzaai4wnryNsmnv3M0yUrG6kSI+IiiheUnIRpSKrL0g8zB/KH
l29/N9uK5IWJMp7rfxhaLlr7WdAvwDAQXYYMouoZOdh7kMe+jcPYM1J0cWF0tXVeDDbMZgZCCrlq
1HULlT/43RXH9s0QV/HOxjBrtE7ZDlbH2o/KQLq4sA6AgyYKByzN+L9xUX5owZDht2vnSTYUjT6A
82kmIAgAQozg337xrHy69GRqHNcqsjvNwnom57ZTd2tcei7uosGCNi7qoSmirDTmc3S0YLqs5z+9
DsVFg/URuHbWGXOU3bTpZBvF+x5l6NRvcedJ3rsNnA5K00x2wnyPGlJ+LMLyX7/FHcM8Bi33ulto
Ngb79hDZ5o9u3jy7Fi4cLM8JI8Uahtk+BPtdNA3BSVm/+RPpAsJYtEdDDRr3bO7Np1UOkPmZvTTX
hHShVGVftaixzGG2Fs2YFlCaTI4Q0Ay/M3dMqDjytp57JLW66X5shYUFdX5st9BJfOloQfLUiqOm
JKvqlt/LoJ3TSGHCzWvnLrSpmIqqKMOeZO1hTrOmTwGrv/st7bycJbhpemo0gTc8spKrL2trvYY4
pEsPZkc6DBvPj6zZoImbYlKWfZ6XLf/0+51fSbJcaFM7M+ibW0Kyxc5le5L12KGEmUfB/4pyMDeq
Lf9dvVdSORffBKDsqs1RkCxqK56nLOr1B01aCEsenU4V6HWTjRmwk0muQgpdAWhRbgHc6BEU+9+8
L8vz73/u67G2cGlVSNv08cDaI1MQG71XgfhrWJQf7ah0kVag3i+jJc73rK+HbUinERy8SWhCBQmO
XBk/fjHpAq76LRJyIvGRmd1sIIywIm29w24Xa2X6fO6nCfet3e0PkEFWKWvKGy/Ns19+7Ro4vsOs
cbzLLTwyGQPGz2qq/yqXgp530vI3y9jV3NPUHUdCcB5FReWBKhnf/5IVH9MQbKW32gHP+/31dwCf
8dJP9cc6VKqujgy00esZAyz1v9WgxN8BUHyPQtoSn50M47lbj/AkOCRYmAwD6IEddeQVyaD1+XIL
BR3LCSSKJDvYPxKuOBlJ5VdbgP6Qs3a4zR2aJyQDLRlPW+jAR1Uz3tj4f/HQa4fnPNo2CGWPYd0j
2ydSgMwMBBgb2M2f5nLvTnmtqnveYzDQbq1Jc3aEiY5rkzZhB5GuKm4SMeUdWvx0KhM1BtEZNLbo
pZYrdJhYue/3dU+i9pSbsfVKREF58fI47Np2dNLNlm3RtJynGH3tg+x+YTqoIV6u3le9eJ5Cx+qm
KBN05tc7yZT13Puz2/+pik6Csc3JprdnFA3mOXedlKrwe64x1PlycU0BQ54OZbP/c3YmTXLiXBf+
Qx8RSEICtmRmDUmlh/bcG4W722YSowAJfv136l255EpnhDZeeKEiNV5dPfcc0+BlqlMQl4ShhN+X
uxAfiNu00Rv2oYDAhFjWDz3+8doeIKv/8sPTbZ/LKu33yxptf4+qUuBJuVcOCsLxL9vuIpGYgnT7
Ba5a39d3e1P/63V0uTpsM4pNpmTX2Ji7doQXgEA6Olvgd+nZ4c7mrMJdoaK73C8RRAfzxAzDIZqW
W67Vz1372qp3duRFrt0wyGG/iGimGZzrutNG+1ukwpXWXeyqmUfajyNaDymXmSjHMFt54xWBodbv
5YgGqAPYSiW2yzgX/GOtyfZOaB34zUUXLOx5ErU0SLZLV/bqpDbUo6bR7FczJ1y0MKhV1HdkXC9T
RP6hZKqPfUX8tEiFi14VTQ2MbrSom2jX+qCNkvfgFosbB8XzSfbKjHHZK0Q0jHblbC9ENPGdlYqp
Y1qF8ZNqeP2dx3Q627gASZDOs+cvcjWwZMLMAEG35WJLbDbjhFrvcPPKmIACejmNkMyoxkgXywWs
wvIoGSF3HIXCfoGty12xyCghoTJ6oROBzWQVx/cEb9SerTvHiBnIBnxD6EvTRQ9q/gA83gu8Ei54
pVlK572P9EU38r+w+lnBFs9vZbnUVdTaeJW4mV06vt/BO23KZhP+9NqMXegqWHdUm9BZg6rN48YO
GeCr6sZ3P0+I1ya+sxFv3VRzlOjpSzpM0x0ftvkE4IM9MJh7n7tV0u9xsd6qWr+yc7qqV2oluBSX
+CFsT0jG23R9b7Wu//bqJheEUuk82H1mE2pylv0RfPuawc7KD1YSLgm1ib5AHVY7XeAS/sPI8MJR
L+334c5iZV1DdB9H4wXVMp95YP+u0sDzsHJBqLlZ05V0mPKd1v2lpmI4Pm87fkvVFTXqecBkEKzT
Je1Rq8bDMEtt5SdXIVwOqqvLZbIofLpgL6vzeAdKooLBz9QcWmsvd0imm8AWs4FgXL3XUOReUAhh
5/d+I0pfNg5Yrt9T+KZfhma+C8JWZTCv9Ks9Ey5FFeOqL/Qqxout4+BB12l7vyntuUZdiIoFpJCC
VuOl6+gHFCEcWmu//7lXrmRmhItNWZQ5YSjH8cKoFg/Sxg+jWXF09AfJ+ncB4acpjb+JwpRnNRd1
HnWAnzbb3npHuHLKu2DVVlqkfIwdLwlR24CSFhXd6zGh/3ZlaZ/gylqQzChmvldjWftNBRe4gjk1
zN2SdLh0ROunvp+GU9dF08c/d+mVHdVViVvQb02CUPcSguI+rsH8ZVCedwCXuArNUhOt5uGiu88W
CY6s1525cexc++7n///lqhj3nI5pF/UXmH8eJzKjMuJW3uda087C3qzdoGfRoEtM8uGO4B+/rnbW
9DTEyVYrg3ZR8AOH+SaLgsivWFW4pNXAdJByYYcLtrnxLoZa6YmRSB78Pt25DzW8l/8Lzi9LLEk2
FG02ocbUr3GXtGqgsbaogPQXc2i6MM701nkeXi5nBVZhRnzC+stUht2TGKf1ifZ+dbbChaxaOuoy
qXh70RV53Nf5U2tvKTVfmYIuYgU57baW8d5dapH8jTK0IhtN9ZfXWLqEVSNaCRpk6y9RQj+ugX2q
OWJwv7adVdmDag0rvMtdgkjUKmuHuniCkEDltxW6wlmpXaJQUaEuiV3GQ6Xq7WDDzfNYdPGqMuk3
2dG0u0Sp/B5Ucs+WWfutfddekNa0rMqEKcwVTU47C/SxIZVfEidyVmcv5whFj8+9PoUPuKJ8nkp2
/+cBfb4yvRLdu3BVxaKqJnxTF1Q6iK99EvAj3/FOoGGTeqMi+8pcdwkr6PtsTMoeO3kUfISZBQRn
08DvvvabgFbMaG3Fri6RXZNjEE8FENHOT1JQuJRV2IqFFKToLkm3boe4Hc87TNlvLKVrPe9cYvlc
CtsF/XCBlIN+P0fUHGOZjLmSoPb9BtdZrc/O66gprPoL3bGcdj3XBzH25amy4e6FLArGXh7TQ7Hu
JplrrCnRX2Ca/LDs4kbG5dq8oS+bLvtwxw25aS+WttUF5qDyVFtmb/TNtdbJy9brZraDtHq4tBAj
bgaZZgE3n/363VmvScWgIRT07aUM2/2xMDx5GgYrj/B9vvUocuVW7nJXBiIg4cpleyHBEH4IjFFV
xhqj86pOwBsHtThtJRU3dokrneW+hOt60NMIQbnL1m1vRfWP3v3wS+G+gkOVQRSFHdrLtPPPadC/
Z80tBfkrH+2qf4VTQcGmJf1Fx1qd5ulpH6mfojv8LF/OnkDBZBd5acQdfR9nbb2eCZGeFywX8Jqr
cB1Tw9rL3JdQgAjWJivGwC+V4DJeEBqHRBekYC6c/NwS0IZrJTyTxy7j1UzroKmphkuzSaS3Uto8
6mXlN75coG9fOaqos9XMNGa6CkZ1mYHAJOeI8rI+gJo0sFiIefFD8cFPIwMqMy+HdwKotm5DpyCC
G97H8/phWP3M24QrBGZ0QhvWm+7StM13ZNO+DgEkgLz2HZf56g0A6aFHEFKmpRoPStTbx0YXKI+s
oYrpF8277Fe7qEYSghjNarMeErXD407eUka6smZd+AuRCMpgNqouhEXpgYilPQ3JJG70z5VN01UD
i6qAp+2scZ6n45gbIztY7PbwtMJrfL0eCI2H+61V5AZncuWEd+XBuO5Ds49rh7c30sP0wFBgcihi
JKr68ecBv9ZdTgwRFZwo1KjiiAyaLKHwrqC88NMlQJ3ay0XQa6nhPIzGTR9FTy1Z7kdR39KJudY3
zmLujE7tHA5YBlBzOaXl+F8bzdW5oVTdGOxrfeOs4TaNYVGjSXtR1By0hPtAZNuPfv3uBA9zarYq
aLW6rKL4UQbDJx2MNwKqK3PUFaVaYNGzF5tpLyM3818CmOWXEdWeRdY0fMr6auzgG5r4scTCxbnW
dpUTHs4xDLwi98KO1TGVUem3Vbg015p0u0DCHVtFrX9UVD8QqET7xW8uw7UKWw/7NihkrMvuaEv2
VjRzd/IaXxedsp1C1Rx84y4qpskxFUN8aqC2cuMguzIzXWJqqWBIQtNFXbit3zDcWbJ0mr/7fbkz
65cyIiUgFnXprXjstSizAs7unuPpTPuq28O4l0NzMVGS29Cc23l57/fdTsi8bEuN0ITUl24sIWk2
9jYjeva6SXAXkApoGi1NbOoLLH3aA2if4FCQ3esKyl30Cek4Oy87qS5TJz83uCfuar7R9Ot7AXfJ
p2CW1aBRnniBQXmIbHQ1yMdomOazCXvyrggCAjdu1dwocHt9WvL0Oe76JeOaxqno5LZUlz5Z0gf4
RhYH5DPljfX6+obPXYCm1IUSvNmryzLL/m+zzdNdQcl2nuE7eWPrvPYDnv//lx/AZb0VlZ2rS1dJ
lOfoej+okURHnxnKXZJmliqBsm2B1vn2uPa2PNlR6Hu/xp1lu2ljB92KAjUd69uBLw9S735mP9yV
LiLCzjJSrLjUIB4PqhAsC+Ch7LUn8NRZuA0qZ7s13oqLSZevTQkL0bj84NUpLkYTL2qJKcg/sN38
k9TTm5Z1X/2afn7/+WWqyKgY5qRSaNokD4vqv1AV/OvX9PNi/qVpmErLVRdjcakWDX2eaMcVTvjh
efw3PI/ZcZB9EDzFSh9Nqx9XMnzx+24nlqSBCZFDQ9OS0E90F0NWB7BE82vcWZojzupV1FVxCYKY
nSyAZEguVH5YEf8NiQrWpa9oGjzxsHtXRfYil8QrEuAuD1V0qA4rLA2ekmqI385bH78tFul16IEl
fzlV6GKKdh7K4rL0bH2blJE5jWkSeeVdITbxsvUtiA3Zel6AhyLP1ecVdGJD8v3PA3rlaHJxqLLC
+mkZPr1aqqDM0iAa33LoOHeQ+6fz/YIX7SNJg1s329ffZblLQgG9XBOymOCpGYOKH2zQV8e+EPPP
RM3iDsm27m4bxuCwR7z025JdQIoEsK2r4ip42val/xkkwXzEhUJ6VR9yF5AidiWF1Qt+EBm+67J4
F0Pk7M9Dc+UYdBwB/6+UPW8hHYyzRPyEvH5/rCinNw7Ba+PgrOOIaYQiXVBcugRCTK0YhrudzM1Z
KbwGKZYuWYuy/jPeav0SzNzFpoRc0m6edfDUWczipIZlZzP4FfUC0nu5RMooXTF7kVsjdjhBovPd
MBU3Yrdro+CsbZnOrAaHmD4t6/apNfWbvd784hwXkipXUwUdShYukdzibDDbl1lyv8njIlKh2SAt
1+HMjcLtzGLxs00nP5yRu4AUpVZXAupTT0unH9Um24wSEvqdMK5U1BJBC5kXRj41TfuodPRtQ/2q
14JyCSldxmxeCxY8gZn8jwxmuKdk9lMK4S4gBTu5dpx2mz7NYfuzJOCFJ+TT/IIzF5CKFOY2lROO
gAGyDIla/47Dxe8tmP/GR6XDWE2mS5+2evsGo5n362D8wjNXeC2a50rakMunaodM6M7W79vEixtb
L39e3b8nkrmLR6mRR6LAQfIEsZ3uspF4vlvnZHlT1Eu4nCtcIu5HlMxnMNiV93HBg3fY4rrHDdaU
8IacFvOVpHPxjhKYGGUQNIoOs53TJBvWZv4vQhnMx7hnzb+12KMio2Uj3i91FxdZ1wrkcYqULT8r
8IFfWRiBbQrGRoF0NPSkikQd5iRcvpfJsN/hgQFFwaZt35YlCZbM1rOBMSsC4WwI0nnJSkyZSy+i
HabZlB5EkXTQU1KhyaKyxOO8meIc4EX9zSZBCXnOZOV31OzNU9EG6j6AmO6jMGbAJ5nUD5rjLhw2
RCV8IRiDJXSjq2yvNZ7y/ZwduQuHbVyD059S+cRh4tIb0WcLxSby50X++usCd8mvIe7KZnn+8AE1
7z8nXPYeYUv6o4rb4k1B+/nhz3/myrHgwl7aDhMfIyGfyBjey0R9MAjpb/yEa207F/hKKMjfrFPy
JEO86wRqO/Fo9DON4S7rpdpE7EAm5JNY2FMl+SfoE/oFqq4fqFyRn1GpTp4USWTGgg8BIbdK766k
HVynxKSP+xCLJ32SDUrgZ7YV961eyKHTu5/BMQw/XwYRol310o5wQZ+F7jIRbZca/reeY+qEEWYH
nNsEInlCUuaR7DU59Cup/Y4HV2CLruCg42ZPnma+bsdn66vD2PSj19Upcom1sLeIT7Z2z1G/OR4s
kpL3Oo78qMnI/XZhZJCkct7yeLE0lxHMD/DgvXhFb5GLrIXtnCRDy3lul25/JKyuDgrC/EefTSBy
qbU6laTECRTnAV8/xopVWZnKwGtQI5dai6HdMZS8ECABGM+M2ERWF9wPy4xccG1uq3AaxbLlCLfG
O6PL5s5IP1nDyCXXJg4GUceE5YbH34qugjXN4PdeELnKYHW4DGXHG5b3qGLY0k+d7L2yy5BZe7n+
yV4kQnQJzVmq02NcTuwwdZXX3hi5zNrKtCIAxWke1EsuF0jQhhAq8NpcIhdaqzshO9YLmiOxvB11
GkfHmi1eUXPkQmsQkE/7ctQ030cyHWw/qwweQ37qCZHLrSUdnjnIKm3eR6X62tLE6IdyD8vQ6/Yf
/QZ4IF2CJ2jF8rhE6iepsjZs/M7pyOU7yrgPhqjf0e1imDJiAAo/c+Zee4vLd0AfCbWB3WDz0Kw2
60sdH6e98XM1hnjty7lu4fdqWyjW5PADhJ9koc4q4X95fbnL8hUGFfe7CrCZ9xVExwf9MIbrJ7+2
ndAoXbeIoZSS5iMrI/idIEZe04r4bbmuZFpiWAO0dLZ5PW/00ND5UQba75COXMW0rtrFvhQxzQVM
3tmQiWLynIguvNcuLOa7TGle2OgBOBnU5NpbeOPrwWjEnKgo3cY4aUYhcrWkH80s75DxusU1Xmvb
CYrWdoibojNxTkr2Dgn3D3yL/Q5+VyttYJ2a6i6F21pQqOIw1fS5ApZvKFf3mokuuCfIRsgUR1hB
oNbngX+pF/XFr+nn7vrl5SFUXSEqiYMolilq9+deQOxN3LKOudLpLn4FUL1VFgJKOaeiuitCbd5V
1i5e96LIJa7qgTLW9Yjk+gB2z/GQ3KF2yW9jcZGrQqGYMNALzRe75mSGB/bu5zAaucTVuHOxpdtK
c/D29i6IlvTtmJjw1qX0Sp+7rFU6W21ROGHzYbP80EtWf0xiFvj1uQtbjXuKGjfR2VzNMbtLEPKe
mtYqv5XkwlZEVy3om3HL55JEWVcVBv6uSHV4zXWXrQJxXEMrEa6IrTB1Xgo6PXRdW9x43bjW78+3
yV9W0hzFszJlz/IwLN8sZj1va+z75c4qTaewp5sITM7XMD2n5bY+QLA68nrEj4gTjLYrBDwgx2Ty
eoeIzdyU6hPcA2+5mF7rF2dTJ2k0RKmoGQ6M5ChkeIJojhcUE7mWiNrEVVTpdsvrQYxZ0PbbAdog
fqrDkQsw49YiRr3hw9NppI9psrUniYdUv4XkQsxs5GldROj0kDfVI6mWKZftfovYfT2FEblEWLya
kinc4LAJFPMdCWP2n0pF+4Fty3TjB7ye/IpcDCycJ9hN9Jw8e4wmb4ukmo5KTOJk2yTAGcI6v9uM
C4SlI7R8RxOTPO7Lb1E8vpOS+UV4Lg+mgjXQYxeRvLRN+JYlrMuKWYgbOeMrE98FwlYa4VpXPbdu
4vdhGrTZMoX/eG1lLg42VXwA/2VsDlG/5lOrSvPWxAxleH9uPsGe9Xu2O3IVtOJtCWPdGpPD0HT7
MBBoPmTQPR1OqqHBcWft9K6aCiuytizbz3/+m/Grf5P99jpscVSBa1vyXhF+vwW4ulZBcBcOhHyB
4OX2biYj0sN//mPXxsaJBreZ9VszRdhQ+fpXUAff47TyO8Ncr8RRlIYPMAnNO5Mcll7/Uwy73znA
XCithmjuCFGRFWkDVR7WYX0HFxi/snvmQmk8ViGqXMc1p41YHqGMtJ5w1xy9YljmcmkkioYFiMWa
zxPeZKWBOq9O/BYyczE0pmKkCcLW5Ir3LEsI/insjXn5+lRhLoTGqRxsMBJ8ODHB0ao5OE5x64dC
MVfHqQ7hWQn3oSVvC2AiJlizJTT2vc8sZy5+NllUpSuoi+a4wNYPVRzIbNlgjvjn1l8/AFBC+DLg
sVqB5xiUyVcghx9nChgzU/U0HMhcAvWca08SiLk0WjAHm+QCw1vt9NvM50yuqDb+86+4NrwO8aK3
0DRdJ9Yc/uo8AzTQZKoZv3o17tJoQ89VHFRmxREAlxgbpRe7WK9zkbk6kCvWUgvt/yVPY6tOKP7v
kaKM//P78OdN+pdgtl161YbrYvKpiPS9HmyCJ2YoKfi1/jyjfmkd9bpGxGw0+VjAqiDc1zYLEz55
tv4cE/3Sei+hKzzPy5rv1bhkjUZpZJv2tyoMn1v5/WhkrmLcope0VyggzZHAje5C7MhPRdQnD5uQ
jdcJgrDj5Q9Y9r00a1Ho3ATsTcfoT0OEn+Adc9m0jhQ1TGkw3elQzye+hFvGufDT7YW738svn9t0
lrOUcx5EW/+GDt360Mw8vhFxXlmqLpyWpmWIQ2o3+TYNfWZp+qGu/MwRmAuLPR/YQs71mpsofKzb
v9di81unLhOWRA0VPKQmh8N0f9jmnWY7W3q/7ctlwsB0s5YY9AkL1XoKt7k6Rpz51XAis/dyPEmz
0mBMsfGGdKvzbilRKwpdDc9vfx7nXxaqWRiJ9dqgdRTn3VW7ng5jor2u48xlwNImbWwQVms+JuQT
GOw38R76zUOXAMMUX7qmRp/3FJbSdSffdSH0tb32xthZQlFXAfwK2ZxX8Jk/FOHUHcbuRttX9i4X
Amv50gSAb5Ycyl/20A6Turezbo6Vqf1ycsxlwXgUlVUxV3NesyS808i63leK+4XtyL6/nDFd0YUW
FpFznii5PwXB/oWsXX8DY7vSOy4Ntq8MV9o4tDkyok3zAApWvW/CsX7UBRW3/siVPczlwuKl76CW
Suac1vNDR6IvW1z6RXsuFbZsbaSe69/znkwsm6dgyppwu9H4cw+/cuy5VFiF2qYQ0prYHyseP9lp
TU/GLhA1jNrkA/zZugMdivAwSnvrDnqtp5xTEOIGFMVa65pPw0QPiwjVKSz26ui1zFxajBq+Eci0
T3ld6SfLk3es7m6k067NI2cFV5EaaDgjbSw6Gj0GBqr7y0KH4wjO5kaEcO1POEFrmAA2UDEe7JKS
2h99mNYns2DVZVOX3gqjrtzHXXIqAS3W0xn32HSsl3+XugxPi2b9sa428lgIzR74FqqvXsPhPm8G
C8ZY7UWTb3v/X1eP9UmEuGh5Ne5iWmmIEoVkGta8ZcmXYjBVNhWT55bkwlmlTNMgtFzjlZD/gH/D
mXR+1irMleHq6whpvPn5CBshyJGxblX/jHogfpoBzMWzGlHBSyCNTU4VVW8LWUIUb+29nvKZC2h1
9VDxRWqdJzYze1f9NykZ/us3oM7WEKNUfW2XdEJ6qv/S0ur91Cd+BoLMJbMYKmlBBmx9vlSbznTB
H8eG3sgIXtlEXbqpnPva1CPvczjNwReizGnYVdk6NCRruHlbwZf7jiu/F0/m0k6yE0gtg63M22iv
DoyUPBOJqh68xsClndIwbVFitS35wor+byREwoeVoGDMr/XnHvwlNGRbuvakwyhoiOS+lVsj78lq
yxsbwpXMhYs7wSF2WYOULPkcbazPepOwQwyBhQJgBU6yNqZ+6hbMRZ8irhPAuKHO4U6TZD2EVzIq
t+7w5166cgy47JMQbbA2/T7lodjkhwpGV7kaOnI3J1tib/yN9PWD32Wggj7olj0pTJ5aRQ5wAysO
G+2Ci6FLfWzSsrjrkXnOEkMo6GfcWv0uBy4hBV3kcG6EJmdu5XDaISl7CqwfH8FcQmqCM9to95Wc
g6Jkmdw5vDCJZ0bJJaSMivC0yNG4KlWXgX6FQPbPPw/4lZjI5aPExASsttB0KvowS+auzWbgXV6N
u3hUt+3r2sd0zdPdIJRgqGPKxya2Nx7rrkxWFwPaqkoUcSQgVrWWi8xG3ZdPRRezvLUJuxGlXukf
FwdqAjqEtkV+3IrqJ96KDtWsyhvd879XxVdCYPa8m/yyJ5XtBMnbQk95SUyZouOjDUI7eDsoIcZ3
iopkeJCwK3o0W90e5mJo78K1lSfWt+0PvxF67tpfviBuVLsYjFLOWxQRJMl3Icfvfk0/9+gvTTfU
2rnb9JoHxELq5K869itqYi4wVI87NMWiGVFM27yz8Ru2+tGCzMWFDAcy2cFtAo84wXvkPr9HhZ9W
E3PNFduulKovJqwFCHqLuK/wWNH849fVTvAO+WtInm77+Cw+/F3b9zSYPZewCwopZbplTkpybtMW
AZ09sTa9cTu+srRcZSxJmFXdVmDraYE1xIM5RKbzgpCYC042sOAoI4m2i6UCf6g7fSiFH1PCXLhx
L+Kakb5q8qXrvrGW5xUL/YA15opXsSUMBhmn4blctg9pFHyKl+ZGrHglRnHRqaoXMK2dg/BcsHF5
CHZEDtEwJG/aJeRHVMvsH71mowtR4dms6/dYhudoKjPZyDco/vrk17RzEdZIvdcQayNnmXY/al0d
Fygv3tiNr01HZxHVgd24MEl4ts32I4zjr9sk/QrPmUtQBXIQRVegS4pueDO2lB8hGSlOXp3iAlRY
npiHFB8+tsO7KhmhMpfqW2JVV3rF5acmSGbWo+ThGUYrbwu2PCybX5EWc+GpVKq0TRo0ndjqkDD+
vRChn04xvKRfHj79FK1QZI/w2QxPw2n/b4Brkt9EcRWpGjYkRZWw8CyS5mOnhs9J392IaK71tnMN
rQxdOz7hs9lOHtcqvZ8097v/uAaIE+RmYnhtoEfK7/20nZNO3EgdXftoZ1HCsY6uiqA/aN+ckvlg
2+rOb2Y7S5LJOhgR+T7vJM3nsNmzbdhubIZXPtqFpejWRelUoTumunjbqSarmPK7x7qkVLEtJYc+
TpvrcB2ypLX7cS/1LQ2Cax/uvKPuUSzM0tQUImXFxzLYDDS+N8/LpUtGlSU1LJwqek4X+a1e029J
Y/1OZJeMWpLRWLY+r5pRvulMdRBd6De1XSyq7ctUrwbTRC64z81F1WWrjI9ec9DlolRaNFsRLn0+
VUP1gOJWdlxqdusufG006ct9SgF5D4OWYMGny7dVTSc7LH7asix01mWS7FXdN3sD2pAlGWujfwZj
/WI3F0mqKypkULQESGoA95LlfjetV9PUJZK62soqWYM6p5ALierM6m8+I0ldGimmfZtKi4ZR1IEN
tj+0S+IVl1AXRYJCTgvR5GU/r3xlWS0mm5dhob1OBeqySDagjeQkrfN1qWGkrP4dxegHUVGXRYIN
dhNXsu5yLCAAVCFQWpZtdTp7jubzxP/lFogy8NU0oVb52pT7gyjgQihWz5QOdXEkWzQ65brpcxht
/z2x4d8pNn41r9SFkWBQ36rWdvsZlfoi2+gaZrTyc6aiLn+0j/1K67jdzy0bjlErPzFW3korvL6n
UFcLa0zacALa3eUBa77JfYKMesv9rrHU5Y9CnSR9D3fp8zJbqw58qmOahfXqJ71KXQZJrhU2KzKp
XAb878B2T3VY+0X41PWstCoIJ1LEHV6S5fC4D9reMRi23zgonkPL35M51BXFMjrUDRDsPt+Gof9u
mij8C7bB1YdiTW/J5F8Z2cSJapMhYVGysy7fzfa3qtsLrUIvpoS6EBIMlUNJUGacpz1kzqMhDh8b
Pi6nP2+9/7v7vdY5TmAbz7y21qguV9UCQ2Xbjnesj7a7Qm3kQHm0HoqxD2VGqnn+tItkvzeYw99N
YOaveBYovlKc7/II2V9536yl+G4npDgEmcruvrGQ2ofABJEnGvLpWFRa3O2adzcG9lqvO2c0K5dg
TtHvZzw+HaFn1WSTbfzkbanLN22s2nhkeJkny57V7XDfzLfqAf+XtXqt053wuYajz5ySvs+rAFvw
oQINfQyKfokfamAyw2GGeAI/hPU4vTUQxXkA8hoMhyCQ9rCmRXTSTYSsIJ/r4EhVQuoMJR36I1Mk
zGWxVvdlsYbHpgYbFKOS/OsyJvEbFKmjkLxK0+koyYaBIc9RTcci8tkssrzjlE+XieJ5uYWDx+Oz
S28ux/HW+8WVsXKhK6mrph41ulO0/00mzcPFT1+BujB5vA/p0g26R1gShe/HdbYZndPY620TFSwv
j0kxg1isB07OmtF9eycF7GnrbIbucep1KyHuUan6Jl0mtYXnrlrnJZ/SIk3PME6hn/+8xF/veUhV
v/wFDcPDF9s4O8f81E3DmOLhaDTyRv+8vrkS97xMSROxGi4PyOcZPT+yoJEZHsoRq9ABtZFHv9/g
LJhRLUvPecHOaxL1n8XU2S+SJZPXFguD85c9FJOJzlpA0Gqxep6OQQDQ2YaQ47nxrnZlBNyjc6hL
1vZFv52bKVh0tmiblNkUDI3fDHKPT4mSH7aKiZ73ZLJZ+Qya35UKcvtet33iHqByZKaITEnPSpP4
gLq3Ls6Crfe0GCTu6Vk208S6LrHncA+qb3A6mp/StUhvHHHXev/5/38JdIM2nkKtkShnbQt9lHaM
p+Nc1ZvfQUFchDfcYjlE42TPMDSAywZMUyGpV8abH/ZJXIy3iIN538gUnklba7xYtxoHXVm3fpcY
4h500OxLpBmxglUY8VOb6AaGCeVu3nstXZfk1R0u0jDoM+e0acg7appeHnvILSd+i+u37V+tU7nQ
dTtzJZfv3czow47c5V9eX+8eW5CNGNiiS3PWRWjysq/w3UnSzn6yScQlhillE5hb9A7fddqDqSPh
X6Dr7A+/z39+cfhl7quRRdOWbPasWqOOYROXDUSx2OSH9RIXGl65mJHNZeYswQ18wGVj2U4NlOj9
zOyp2z3VvK5zWiBqgLLRG2G+Np5lRNSFqdOKSWTnUBssRXGE9MA3WFv5lW5Rt1f6BkqnkgdNPtrp
Q1pKiL5Jr82MugbETRxQhRL+Mv9/zq5suVIc234REUKggVfgjJ7tnJwvRFYOQoAkJGa+/i73U7dv
dVeEX7Pq2D6gYe+119A3S5uPMjQnWEt9zKoGgSn/uVwMXYXtu7672SOf3K3CrQcTV/2HLnH6nksN
kjDLqjrTN7wR95wQED27jyFI75nUFVkT0+1C30CV8FcVhc97nP5DgfP31wd9T6TuZ3gTR1rrGzz6
RxFhnijM+jG/ZvqeQm0a7VKYbOkbBUQw3wzIKb1qPgT/0/cMaujAYhGZJbqmTfS9HTFvgUr1Y7ce
fc+gVqOJNrWP0TXZ9Feq3E3afYxXTt/zpnVXI/DQAUgfw9DcrVZfvEn440dORMgx/nOJD9HW8VrO
NQQ3wz1qvDlvhv5jRCb6njmNNBSWirRXN5bWazn1luRW7R8DG/+fn6ZVqYK5HrhGsa4OcCDYUAvY
DyH19D1H2iawS4wwC70xXbQeHK1kDi32y8ee+Tu8ex97ua/YRVfMjMYLk/temkA/RvCi7y0lNyeX
bqpjeR13JGAb0CLOxGQfI4/T99RoU2+pb+CBdw2IECxcw5J8qufoQ5U1fU9Xti7E7YJ03+sQZ20x
xHu5+vpjrHr6nq68KYFynW/yGjkn8yYV31k/fizrg74nLA8BbnqwqJZXHSX1fRUl3yM++o+txvds
ZTnGnZcorK+8bl4qlyyHju3/pH1+2+l/A768ZyvLugthTyp+haVBehSIzryCv+xLhH98rGGi710l
fR9H7VoTfh3XKS5jT7dP2Rqyf2jo/0U5+btv8K6jT/bdJ4ieFtcgBiq+pygrX5YuI3m96xiJGY0r
eILYs9lX7SMisJMZS2t72ep0fhrhgvxrHPzcHVM2qbLquuTImmF5FrQiDymgoqNOK/I5Nll7mvme
FRPc1C8Q5MG7fYdx8ofOhPdsWVbPcTr7ll1ZYvr7nrjkbnAcRmof+vHv6dcRiUBcrTi7pkv1zUfu
JQZA9LEf/Q6LiCMsmbda5hp1yCfZpV8LxbN/wsn+y+p8z7W2MluF8Cu7whvLwHTB872gPMTPsZ7t
xwqD9/6SI2V6heKMYVSgtlc5ye0guvqf+sm/F5PQ94xrR8hYWZPtVw1G2nPr1XppcHiqwk/ZkBQE
ATUd5oe0/4cG8K2X+Zvd8J4ZDerRNLvds+uSyayEo8R2qgFDlTAU00eLMuXnP7z3txf8d7/oHZBA
4r0dmwXsDNpN8fziUtmEog82LmUXTOHM0udbwtyLMoyk5bgyCoF57Ca8wSEEnmdvqhcaWHrhbZN+
1WxVn9p2y55AvB5cnvo5wX40BLzJfQH5BvEIb0XtkyRd/dCMkTrB/3L51MHO7DLZgCAkoiy/AWj/
eW9SdXC1a08GctbQ5TKZ41OGPM6TTyL7uUtcdOs6Pi45PPSb3HV6+Koo8JB/eDj/5dkk+Pd/azQt
DLA77av9aicbH1hs14PQ/5TU+d/e8PvzLswBk4OWXxvs6hNsgJojM6k7mDb0z4Pemn/A0f7lgvR3
b/hdoVJvQ+Nt1uNqiLqeXHqz+BL9m4rzRQ76AIax/QqjIP8T0kR2aGn9O6Ztmsdm63INGsJpqDf5
IR4M7M3+84k2qY9bBdXOdXD7rwGecHll8Gg/9Lre02kj7+C8mwIxTCf+fTV5N4z/cK7/l3f1nk2b
RKpteIfinUQW4aFWh4KQBTmKeyqLQLKPASf0vREfXPy5jitP8arapIiq8WTFB9VS9P9x75HPAx90
EV+xl8SfXsjqGIaW/PW/H778+73ynnw/TRvMMac4BWKVZV8EGddr0nBzmzbCHQal3HHp5XYVqVxO
//s3/pce9j0fP5B543Pr02uD4ec1xVItJTTwH2up3jPx49oDLhxNevVZGq7a2jgPOs5ePva3vy20
fztZNscTgulFcrX7am0eHCoStUj6+X//eNghvB0jf7Pr39tzYtzcdxoD26sjvFZpUTf7hmXrSBKl
NM9gM0ae92Xmwy+NKXJm82ZvVvj80GaJYOWnJWWIs90RZN70eUUH2/BHBWrP3BVhiKe5hmk/lyDN
7G7Y4rZAxFGXfhn/tQXzcQWJ6Y+afKbWHEP8ab9veMvUT1gJtYCmVjX7JM773TT2nuqlO4Qtoye1
pSw6DMThsljnSZ8NbDbkoYahyrex8uEEEt0tbbdG58rCbXzuLSNFampWwjwZtqxxjQs4GyFAPyMt
l912cPZ9ijWp0pLsul7yqWrro87iP0pH+6/qzeCum8Ym9yQbv1Zire4dItteTbZOD7625FgLvh+X
vTLNn23Ygsu7lXfVQ4B51TcjJYlONTxSugcxDVge+YDqz2CR6ybK2yT2D5luQzkY0uTwRsM73lpE
toeJGfS6ib/Vsa5/aef7vOXdS9/u6W2G72ByWY9rgclEVfKobYq2mcyTCKuocxq8OPZ4nY8EBm/z
fdZVqysqZtlDx1T1ECH189xNJo7yScdwZt27agB6vNL+BWIoBAjUJvsWNTBUlUJxioAf+jlVmvys
UvqHb63DnE6HLwj9Uy6HGJjoAuzttoR+ipWmH4YypON0bKQaQMDUUYVRroCdb5iH/ks/dFQWtKtX
fRPqjE7npd4peciiFRI4pLj45dyEak0+e9d7cYicxeenja1vU+DUtsUsuDl7zeMLXoDDX2kbSNsu
/aJgy9YvQH/GXAu4Zn+plFzg+zm02VYfcGy6Ziwi20l7G0t8NE+0m4s9KPKojSIpooEtPVbKGZXD
GSadonIcFqcuY9vp+sGuUzhqrPfbbgvLcUr64XZxohelHXSSMzQltrSdCf2TaGVHjmzwghwtpoL8
2LA1C1XZmx2YQI4RtusfrIgmecd85esv1ntOHpyM95HnFSpHUtjatr7FX+K76ATwkO620BZEjitP
7dQdKfLxwhH2FSr5MY+z3h+jykp90hDN9d8wG2iX+DZxCV18TsEXmBERNM/2llLSJbcraCH6p95V
rG9jPeB/NXgm7KlzDYnyDS+DHWvNLD8mQ8jkebFVkIUlFejdeU86x4p52DJ5hzyQTL0KKFPCEToz
uOJJhw+Uu3ERLIGWNR2rp2qGHc4RUiu+HGvfp/o3LDYHMGnQnM3qoU+wEE9ymmd+da5vegCCRgNv
6NUEjtm478382MpJHZoQVaBUeeVnkQ/ZsvCvHRQ5/avfWNs/ydQwVCxEYnumU9wn592mYv2DONRo
htfBov2tTddIXRIDI6Qyrpumvoy87sffSRaa5E6Sph1f25Ct8pwkTEeflUl7FJBuEKsEH7JJ0kKK
pa++4FN2euw9QwBoviSRtPdakGE6wfCYT4fUDMR+6kS6TncixrqGKb+JxMFTvvVf4W45MXSaXY11
PBmSnfp2yvzdnqixPmdNY/w3skuKdPm0H1RczMGTSeWejwm/CBgA2V+hat7UnA6azlMTwxns3K1m
Uzc9BA/xmdcZKneoqNZuv6yZmRdVtIwhI2wka/p2uk6I8/qKNFo3HvvJ98ktxWm0sYPTrmqurYag
+euccg7/PW4zTnNrF4QE5hCygzTb4awwlxXfqXkKUP66Q5VVA7vALoR1rwjNHMS1npGuokPNulO3
4P8v7b676gAvbumfKuoG0uVN3FJ3RhmDfN+S2Zl0Z8j99WqPeyYHe7t1eDH3EU/BxclVOxl+wkUE
1V6caT1eFjct9rdoOeVn6mBMkGvYRql8CDyEsh/aLv61hzmaTgYBNWAxhCDmLec1i0o1xEgsLohx
fvrhqFjJo+1sa5scJ41WcHmMiVeAqThgpKHLGrLne+xwQWXM6Oov+Ggs0bPwcTxdLXzx1lNqOiFv
4zae5c/GIcnp8whDQXtseDJW35I4LPTOiNSPz2mDRfpnptEsLjXIU54gwIbG6V8wKxzDOUHGD7kZ
7LzanEFv53+LeZ63Ok9mTLK+CqqH+Og0REt37Uj4erv4BM1R3s1Ktj+mcaqyexl3Q/26YiPMdZ6K
Zag+y01X0bGpFsqPVGyrutWQ70WFT7aY1aWhaQLj22iJTm2YPLtZwCHTP4Ad0c5DO4yUjaGsNM2A
sxBcJuTnXk9El/hFpm3Lt80xbEWF2IttyamlgYgD5TFrbzWNoZEvdvhhzb9244f2R2NZM/4Ydx0J
tGfIS/osnWzrT4kDR/P31Olkc2WQEZ/YkesEeNJhHPtY3sK/1YQniiTGoT4buNHKpYCTw+jPU+3X
RJ37rNLbbwOxGK4HzZK0OsB2ITMaaU+8Z2vOd6MZRywBPD/SfKR9NN9S6XWVWyQ9C9y2VTXAhp6H
MbD4AFYel0NZJ5a59CQmMFZeBw0bO3ZCljmsQ/ItBU/9ezMxP24Fn2ZQ1cxWQYady82qmefcxoga
gghXryeEprqhPVUJ5youNc9kZK+A56fkic6w7l2KZM24/9EYO/V9nrRxra+ufrN0LFIdd2bPO7mI
Fsrhud95KefRirrIwAgip8ZGbd/CKzZp2AUWz1t7FpGN5z+M9FycFqqj/lQDepIl23lACrgwDQqm
VQ8108fYiUp1GMogwfTAm3nfTh1fWvoaVbUdDusk0z/NLmz8W5g5ac/9GmMiR1NadKO2jzRaGcl5
GzfpqUO5IW8yRcl6HiIm1+3M9ji5SmRObLivF9MeqxDN5LNNWrUfeBZVrDkpurbIFxyiOf4pDSVn
RDSkzUky3N8H5F8MbC6yeUcam65JTJHpvMGprwBKR8HlBcfnURll4dli5tlDfphsl2gK9qCWCWbx
/QR/4RkOPqcMZVT4DhIVaOP4yiAEXEKbLT7La7tm4iATCd5xvkuS2cuCyhKnhm70lGfwn36SYEBb
n6OqWlJ72tqR0ucYwd4qOiaC+PVquNPNUxQPMJBNGaUo17B1kT0JIb7N6r9UlPhwllpcY7B7LjWF
vSNO2My9Ln0Gb1A/7K0uG7FReWHxECT+22CjAYlVhOm/2q2C+nGf66i+orLmybcx4OZ6AMXe0Oeq
30l7QX4XFiAHOxCDjbFhozmtIfL4S2Sb7tMZ729tn3bOhms6GP0LQydchk21n5Vjyx8hhhrEnWW2
c/+YIBVjuhV9vTUPCUTB7GFbAe6+bAlEMGeoBIyu87mrGcIhumTbjq5qB/c7i+OIHTs1EvmaTmJa
XtgEmdVLpUyofjb4W1HvtELs9fdqFBEnkOvsNX/YTdY4GBd03UjwzQi3eU06DWnjkG7Yv2GY17gA
Yqu33JFUqIsEvn1sVge+MdwTe32i7SwGnBVr2zxUfFIRKsqOnDwHqVBnBoTNwywlDZ8YJ36OC6JN
iF4m53W/HDCYqFh/fktwPGVC4qoeRSWzugiZjRIUZzsTvyoYoCa+4Ih4I/d8Xpi+0HVnLqdImTjt
Jm1eRGNUj1JfoI87usalWuYLQRDoXSqD7eu8baTx97RqOxfnE98mjvs5CnTAi4tUs9/BL7yeXNH0
25bj3yNQmztWT08DLggcf5CxVKA/qUHbMtnC2v9i1RY9IWUN3buBye2NRZk+7jjRaNiB16WR+oRV
C/dxAVPp5TJIFNE5hNwbuY9HLzGMrTKWqVvOJdTgRTsjZOmAH9ydW9gIrZ9q0WfLeuezuPePi0Pa
YtlNXUeeUChoAiODdhvVMTKEi+cpQ7VytIFP8ilkfb2chklUt6kcYdqRMXVCyaVaCD9Jm5kTBFBJ
/LCjDDSHnmJduUOAw8fgLzNzrPeoqN/wvTqeIySsNn7+MyzNKP5aYHT0ZeFU/kZzisPsmG0GNv8z
rdap7GH0/Wvj2VxojBKP4wCnt6oIslKpLXD4JPN2aBbIZ/0pndA5+4syPeKe0OBnrSzTCfmmn2rk
0S5jiYns6FUZpbtMkMMzBTo9smxY6GPK6+hV+0WCrKrQGcgi2axu5Rd0xnDzmtpeWXjjLekmRNFE
gSO6zgBaTVlZp3aEdeaYjXf1mpAfQ4I4yL5Ym6ihVUnnPopFbhro8L4htztayihZ7dTm7b5U851f
l2bVoGaikp0w7iIdPQyrqvrvUvdyObTYEexZ4ktM18yLhXUFRj5j2fh+m0Dbkg6ZeBGf96K38KSn
aHf7bv7hEhbHp03SCrMzsUYh+oJD1vCA3jVqt8Nex/DqzbNA15TlHgmh04m3NavvtjUkyXmZMjn9
niUMzep8VAbjlmHHZIK9DKxpw62BKTXN4ME74SatSIIEwdbhegRGcOVd1xbogPr4IJeJlTZRCS1D
S9ZXvcjoJChNH+y0RVEZIcTvBOw9+e3hadIfx8Y3d1gr/CaVbYYh1LhFxTj3ycUk2/ypWbl7mQRr
1xxuohnaNQCZYx5jWrTlJImFyz7xNF0xhrD976QBxwfQOignILrt+aoy/iRntFgoSWACG6MtPGmc
tCCC7ykE9Ev7OCQBJ/xa7clVOxNusLsGpJPtawugO9svLYytCtBrR1Tfy3xmZESBsgYGZqE0BTRM
4dT0sypjMKPOQ8Leohar5dpoHFAynl3RG8fu4hiATVz3DQo20NJlWgVkz+zkIIYQ53DEbQtJk6Vg
anCneU7712EecGjB17NsKhEf4ATJUSKA0ZjI5WsYsxZtWYrCaUTLvXcDOdQNzoyJir1oR77k0qUZ
YH4AHmPDvyT1PGLJQXaGg6I6RMBPKJ5BVB3HlgR0TG68bNH6c0x7jqpRoWEzAn+Pdu1axOtQ4fkr
Gg+FaUd/I1EioAtIpz/e8/hz3+H4SHU0v3ZuWAqfBv7IQ998bpKmuhgVqmsjvcV54gfk4nlegOCo
DptO4J0Wc6MO0GyhbKozH53BqpzKzTco6RBHNX6ftgaRlBXESw14Ip+g2ca0iSfqKCtqzm2PIhC0
93VPCxaZCpa5aJs3cI9OYFjzG9CwXZ8zHA0n5WZOclBQR0TeV6k0MI9k61+gRKIARnObPiI0TqP9
F2v/G9IFch7SaHtOYbtwckrMLQSHOx6a0qxUjSeHLvH9Tzsv8mbifHhRa0+x8qnGMIUDSa6xGI6e
KaReNH16Zo0yB0RVYKEHY8+dDhsCL7NxORpEZ9Y58VX9W3VGPzRZor65peU5nSNjDkkduy+drdbt
2IJaya+auPaozcinMk47+8KU6p/6tGM/qrjXf2a1Ro9h4SjMMik/78hZT+5gXFg/zMFWl4XWWZSv
8H0qYQuDGmBrJ3fSGAL9GHEO+jPfAXOVTa2qU8OqFa4KfUfqArGJ27nKYlUfHImiJRekbeKyd8hp
zuUwbwHQUTPZssX1dUDE4ha/DmbFvZxr0MZv4lTs4xfKRgTeZGyO9KFDHzMc0K2naT7sWX2f7ELd
JTFvp8MCIA8gktl+ErKZVw6+wR2PYLWKd4cWEW3lDDwB92R0GIUML/AwhcN2mBA09qfSTdsXBDUU
slDpyiHoGNM6R0Tg8KhilJjj3kzXbaJdyG0svbrHNKxv73eUv+rQjql6SGlms3JX/q0d6VBfFBJX
/Q/OV3EBz88dKY/Cn2okYQfmuVRXKGtqkVvUqqzA6mhU0RE3NQWF5OshEQu20TIb0pciZrDg6UK0
IMV0ZSLkQWQZbNkH0Ru4KDSJv3QCt9/BmMS/RYL0GhWkYU819QO/i8IofxGhbV3wNqCgjZvVvJI+
FVjFmACQAwgxKFME3qo7dHIbv6PGG75We1b9dj4kLI9lpJCzuqQojevJztBiregyi23O5gmbZSDf
tFumexwK8Y/g6+V3wFjucZGQ7ueEtFiT0bKPd8uS8etSq/on70b2F0o28dUSI9CTKTtHNxuyR/7U
Feo3kOzTrSkV6qT7eR/qvUjXJLuJ1UBxmI8DfW6R/dznBOu/zve5UzcUFUhd+MbS4Vitw26Pakhn
d+GxM1cfv0EgAr8sy/Ej7Ii60wDU6HzdFQl0iOKrlirtSsUmyHwoJH6smBY/u/uRkRZO3aKHHPxx
WAVONpni/Hvc96mKvq2o6q4srOOhhbUsL3eyAnGF82CbHUDwGF9gUowMG5KukiEIrlLZ045Z6xmI
B3ozHIqkAjAkO3frR0J8IewWQRfjcV7UznP6tVZ99rDT1X1yMTw9y12MVShS5O2B7u2rYZ9wHayD
f+mQiPtzHGGDuhI5pIdoM/Y5GdPoe+SMOLkgR30z+QTlH6JY2+G8LVp/QbppMpcE/ezTAivr383e
du0ZFLt9KsIKaO/IDUwTIEfszGsHMdIDpM/2vhfQzB4q5upwAGbB58KiB1FXBVR+OuMT2ZWCYmRP
iYh5U6Y8OLwnor0qVklCf+AcCp+iJqJGzwHOx1iOIU2esmXDC8XPrn0uars/EAPlUO5wWSBKK1lx
ZTlYVdubRTXLD80GpAL7rcM8g/tUnkgaRgAo24YiPB0WaIBm3S4C4Kyqy5pu0X7QyarcVe8ddmoL
qga94LkpfmDJ2Fx0hgnfYseYXCge3Y9oWgC9dyhM7rIEusBjRfphu4i2denFZqn4FiY3t4+Ca2rz
qd0tNgRuNu4vAA/q9hAEALLzHq0zL9LJyJuqXjfoOpESBlibz3P8gNprG9ElzGNdyHklGi1cMy8l
5Alv9y+tXJad1ajar6kmdf+UjXEdPYktpluBAt2tp2jokZDSbiJ+nGbb/GjHHY000xvgTBiqtZit
xGn8s6sFKpBEskEd4rGHBIpAoDAh8jxlI3ramayl9lo89E00/xXGScMfs3XZAR0egBUIa/sOMYx1
94PNTVKKfWoQvyy3uS4tR2UQ0Ji5o8yW+hRgdiDyVrPo5z4LcQdEQvLTlvjtghmIaX4mfSDPc1AG
vVCozG1PkCX7KOqEXABBPtbdkjzEiuxX+LLiybrNwdkg0EoAbLSmTk52WEFZtXpSr33WbU1O4mS+
IGm6SQuqV3XaKfJjvo2IAzoQPwQU+G657dMmRZe+rNaXbGWKnCIR9199P9CsRNUbHJRjbupPfptb
XMkTGrO8b6k8OACVWW5cjHiuOa37OxrLZswHVJYmTxMzPtcWdks4XRZzcnG3/6qTCVPhroa9+n1P
5zAesgxmG1fmcfQD5ZWoLpi2w5tjX4RijVAPu698ZDqty5Xvbj7QNMuac8uJ5AXQ0cQcYYZoltIS
rrNiUbDR4cPCMfPYOHQZHKnNcx6TBSdqktrsnsloLaJU6p9r0rYzegxN5mNDghMHnFmoecimjpza
rMmjDElk6BxggZur2pnxstt+86V1Wy3zrpudKY0HhQ0BKn17EVPCH4Bbs7LpEnUvqxTrhGrxhY8U
eJVEm5vDeKoyX1Q0IpWgXbMOpV6T/SsUM23akmHc+PZVQALJl2xSPl/iZDxBMbOT3AxJd1gZM6/V
VI+I757Q9NeDwZxlzsLzFNz2nZGJwdfGYIBQLAEl92HSGicBlUySxxrZLp+6fW/hgFn17XPUIgzx
3kuEuaFZX2Cz5TCaQFZ0Fa1AR0FR7k9uBYpbYOMJmw89sltyjNK2Z6f8NpXA9HEP0An4Xz72pB8v
RHXih8rq1v7Zk35pcrSXQAtI7/CQrJvVTRWShhbWphZ83KqO9kfPVdWegotmjwp5zG7B1R8fqwnW
pQdutZSlBmltLFeRtXsRKq+eV+gq52KDw9EnTNbC7z4WGyLLmrg5sy5uTrjncTMpb64GuBgkxuga
3yYLc/2gF6wpWMVuHbup/VIP100L3mOgBpzhPKnMrIeu2bofHmD3QblKf1tSPr/CkH37taGxuQKA
x6pLtvUTvBOhfusglZXHtvLpw4TW5oKtpZdyS1LfFTZALozuphMJjAOTaPgUu3TkJ25c11/eKPJb
geHAcm9T8AJuMMCy2fdt3WNM4wKqbxwYwfzu+7D9DHtN1XEhc/ypUZiOKe3jC5gL/GZa4uoXGh42
nNa90qjQMYz5PfKAVaDkGoM+k/QCg2Hu0fdWbrtlHMDfDKXmJ7ksD7RiaWlY2s5nFAgub+iGkPjY
j78ytw7znaowIzxYrvabNuX0In0SbsfFsFNN5N4XgOVqBswXWYalr8x6cXjRAEjhYn8xYsAFh2pO
D7lZ0wDYAXApIpQhlDiBXk9/1R5DlXyOMJyBVmv+M0N9q3HUz23ulK6+bJ1fBZbXIFypojDj4Fn8
eMeiVf8xaYYimEEGx5BklGLKIpRe7vrRend2o2xf1qjGkBOS7c8rrjZcxsOuAWCuKQbBXtprZbL4
eYsS+BPXETnMPXWHmGBW1uCMwUGXoDJMZC0OCSXquveTPS4Jfn1Mxvo4aAfML4PYaTIY8uRWyPoI
WLhX+SJm7UtoGf1z22boxGByjdF7INVdrx1K3rldxx9z0/qyCozhVok6k/eS7sdKw18XMytVIeE7
o+dF2PmLWKepK8aAMwSKE3G3GNGfk62yKWY7mj+gA8O8G0OzwnYsAASoVPI6dHo+jkapJzAHZDly
sZRrz5avUzRsJcXI+dmLqHswCCsrAHO6cy2q6At2O+iiBAk2OdCw+DRVgRyWAQAC7kJ16hJousD7
qNCWSMSRFsZo7EuzW5RwG/QefKl/xLGH+QGTDq2bnu6DAd9TVqh7ixijrTMdgAGQoPTdlFiaAxJd
0XKOsCpeQxpy5Esi8SBLk3Iz/nkGK6SkCYTMbBXsbFy1ntMYw1hrt+0WzcZ2XLEjHmcW6TMoSezS
dW8R75HZT/D86m7HjmUH65ufFkLyAh+FJLoPlc4n18ZLvjm9lS5bs8e2YeTLoh0tMZgkDwB1u/te
m/gnFntS7mntiiSZq6pcHcGUQ1GVu6QmeWX36lC1c/MjUcAME0PUedBxXQq1DzjF/4+jM1mOG9eC
6BcxghM4bMliDVKV5pZlbRjyxJkEZwBf/47eriPc7bZVReIi82Rey/oCN8sRNKsvRwfdiaXl0XGL
4LH4Xvh/QoL/a5kZ9hQVhzoI2+cyrJYjijS2aK7UwZvC9RQuOrSSKt9+UXSLNFOv5jIO/h8G7r9j
sQcvlGTow0qpz4Oq8ax2dPo3u7DDE7ave6gsFV+ieLIe5n38CuQgs2YscVeKPGa/NtYeV5Ca07IO
/TeUhfmEaNXc2YLIONDhyEGu67+uvwxndMjguZ2Wtzlsq/fWDliKujIDkFCac8pRm+ae3vLoxWmr
8GAm9IijFcRd0pRT7CbDoLtEL6F9yHvnN6numZ/nJg4mnjr4lVIHYdbTmTGlkCx9Eu9i29MSeqLk
sCe6cBgbsKZRLcWTIkXq1nR4fpV77yl6ukO7D/ysYLNyupam7LzTvqwchE1g4cc8jbq2i2u3zq5n
HXVAtApValkKI3gAOrH92Eys+jNjm1avSKn1gFmlJz/+r5w3/7do9FA+2qUKx2xwIj39q7RnliZR
eyPkoZzL0b2ZmGUGX1E12sMdP27KYoQLSYDNPcny0WVRi3c1U9cc/GLr3B/ac8x45zZOh93oLXs5
vsREyiaOvc3hlLTb0dn/Izlejn8jaw9GnfSyciZwXn6BaYO66T1h98NapqtfF2i62ok/16VlhvbD
qHjA/mycbNr6/P9dAHXmhsvyVu5r1SX7HE1Wlm9jrVNE3ZDR0l9AxzkRWfEOQyoHt/zSY+PjeeWW
H7QPVZGP71woJTNSy+umS6vW6HebzRzTc1xFe3mkVtKx07gd5Q1RxQVnaPJG/tug9/o3WQvdvzis
25nSuOLgV+ze2qc6qXhY6+swy7FLY4d+a+6d2Fh+wrHc94/9shh+0oVBrU0ajWCdtrszYTV4PsjM
XRx7vr7StpAXH4s16OiRacuu3vUujEzM6sv9vepHvkyui/XkZJ7e3Z8Yr5Hz1CCyFP9Kynf/rSEk
NgWvgOrVYRN2xG12QGG4DNPqeClKk7GeGH2WIpuj0nqLd74ltM/7TTnagAlVSDC+GIUYk8Jaq559
qkuFbryIjb0KaVRGq3pdSsyZQzVDPVlJOAD6wtIOi+qwfe3cXv85u4Tgy/DzBl9cVVuyrG8OctAH
zv1lyuLcsdaPRlj9/jdGUopcamsnNfXMYzSpq3TkWEdT5niqMP9mJYsfXm3hiNPO5UXWpZPlHHWH
WoKb3bUuyFGDGc+qn1usReec4X0mfZkna+6GQzh3Ufswq0nFp7CsIzleWN5YMBax8t58+tvaFelu
E34HQltxmg5dRwf9fyXSlvesWEgkx4OawzXIqaoSVOolgWPEA2u04hXT2oXQsH1+QlsicoABmVhW
oa6zwwqY7p47KbfdpHepKv0jtBBiPnpbUBnwn3JAsrinVqMYpqOqNjSw1S6C9jbih7W/MbB682Pm
hSX+1c5iY0wGVbtX9tkmBup3zAohrBzeVsPf/bC4XRU5mXGCvufuVC7WQn+4cSzUhlPHh1m0F94n
XOBYMju45sMutlAevHmJquYFs0Dvw0Nku2FnH+j+Gs2vwCkC9dWGa9ngcOug/aVQBNbxWHleUR5l
VKlRprMrzHgrDAY22x4COj0U8kB3Mt/NNS/SsOkXA35bxhQ/tOBmRJmzTSi0Jp+Q0Fvs/kPvb8KM
p6+NtkO06OkGld72N0dwNRuOnKVh1Cb5KrifaI/3BD/prpW/eJhr/2YvbjUm4+7t/tGpl5Knv2FB
ero5c0T71xL/K0q7+tqYf9SCz1WKaE7ZWx13xUn6hWlf8mDmuDZ2Nz3xMgnqC+ZWJ16bqFrzx91u
t+VmSejUO2qi2F2az1N3gFkXWc3XjdlkG6M/ZVw3caK8euQRLRgrGBnHxXrveGcPGX//ds0q0OiW
9prIy5zANutD7iPofInCBPIT4sv9M3rKREgLGKjI2nvkXwUmNXcOrA3vlAcTwJUzxO1LJKuY/Z0q
sIPgsLW2O1Hm47cfJZDN+hhzvdApxmg43kiDR9VRezy/mYwxgRNvVUa66ViSCX7fh2X3stix1Zxw
fzCPehh2MyQbAQ+T1jX665MF9SKOWMysRasp6dAMJGq8H91xVWmet3l5prG1xJUsNdvqeHhIcw6u
ehkLa/d/2Htgqy+7j1znoFcu5Iijm35XrrNNDMeUJv/cnHg4LTvEmlcE4SX2FmQ/AVuauk3Ler3I
tXmUEDJqHvQqRMGOCU2mMeeYOQwDFEAiTBmywIYvgPuWNwKVSLZWS1a9bp9mPxqDx5lpl6GlXFaF
W1h3d01TheYS0DBzAV8PfotY2WUGsGF/ECXdXgs+WYp/91HTmN4F0KChPb1MMALhnwBt/lee87Sc
VdPv/YEWIpTB0GYUvIS47/4dUML27Fe+RuTv+ohVh8LeHvbGqpv7uikHpg2vW798GXvqwVax/MTL
U3+6POyaNJZ56SfD6vu4egU5EQt6Nd3jfIvSeqvLjoODPWbIjPzjyiSM1cSHVSSVsdqbbKMg64tu
O4koVDWbXnZkCPv7QR7cGDdEy+mz3KmNSWfsdM6KTRYhUqjbvLvzNvxtMQr/sH9gMK/GF+Ontogd
PNcsIszvp6mxaPjX1hYfcxzyKQOcNPIQ93PHYLJ7Zf8gdLXzta0QUY5kvmrrJYDvIOxlmukXltw3
Z/wt18+JUsOKoq9KiWXXFPaU48QUtZfu1QoBJ7QXDyzQjLyGA1XY+SMCLlmvBN61mf+x2bFwshKU
hWHLjte4OfRCd87JkpPlfthDPozvPFXh/p1/QODaR9Z3P8bI2FPCB9eFf+dYNr8qZxgdvkNmLY+0
YMvgHoaMo7qayX0FcTOGqbEc9wygVNONUiIsLPMgn7fAHRE3J1CF6qlwB794QagKXpBgm+JPMHOn
sNd6+xhoTn4mYqr61Al4PxCZWmfe/dbaWi8F765nP1dFmIbhJqIsUGUDdhqOll/d76302h+NL3te
l0VpifPOBSw8xxGS0TEMkEeOEF7VeqD8AUSl0xHZHVGMMD5hW9v6deRX1ZSw7c3nvRT6faTnjN0/
lF15RTG6b51C3FWn1u2Md2gI7j0VCzt8Mh8qie+V6fYuLVkRjzy7uzHgSsJalnB4LHVT5p+taGtx
RRDa8igNZB75CSKSGTNvDEJxiwpG40c2Q06Xbqg8HxN6GnkvrXU83y2R3t/kbMYysYQ7l0k8drgO
AxbnqdNrcQk73vTnTa/zzipkAD4MDt5D91LPxr0HH7Wb14FTCai99zV/vUIiVH4Isw5+tsd0nmTe
tm/TYTcVf4ugon88WPP+NVZ7+GbHQfzDHfkmpyxTta1/WsmSfxZ9/tddvOkzsrdwOCocrI3CIKmK
rDVIx6nFWBb8dnn3WWWyxnR8vUR7IEy2deU8vvsk+61jS7NY/qdnzAh/GCm256lw23uLUedlltEI
g0KnzLlrc6HxGNY1TGzLr2eE41DTs5GsbT+WT/7Yt/bj5sChXtt8sa6yg2jh5Oz1g7QYq6Cz66Z5
GJcSTwXyk8BVV7ZtJkKLIo2wXYzALXcK762Hm7sMzhIUT303lenOLSGRXKa3ZBdBfJ56+M6tt8YP
lvfNcdIWbvkoHYrvngRvxfJg6mX4yc2kAAAYfaauARGnvzVdO7Hxk32CLdxSU5epHfmKl1jvxpSy
ecrlHRWV5megnSEFW57Xb1zefWrn2S6eu62ehteIddr1ZSrb8Xv251FJjPaQl/TmiRcVLBXstQvg
dyqZ/rslCXNtYF/QKl+5kcRDNk7u9uC7vbgVMh8vMfMCoEVsud4LRIvyD1y25vndtC54ZbgHXftW
ydzus6pQEDsOHgyK4J7PxYPtxfZj49i9wGFo5uZY7HkXnXu5ieoKxFcjEG/jkv/DUqiXn2PcyuEt
9wyuEIPUwidguvmWI8j6Rxj4JUJ63FZ+cV6G8US9Fdx/UeIxneNh2fZLC9n7Uq9u4x6lK/P2gDWs
iyfH5FjdpQWM+dBhhlHv1jnczRNvcO39xVgrX3vZFMtCSoKTT9wwuPlL9JULqFjzVJGUF3OQ9LlZ
xpvHwpru7DemNBgsCywnGrk5zYPVHVsYn8u486pIavIWW8qgujzM1rzeTRGFeP0wFM9xOA93y+ay
2z62AmggS0NPTXgtIhPsFr8V+F/psFrssR6n3PM+mCh0kIaWP3gX3wjzr5Y8RW+7aatbq9zxcyZy
UiT1wH7RlOv6rm/LEgfwFRwdS4oRC/knte3U9yvu0J51ozVfdjqG+WOOQ/gk8u8iemv11gfdyurX
FAfyFKrFJp+0eMo+g/CL6RjvJqTb1zAkp/23ynOHlpmj4+SlOfmsE9/+RrEQYepvu9Ona7X0FzCE
6WUcLL9k3tS+jg9i4OhKwcD28mlbDRQCT+LCVS20/4FOdGm3DG6T8T8ffeyGMfDuvdGS8WXuxqk9
EAdju2zecAf/zbd6/SyMXjI4L+IIfpAPUyadjru933budnSLWTIQWupRjFt0rIu60em2rhRyLg4v
q8Mw2stpNPPwhwmryTbR7FfhO92RxOR6UIx317VA1xzIHHzu8VDzhZQNNYRGDgd/Xronp85ld2or
3TxijXTn0lHd42hVXsa7zMVzVHo7TsxCSR2b+CxkrZ/4KS9rxkjYSmiSwF5SbrjQpZ4sjmuBX/As
OWwmPkBq6l5txYY+P5brAaSCKnVVrMCq/hRDdA9NOCELmp3zYp59PJFhuvnCFD+F9JX7Xz05i+Of
dlJE7sc01RUrf+q9vbqzLV7dMoh+5JBvRUrGKN+SyMIkDgmvzsnU1e5fBR1lEjve9lsphv3ceg0Q
TGcwaPvpWzZgd8k960uigp/95P32hiYYjpirZAewt9su3XoWw1wKAz/ROW4hz3YuYo+RwKUv0i78
K58YY4CacsCqxhnZKmD7D3lUIZEG0reWoyCd86hKvdz4TT7Atig2oYjAvJI9JNTaRFPjpHm52mcj
oI2yom2sIZ3g5QydiJwVkZmLS7FbKpFcv87g4/Pr0ExejqYUbPoljHqEBkMv7pA0U2jpB4BZuHCG
Puu/YPOww/dp+z7rzXByaHZYThhdWmU9R6L917bX7x1JkE5NijABY7h7XmsOC/dc/YguDKzGi2UU
MrOM0+3senA4KwzBnuFE95xvHUbc0fIFc4mthasVc7FIMPdGBsvajq34Lq/LfAL2abkdxRBH4j5c
VhxSzQF95jUImLX0MueCuQ/bE/d5/yuWc0DkyN9KlbSWX7wHwG13dmiNT4IuTT/zzTQ4D4yba35w
BhD5H3bVWMiCthVl4a6YlvnSRueR7wRzGwN2mQquj9hiDts6D4S6Vp10YTBMT6bfyxwxTzkjyvdc
5BAdsLWvTCrbyn9bFUQy2qF/oyQ8tO52yY0vm2Nn/M/3B3XghVK8sb2J0ZZa24rxuzJxwIJULKky
gdPmRYCcyFvcxgR4oJuWoQtXfsv4jJ0vm4tJVq6+EEeOSliFAmwIz6thkk6mvYE82TWE7W1jYA1S
TlM1X1kFM9ZHBwhEPznrODuYJiyfO36/h9k6hy1pR4looRhSsiROmRWmDoKnXZENT2QgVfAYdyI0
j4B85X6Bi/jeG2TzVN1qHtXubgvF7J91ISvufrba/VM85E751yVyQFuvVSF1lBiue2I3efQzHiI/
eGLH/ezzUFulS9JoaItDUNosjF1V3gTpwkuhTye5EDNJRti38VkvnL28+osWCCulK9nuU/rLcsyI
NV+gOVPtAdte43WcBBAtYrb1H//u5l8UsWPW0nvRtZuGIb85k9fm2d6r4t1b+/KLeBhyt1+KPTxM
kxbIt7HvR+s7bqzf33d7iOmDTAm2Cc46wmV743yUNjfoZCMy5aKrwgAcGuh4xKJ5/s8ltCOP3RxW
9qmPwu1vUUrqCwMzy/PicV9IWEuujyHUZ4E7s64P47Cs3dFsOppeerM2FtBLVbCmKS/lVGZb3De/
LUz8+aEvi2jOfD/WpyC0dp3sQ1taSf2dMmBe7oqjzquK8Ahh5TRQQfQHzsx/GXNZXcshxAGNSpeb
bbRXwCbGLPo4MUqolJSMLd/wbfnRW0Voo8KzbKFOinbz8vM6yC5/8Cxjf6c9l94DKLehxW4+9cD9
z2Gfq8e+70OdrDoQb0Ky/Js7uh3VV1eQmrztM+bE36IJyXmZvgxfp2+MC4MOD/nOR9Hujm4tDHaU
pcyNL5LDJN3s5jzPIn9qDWjla8eF/cnn0IUhIFd3yMWszNWtqyY8RtjcnwxbNNq6PW/RKoFzNj/s
RcQTWcAJ8jrS3obUv1Z+0rhG8MUZxp9zPPaHCefnb1DYmlGFNtmzte3lj3Kf+zeeZoxLkbvnFZf3
91gJ86qUCK5uP5tfuqrbI51I9TW0w4B9VjANuA8AhtVU/6boQvZp6wpN6FqoqwWYN6frNCpcv2L6
6Ag0cDWVa/jQkQzlhODsdKy+I5nYIJGH7iJ/xlVgYae15h2IUT0a3MdLa4VkB7s8rrKaRTL3lhqq
B6fduBmb3EL9CkeqcbiKuSGEebEeR8fdTqAjyydcmfW4lxUOOyTmPcHSMc4ItPV/QKPslMQMav28
W29RuU8vg5bqi50Y6uoQVnlSobpr+CKdmJXGV3sbObvscFpPwOfFXbRN02WwXOhqq2HGpP7Lzhyx
/UaXII0zl/UVKowUmKscVqfF4ifgsKTFR8XfB2MHlMPu9eFiCmGf3b3Xt5C3MMBJN/wYCqBai0/k
d7lVw7++DQizqMV6U1BDL/QZ7NdmU+vFBwK5el49/Wm0Z10Q+/YLvxU3G8bq8hYFTXwttm+ib86d
FpLQIeY5MRe3m5wOvMkihEenLzDDbJ3hmeJCAmQL5DEFcxPXeJOk6EnBFGsgX+hkUhsIWGSNCVfP
7tl1ARzFbvWZu1T7R7d1SK6IW2V80JQ6nudSLVyL2RiTTjWXvs3zq4MMO5cj1QY6ZS38TOeNQOFO
izYGj1jktMIAhmNxm60RFGHKhza1G+drbkLrwnqo/C6PVPhTWb6HKBeJGx7I8kvX1gq0YdfvuxPi
uqy7e8Vg2S/WZtZ7gjD9IY+nKCuoR76Tq1UdrLpQ79ii1KBHtkoWJt/v9KFz8ri80gSujgSkvkL4
2vNi4u3MZdb7ika53M9GDM+Ihqiv3sysTXNdaslwa7FbbJ9XXmWdYGMbogl2fFSEMKnTzs1v45A0
qwmD/wiWfvpVkKB5xhon8LxjVEqr3U6sSF04IfkaQR9P6wEBy51T3Yfmne8v0Mo4RP/l+FvNwd3s
4p9ueivDCODOimf94PDMYd6uub0wldr9bdaNcFLh+c5rYYlRYc3b3Z0uGslFulbujVuYfScxPDls
WIYAxIxrw8ojZ4YrqMR7qaclbca1qBIWfBKRjnYmCNfMh8ZdgYBQVfTrYq0yOvqNbn9EgY8KiwSX
cR+ClQu3uX6CCUPVQSiwLlrG3Xnw8ABZkktwiHd0nzD5Nwcyd+vvoA+qD/IZM6ZHuFM05jc3WZTd
SzzrYHjufFIEZSm7j7lnS3wSa9paknLxIy445KJJ1LUQRe7SPMjGA+ECLDu1oq7v1i5H9s69ReEB
Kn1XSd++J6E9nSy8ly5j9m3eFEMh/B8pN8IYVovDyBpQ4UrvRzc0n30UjOSOl5WDcA1qdvJQkoIx
GXhu6uzA1edaT0C6dJniQJPaPjBVbIcATQF8aO1Ofq3FlwuU9zCTJTm4Uc9Jy8cacIrsXIFKvImU
qbhJ+ZapdxvIbE2wxsjfBezkuwhbAZOPMzf00uqr4w4NQa4dvyG8Iw/pPQ97MD0Xxujz6HTNhrtc
rlBNo/OvqU13R0TdhufvLLjD2OcCBpQ1xn+pZgZs0N/Rv9TxWAbv+mtzowFnCe8xd2tBNJ+r4RlE
XUM3wRbVCcNOnyc7obQzo2B0G8spzxCDwUkm6aUdK3p+kWvDSIYEWzJ7Hpf/cjKYzg+qDOJn5WhA
jWKs1rZOAm8nA0gYZT2G3eJcuglUh8jnetRbQearHLt8TTd7Ce/GtqCVb4iHXt05dBMwmi1Of1pm
5dBNb0vzJAKG9iaW23YIg9b8yIMyT7uSVvRTQx3PZzEE81+GCnHWXKmORrR2RnxmeHNN5LwZb3P+
yoH0ilijnHPJYPntXlt8ltPmluA9rn8tu37J6GIHM0bPEU3Cehj+p8VOGXtcWc4dxMWODrlYn0tM
GA+BOWz+G/fOv3RLZX0hMfj9WZOAvidcRkV701WX3R6nmyisHsgzHsZrY218N9jg91Bq/m6xYLbl
iUKSoiO+JMM073GC+qX++UE1ZyQOBH8mW7zt7L2pEixvfDno3Vc6wPKbDbzyUHiyPyG3SfJIoz4u
yAd+YhWbLDPq94bXbRi5rNUtUkxZe8ODrvrhV19Z/ZMVB9ZZhKN5G6G/yH8iRpl0iVdZk3WpUSqD
ID66a9M+G7N7R2c3AvFhiP8G5JMoMDD2N4zdNOeFFiMWky/xkzdF1bXJ9f7+jcQ8uDj7/4Whv320
JdMHeSrzZ3JmYPFl4+6QcIFt75DQdOpN63xnwf8/f4cMib1YfCnSMba3m5o7wjSLa36Xtue9hKDW
F0rGu6faNesvb/J2j/BG0Ay87bEaIH1RWalZazABuNTNRCAcXoR+uOZHX+XbAyQfJYfUqvV16s81
YjZwRAAZVUTDf9FGZjbjpNGPxbLWfTazzfc1sDkmGvKtv9TqgxapGCP6wSaLVX9VuYPP5Ggo8Rjt
5J8NaZj509qavxVVZMd58dfoMdocuKLFatfrVJC7uGNvof0+z8hUWSnsEQRwkWF9KQsYkwFRuFia
Qz7XMDhVTTXeieR11L1StRI72azL4QYpbP3nSkToY9z7Y3kcQhzstIF3LI6EicQfWebBcNIjSZmk
jDi/KUNyO/u9cYLAOU1sRnVT3fIhUKixbWYKoP56UtlqtfK7WW8qHlPJMUBvnRZOrlMufPt4hbLT
LOuNJ+JUyEn1Jsj8lKvmDkpI+uivllejB4DZqOO0LOJihXp0PzsM+XRpc2d74RAMl7d9j4ryYgZ3
95+pVjMqaUaLJ5fLnHcf6v/j5XOuH0G/ovba5VZLmxuDdD0/iHms1YIO55gjTR0g4Wqq/OhgyXGz
hqMngvEAhO6ywm4KbSn5V+l5X+2DLkN7/wmc/20XctO1iBzJIaLWhJKYa0v/nvfe4yfFb3izzcCb
sW30D1miwFY3GcweTEM/7k5md1QJ6tNsNPddbNlG3GhLcfcUdWeEjaRzfNhe1NJwDWoC4Jcut32p
0lr483TDRosi0iadmAo4shD6LhFFP5l7ucZe/2ImyLtHO7CBv1PihmZ68iLu7VDOQsRvdm9TFa02
f1VX1Db9JYYYGCQhJ7MehxKfM06mHJyNgToUwcZSScIrlBbQog9MMTznADjEhtjU+xmoiHwGAqHy
Uvyz6qVjRvnAJxzv+Ajn11g0OTKC5RPWCIX/a8Tv/iwIrdytow+l7+xUOAx9h6oU45j94nFBGJ9o
quG2OT2WzlKlg4AwFNEEgrIvAWkKAnw/e2/puSfG7U2XMnrjVIhPvlw4mKqGs9eN5pOBW+WOgAZ+
4Mbs/wxa25PkGqhXSyAZnLSevqkYZMcubSMuWocKzYTNSUN/DFpQ9nmuW4Fumrf+AQLJfWraQtwv
0zbcQbYNL6D0vxwZV8T26vknY2N9nN2gznTBoxH7nfNqR3J5oiK9fVPrlj/PFAeIFIrYvgVTSP7e
nuctf22+5fM0sLZiO4zG4qTBtxyOzqopPDBj0Xz4cT7u73tehfIU1+gENJXwtqeSbSo49nzH36A0
fdofoh2++cCpsbHKa1B9eSoFb2Im8mqSx6BWHKxbDq9Ig0GEzP5/ZbTb3d0548JHz3wedZsZFTnx
w1BHHsUcC1j/oWmjcvhTUvaRHyuaW4IHmKFOp+zGm7pb2KuqPrqlGceTwLjmzaBC69aSXoHNIrr6
GayGrO84VF+zCwaXgV54T3Y+KubLgOZ4zBvLi39Ss4Qr7QLYyOPYrDzKKqal5xLkoVkueHfoDvvU
z187oH11IVrVWgTcFKsQHfK0MXU3NaxiCFLX3vWB3L/GPdzALUAlfPSIMbITb7JJvRE7nprz1vW8
FkAsZvfJsIVvfQqiol5Ok3B1+BZCu13dRcsq05oikDPi0YZ5P6/NkoK2LF1WiMI1WavdqntxURW4
dAM4EaAA6hg+ms7o7Tr2RM0PW1mvzNFicJykAwLkksMsIK8ssGdkCm1MsaxBRUjV3qntqbdD/pRN
La3+IPPBiKMMxSbBaJrZJATIXC439Rr889qOI4UjJnxfXTmfF1U1nxFqjfiW6Tbe2kF8sTlbRJ7A
/QYrAdRG5LdwI1rxc7Rj0ju2wrh4mYXt1teJbc92olcyQmyFqLb5SZc4/FVXOa+zT4DtQIpZnxYi
VBOAah/JxM1hWhC3yJ1lg2I3Q+qqondBiFE8jog0LJWw+WCBTAobKxh6TNWPpFDkZzBLCh036a+M
QnQcqmSn4AHnrJh408wb66MYBjbz1pu6+Kybeef1GPbojBBAAS04TiVJnpPsUdeybsMPvZe+SBs2
KlWXlfU0We2q3rr6smnm0/LdQHKCsGxlQpFjoU4O0qf1l2L0rU7nqpi++Zy4Ln63PGw7G/E2V0Of
OxSzflkilrCr1PH0zYuO845HaV0a6gbW3C/9P1tVj92/pQtx+BH2m/aiKS5gRMkV5Tjl1JbbIXan
HvguiiYSHaZsq+Jel+yW+CS5HIacDmEv5Evc26Vfpj7Xp+2u9fc9PJHkXWcCTMMsTl61h9OZuoH+
BSclfpmks70tu1RuNvGhdAfOY9XdrKVb93s0k/q5Z53sD7MFuk2DCCTq6AXdnh9bimrOg/TlfdU3
6K9c+zFcqKBw7hTfu7Rsxui9WiYSJz4D6+/KzXV+5w1MFz9rCoECkhHUjsLpaf2l0W1HNpTt8xew
NxVq28qIeS+mOA9PCM4iz0ZQ1VvRONWXIoz06lna/7Ew+2CQg7vwUhJl5d+tlCroZJKrTQUSk270
inuwj691PqTAIMhNHeeojOL7nG6BLKpX0m0RsQyV0bEGzQ9esrwMyLdHdzH2g6aU4IaRKCBBrGKh
z5FGI3rPkFr+A2CoAVSbIj9+Q1XwXzXoDvczUaXdKtZLnTtiTfbdBTOy2/6zaL/FS7NF+xcydP1a
rqr9qxSeZ8oTBjG3MAQdeIF1Z6Sb/MjabTZvYO7J95U6stMWlsF9l1Mg4ceu9RAXHDurRHs+Fc6+
g9ZaOHEdv/NDvEShe2rNMj/M9FIR0Zzz8KoCqJk6duc6K3Omy7Sxm+YtXi3no487j5Zfd3Uu3GRr
LutFrbLdKwb7gE4v8J9A+jkijFVD7SCwnfzcE4c4cvDTpQ4HKjgIoSRGdg5hqO5/3J1Zc+zGla3/
ikLvUCMxo6PthwJqZLE4T+cFwRHzlJjx6+8HWbalart1m083rkPhCB4eFuuggMzce6/1rVYJGM/K
mDZegr8jbYATyNpWmZrN097EeAgEpzbmbUDpsYI73L/WdjVgtU9bd9h37mRvJMfPjSmT4go9FCAe
ZC7ZoUxImmPCN5yyPF1OCkF0KsokQFDT6g92roj0kGQ53u6OGcXJaWt3qyeu4kvTvZlUQxwMGDyM
54LUPVALVx8tE5OdnYyNdV3UgdtcMqx8CClf1omtlX49jbClXCViZWJgxmNdzze8C/Ny0igIaNw3
QGWHFlQYwgVQLPkB36rB+bQw9w2FXnuVAZnBtAYnOARN4KADDuIo/1SgNV+UY50eMJwN3mwFuPvS
JnxHOto+O3Eh0f1h0gcn0IAUsRwurwmQbyV6mtKMGiSeVtII0yP3e7vNoHmss6xrqBfwiy6VwTLA
GTqJ3dNC5ewHhm7yDkj9WOPdeIJSYXqWXn3kWiVObQFYjxUGo3HU59vCnc37Llab93x0JBON1t3L
ONXvSrQt8I0pKkMeBYHGxrGRcTii2uoKTTEaM8zlyQyrOWrgdrRWUA2mC70ZB84cnNxWPGPCoF1o
GC2CykIGNAVzmktVmdJ8teboEi2pc8j7euRrEImzh5ezeBxrUa0D+C3HqDKc1yodmrcSTNFxshYm
jTWhgmKQvMPOJxB8MR45NBZoEFszwpMxZNYtO2vv54LOKigM844qRTla2dAdaxFlrW/w6RcHBIDi
YBnk3/LwgxQpsacuMoDOfSzQ1wtvZE+Oj0aWVa+1lGJXRQ6X1URTsA6NNtnlAGIv0qAbFit3O+x6
Ym73zIM7Pwhb7Y3jwXSvBhqjbmesS0mrKqzX2F6tzTAQQmQlibvTCFPEDxVkHLnAd780Zo1mv8Y+
tDJREm/pmvI4EvRUTWuDYjXcOWVa3ztSDI+kUYRI1goFAl6FWmDUuDGRKfABIpWpVn3Tc/xpMAvP
HAVvISWaR0f8qpMYtJozl8KiyrhWq1Z5qxYnjnItujOTRkAwoyTPIlnvpqwpLs3IDdatEbQXY8Jg
HXVvcDBqRX2Q9A8lgy4F60K5sOBWTa1+VDXl3ZDhBRGWiG7Z1NMry4pqP9Ss6lFNu2yHRMG6ZJDa
bCZtZA2o6PNuk7p1fXpp6YGFjXGNFcXFi47Upl+3+WxBreTUEaCuW8ZBPKuMn19UMZlPQ9MpG2U0
kkuqJszSosvWto78MiydHlgblKSPFMv327yst5OtpVfUamLynTgfL0VX4sXs5jZZA4oQeF9K6jRI
WjA7B7IWYoipxj7TQFBNG5eIhATIQgwb/S1JSq06JmxqEW6kwawbsmqQ2GcroGGcmFdSsc3gpEYc
2uieE07X3SKyjI2EQ3GV0/dMIOFAYdQj18nRekILQ/uEIii/tqjTTTguQdSysOZWNTcn2t7UF5Qu
bZ5esQ/jbl6VVobG8pLxOtncmxnESPg55QCnN86M2u1WQWJWfv7PzNR/h5M9A2G34YAIxw7FgdPc
yUVSWeNn/9ZLa2dRbHAccnuYKu3AxXmpm/FQSHX/vZdecLy/A8nGjSHsLCvEAYsklrBtk7XfTOXR
zqK/FYE6JeUYfRjbidJttlaNOlTfYzVrZwDcUAnofchUO4RNd0W588TW9yfA63/zQWrmHy/JFLCI
IcvTDmDuMGuHd0qK4Pt7l/vsJrEGFa2Ihk2izIM3o51+2Nzq33ztMzY2UwZ0LrrdHaDYZKzVYh8r
38ye+JUS/LvbRNexZWp0vQ8RmnpfjzUdBI0jv/lhnhHGkc87iamCQuBIickp3SB++h7VXzvLJcjr
CjBDbFYHqMCr8llPpj+52svd8C/4yOLsmZRsoBE1WXWw0F4oXoYODvkMIpwYgOw3c1bE2dNp2CbG
i1LyS0T6pVf5FV5g/1t3ojh7OkeaA+zxRXXIXOdHKstrOhlf33vp82ez1ts0t9PpwIZ6pRprPK7f
S/sRZ4/mWHeSgVI8HVRA9M54bU7p98Dy4uzBBDoX45QOp0NIorBviCVdheLiezf4r2j93z0+diXU
WmuUkcfe0a9QS9R7FJfdNz/KBeH9u1ePGrTFjdMNB2voLxoRbtUyufneR3n2ZPJJzjV8+v5QaO2a
+KaXxm6/ecXPnkxHBwDYiqY/BARRrxHamGu7nrTvXXH17PGEh4XbHfHOQUxJcJIjJS7Y+vh7u6Z6
9lymwBtqU0er2iw+8aqzPoPA/OY7P3swExcdwyAhxpoRk39XKSkWciP9k2VruZ//xbKlnj2bUsmr
INfmFqqk3SLIpqcUROJ7H6l69ng6bhOlUEtz8l9sxPrhURrl945A6tnzqYSNk/ahrA/IKJDYZ9iq
awHQ61u3uXq2dRrhaIKghlzOAg4kQgkfkjEZvrcFqWePJznWs2amXXUIhFjsaDaH2RSU0vfe+tkT
6hA/yUuW5SEsZgdQRn+iKV9633vxs2e0gIGUiJi3jhkkXUEG2QhMrt96ceGePaJd1sR517O5xWp2
D92FWUzRJX9yWcxfMy/++50u3LNnFAuXqk+JyYXBI3uvKcm2NLpHpogQ0ypyFuHSlItg2d5X9nwY
S+lNTTEfTcfN5w08ifARQ2O6T0zybOygcal1ZOkthQ5j2ubDHFG4IOHqFuK89Bh13wSSahdGA2oS
BW+pnNAkdqgMzUkzD/UE3n3o3+0RNCruxRXNAOd6KNz0KlNRL6JcG0+4MeKDDUxqFUXKPuuMu1i6
VwkJVd3QP41TNK7HOaVJRpk3F/zayi6U4d4pinTTWmq4RlbjblLpLlPV6ibFXrLOwk6gB476vUAg
aCJRgJ0+XYyjHW7m0uyaBwIAdnomh3KFrUv5AAFs0zkwexQQ0Hh7oCiIePRtxYz9iBO1pAmVAJKN
4iu3DoIreJhrNWz6F9KDcTi2lk/4r75Gz38hHPk8M67dG112pRQ9w4eoVu5tWY6vo8vJwFIv8iKF
JBNU9k4oAHnwVAIlcOKF9GuLHrDD2CPAVJpxJfQCAQpe3QKDjrGixXCMww7BZnkhqmxP0VrcjU4Q
bE0F+LWFjP0Eugxr24TEr4cIaGjXvalf9445bCgCc0yj9oibC0O4VwRKu9aTofOsxM2ekhhZVdwq
W4FE5DoFcAWD7cSwqvDzMnmYs9zxOJ0V02aulB28kvtKmQbaIlgoOW/6LhOxyYevfG3gwvEQhQI7
kuO0gxsAyj6NnCNUxgGVwXRU8FrifTM9EQYBQbpQ3BXdtPHuW+M2gCy6s3SByaCwN+ivmke6jMgR
eibKMP/pVtq55UKryVAxehrwLQ+wibqxBkWzPJy1eNEsTV44OoR6aDZGDWGZuV2rN+a+qqf2GLjt
qeRmXOC0a8cF07d1JKcsODqD6eX9tOta6ziExcPQTluROl2xLnvMTYZrZbcNk/rjZKqXCSTKdQMt
2ItsF8uSAJ3Zw5m9wN3Uem2tPggUIRsVCjY3WuLmnunk6cGeGcba6OotB6evEW4B5jN7bJa5rsMF
rbovN3UmP7fxY9s0n/Ydlii/NjBIhpaTk2gxwwXu1M/ZmG/altipaze0GzDmjYQtJMYj5LsJnjMx
0bF1cjRUNAxexsuJMDRYKFM9449kXoRdsO31Q0hOxbPRdbggpaPegaWwjuZQYiSAXZs/DdBeuAjG
4BF45U53wGsuTfoa2kNQdgQdlPtUt9RjDNL1uakbddNp7nWtJNVuHpgO2ZEPxmhv6cz13bHfNMus
GXubWNemXHUG/UsHDdbWiUP4OPAK4CVwT3uLtQcPzHiTQgLa5EN8aFP9Ao7Zmx32zkkkGvSmVvJk
T3M1P89xloFFiGNzC/pf88qBnmlfR4dc1Zl55c0EYgLELSkTLgJyy7TjeVP3sX40NTsJfa0b1Q28
5kszdjXHhz2OMA0a1xpVRaD4xVQtJ6sfUUSoBZSTzDMTq/wUQaHQOE/rxzhm5C2aQq4j/J7Hfg4e
s9ha/GFzn18ZtH42Wl4emMHzbADfdbulh1UaqAYRza/g5rDMBMYOl8ErBknx6CoUcUjWSYRlelr7
Ch1ONIDIZ/m6V69MQBfrcZgU5vDVIm6ypaKsHdwwDxFuqbXTSNt3iH/nLYSSzyLCXDfFanFspuwK
YU1wSWzDlcISXhV0AHVdQZyNhoYskQHEGMuBACH+IqxqV6Ryxw2mXIVYdjaBHQE9ZsDgjOi0Spmj
DjBrKFoY/Xicg3r+qAqEUWmjp3cIuDTUhEP4LBR3uEtUw3qWRadcqiXKR2/oWtf9wXC8e1eA70qo
OkV9H8juE+GacgH7Dq3kxEeJwrU7hApIuolP1K9be77lUDFv2jyqZh8JMBIApmTvvSGpp3uLPDYF
A4qa4wCajOwHjfGJSNM+xTxXaWt3lrUfubKA2C6v2wEjXtoStacbbYjORI58MkZpuaDB3R+0FMOd
2tbxE5KAtjz0itFPXosC75gMvWt7utu+yAYdqA5I/NDnA3K6tHEmBjlW+9qhf/AKt52RZRjmvasv
YpIWA2LA4MAHb4KjDEYx7g8QNAJ0iNeAddq5feVs57QMjwxOQD4LecAHHOGtro1rJBa5rzNu3Cuu
yshBq9a6CUzam/Lwmr4jAUWz0Q0DKB89YqQ6fjG+tewLBWp4/cNmvOOlowy3ZmWD83LlfR9l4knl
I0XXl+O2AkdRGpVZPcBumjvfqWWp+06i2c9Z7zJpq1XVOdX5vIPHPO0ME+3PSPzDtk5mTK6Kkb6G
aWTlPo30AsGZ/gVWw7ktJRPTNos/dJVRHao6UT53U6FeVL0bPvfLhLzG3+tnLMhwJsrITlacaTIv
irsW20cM9yLJRH+ldPipuyCHTmW3jr4H6n6PQ0vsQ9SC2Ezt6MGuq+lKSXJju4w5UAQbo1i7GiY0
AHRMmYD9XSVtP18b6kzhoZsHFrQQZGIGgX5TNZmdkGKBqMOzmePWXq5mki2r1NFiu4KhR14VzQVq
QnBVBDN1NwOmx/sy6ZujY/fFA2apbt2aeviILLXigIAevt2QCjTtmP6P5SEVpABB4otM0qYaxnRd
VLAGJVm5GiqKZ2U2MHAYkeIjXF/HQQ1L35p0fyiNywFQ7grLNKvakD0YTTAQVRDc1Gi4BeYlmW01
dlLOdbBq9I7fkP7qLYnrh4CDmIeWrLiewoRPLreVb2ViCveskmtLJG2gwoxDWxp16iVabaJsb1DR
/EmpuBRt/+qIe1bMYTVtgQxMOswSlL8rIAlceQ0cDjBxDYDzNAzfquyEe1bZJRH+9ohTzoEdhlNk
12DhpP0K4OLXQuM/3sf/DD/L67+96eav/8XX72U1SRwo7dmXf91+lqfX/LP5r+Wn/vG3/vgzf70v
c/47/yt/+Ale97ff67+2r3/4Yl0wTJ9uuk853X42Xdb++uq8w+Vv/t9+86fPX1/lfqo+//Lze9kV
7fJqYVwWP//2rf3HX34WS733H79//d++ufwb//Lz9nV+/emOq1b9tx/6fG3av/ysG78gMLIc1VUp
WRCxcemHz9++g+rQFTZ2J8t2LYcKBxZ/G/FD4hfTNUj2tG3EhELX+FZTdr99iwQnobk8SKolTE3/
+e9v7g8fzz8/rp+KLr8u46JteOGleP3nrWcTzi5sZofMqniHunGe1V40kNICYpiQBma0WDrFLk49
ZwXsn36g4/ZQAr3IvHAxpcJLCgf+yLZMuZNl148+a7ceek2q6ZdNr6UX2BKVCbErZxnL1GfQByNK
lwZN70ZGRSjXxBkopU/QGRtFN7IFN2qT7gPyuVM0/UvVQG4UDNgKmMyu1boQ43aBvi+bMK5+42a9
jN9l2ZRf7fmt+Id796r6LPiQPz/by9fq/G/+P3jTGjRA/v09e/tZdW9Z/P5T+fVTG33+5JVFWP7+
9l1+/G93r3B+YUpsCZX/8f+YCf9+9wrxCwxuW7i6o2u6axssXn+/e3+xVfil6CZcQ2iavjRjf7t7
FfMX1VA11lIHCI+GAet/c/fa9tLA+Oft66jctPiqNBR1wuUpO0851BQLwPAi7LMmyHGoVMNLV5t0
8s/quS6OvVTgxOKKhYI7uHM0HkbG58+R0cUNqgEmIhxcFcfw5mmAOD0E0ER9RpOZuir60ir9Lpkm
10vpKd9NOeLR1TgldblOmyl+1LJucL0sxDvBQWyIOL+At/gqTBj5m0l0xn1jqyW7emR3l4T7IN+Z
VX3Wdx3WcX1LpcHs1xhbpKeJPYfwCklLfEQZ7+b7rifb+smxZT1xTgeE7aPMDcHBxcLYaQK7JPo7
zidAXBCLUEHJ4IfRxlBVhqjLMK6QfYPACuMrjo+4DHvkXjnkF1gK8SWPKJpfS0N3A+9pmkFSdkr6
RsKC/UPlCEZIi25OFcgUx32cycR5rnEgTZtwpNBMHey3K8fNxFfZtoFYTXQDBuSepbUfxqEFExiX
2XUEaqdc6zAmYfRgponXM+CyiZQe0RLhVcYEaZizU93HoNGAJIp4MnwL9zvo5jad76BTUxQWhRls
GNfDJh8k/xhfAJew1voYd+Ceq05uY4SwP5q4hyjpWoV9bQE9OhWdpUHNa+YFedQRTIJhfEjBIQI+
hyqIm/pVQhW5JemLKrmJWwsXNVLwCayxrR8Lkoq7LdUSKQydiAuNZQ6QmUeujxQbqdp1vtVqCzlM
7SB0uEWQ0Vq3hF4N8S7u1b7ZT6yj1X5BcSGjApKDp9YV3QwFClbcmuNpwOC+6gvBybjB+GNJxZRe
3zO33JpWbExrM2xnZasglWmPaeZ27TG2EjbtyMKQSwyCVB2fDIiiPrD4Ks91ZivJmzMlWrMG9brw
OBUXK4ImrJrKVKTINoHk1CRKjEZI0F+tz/De21q0Xq7rKh2ABLQWEkCdgCQ0K1O1rpFlYYTMB8if
NiQlgaKqj4WzmglJUe7hPlnmJhRVmnnTpDTJQaaD8hTndTsSLYg0ZiWtJIyPcaUL+zbGedw9mJgH
cCNV7TS85HGSV5zt+ja+z3D2JZcp7sgDnBV4LZBntf5EKe8OV9QW7QBsYmycTUXHhCCiLtWDZ+wa
KWlVBBSUhEKjqPUbbiBz00wTWFW71ADumENfFB5NAi3eRMigqDFh5BEbE4VtvBeJw/gW/BifTW5N
dXYyZW47Vxli8nnJiVL0gz6HJXjowFSJpgHg9WWbRTv4RopmcK2anKLx4iWNvpZxnpXU4FYk1ili
r2g36q2abF09w13szPko4cv2NBSzoKvyExpRVi5ymFvto0wKKhVksR16aRGTasrGWUQbE/seXUFC
eCwqFHzlXtRkaovJklDDdVUs39VAEcQ73TDq/FLLhibZoYFuypMGZ9Pe4aLNon3TgAXaZS07rEew
Wh7gfOp7Z1vMJGp6HNZrw0MWRIRlGotc8U09ioSPQxsOUAaryLgzkg4hXxVDrfKbcXIeDRehOFK3
jB8q7MY5BGPRU4M6ZfKSarb8omNq4sYbRUWC5lQ+qcPy22E78we0M4lkGcH/6TxiuSRz0QiqgPVN
5btQklhuorilt4o5w13XgZNlG0MZ2ysiIUQPGqCyT1E/o8cxzLIGYpTi3hygB8hVOdjxp9Bq+wTB
MqFOwpX3FGHe/2pVwlx2jWFIKioFSp4mwHqnBI+Z6Goag4c1ysonBxKc5pkcGz6CUuP2ycyKh7Qo
FuhZF1QoixDuUK9U8/TiDipmgIhOKLQNDWY+psEwyXxswtUSOtM5zl7r1AVaEZsy3ksHweZmJqDj
cVCNqD6imU7vq7aM0u2AelTZ9zIm0JUNQ4G2h9zt2cSSCxUPXJSpLzRaoSQe0XF0v6dU1TDujISx
Gwk3G0j9vH/IoV99QvBKVd9yu+mWnKxawtJAReqFQafeR5FpIinXzBruKno3ELNNcNkTDviB82aA
uCEsoOpStNS6bYDDGNkdAREQYLP2qJWWCZaKEKZiA1exPHVDp+HAAL11T3qujD2kfa0Lw9AAKQUh
XR4ZWsWl1+n5dCMZ61HBxm7nYlIOUtaiadRtX4zoii/QLtJjykZVu6/59enKygsTJms3aRdBOPYD
2Hy3iWGIEM4DWiCf79FPNzeAva2nBPANIjcE6IcwQL5J4kIfPaeFoGCr5Rj+0FjL+bxHicWuGmpr
8my3ppVPeGN2P6syPVo4DJMN2jH50upOeInMXhQbaAHwkqa6eKpg3TwVGagwJNz0JAjGya87qwZG
bJUu1Ssj7sBe90HY12sNoPUDmVuJvtIFBEFPOjCi/RTb7F4ir6rxxE4KDCcoMgmKXM0mY5JFVpvC
dQW6XvipldADrjXd/sBwVaqbcbD6G0ThzUIWLVCeKxZZmBZRQaD2nMG54hBAuiTBib3mhUXN9lY5
M06jTBUBMxMNp3k3luSb5GMsb1vyBd4Wm0HhR1hZ2Jh1nUrXBZHKFYI+jMcrsWEAtmCEnoyhkO84
2PkoDWnE1/halXQL+qsBflLG462tG+qbxpj2IYsJ7/QXTbPuVWNc9TRFZ03f6q4oTyW4L2gAAHT9
SktzMC+0TsmzUt23uTOzew0Y8IWIRv0RdGGHGx3q74dpY76ClhzTNq/KUSf0lheuN5a7MLUzaRpP
Netw7ZNJtXzIlFW7UqoS/wV6vNxfWu2Rl4i+eY+xI0RI9Es39tSicsGGJJh0dwYDZzIoIfyWK5sA
8zugQoAPMRgkPR2gpL+utR7XDvdT+Gmi950OGfkHL0UIYGql2KrWe/ioUw6C0+TEvtlaEKU61Yne
Gyzs8SqSikFvblS59cOyGFDk1mm6wVjt4B/tDfKLocojbR6BqpUIZWV+KCuFYdQ4VLPjCyxKa1FX
9FUD0kqvy6rVhk1W88gScsp2iozcxCY1o2l5ic0MXnpCTtRKgg4f8VYRjrSVQ21UnmKj/iUgqB8J
CwhCEqVNmWmpr5tVdkmuL5FBwiiHW8Mt7Gw9pWlwnWdu1KzdYsYi6WAZxULDSSVhrYjDZxCm+hf6
vjH3VZWIGW5MIm4Rxiv5Awe/4argWIDpJG2nS+Y5EsrJpDPE0Kgu49VEFZl7dY+hcdNUcYDbkpxb
0p7lULzGWVfnDKD0oYZc2TgDblDH/lEFo/GYlAkpzmqUFOTMckXBGBHruHZJf87IXspS4i9psTgs
ZeP0mbQdSJqk6wIPegBkfzNr3nV8ceBlmFI9I9Nl+zBQ6+HfcRH8L4dmzqmxRbtsNVZY+YAYWPk1
rdH43QEm9wIdZxxWDWcGw09ZYDlnh2pSETtkRs2K2x8HAHHJWJDzPJ1XQw5fctXpzpJGrdfWTdhE
9gsWi55Dl2pFH/gebNevk35+wHNRPsDzGYwFm05NrEYgV5Bky+oDgxkqUA5RbEJuv0iOxyx09FUC
LxOZLKOrH0lu40yLHDrX7G2xFaxNs8hvw45tjaGJ2pOihK0NP6duLfnn+N44r0VodZ0p50AfhKHx
Xo1m2dGrLvvntm70YDUlonofCO0AYcB4K6Tvq5XzWrLBCdp33UAoBobDCP9TlRdeICdWNMdUlaeF
n2VhsWkimFt5/2Oah/AaeGs635hWQ7+gmIfBApoHDszvQDNyXDfb4gadTVD6WVxU9AFViVHMVI3g
KGnj6PB/LfXQmE5P2moxSkD3OphI38HacsMQxzQhIJZZghcdcgdGGfUz0hD9gvgYCfnNZri7ODRZ
V5p0gIsSTPpwSay9lm0sMG53iTWRob0ku66mIBseLUgMT6NI6jetp3dBqIPBGtVJxg0qTpg7MDbB
DMWOrWKlQ/V/SuaCgojZEfEEHQfVG3I5tNNk685LznCwodEOJGdLJ7l/sXUSvfGsYej2Z4XIA8Y9
HFzqmnA5OrZ69IY8t+oBZXXgbcLJhU/Um0b7mjdx/AaJIXlrGrd9DlMJ9z9ThANRwjaTIx45KkL+
uLgly6f6QXmTkdhD9t6VKY3mmTDqTFN97BNJ99wt2alsA5RvtPPzBcxl5OkDAR7Wg1qUyhtiIlyE
ThObz7PmLMo5SAm4IUdnTjahEXW3sgTesCo47lxOQ55/zcM4PoE7mN9sMgYDKAhq80kLtx423Fj5
wS4A7QJN6jHaOkmA5y9sDOhrQ6Nifcb6/UNVly63zckPcDZWb2fjLOmvK2miX2cnY7tdz2lhPbSa
LoeTm5By4cFzdR0gB23c+NPAURQsVhSuVezoH7GYKjAeemgkN9ESUOxpjC2WBSzvNwQPcR5k1Mgf
kAAaUnpqmTiNABRzDgxt+WSYHaf1SgQuXGxVD9+btBdyayCfueJQrGmnDtNk7wV4D3TIYS1YVGOg
mlqBpyMqI7NaUCc6Ce+ar7FsQzqK8dmvImiYDbubLboLNlVrzezJiVZxRww9EwsOimu0PwCM3Llo
8G2nUB5uxXJc5S+NkfoC5iHhLIWZTRG9F7ZZNhOO4hAWoc9zqD3F6N+vQwwZmsnFY0D0N13fb23Y
P/QX/9HYPW///n/aUaPz9O87at5r/lZ+xGih/tZTXhrHBj/xWxNNtX9hwg/5xXQgvtn/6ADTW/4F
u5xD/xV3m+B88Y8emjB+scC/CQYvNNO0pe/2WwvN/QUTkmvTIsKwbxg0Zf43LTTxxw6a7ViuodkG
ljI6zbbGm6TD9jvxIQSLfEYv3e0K02wuRsgXvmuDbYB2A49J1+Up7EN0MxFUxNRiKjk5WfT4u4v1
213z+y60OOtCL2+CdiD/HNN2NdX8tUv9uzeBhxKpBp50gg7B9OsTNbWSJxKBSTTZnQfdXL0d6qp/
04o5mzYTWKld3pNc4ElK2occ29vqf35LjrHIl/7ZWrQdm0alKXCSC41pH87kswtDFiOipHTAIGjT
D1Q4XlurCpMhRB74G8/j0IXXXVGiUEF2k3nQOR0BTjlw6eQZmqyQiI5D7fVCs4dNqiiULRM5FcYr
Xorwy0TARxRYkgcMwNsQY7NNFwjTYzvOz9lUQjrQwu59qIh+BFXLSQ/Fh144uzZ04ttRK7VsJzh6
g+kMUI1B5NLd56lRnGNmy09D16IvnRRHMMfcSOaNgd8xXMfZqOMtpRAc15ND9PqhSJkhr8o8wnMU
i9o5sb7DH6DsWYoZ+CAhuXuwT7clYeTFRgFNRjqGQz4VTUeAAYcU78gHSYJAPxobmsqim2qg7hpB
3uBskXrtu8BUBnZ2RYA7omqqPcdsM7HiJEL6AUeA4SOrNQcQoF2/gCbssNVl3YxYLSIsmrOgidO0
lWkHxiAvn5XK6gPfBaqXeCYZNz9aXtRekcrGnslanbggPCLejxl2vbsV9FrgZZKmuKdpByeBhhwR
03btjK+KuaTbJWXRIDAYMk4UjT0anEXYEvpVOBqk28JTcsc14w75NpOLQVeVTIKYXC5my8dEF6in
msrGPSrZTfe10YFDxmgE+NNlL8s9WjLalR1002cQ662xJc5cfSqYrOHCDwaF010YqPtWgpI8DlNo
vNDp7CVQmV4e6VSkfuwUS1loaeKxaHDMbGSgJDdz0Ovv2CyN04QYh36DPuQPRpRGqde4UoVwZIVq
6i8+9FPsqrnhjUlAd1ADq1pvimwY1mUsEq7/qJF8arSIEkzeQ3bRk2tkkmmL2RayQVXR0WhzTRII
KOa3rgY84XUzaSRw5/mlAEK0znMjGy4zsyT+1Wqg0MTsJ7nV6CU7/mA1cGGMOSnuWc3wbmH7KZGI
jFiVPACofZislQK0/f1ccZg4wsfAvSmzVCdKSFqkOZNua3cXTlVwFi6HZAoRmVQyWCX1mJ66nEyU
VRPO7V1ljRGt6MyCKRgRZvnVGXI+zshNIOQ6bW6vOcKUpEKabU9YS5e7+kZVSkk/aezMHtnWRNrT
ZIbmzYiyYloZY17EnqiA8vF+S/PJiewaS1j0iMFpYyfDJ4u4HaIcidadWbWvkdLfYT/xElvdm477
Bv6x37P3qpdDqb236ICIWMYurV0CMx2i1YjL2Bmdh3Aav2xLqT1cUATOWrncSHI01LLwp2AAZQeb
eB2nhJO6+YdajZe17a5CLtBkxgcssmRw25eYJcEkUflY+Xhjt/0Ry/kBwMp9ycl4UkKWEZDwJQtJ
YqQbPdRWoowJelQ3VVTFfhTDt25uIRr4pdmuYYrnR3ucqUBpOoAEttqV0XNsFkMpvloagc+OWl/Q
QkPyRngPSk3I7HxwUP9DoayH3jda5Hkj1DfXGg7STgwfBSDQtdw07p0waFmbcgp4dBPuAJ+tsKED
lzZXWe2IxYEtCUUcz3MtL0SvZr4po5uoV25V0klWCkHdqCVvSmdo1kU89as+J3A0GccfMhefMZ3d
G1ESLhbhoWvyFKxXdmWDTVrVQ5tuM5gL3kjMG8OxdL4oDCg52rM5MLmIxW6m5Q1rVf2Yw69aE6EH
77zxSFo61MRQgg7XkuSCsU5z2WXcfOmQx4/CrR6Cyjy5TbZRZj1hdlR2fmdgGKRdCY9Go8xZVUhA
QenC8WIg5MmGfQMqw00T5Q+B1G9MvJuhLV/7sT0sheRXENBlFkE8vwR0Hz1yALV1lAt9NQ0dGAS1
zra6mbtrGeq3eQeLVrdA5ffTXRMyNCLZ+F4Ztc2UVzopamZ5t9DxtVJJfHVYU7kv0cDgaZE0fIWL
YM42yDCuBAnr8CA54HKDFTVzjkrv9u44XeGB0Ol0IINxXcC989OQ9CDDCfNlWTnquvYorPwuYMUG
ARWtnXHW+VwWaSSl/+s8xyerSq60xdcZTe+O/BCRu6kbeek2qNmJHNw2gVsenUAv2x2obJfFrKmf
lUFcLHZELp+xI+rgqqGRRRcWwtgbcZ8cy+X/Ye9MliNHzqX7LncPGRCYAsuLBHJkMjlPGxiLVcQ8
Buanvyd/yWTqkqzbtP+3XaxmJRIIRPjnfjw1N47Sn7Uy2SkqSgePjkCkZ4qXG52RzrB2oHHG7iXi
qGkNZ6MfwOtdM0VUcfu6DtJ0LYoJGJBO759mvI5x++7N8Y0r7z3B66W3nJvGjG+KAmOnKqwN5waq
jbtjjvbZuNa7CSNRYZeCbZnRALZyHoVwsM28CuQ7dfZ7DeJQmxc3kxuT0Iyz42p5b8ie7S4VCB0U
AsbjVs9Vs9UWr73XEfJ+9Q2Acp8QJkg+kChwhCjaq7Em1e5zxFzpbOuAKE20JUA9z5wBYVCZpb/G
/FycrtauScd019LyJYuMgg0kvJh/OWzBPlbw3XuEb75X069lVDxpJgJWFr/R0nmA0PteiuTAlGAA
5zDSkVoz8RId7i47smH/OM4g7mdd3ckRRJ4vda0x9yys5m5AVTe7F8/h5I1wiGeQCVhnjLsWrhwC
trfjjeInenzQM4/+R5rvkM8PTIj2puMtp1FTz14ta/DLHsMGbWCHhISpGc1d50b2JprWk8Yf2yn4
XdWwN/VT3ve6M5+zCI3sVJYkY1thPxkuvATlpMe4syyqlt305+LGp6GrMXCvE0M+KqgnS2KYZKFz
c0YATeIy3qOfhGYSXcGEQjQ+C1x6tBjAHL62v01hi8C8tZRjfPEBL06HFdkzBen02H6mz35g6yK/
W62rKVUfGKjGJtzMOto5a57uqA8/QQ+CCaiM0+xgQ5xm91Xkyy8xdacOBXlHIfI5il15R9vFvG+n
9Yblt7pL7ab98mR2DahHF8lcgu5EMNacjvFHvihNbBlyW/6Ca+wGKXFnsg/d1COtwPV1wEjdtMAL
z4RMKqoBv5Uq6Jp808Hn0F/Bpgin5aY22aUREsw7PxkY0FYTczIHdkrFi0Usn5lW53d2XN7BcM5E
0DWojzFwlSnTfy7GFFrxl9MnN24GRK2EtlJ3LxD8041pjfslq35SuQQ+5Urqprqch349qtK4NJ2X
vAGV5XXEbsa9WtHwNWqbEvizKpP4c6DxhmXfPgB0XU5tv9qMPuVpwTVP1VOwTsgULin2x0Upi21o
rZqXYga674uWSnrW7Db7paka5TjDA5vhtEyz+6mDn3QFAEbJpoR8wzs6x85tgSPUmXzhD93YVCAt
ftJo7ZND/usdQTx9t+s8hkKpK8l4ctK+M6JPI7o7TzztGX2PEjVMLrF9Lbc2WFrsmXpaiZIui1TC
5cfYzn4rV0UBOk6tb0zVyzfpMP91TW16jwVjCD2rix9Orxe/qmKdn9voOrZoyF3QqlGsN6DbSmiS
iKlnvTFdC+hL2gx+R/KFpXGsRMK1lEkeeL1r0VSqsXOXTDKAAq+Oech7jZ6HdMWBFqS5tww71K/m
UNUe6qyFnpRsCtLZka9hWQpdLm1zBs9S8Ly41HP6UUd5nj80qn3My97pthSFjPG2hfbyac2r/pXp
/AZer276asSWnDCId7CJ6rKk5jfTiKlT5nrJGIYzGjKKQrstPdkUW+yPUuzWAQG+aXTveeznuMdM
rKPSxGYuTotsKWictHIEqGNqfCDKfLiccyzMAztYtG46DjSufh5Po1/QEgNaYUBAYeIoGbBSqMYu
WRMY+xXR+ft0gJO9raJ6Iu8feS0FAfrCmsEWqQpsW+O+A+/HvdwDY3+le3NqdhCMtF/kLzusiFUy
3C/ZbOSBYhPY+45bpVmwipLeC6OZZ6SmTBsod01m7bErzB9RYpY3OIa9YJjAU0tQ72HjasNdYbfJ
T5501E8QllAlSr2N143eyezHULIuYm51ph1lD+UvfPer5bsTdZm3nEkcVqqyJASerjbYNM+YKEK0
coaF+xa2Xwk9IQfPrhRMpYDczHJrDtEogqmaaBwi6G0ZIazV7kfrESrZ5B38WMqgzeKlErCAfKMd
mbxXZR+J0OnBELLVGKiOlz1EzH1kONF7OWmev6oppWR8lQAccost9gYQ6NBBzWrTH3mS4sxAkEpA
eMPcIU81WRwa6kjab9Pg0D4aZV5th6BUx7MqGN4HVMZTljz14A+2MHtlSsxjGFbGorn96LQVDWJF
FXMeaUesanDUZNnDb8ZNGZRsl570tEkeW8oyf5TzZL8njUGViQZncDzEZkQF0tQN7a+W2isd5ayM
PjpzXHi2jbj7LugKBgaf1uMH+HT6GF3dLt5ZoTKgURxv8AYVusW7LJnZnYzwub7Goo5+xQUezA10
RdY9L4GlAWTRMsBMa51XhSMlQGmAqzruqPVI2894yZcnD38iE7is9XjDxrldgUmA6GCsM1RnbVjT
+06OPfWQLuaYjauUgszUO+0L1v1u2ko3w6OMqudt2nb0TnayLvOGNjJyQZjz9Xd+/8q4ZurZwP65
WHJ1j/6rVCINvIq2FHgVLWHTXf1HqcQUmj7m/aBoJBbRoXbwD0ZIWzvWpvi/Svi5qDFXW6SDGY1W
Ilfav3lyp7SXAwNotc/4kcBmRAyL8i9TZ+huv30g28AL6SJKuUKnsOKPHyib6G4qu7XZxx39GrxE
58CVrDB/ftmu/5c/XjYbaYndI8oXw0H5mylXM3O76Ug47K/qmK8YeaScyOzhbrVS65mkxPAEGG++
/Plv/Q+fzeTo6fI7hceOHK/fvwp+IA1BygL9368Oxzq941bjpquu4uY/BdC7v3+Mf9X0/tOvcUwK
kWzETdM1f0sHUknpDXOuV3soQWnoiio7D/ac/0WQ/D9cQktCcnTw0Lo2DsU/fhi6XhO86ULtqQua
towwlicHRuZhyTz2iiRj8QhE+V8EQf/9drctaTim65iS47352+3uSYA3ulzUXuCWDTq2zn6iLCDx
k9WHf34VryHH324RWmQEbl/HNAGL/vb57MyKOL9cz0KFVv9y8gz9ybIYnfuKPuh7aHaY+swquaJm
Sjn/9w+bbdnIsq6DXRPZ+Y9Xl+ToCANrVnud/p0jyWa0kHQZNn/+Gf/9TrG4nmBJeaAtizvzj7+F
+ZYuWnIJ1HBmxlYuznvsMUP/r38J/lBHWA6/gpHIbx+FuI0zZGnFujFXHN2RUl+lyv77O4NVA1le
YBcQSPe/3Rm9mluGe53aR46F6lH29mUos4kGsTTf//kH+jfNnJXQNXXpuqZt4zD//RMxnm50+r7U
HpJFx1A8rVGGsmkxfOk0/aNmaZGFpaR2nhNqd6/za6C28DMYy9ecN9pN7nqz8RdL2r/fr3yHjDJM
R/BceL9TKej7AvXupmrPKw874hAWY8tBUX4tTvwLnztgc639i5Xm/1E0/viQ8Esl9w7vFBs7+283
kBhKo7EHt9vDxNO3VtysZ4uh4FEQGTnOmRL3HenzUNS9F+ZJAqKyKWDFJom4UF/jHiW1oRuQreDY
XArXN6I09esWa9q20sz/4om+3gJ//MfybQndZOzC55a/Z+znAq3KVjzRnrAgoUdxdSknYMC+2UfN
2fMsO/mL7+TflytG+EIIB4aWwUzpt5WYbGIJpHAe91VfiR2AdI8UuN7sF37674/y/5///c/Vw/7P
1981ZfKHFMj/DgrN/w/jv+tf+Mf4z/2b4ejuP6MePDN/D4B4f7NN27u+IgWYSjY1fDP/sNBb3t90
w7GvvnuPOIVzTY38Y/5nOX9jW8JwyjR4g+susIP/IgDCXua39VcXvKV5tRgsIwabJvv65/8yfMOi
2ydynUG1eSPk6oFC6mIhium+RXHibk1Yxl6ndjrurUbfpzMvOWv+cNOMkKYonE1hVMmTZy90JHFs
zJ+nrA61tt0sMYe05GkRKCk4DndoehsQjSC+UpusKKdVrJnzNk2f1GJaAXHjw2iMYUeJBTT12Dfo
N5LxCEdR0nD01iu7vjG9H11HdwfTImqNcgR6BiQUugc14mVKSDG5iME7zJS0+jwSZ2obNn0+PyhB
Qtx6pYrV771lQ33KgaxfRi/XerEcHMxmlr4C/mo3E6e1xdVCrTtfTzPdSlotz456sbzPBvYWUlM7
GH5bEsGbDjWLqNrbuGh7kSNRzRmtvXYUdPEHMyU/mY5G89HjhWxS+UbnGhRWhIF3ulaaxvCr+XXU
BhEsxGf2uP6DUQmmaI464qd5bgsAhmp6HnLriwa+BoR//lyvR7FwkPRyD+RnD3Mbnm9W1RvNnE9e
Tp/PWG1YJrcEkePjRCvLBl7y3poezBlsHY7mFxdLnpJPrndxW3rNNLCgLKAbYMkXYJVgrI1y2HGk
BQXqJvecm0ju6HvNdFHvOLTOH8mYefecb/SXupHt0zX1f9aj+qVnRIlW8EFzBa4I/c3o8d3r7buw
GrLOKK3dY5YoDMDUXhF3YAyQ9BAW4DuhJdT7ohahiwNQamcIv6e+mMeggX+g1unIPloGBOUOY8Qk
TLbpC8T7Df0B5epnehfqsr7rluhlsvDmrO0w/ZLNa4Qpz56Xz46BBlH0uyEr7joY40V7T0qLhkW8
LQWDRNonqPBG+CobyP2+W0IbWGmG6awnBufqZR6q56XIqZ4tq3JPp0i2bbMIY6yOZ3Oojd0MJZqd
duDSVWFXz4TJw8k4g/eFOdCcnEgbN+WKo5ecSZJ5t1f0cVTGgRrSPVUS940XvdBJfF/gGgIPaBUC
OxITZ8/ZTXV5iEr6IOJz4xwi9FQTsxImsf1MigpgvQ+S/llyc9vuzywm4lqfcre8IJgB3sMzYp9s
cS2NGE/CgYvvqSeReI9p8bXGp3jJnkVz4kfPuJ2GEG9j4IwfKzUV6p79y5HajoAu8MFrgoRMd5yf
cCsRqKj59xvLadL6H0bk+vrczpRn3UeC/474nEF7ZbKB+s2Ik2AAYYP0uV30u27NXpeYEfNqbVdR
+IazMRfP8BPCqNI9wt0qbrx0xd/XPLVOfN+4B3MuDu5VpcANuy9V7WziWaJCZ2g0DA5pIzXnvaa0
75ldx8mW2Z2Rd2ezHb45I1+h+UmI6/GN8iCXHlA9RCK49QRGI+pu2qDK7OWLbjEU76aB/Y2/fldE
VR/orBsho6qnxBrHIzRwdUGKHrZdW6GNmQaPVjfjJtUkgzGvuxPKfuzM+iGX0zn3uh36QPWdr4v9
goCAMw65BTk6erKBl1S0UfOFIZ4+5HG6xRDHpEftx0Q7Dzi2OyrZYKp+rCMuOhLcjW+LH0bR7ely
PXWL9hhRhb5xs3cm+psspndjBgPJQFcNG00uRhgPknQCLZSbNg7j9vPa2Yo10kUGFpfK/J7IaE+Z
M78N1qleV4rShvFVmn0cMtxLfk7RBOPZNjThryT7F+qql1CPJF41t8NxXK76xzTkLrYyakSSipRP
qvo+dHPd26mK27SV7gAs19YC1V5IRixBFlP74Ec9jTlm+1YK+ZQYnb6DaKt4UyAVjmy0oAcwVaHa
dwmhGYRt+4of+i1zQdBH0RtOWKQT+dCmP0ky8zwXLoNB5Awesmw/8nA0M97wQHMvKdBTXHeDR0nV
F1iYPubRwPJqtqelqKFsjx9OVtIdJqN9EZsE2/Vtzm3YQPtczc8U42YSVyEAjQ21tNc8chAtOhwT
6ww62p8jALqukez05U2xnglXe9fXLCAVFKNUW/nOXms3ZCvp4pWZHoxIhtnU3Qi5UsWbPSS282ga
eoz3GNvIqSnlrdukH2rGSJpQSSD5eGMHu6B7TMUNFfaDA4Y4OQp9hUdyT4EJyZkUIif2ylQGg8Il
8NiyvrbMGZipfAChCUSOUbDHnF3PlIB7F0YxmHYPqrtR8VvUtx+a4qFujyPCg03R2EC9NR0boVfS
ueN2NNnFt+3Y79xaO9tz8Z6688Fpn+ntfYOUjGxcLydpeLBAY5N6d91lPh7VyNNOsU3QmxnzoZtZ
HQ7UEavb2hu4ZKfxRpvye8Hvpty1IXkEBhRewbop3VtM1Dv8I9RKJLeUy2IG4VtevJ/W0m3jlvmV
7CgKs3vGV0Wxw6YIrrU9DLhx4oaNBrwVEhvjeKDmkVbFIqM9ysrfa42e3an6YRXNae5w9E5lBDb+
Wurk3mirs637enwcKmOb5PKnmJmwi9j6iaT52jPQ5eP1R4snH0uiWP217BwO2oZGEbfFROHq8fUq
uQFVz6vknVEOCx4jz7BkDg6s981grn+YW9zm+FvQ/jUEuJIPo49P7ZwdEIABq2jp1nA9QM3dm22W
T5oR3RvtamzbviGyFHn+mLYLVW5FurNYqpJ+3Rq84XNo//1qnjA9bKN5N5jZpqYdM3OGl94ZgcpY
XPymHfw1xfSiC3YmRL5yaZzquroM2YHsJtzxSei71uXqtFSsVvmxcsf9lc4V0cmbVjt2B/Vgpgde
YmKTq2gLYx46gBc4c3qp6SelieXXaAK68NyAENa9UbaPjVneL9pwEc78oCV1OJtR+W7CQCsG5zFv
+3dd/y5L5oT1t0H6fVJ4jD5je9gkZnUAGgsgf9q7jLbzvmNFuGl0dNLqnDTnUX5E4qiPLwZPdFTR
sleGU3O0l1d6DEKau/Z5tveuNSPYEhaA85r3gq92A65clTK0u3kr8tuUv8iIa8PXyXdHuYVuP2WF
zWR13k9Gwuui/MiuGzzIweK1K+wAaBFzMUm9BO1XEgyQwBjqs9k+GWtBo9c1izI8ZpN0whQDK8GJ
b13yKA35Kbamm/Q6zHS78TZLDhzrT+Trgsop9dsZkTodrC8UaGgysBZlVmPr0ra4Sll1mz0m1moj
cGe0dsXJvr53qPdQcv5RNe1+YnqJ3wK6thRHkTqHAjpvrdMcA77iGT5k2Mv2wVBngWFiTcT9kH7j
+Q5WGhy9Gud0Ioi3VSTOEOXXEhdph54KgvSljQ32H6BGsI8wyo3CCuRSk3ov1tiBJY26W61Im3KD
Hs8IhYWTUl1KE+juDOOxnOlDWvBEz7UP7opgSi23vT7AIzqa9nmAjs+iY35TAPdcT3wEw2Q2mwzu
g5dRNOksE4eKTNzV7SxxD9yjkv4gYN8H3sx3QtnFKc20h6LyPmb6kFdDu4jOuOAjO0zkROqWVkiO
DmVi1cdCx0vG21bZ2eOwPlcWyfaOC1qrg5l7QUImBTq3PFNffjS67qW31n3qLa92Mr3krjgXqQFl
P9pMNJJntX5qIRcRMjqLukb9ow3BWIfTrFqxaSilZM2efc1xyy3Zp22SMB0VOSSTJktOraOHtDxc
23evGBU8L8i7mVr3npYHHHWeKLbytakMFIEYD+P4DRM8GSg8vODa+2cq2tjrDpgqpmzdoQMSLovt
oMn6T5VyCpgG/Yuta/fuwP4mi2Dot3HpWCweY7VLFWyacTCgj2pwqgNwpEZHCEQseB3aEwSAlHjZ
smsbw9xLYuCHAoZQ2kePhbPGd8XVpjSqrnkmhMuKm9RUol6oe84v85rNvoPPYmuN1FZ6TKRxO1ns
pXfosPyJIwOn8rbkFdj6t1yMpNJeZyZAdxRWhR1RMR/G/7xdIvOwdmazdwf7CXP9rZQkUblzuCPJ
+8hthwkE7z+aNSbQfS05+DHYDqWbaK/Ec9Umq9zoQ3O8u0zXOl8wXPWNKwybcPVWTLk6FNdi9San
TE5abkiTxzH3oge3M3XKeJvbJK0bQn7VXTfSLzxWP9PMDouuF4FjgTtp6Qze4NX+JHGe3aVZrH5i
HVF7WchiIzDcTSlbt9Y0sVy7mbaTtaZueoai+FLw32PSp0Jy8G7wfksKlTBMzLp2tEfrSdDrGmDW
rDcFJy2bkZc7i09UbXNLpKXd02mgBVNLuxkoq9J3x86EmODuGGSx+DUZY+imYn6wSr6kbVPhSHLW
S9/mh9Tt7pXuUc3sQpwBup+PP90VlyQIHN9hOOOu4hd1HjfV6lxc5sP29WHBW4MGxu6xNzROf3Xq
IG1XyYV9vBakHHZ3qHwCjnrlbBq7RHvurn1/9gKUTFcfTSfeAGA+EP7eL8q9qVvI8GZ1oYpMnfL0
u7Xke6cP+8lzv69z0rzKf3VUu6Uq+pSutxflF7lzguIvpqEYl1pP9lwmx2hJvjQqVu1OfdSlemdc
+pCafHrNEhfq7IqwW53PJuZR0Omr8RK2zHMPtYIUJZ2AafqTqO5yIgjKADLCGDaOjB/tK3H92pNU
5xmXl41ENqyvnW7H21qjJrZdigAr2a0Gqomy0HtCZwmwvY/GANIe01aG86S/1CT3QsIIWO/whGlQ
f8GZ0x9TSgoxOSistf6geH1YRX4k430s0+FHMhMAcwngssg4c9AWsASAYQmcX3UcvxZV8lhXxS0N
t7ek5AIKmonfrrSs0HfHi3eTdBQEtFTFtD2v65mWp3zB0yX1QC+yHafyh6K5VmZagDXc5XPSxv2w
Kg1DU/ydss0x4uxUtCNFO+NPjzFiUFuEjFY6QIq1epMrsDpyhRsGSWzaq7Dq5FuXlVwgRug+qTnC
5TgfXRHEmfGRZv1dmkR7G0q4eX2RCAcmrKRKCdmWwyphGww2heXtOmVz5xtHUpknfRp8vSAVLkoN
m6+7i2Z3O5Ljzo0J9hmkL1xdNltJCsEWIn3LvusxqcQoRIMpXmnEmfzUQt4wFMfshgbs/pAMDlsp
99NK630p1XFIeRP2zWFgSsLeHSiYN+R4OL3iJmaLuoyRcdd1ya2dTlintBdyRSNVJk3LG5cWVCY7
07iPVTPcuHTDsRWdD2OxKE6taN2v7IgAGLbiy+Jd12sr5ki2fjIBskSfgX07LtPMoLyZjUNiLunt
BESJYa6ZOJO/NhKb5kQ4J5hsZ7rPri2WqBmPZktyP9PN5a2HGT/hVZhmz7D9fkwqYkTqR+vYoTf/
zGZCZ2X/lKTzLeS3XzUmWlbMqb32GmrXupNueY4jh3rSLqYKIWh581rhsOjLwAu4i3GwtvU+05RO
O3R14p/dbzJdPVYL3+DKQxJibZl9LI+Xse7DEQ9kDZ/P54cv8MTZXJX4SdtzoqdkCSFm6b2sAslA
Fevn9ZqvRSAR1GPqGKEPvUQ2NmsLWWaYbPvGRsy5HXk0NgZHZCYTb00hD10DKK9ixBXYzWQdHVU/
dEOeknUGs+Gm1XbCsL8r+/m4mryUcxqJcTJlOXlhEuDlMuq+MWF60RrM6wFSkA+b6qusVWgbTX+X
DcAMripF5VqcRPZT7wbROG6NUqdzPaLdm+QDt30/xs4tizxgeoGwxzjxul6/U0WPu3Vi/9Ljie9s
akOHol9uB1vNzwtczk86+OLvvELupNObyqy0jb+IQ6e7uCE/N+TgNyUpw5HF9FgA4Mgx4Y/Fi21w
jsYRGjcA7uRgPw4uYDeqWXNyG7vRPKjZ+jZTtI980cLSTu9natrw+20JP3EgI8d8xq31qpn6odS6
h4mH+MoLfCBEBW2O+FOfkFBij2I6UxjplEWdNEMPaof0sa12Rlc8SfPL7Eca5IgWFiYtTAAxytak
hHn6KSbYdKKtSafnp9Qti71Yo4cMdiL+2J0+I00tI/91xBlCXp7rQrnTQ1fq55Ix05ZkJMWarQlx
LnpXGUjH/sErH1qn2seTvS2b1bggTDl2jM5Z7BqqaSgxa42PVWHFwD6FaULPggZCg6Xmcxr9aMzH
dHUVXTRocp35BrCis99ISVNsFMxruZFjdpvOGmgXsrm0PcLUi0KrVSN7kfUN0eMIbmZvGEggdFwe
XTq0/IJOl9loH0cc9r6V2u+aXmI+zBnPOOzQEep9mcuHtLnW4jkfy2z3vLi90OkEo1EM5igr7Smz
n1TsBjaLWc87dkBMqOL0VADIlw5qT4oCpPRsH4MM0NjtiZLWMyGsQ8yxZ4HCIUCREJCVrzMdCbgt
pU9OAJMJb5sGYwtuyHcFOQlVGiu8hP7n8OZZ7HnHBtx3VBZY7sp6RBQlDvR4nt6S+L7UPupeUHqv
0Eji7+sD5oyUKlXtTuv0t54GGU7oOXL9cjvFj7Mrj8qFEpAQfaEMKht3o/eac//MkX4/lPVHTnwG
ZEkU0qJ58HqW5Kl/rFkuouUpc6KAyrbNxLUn1nMeR2vX6tcF2ttV89dsFB/KI4gSvTkIE8O4nRb5
K+OUoyGA5kMZkPvYOIu+c6hDuFLKKE+uqIcTj8n8S5SfhXxbCooZk5+9LE9eN4YGpnsnf1fpM6oG
WehdgwqtW2uArnCraGFTimODYdwyNt/mI7FBG4dhGX83NW8Wozx30ezXsb6TcAmop8L72FqBbkHq
a72NoZOGbDK51ZJX18mxR1+T41Z8FMlHgumsKkpate8KAxU5d4Z9V1r7VMv91nbu7OpRmp/FQFqV
OuaxFg9lwaG+oxNmECOe+i6/qDQ/RZzb/KwyQ8PBlGl2QQV2mkjCcO+s04/Sin/WBm9CPOt3hRSI
N9Yd8JGblVUPjiDI3ZXhRJlUx04Xr42R+E77CkG3YhISTS+GmW6b+HtmnkDAvxOv1XSZcP965Uu9
zFxctbGctbwjw6sfJ6s6aPNDPjKOoFJq51CRV+SSLqHx5lqvONdxMJpvKZWEaTM9FeKjmBZqvN2H
UVm7jH5TghiBEZ1i+91K5b5qaGOkIOZ5sGsCZFNxgyNyl7bFqe4vtBrXT0aaoDlRMJi5WGDI6CiP
CtLHNItOwqSSbdawsi7bzL4GPadNLgQvfrnBEtvSabVqcEvKh8l6wuftSyHKs5OGcf8xiOOC4Nsf
NKxr7rW2GwfcSE11uzG6G85SlnEqm/Oqc+kQKJNjLg8qXQ9afCToxCueInF6dMKqeinWS+HAX9Y/
NF7j2U1TH2fgohl7iGR+AuBwntKw0BdeIthBGJk1pp/mMbHNNii4Za5HQwhI+3T9GZlz4GXzfYEJ
uZ1pPlk2saBcvFBnNOZ6ukrP661BNqKiOViv4jvhibAwzF1m7hMrve0g1uZMsWpM+pnFVgl1jZqn
wLLFwW3tCyhuL3rlFeBHbhUS0rBpESzOjo5DeA9JP5q3Zmr4dfNrrl5MxeArTAXvwMZ9aEt+1KjP
UYokQsSsGB3SDAAkSu2lM7KwT6+VmNQ8kmwP5bpbGnNfTwSCCzyS3W0nuG/jXetN7yYZJZK3FUBX
fKIWBbEVXcvkTZCIe5OFJWWZElvLWwE8GD+MVT4CoyVRXt55bCEYVjACkbZPQPKkCY2CJfo5fWGV
Z5CSnp947uuyTGZIUGmfcwRjC0V/5HoQQNqv7AxFWDjhS9ST22YmZJeVuEATAWxlTKTgkDC4nNfZ
CCWHKCKN1uoSzMCiOKAVN42BaEvbsFr7el9pzaVPos/JqT9M8ktrP7ziaGlfs7Gojvi72BYaeXNe
vO49n99WHe6drtQX3Jwb3OIbE4ZFdbVnDk0ok6DX5bbULjn5l6tIfoUFdy6sp4544XKJdD7y8qFV
dGIO8KeoDH22LB2JY29RDryf1W4WBIIWprZXyfcp53zRrsqmDiwNSyjHZXOztGz4q7D0Xhbjpc1u
TUHlNFOPVaOgkvuTYsZtJG5Kc7wz1Ndkaoe07g5CfgLofSCnvhHpXaT3TGW60F0X9jLttkNJzutD
Qq3jQPfem5hOlf2Iyn3blSb7736lWw5fsI3vHAhA/7gWGT7L3nz37CkovHc5NjeNYwbeFaDTRkQW
WslSUh6yYj3ri/mzin9YiMfBgE7pXZELSeSm2xYiIXoBOWoC/Jscq/qo849UerqpJntf2iq/VFGX
vztr5GzzRdzxbPVhxpwkXJOdRJHwtHfO2TxOLlMgNbzn67XbcYXrYgJmSK7VcumvSBFsLMTZI6l+
TOeKNrOYwlOzQ5hjlyKh8WRXx3NLjtdHDg0gGO9HV/MYLOdMeDvtR615txVkw1HTrdsi9+RJpv34
BET709F5wolaPBioQ7PXfQ89HSJZRDALrzJjLxR/D3mSQCszkXm+97xM/+xtzdmrdZBHhyOKu4KM
tT8XRu1AbakoxDdPSnF0yoPrLWc1mOBJXShxFagcNMGkvaf09GEdOH0MdvLsYZ/eoEQSq4oaOhFL
Fe8zskT3pbGNPBOTd3qB7869pU0TAXjz0yPkgowaLxw5Z+tCs6SJ33chEyssxuixnkZEGaXHLeQB
4TbificnTzuW7WDYobNQ1OUivQdWiTnHnV/jmW+jpag3tLpXgoRkYuxPSLUki7Hsm5Z4ifWVI5jY
KroVc7FenLE9MCHexsDFO5UcGqHf9J5+6yYYuzPN8WuYS8ds1X26n5ObOe9wA6+avvO4k+5cZzkZ
0O+kj0M4PlTkhLd648K2G7OieBVDY2VgetxuR2ZAJAH9r+7AMQlHK+tJ/JTmQyN8aDGIlxSYe3qA
f2o3OUWoGrM/Qnl3QqY45mmw+EyKqQMabZ8T84sg4G/p+at3Sq8eSDxXD7XBgNRbIvcCD6/dmRUe
4txJxbOrmjMRMjPkqAkj0MWFbjScbUYapqHVI1Wsid4/tqguIYq+cTcVehJv5sXp9+ZaMKse5pKg
lSPS5b4dW2bklkH7ZyM4G+sWukNpGo951HwNcjDy2yoC6Ai3oTbfp9Jtv8eryBsLY9o0E0pTQeDu
e4X/Da1gHX7xDMJbj8zhstadG/4fc+e1JDmObdlfuT/ANpAgCPLVtYfIEKnzhZaqqLXm19/FqO6e
cI/s8Il+mbHqMmuzskw4SRAEztl7bWwhVFeymGYwjojbjD+HkmHqOVaB7wUwRWBTv6JBgWfWpVxR
kiGfhql1Xzv6U+9RIrNL/xAj3tiFXS6/0nKnMV2U3V1nzcbWFvgDm3wwN6IUJGfOkQfRgiwSEuaG
b65r/Q7ziqiw3BnUTdUM8nsd0PQO0Dv8LvMYmftEaIwWQBHDwTh4fgsp2ZsrKm1O2N3YvPqHQRCE
4BgUnQr/wLOAd8F5AzYyfqveLO+UF3JypB3J93bU2ODQsq8Co7fZ1w3iGBrsy0QzdOSDT+pLnxNc
j7+t8f4S0SiLlS2Mfm+l9Y6yx6C26HinTciJhgAGg7qvH1aNXgX0szgHp1P6u7Z18h5gRPnY52ND
A2UuNtEwf2v9PNuJbE5/e3ER1ZuGYhGt2L7Ea5xFefwAxVuvMCc0uKywg2YSx6jswX6wsSCAuxqs
r2beWXekM1hfW841xzJRMOKGudrj47LeZZwf2OEQQrkuwGJbGxmbpMwnhLJTACeyXqR+5fBem8UN
gY6UB4fQ3ZcVFD3bzTE3eTUNFT8pnX0ubhNyPukkjrb7q1R9tqWjLeqNg7rlDh+r9yOtDXMfzwZ4
LFwTt75WYifYH1xRoWYTxbf0rumN8bPux2lt1ZZzDwOzWaLIiV50SuVc17X03rkJhIu+bFHCSI4U
0jOo6YwVdCDW//5HShADWEgDP0DspwINfp2LKwSA9s1kBeaj2QagIvHLFFuc+tGKA9i0KUg8dBc6
EY0+2Ta3SEJsQHLgRO87CsDbzjb7e4AtXF/rGnSlTSz9QBnx35l0g3GlRJSnIo5yidXuExkQh2CU
4jPg/7neAe4YD3aWut9QyQc9uMBshmUEieTRSpD9aG38EpiuKTNM/q+stq1VltN0UtI0t2R1YAL2
e98jLJeqSQ0MctPG2uWxROpoNup+9KuMryaUn61fggPLtWNyUgQj8tlOfXlPgQe6d+OUUEwc2N0L
uMaHeka1H6OM0W3Jp45N3lmruKG2Qf07Vv1G2wrCZGFsSGFxH3QZTPvRH2IY9nG/LQYkQ4F29MGF
aPzop2P0UHK+qCydvYMRpBF9DP5fUVlPA3ivwL0ti+h+BP20D/HrmAQg7jotaeT6M1XiksT0qCdw
YUi0fRUPpF4WeXVng7a7twgxZrm25JbLsrjXvn+giNReEyRqflmWwp3yOENZZT59HETPQ2BOPAaJ
pfZTXfJnx4hZZBO5aINc/eB0DlWXMTO3rkREE1GfeBC11T1QqSoNWu9TNGBm7D1nA5Oy1rjFbFVu
0jb7GNJJ8N2B6JI0G679ZGqvcB9XvBGBAXnKdH/bEfCEWLntrijp+vIO0VSpYEWuYLBPv+IhnG4p
yP0okKuuGoxg3tzTSW4TyjHpOOfvdOFxfIobtveEsNnHsE7EwRktpvAg95OHcgae1VHrgoq/i4q3
EGQqcc5+IKOgu6Vpae/Mapxu5dRMW6NNecfiOifk2HMeRz93bi0X8M8EPfaQFVXyCVwjFacSNWqH
TGHs3km6JBXhvsJnv9Mn9yOB6rAYqca2Vvg4QXS4m3i23YrNidzSTtLEp4yfMFynDwre4E1va/9z
YUyCilvyxaS6sM6MxtzM41iAjc52Xm9Ddyc5aIOpcf6I3egLVBB3W4LopRA/pd0nd5ChXhVV4Iyr
ymkpJ826LQ91BZkAF4F1G8c2nX+inXdsf+gjpXQlXJtG5UyD9E4rE1lWRhWITvL1mAzyXVM5IAyS
+RuFHuozSKB/+L4Uazsd0V4MTkcJ3TK3Ywl9YdXSSefEMGF1KseMgqchsGLVGTTdHj/bVsOK2LBh
aPlosBHJF9Pu1PVHfLBOCiyP48vsf7OCxLRZsB1EQx5nkA0g0eS7mfPofAthgcw8JVZJtOgvKghv
yLzQnLRV5v/OA9O9mSj7VWhrNrM0UPJgixReoddCDOKKCZogIR70jyzxEGfSlERqXksGqjWp2aFD
l8ckYVtYWK1AMh38dglRroPROYqhpwk0yoCj89TipgaUyQmyqVK0Tn702CJsZIvp9sU2Lq3o0LL/
wCM9uJ8JJWkOFcq6CbhZz2MJCLDqN01jhc6KsuB4ZyUdgF8DFds7LVJq60M+HmNyZZF84tpa27qJ
P5ecEdB8VZG1Kc1g/AsuWnRnp0SIFE7PkSwJR6iAgzdeoX+loxPy9yHbVnNv3rhuWd0n9uT/aEbN
rSvIaLqbUqP6NcFZ+itJ0+LKm8WUbHVg0CmQ/dKBXeiPLtFNBiv5zqIAdWX1PSDDwVPhgzHl+XYG
xHo9dJTJh7AFATD2zdc2mAOQC4rdtEzLR6+roltqWMWW/Ft20eTpgX+GsdIUBgXDFpHHB6yE819p
Eme3nu/3uyKdsXNZlhFx2NNLzA3Kv7kY6+1EGM0j8Q2oY9Nwmjf1XKFjzQa3vhsD7zDGSbYGDtwe
HZd4V0vzhQdSlt9WpJ5vIrjUd2Re3TR1pB99+pO7Ucv4a+gmlbOGitJed0ZXbIzR2UKVmb9hyyw/
NK2HPCuGAJHqsf0kGibVaoxETYGu1dcO1NMwHh6kE3yhAo8YQUz1uxR+JYkTVncHrpX+dIRv4GON
9e9AOu+w7zOz2hqQHx6ksXwYxj7lK0SG+aZvZyC6tZsjX5on992cI7rinTFuQpDhP+qAmxlKC5tg
EFS02XPKeC6toZUfzMPDHMcNz84RMwIfJ87XI5wkuLqx+ZnF5EdHV/FIW9jDDgNvbxjAzudEQN76
U8w74gcx78Kg5uE7hnLvAZRn6tP6CK89de9Dwr4igrj+lUF8IUX9pkpmLN8+wd0tW4Dan3caquhC
uLmuAuqUNolJ3nitelSHpMMIINz2kF3bedRu2toDhxr688hL70osfXhm9IENivpJT8L+ypfD36NV
TCOaJVr99IiV+dRleXgg8gn4pEOLHgRlLQw29jEWw9K07Q2hvsVK2FW9ttxwn5n1IUiiTzAgyg6W
sBncu/JK2/Wh9imvl4R/seur52MKrrGNgnpTCvs6mbEfduR6GwkGcrf7BEO83siQ0Swq+Wr6/SR6
f5P8/8/BDic0/f87Qtj+P8RILL/mOXzsn79u0eT/P8uIkMjz/7M7gFYsEsjse/M/xyb9nv96Tgkz
lz/6L0yYApyPV045GGhcaFz/MgqYQmEVwOunBJU+D9vIv40C9Gj+gVBLOpg1kMkocIH/dgos/235
u3DFYDF0n/7GN1kFTqwrLu4ppVx+H+BEezH5MNJzo4AHCTtJQts8VCXBclaaLLYjIyMRqywVe2h6
UGBiiNnbmbGsqOwh8a1F8j3r5XADShANlNmIH7GOy2PoBPcj2kFYs9ajl9oIe/o2rt9VoeV96AN/
RhM6ovcoTWpduT3lR9tvbot+SP5ORHnTnH2yb3xPo+/5/6y6+vf3bklGeN9+Bw3YRj9fBJn8/zgD
F4vqf56Bt9/T71C3Tg0qyx/558wzvX9YzCq2RWSL4Cgx/zXzPI/8ByxDSsJYXKbe/7Go6H/gKiL1
UeNetRRzDEvdPy0q4h8Yc9HGe9RnQbuB/3mTR2WZV88tU3Q4JfEpGvOeFHh+z1x1MFXYQvVls4et
VR5cFQXrOSD7IPX9+IKr7k9DcQdwIurlrXLPhgpwvBTjlDT7IaCQNFIl33otMvgaGPsF2+Niuzq/
KksqgX1PkqLxlHv5zHYTJmkxekAk9nSpoJwYRPO5fVRutaGbXWHyWnC0r25S9slfSJJMPj6bAPd/
D/Tcn2vyTF+Ory0XMCHGOXWesDtnjbLKQTR7XRnjezSuza6fzHinQet/VNQX9rNfxT9za0quYyDv
B9SV9LDgT24u/JJz0+DyfC0N55D7gDXz3DVZ9R3UZIvn65gUc1ct0uAHGqVoXgncOhoACsGoOGV4
Hfpm/c4b8uw298Pw0aeGjwdpkXmWrd9+gKsCLSBuy41oh+LTpBIKtEPh3b7+e88dfPxcTJesqZpo
E4/fe7oMgtBkezfOLZkDGB2k1YPIbd22JXhy1FdAZKYPrw/4h0mp9WLD5QQOTc06m5RRYnkjO9F2
382ej7QQJGng2w4i5Na88Cws++Ws4A3Dkm4jOHPE+QsweRDSRVczKwTG31XW5siUhejZ58gi+4L5
Mt86sQv3GZQ37puxpm+TSlZSnAGIvBLLpVqYYX2tqS04weeZstoKTbPpbRU1HhuxZ4usI05aNK6k
oWzFhMFmG48RBJYwTmZrhSi9vuT/fXkPtaVsnHa2w8V5znLdz942aLRLfLTf7JMGHZw0IB3ZMTUi
fwYN8/rjWuympy82Qzk4+m1QBa6tlhfv2VCN0XvofgvmR9Qb7zoCE5Ck5BHtag7sd6GDwbPLe3Vh
OXn54JgiNj54VhIH5yCbh+ejhlMbqdCN2/3ADzsGotX4wLpo9/q1vRhlcSOKZRU2F8vi8qF4PgrY
wpmZ3tcoDcRw1YzKw7dHkN7bR3H4tAjmuyAA+czQC/vH7sbcrfZ5VFofPF+5B5/KSXvhQS2WzNMn
Rb4W768AHMDuyoOkenI1tTlkcVyJau82rh8fZW0kv7ymhWfoC6f9QCgN/cgRtMe0Gbjr9VomMfrT
uXA57U140pLbGGsP5fYUGvy2wv59Ca3xtKk6mU3LN5TNFhlHzCZ17s70pr5i/TPzfWdU5Va5Oj+W
Q2P/AHeuDvPcE/Ubjg4qFDR2Wa9RAvElpSFqDWgRO/MqM0f7as6L6nrJs7uQjHe+FLpCkFyGidnD
i660Wt66Z1PdxLlckNyS70cSY1dUsoxFmwhfMHBYxmmivD4vXnyzlvFctiOcDy3LUi5bjufjUXEl
K0SoHGMcRRhc3/B/uo92n32qk2kHcWJBziB9AFe5q2fgWrV6eP0nnK8jT78Aa7sSLntqRDmnv8BR
USQqZEv7vi2ybUMIxj4JZ2fDAmjuXx/qDzeXLwxvmQWbl73UGfuhSSt0Rpab7SNHAf5TSCStFKN6
X1/DS9AX7u35R9gVSLHZsHFblyPI+SYLCGauY+Doe5BpaJJsA4h/25l0LQs3q+5bd3IPooFSsY2h
kP8Xg8NN4IlihcYSffaF49Tfdy3spz0mEYOya7dkc2bZcGVl0tlCc2gIEm5pmOBukZdm1fl6zZVD
2AANsUwuWtRnq0Aw+XYvTNwmc+WqW5OQWzSoRk+XjsrNXEQTtU2rvjCPXgwKe0VBiODk5nJ4k2fz
KDd7NyCDydrHg9kfemb1bmZe3bhD/ttPmqyCPqum7esz6sUzZlCqJBpWiod/3Dl7Xf209cwkFNZ+
bGP3hgNZdKhVR/1d6fgwZS7tGaBMP4fc+CcYnKP4n3MGX7w2jLzMYxYyzSZPn83loYpJ7CFVZ0+y
unfbFoiRPAm3q6jcC1PpfE1nmbQlO0mAOg47mXMsxhw1Ad2nkHy1qoSkmrtQrdqxuvBuPv01z5fl
ZRhOxA4vJjJBdoOn6wAE5Hh0OObujcav0KRS9jdyoovI9SBVFUWluKK5Nx6mKS+PGhz7dWOl3VrM
rdhnok3fae2j1Xj9+b5YMZSnLELw2OgIhwPZ2UzuFEFpXuAs8DS04c1gIbs2fFy2M+jnpIouTKcX
t3rZArPusw8QBFHqZbo9W/3nBNyWxENEcStB/dNMDnKhpnvrN4ZyA3tfuUwgyzHPqw5RxumvihgF
FXqGyyHSVLujYF93ln0AN1nvXr+JL67KMeE+aZuVkMMw/JvTq2LvU0XzbCNC1WZycMxKbyZSxy5M
0xevIqPQy2bLJkDzcUo+HSXu86BTxK/vW4rBv4rZdOhmZzirSaKJUD0H9ZUdWCLa+KZKNq9f4fnJ
02VsVh2Ofi59FbYWp2Ozu+6HwRnTvWp6n95Dq614g3iDHWohh2MCr5XuuWxI8LZS0iCwB2X3r/+E
FzN1+QlPKyCLt3KXgtbzqdPazczqY+LwY1Py4LY1MUG06tekY9G36AbrArLpxXLLeAD2uVo0ukv9
6nS8qHRIz3bp6GdRPyB9oj9amaHz3k3MdJfGCfX2OmwPr1/ki0XvaVDtcJRi1iDSOh3U1iTuSFpw
e2ibagNjt1cEnHUYDWVhVBfu6AuQ//JUWV3/PdrZ1lzyEjmyaNI9llFyLce5MX91Zg1i2yjLTwWu
NPNq6OFX2pHUaLmo4MdE3YfJhat++WhJ8CKYgDWI/wPW5PSq+zCzDDYPw76EqZslrrdWkwMF2GzC
rZEUb12D4JlwTFhIXJy6+LKdjSYFIsC2HPZ+1GkEXoned5npXnhjXi73DMMLS+yuxt5vLZnAz+cr
vOeEziq6jlZJp1+HiwEXC17/Y3TZlxO3qRMqESomY68j9QpDX5F8Lj12cMjIh6AkOW3GqJCJhFPE
67Ps5XrFeZZvq4M3ioXkfGoT2FaHYdjArE25zW4zu7segN2FT8uLF4hTo+REI9gmLnkU8vQG2JXb
paJkFOJx8NYXgB/jmXORPdGDbmvnk2l0l2BSL66M0jV1KdsybUA52jx7tuOCrQRD3O1d9vNfiIXK
3zUaqe4b798yCkpTNiZwBXhNT68M9z9nGAv8qY+C7Ki07+9o2DpvBdUxCjsfVnxKo2ASzxY8VoEQ
Tobo9o6RDrAI0ooD3WS9q4n7vGJ70d7NFQ2/N1+aBUGINY9F3iYl7vTSfL4tpVFQOGpNCjhZmk8b
rzDnCy/HHx4Tp2dLAoUwOUjrsw8mUVqIbQyj3ZfCoa2shCbV0oz14+sX82I1ZXEDquYwD3kHXets
NR36AAdLgZlVVq6xmWK7W1dIBxDIBdXu9aFeXpElOGBKroWwJ87dp/fNHbsRkKWu9lOjml0aovJz
CuPnfzEIOS7U08AusWc9HaSv59QNcqfaDz2RZe4U+jce8aAXdk9/uhSWB/b95ImzoTh7hwaVh+Fs
DNU+82LvELrUe8ldkBdOMy+fjaR5sJzfBKFavEWn1xKiF6qGhjoAyabuNYV1oqdi3b/r+rq6MA1e
XhCdLE6ItCLI0jHPq2umIdGjunmxj8x6uk7rZPwwGbM4vv5wlttysr1fuhdLV81lmw907ey2hb4i
B7LV/T4NxuxAccb4iS3Fv8I3OjwSyDFdWB6WGXU6Hq8Fays9PtK2OVWc3kAd+LqzupCPpujxlfm1
flSFjwbNKczmyqDPfZVpPFakTHcXtkYvn93J0C+OZhZh0FNMJz9sODBNqV9v2gkWcNiM6eatdxXC
mMum1zKpnL+YjI7CF5cFy0qhneLGQr78LUi7EYzybGMHDvDuvT7gy68WHNclRokDCuvu+SnbIOyC
UN+2pYQyO2ioyftdaU50Wwn07DqORHaTKvCkr4/6tBSdPE2KNTaMVUZEh+2eL/aVX6P7StE8y6jq
UYcMWfolTfL+uk5AXkPtScIvc5TkLsJz1rXD2MqEJv4gxg/YVKtwTRL4/IiLGHpHPoucILDILYKD
zIwsu5+IKXF3hFTWeN6JLfueh6RQXrhzL2qjzHpm5NLdI5aK6sjZjCxkb8QKxMoBiHf93p7guWxl
miAMzFCXXkEDDmKQZCT0rIaE9OddSAwPKGKscxjLjKGFG8Lfe9XOMdCDKour7sJseoJJPrvNHjIq
PGZs+9j4seHUZzteP0fUaRVwA4hNLasVJHcM21acTh98RMG/KRUFv2QAhpwk5xhylbS8EvhFl5gQ
GMBhwvcw46Ei4acwTHDOlv/QCT19LuKpsde1SGEsvD4zpPuHt83BEchaTPVgQZ6evuiRb+fCyq18
j2zaQRaW1G62tYHH/apsgBsroyzw+0Z+YattTHTHlyoKxt/oe6IfWd5KwjagRNsQd/Borfw8zis8
jXEg1jGLGHRvPJvIehVAkmxqdIs6PQTYAI4UnwJq5DRB197516VkR4u/1I5MKHYmAubOxdyRjCrZ
JnAiAtJfDf0pJrRwZQXqs/AbTa8eIPcua1xjF9UBMlrXxvG2wTktiEVIhJFukfbJD4kLrGalijnK
yBteEn+ikhI24ZEOpXWkjyiCHKQ5KHIVEVwH8pcRjCICje7tRnSPnS0xRBpizn82yEiPXk99aj17
dRNfj73qsocqIIt5iwYcVlXOzvi+4EjfbYpCBfe2mQGFwcbWyet2qud9lCRJsDV7APvDRKF/VfcL
dWwmYGncFXEBb8iEp7fismW289MItU6TSHwQUM8yA5dJlBqbHC9gs3EAJsQ3S6203pD9NKHhaQgQ
uK2pfas1Swt+sSmu3O9dWYtsRQZnm2L2pSSF1wxMSEyi0cKBG+wg/drZOSpWd6AgZ9dRNR+glNV3
s+m6zQ6HtAx2njUDoQstPPPSHZNPwAmM70aVyt+SwMVsb3JoP05+2wb7OZVjt63pmEIVCPLyY9pn
MakNcGNSLA5Awza+1qRoSyd0vkD1nbK/gAVK28fsM3diryNiWlSLffy7KBHQVSvZGe5PBzXvl3QE
DIJgN82qfTu6qbhxpt7VR1ZzCEYTJQxgTnWPMlkjGTV56SPPPYQEF9a//Amk17qSrWHvg3GxqNcY
KOQmGNv2rs4a9HhJhqKTctIEbYv8QmAZZlUHUIfDzL8BeZ72qEtKwDVm24EbieiOu6gsu8VaIESk
kG5O8r2IFWyEqZDmgwgcs2UpQHi96glB/kITm6yXAGH/O7vzxfvJTMMZ01sTGcz/rH8f8AnBMpkl
OGgJYW+HHVTICPEVyXTc3Ih91Lp3PZSceNTqX4HvGd8AMxu/wjTXsDD8j0tITG6PwNlqqpJbx+5h
cDVDOD90bs70WnACizmgcG5Il89RJOtk2FhgYCRpvqr6aNYDnm3ZKWKCoilyHvHQeA4VL9Pf24ok
pp0hYHmt4hAp8YrtyKRXZLcm72tgLqjXybS8IXfIS7YDaQXTlt0kbugxJzt9M0RdM2NjTccjgW0+
3RkRTOUaZicgEosIV1R2VZheN7GMPzDT4nuE4UWz5hvXAdnrCypRBefL70kN+nAjG2bVGsWz+W0k
bh03a2FO9y0LtbmesDY7awTyEUtToMJr2P64Q4IoDQPyCFhWVyPeJNJbSKSECuZWcbkj9Vt9DJF6
S3wfpvGl8a3yZzNbRbfWoraPNvwC2JyqsLONX2SY6EkrCilN1ba/J31Oh8yE5StYOdZ0R6RZHO1x
5+iRzGSdHKoqT/KFZTNglrUim2nSt4G3JaoDymLv1E69NbNsAh1RFFH+3oEs6a4SLYMZqmNXGath
rs2PhY74IhuDxNsZEG2wTXOFb9LrE1AeaP9kg0mD8iF3lwAMzuKkDm1GYstvmb6W3iRSDOWKQrCv
rnhfJ6TJNMo/I7Jvf0o+cXrVhEr/0FGCk8Mbnfl9KjJSK7y4rz/bs62GVVo11FrNcRyNVe/I7Lfw
+Q28EggesSUHBoGsam43SSnjjI67qn9GXAWUxjlOMZw04O9W3TSpdJsgRExg0sQY30bZzx+mKEL1
jLnQyTd9KKp500hEz+s47ES5qZ9EwYhVxJe07VFUR+aIv9WYhsCGGdc7esvH3zI3Y9fwQ30zLBsa
3TK9L8MeP0o/FtG7lsxAZzO6YIvWUV0VBg086VwPLgCaq9w3+ISRfFI5t2NkduikSWSxdiFqZi7A
JUz8UAeh798VY5LlW2vA0Lfk02NJlSVYJNidTcUrBJ0G/60wHx1z0j/n1JNg1mKLOHnBDibZDU3Y
TqshN3XzMXMyOX2QGYF1GAIC5lRnNu5fmGmCT6zsKMRF7XcojiAoPzYUYdi/tcTw0e0lXn4TW5y9
cP+E5o3duHW/HsiqwWA9srSsg8Dlg5sEI2ucniJcRHnVFuNGAjg/NglftW0pcGXsPHNu6lXk9QZ0
iQCI4BauhQtV1AmLX01KcQnDmWGZ14Qo86kc4Zgw1efQ/lGqOMduhd44uhetEJ/pi+R65xGnAtM1
KTJ5XaCYiQ/I+fJuV/KZ7zdd30hxK13yP1ZE+Hb2TZjLbD5YtOasCycpyzo92jzt0ihNQq+HDEN/
72zH0026zYU/28cJUfkty1umaevV4bAqK9v01wn2GBZK8sE93pu6Spfg+e5o5cOAYJmiBvbgks1G
Tj0e8KBLdWWrW9e9ncoo8Mg9LGxsLDLVP2rDdfJdhqb2jqwO6GREQfIZe30Lt/zc803nU9MHGabA
FXG2L/bGGEJMVdjHVvndXjn1eGW02LRfH+Vsm/h002jGsgFHfacpb55uE1WOLN2ucEqLlD2CPSDv
1X0SHl1vuNT+/MNQnMoAOxFFIRdp0+lQOK4GAo0CCJoDjQ98KpJktQan3ZWy2da/+bqoEll/x0LI
F/q6vurNqgQVc+QMTUpiN5h7MhdZLVR8qcvxx+viqpDhOGRrnPeNJkFbdypa5wget2bDNWIMVXgN
WV8uSfnOqgXL00J4SwGeaU7R+1xKV1aytuZK28fO18nH2W/MgxlZxoRpMAhhRhAG+PptPCsX/D0g
0R0LSp7/uWfPjO9gog2qLkdAgl/YPeFVbj6SUHvTtPFfEIdifKZRfGHm/3lQEnrZdnCYOK+8DLVH
4Bir1tEnVeoay3m/DQmd3cbh4Gy7wGBzG2ESORBv+UZx09P1MkmpiyhKZeZTAsCzTqM3m82Uq1Id
h4R54rRNvU8V0M3X7+rLGbPUMJ1Fr2pTjHGXlezZKH1vaI3QdD7m/rLd0ZX4utRkAI6SE/r6UC9X
EclKaC/aWVR2T3j350MFdpknQ2SMqBs5NdmxXe/ctv/8+iB/uB5H0V/TYOIXQe7Z9UxzlJZWA1a9
Tcr8XYjHi1pm6d01rawuaCLPGyQ8IaD0tGhRNNBmY8jTe+cLOymn0u2OpLjDagtg3eRpZX+ri9a4
GomNvNcTdiNL4ylyPfwtqe11H7ws6Y7tiI+Z5p9680vCvXUR86LuIJDjvGAcWKijzMmvj5kDuS+T
hvkld4zutiSlCMaZnq86UA/XgE3UmycSPSmq/Y63/ABU+ac3IzBzXKRT2R/ZWY6reaog1g9BsXFn
Ue5ff8YvJxLiXQZ56i+iR12WpmdztswLlZhuZx/FaLHxR6mwYZ99aS21lu/N6VfPpkKN7N+hD08r
6Kwi3njE4pUV776XopEJgjIi1cOANhaDbqTYZR0Xn/mazYn104GfuMV4DRR07oorAW9tPZh1sOfk
boIDAsUUqiH6OA6gEp0JqJqSjb+fS5NgVSeq1oajjK0pDMR3r9+sZRI+u4pF4L4IjFgvacnipTh7
IUwJq0qNPe7n2SnWyg3M9/jr2FTTe97b9pwWUKuG4W+HwX/Uvpw9IqrViEXoctPmtl06/WeFftEP
Pac8pOpZo6ONzCKOVanIL8z2P4zypN9nSaET6r6oIKtwxBepyerBPI8gmaPOAckGiSuv38OzcXjR
Wbb42tEWYffD/D6dcG2EwoQYPJypoq1+l2bHJEhD7/fro5yXH5+GQVQIXVAJ1nv7bAM0VGmDpFDJ
Y4hYP9qryhfNeoYz2V75Vh9+B4NofJtcDdiFXIn0TnK8MQmZhvCN/7nvwJFRnKTAyof5LzpE/qVP
8B/uA4X6pV9IMZtz7dlcGgM3jrEMyqPdxdWmBCWyzkkJPrx+H/40ChFk3AFa6Qs47/RuwwsfEKXx
4UvCJthQnJcblXWXlIYvR1G2YKVk9UbJSY/ydJR4LN0asbA81gtf2Svo8Oa5RATy1otRC3fCRj1M
5Rb9yekwc+2ZPThZeSygt3ywsMm992L/0lr1p4uho8s/BLghMjm7ZbaRjpQ8OccgC+iP+AUnMlEt
a/P6tbz8tqoluo03QZA65j4tmM/W3brs8b9mvXXMzEzhePfHezU12IOdqrug7Fhuy7NVi1cBPRcC
ZUR7dDIY7vS2tRF8uMnzTYQ54Bc22Kj0zh4lSAE7bN8lpQ/ORHZlBZugIbvgzdeJPYVpjnqerde5
HwB5Dq7vguNO1HrVDTCxilAJMV05iM3Wbx9q0WNzTqTU8WIXTfKxjc3F5jpnimjSJOC9D22KnElh
bl8f6g9zhH2sy2jLv/QsT2+prqyBdL/AOqJCjw9Y0YN1iZP97fcO951FIBa2FgQqZws/7Axb+qMt
j0HepTsuzl+Pveg3VoTb+s0XxFAeP5e2AtGFZ5PeIl1Ud+zRjpOVU7QkrJDOIZiv10f5w6Tn84Va
ltokja3Fuvh8s2FnQUl8Zcqkx+EAuxwidTuU3SPL+KVW4dmnepn0DMU7zLGU5fX8SJWHhM1hfraO
nTPEDxFl4mQ1CTXI4+hkAYmJ9fgxKgAtXZiEfxx30YMssjzN6KeXKNI5oR1UW+Rfh19rauIro4/3
3uj9sEkiWIne/fBf3FNpLdsRNI72uTFlVHbnaT+2+I7g46cgSW8KMTswhOTtIzEblwPUMu/tc/F8
P3RpE6eRPFphZz5UCp5LU2hYECp9oyoLXjwNesBsi6hce2Synd5FPfgughQ+jtYQjIiK5+YWPLVx
YWF88ayWURD58m4xDsKr01Hc2qjaKWXSh/lCC9NTVd632jC2ys6ls0ppcSiO4GH69fVHdm5DYDPH
S0DJfTnxcw4mgevkPTCtVGd5HxbHtu91v0rQjH9wVd5/NOyyBlOpGpcia2/GhxaQtLPJRCFb8Lo9
vJ4Wbk721uWMqgOuNMwynDUoF529lwWLnPDIAjj2VTqvC3CQH4ZRigtCgeV2nnyHGAW9Ck5QBCJ0
Ls8eqjH6ygmmoTim0vO3Rha1h2ksCKgN4o+Ey4sLi83ypp0Nx2dAL5/xxXd6Lrlzp7GflT1nx7YN
8UeWstulFXEDrz/LF3MIZSZ7OMQINmd/KU8f5et/l/m3jOvsR2MoYkp4i+yK7+bpzHCdzIz9zg+J
XFbyU+MDl1mFQnS/uz6pflNCJweq8hwMjfRHmnaV2V4PF582wH0TDMaXgZ3NR4KVpr/U6JjZWsQQ
zdZ5NIz+lk+VbvahNKD+5/nCg81tIqc91dP9KUMTiPkwC3nbTMWUbxLCLh+9nvYUOVkp4OjZh4mx
ElVeXsmCHPp1WdpQPmBrAe1LI0Azq2G0QsIrMK/BzArCTOwDpyh8wOqEF0GFI0xr1A3F9KgxYrEF
Tu9X63pIa9qT9By/l205+aQJzL7ceqYNycPOQgQPnuGbvxRoNYLBurD8FKR4W9YgXGAd9n4qvxQt
IIkoIv44r2Xr7qLUHckZHyb1WKK7TNdYqwAvkyerkCKYRgqjLSP5I5bz9Dgi8ECC6bohceRTSpyt
1QW0LXpt9++x1LrhTkS6AquoRCbXE2rD42xTpthPYR0+5h1qhQ0bvfDd6ERFuk2Hhr2UReviZwYw
bpX0Lv8ZxBoJWA20Fz/1sTW2VKPXczJV72ezlbBCwWjB5QjgUUNTreRtpQ0os6RLQRsHwVO+b5oc
D49hxuPnOSzaBwXVRG+NOLbQPQeTgiFoO+WvIrDnh9CHbQGbKuqwL+iRbkmtcsD1lFlQVtBypCA+
T3MKOqhPJjB65tCvwtYmEkYF6ToKjfEWOHQUbOKOH71x2d3XnJSU/uoFun8K+4lH8g+yvv5f6s5j
SW4kW9Pv0uuLMmhhNj2LAEJnRGqm2MBSEVo4NPzZZjcvNh/YfW3IJC95azdj1ouy6iJDAQ73c77z
/XRuIQgCthb5hZLNRbyp69DBAKzo90btUpfJ2q5/8EZrTtduN+pPmZnmH2EH3xC0iRU9R+aUE/lh
pWPLdxTaXKCIEZdph4p3OzBqzGuzYiLkHDtnzyCbpvC1xtmXaJDau56PHO7g01xzDeUxIGBbApxy
m0var7uU3ScjwdV7VU1pHKRqkvIjLDk1CmaqN8sggiPWkRkHk9FLe0XNHuhYjz1zRBo9ZuFqzLW+
2NqNm0+rDBEPhVlPiahFeKrkqjKR/Ptu2uivVqngNmvoNbf8oU7wTc7agI/eqMWhC6UtV7NVF8fJ
aCrdr7A4vLiyFdedR/uFxCLMUaU9ZdihJ6aU1+0MdR6UmOcf1MiTF5pe0vCIlai7nu1YPEARADCO
OfKeVdT3qE/ScjLrVSS1+cNJpRcf57pqTTrmUbanFYZ+mSOWTTNtMCbPV4kQf4oT1XrjUO7SatTV
8atWxQUpIh0tOXrHMWl/ha20AHk8sR4Vz5OvehqK97JNmutET4f7guf4uEmVtHwiG6M7TYKh55WX
EKCOuX1yHjwmwpFhDbBGJCc2ReO7XZx+OFkUmdvKVAv9WIdSPkR5jObGjUzQkmoq4R+iznPfCjkq
xdpGd7+3q8V7LSdVviXkGeS+KqaK6FMjMa9maU/vY2nQ4AcoEm894T/7Ih6JDTK1RJyr0pIkKBoN
th/dxt1LK1TeWolQMczq9JDW2tggDxSRLN9bRhpi37GUrN5aRLhTFOggg3DPUmuECWOUTG3GmBTA
FjRp72BUVvwqshsDc33h8M7DuSO+ZPBQ8XdmS1hV1yeljq2zdWjyMfA58c+ze6lzRTesn1ZLVJHr
digwNHO+nEutQs7odfkyoI7MbWJM9pqWrhYzwSeQQ0qFz3OMnMR90yuVZwE9OSoJs+kWqBxRJwFm
WMLBoxf1olhLTPl7b5wriSg5Exr2HZNPIaWI33GiaYhwQgZzfc1iz8H8qiuQ8hYE3KBDK/Uvei34
y8POcq8trzJZwvsmIrQL75wVxHEpNxAvLNWWmOIXRETq2+hmuC+ll0QnL1KtlNEtZfltlHFeEDaz
NQIhI2/yq7YVqHOKFL96DbyJxLPOWlYvU9oPYgRL2NGLEbgvUWE9KC63BqlZo0bXWbrl16bNw2lt
8UiLYYNQ6m9miZSdQICifHKNSRwFmtM86CuLzYA5y6wNzNKWfaBodV5iFGuqt1x3Ei49RANP1Vjm
kW/3LTRhqnmdtcVWr5Ge0I3ynNqz8zIPZJpshwk5V45NLwkGS9KOjGl226sSW95LA2hCYGVrWfco
E5XnlNFBkt8iy97hDUqIjRjT9KNTFW5CWgQRMjA1E84OHif6mPpEPE6tLC2M7UpK5y7TU2MFaUT/
M8vQIBLYUg5PcAR8iA5KLQqotGFeTISuDMfBWSypWjy09V0uYlvfUWQ1lMCslQLV1swb9HVlzHPf
LBtkX8o0MOwLCYIetnJNcUnJDJ9x4dmtR1YBiQh7NI1wTSQAmpm+5/TTeb6NfRcb7Kz16p09asmw
azOZZUFmRu47fiwEb0lJ/BgpQwYJAgSBKw9pkbbGVs0HZAfpzIONxMGWPjOcT3iTWEAL89Q5HyQB
TR+hFWF2agXpcasyd1rdd+kEh0v8kUHWFb+Xu+qBCh8oaujEqjjTI29ifsQ7Nd9kpsi+ghF4H8OY
c6GRg8j3ogjeCKLGat3b08iKmcdPCpjEV2105Uj1Y2kkk/uoOHiv0vBjDNvsPqsM6xpw0b3Ggxux
uyHGqSN5wSRhrG+AK6hAUmnwGswWQaVkzDEnsWEthVoFxK5TGtzvVEeMZ1H2c3JKsra5ZZVCJl0R
vw6NVNOdXYtk6rKgHXr53lFKa7eg0uj6ER2WmDnbEgYnNDMRbns7NUEqxrjuEfV5pb01MWSS2BGG
Y0BTIU3XdHrnd28o7Xg7akyd+JJxmnu1i1LkGK4cNKTfTn0lrDx5TsOId4kbHFunp4uMIDa6LT3z
wmPyLdim/aJ4wH+BO1Fzs/uMODG8O2RHdg3gzmbxUiFTLsaL0jT6t6YDAeRjzF5CVF7D94naqJh8
w5vQUyaFG6o852vXH0ddGj7Rem3KPnC5W+jesVUkE2+qkVO3xN+6eRtdC2EtWbxdbl+5XPvxKmtw
B/iQiGw11QGyLGBLmCBl6w1vCGanT7mM2oXlWZib224cM6aHbAtBJ+xQ8rXnyIDKsejHoytiMe3c
oX1Tp+gtSU0CJtmkcPbr1XTetmw479rCjjsSwUB1VpNrVefMSCASucyck7BMBtXnFANwQO1N7QPT
7ewlAHwwQl9qU3LGFGFQQMRcF/F+HORbpi7C8UusO/Gz2uQq8vi0eh0UZTgrbFvfCUU0tN1ASmQb
IGgvUavm2tTQkJVh5dvctqmfaqSz+0lBnCLKVUXYO8TTvHfHq813UtH0uwhMHHGoWQ+HNJ3t88Bz
jvgTKdzzFPYa9GKW4sQFce3Y38PnhJs+iXvciijFHqWWF8mhySp+LQNfZRYMPbkRAXUobTx6Uqp6
0Ogti+yoxMo7SecROT/Ue62qyI2D4OA7BCIt6/FesSN5a/RRB5Zh6mbC6JPEfz3yg7yxWXAYk4xa
soxbQ+c3nOyoJX/TGN5CNa6ITKm9lqaO7OqT2amAMuYgHBvFoQWi2Y8Acf4kGvZ6XZrWEJgp+b3r
Ok8lEceGF+8mLUwvABZ1cL8EYJmgSDV9yyxdeTLBqNjysq/jqnypSu22Lz3Hz2f9qOTdkzBGwgRm
1AxgwRjkJsIkFS73OGxXltNc1ZbcWKa7tiHtZ/L2Zoab7kNhzDqA8ByjNxENz2SRjy/Mo5wab0Qb
3jfNOoaoZRPIP+Wtd2uxE7hM1VR/AkzFNCwjmr2bPq3cawUsaTFYumdUARZJZ+06c6pAZt21MfII
BD+1AKSGVFtTrYBTS8WhHp3bxMztgMSrzeiZwi9C7jkfCJxDlGJdQPscJgTMKlnuQIfF2XBa2NuQ
BGsLFNeECidNJyHCwjEvdYSOaz2zh2ct1OXamcrorlDIS+DOHw9l0qhXaeR5V1rvdHir9eQwe9Uh
dRYDeWI6V73S94GRoTROmsIjpwAKqg7vSJK2gkSE8sLzwuxmjssqUMWLkgRJN43Xo26fU9AvIZPd
wPq4zJvT+MSBor7gt15ZUX85yuwl1EFBmX1Zw7T6wlZ8RzRr8EPSk+y9Euu7vhgvHUcGdtXfqNEJ
chQhafQacUrMsr2qocZfCdInVHTAkqyrFc4kXzp3DdtERZc+ez+/x5MwUh+PZhR9Bll/2T0l5SC1
k0cpj86AOWggFbRS8miDqt4j2HUI4kmu8/iiV/EydUZCFCzqsyD0GE2t+QmojQ7sBabuynUmqpJa
5GzmQl+RpJgdFaMgdVGr352Zo4VC3+jCwX7zwBOfOwEMWxcbLa05N9taPG+tfAqkbaN+CnFax0Qh
8EwbvIqHgMiv0qx+bYxs7YZ9giitM68SYV0U8fye5IUMZsUZiH4p563XiZvCjZI7tU7049C36msv
5m4PGkf8noyX4AsvKKclZMhxO98arWubKaegUBgsSfOb2DaUY5PWJQHTxpPGhtWP4bGRCKPz4BBw
0oqyvVRF472hnn3B9q4E5JRYa8mZ3Lea/CSKYevynPVzTc5Y1pJn+gnNkbysJQat2dlqdasb6c3M
ygCiSI6MsPeIhF5nPbkzxBc0ku9uLzedoR1qVwXkJO9x1rbkh9wIRtqJVbpXXRkC7zECMdicYlgV
PAwfQa149Fb5v2pggHpFcM5zFhM7YJrPcW48GFQ9MSpjeFnZMfrlqef8CIp5P09M4iUmFHN9r5vR
m9PW0UeUbnKWXp3IH+C9MCDZ5GmSeXlNTxHgvXqMlHo+A2lPt2YZk/+ZWcSdtJrP/bvNECJ7ZsZm
3Wr3jVazjUMvvQqHWtwYFTCy7hTdoXbKHQs02EGeqdK3IhMj8+R+cKRjfbHIujWQhFZpt7HY+OBL
jzcdWbBV3D2niVf7CylncXIML9gpV+9mYnvvQ+imt9z5ghwLGFUG/h5DjuBEDRin3IhuMx3tkUIY
0Dm0K0vQKc3U3Kc4ip8c5J9t/nFSnPOkm74BPzg51TMK0GTTxYVIfeHKKx5rG4OwYuZZdw1b+h5S
D9nCkr5VEjtCiHfgYe/8OnkSVevoMewiNvE4XnKtvM7VfVNSBxHKXY36FW2Ued+5xmWEKhNgqp5Q
xqr10SQtNzVDnpYqDYZe6+2DZlTGwTOfuc5lACyPNYI5Q7JOMC/tmZm4FnlaZKuGQktgeR2mVNHa
XlAnqYeE34CIEqTVkLc+D4FXGP3Wy6vIoAeTCrJg23KXFk3p8KTRPHbAake9RaXmgBe4pzoWDXOf
bXjUEkNeVsTFClTA6t4NWYMRXcXpjadOeXFS21RXbk00adj6AWBt9YllrXV8rXFI12hIem4v41x0
DxUALl/oVLf2mXJhqmzGotTbu7mMyU+OZS0INUaduGZWiEFixlvSfkt7LoLA5V9UDJA68fjW0Dxh
mIBwgesh9yzI6rKuUcjVITHq9yO/RPNquPVs8IDNCYTqx+TV1OtZ2fDHWcgpl4Ubzl+Fsk4zaIx1
nLbQ4m45jICZ/TTG2zY26nKTZU31wWQswU7AUfoOgEejigJZ/1GONo+8rsPesB3Kuvuio/F99UpS
vgg36DFni2Gk+kJ1+lFGo3PDY4ApiXEwqxfqKrrhU1KZ7FVGef+uI3uBNLlSRMMFX1TN8yI3CAQ3
Tau8GmOD3wyWypz3uc5kVaD2VRpdUgwNc9a2rLmNY7fDaxLHa07+Y77XW6/nfCsq9GMT5dLBRyGX
jRudtectdFrBXy0nhZEObbI0brK2vtXHIjn3Nul6kcrsT1+k01lQzth4ai2edGaY6p1JuOewiVsF
KByWn7q+0rHPXA2SO9A3rFkemxgIitKuHMarqo+TN/hr5khmIhU4Zbpa3PLET1o2u31fPiltxK5d
mss9MEu3fuR3tLOg63qPYQMjGcBipSFenSZUDcJ2XSfjpynYw3oiVykntwowLM0Gyk5c/zwlM62v
v/BIyD+AjgGFG13Aumu5np2kg+IviIl3az/MqbEpnFkIdWKdwRWG5PrpLcdFrhEyl1NKieyivopl
GFc+DvEaC79ZejzBvSa8y5t8fNLmMgwDfbD1dwKqIPTT0CD4d65yRMF5ibR0l6gdefRVlWc3rXRO
ESXXl7QvcZAbuSQmybIJ3lIsd2blah3c8DKhlMrqtxjHx9BQPjpvzJ+MbDYutNiYlLU6qezPyH+t
tXVThzaaYNuWN0kxK7dDk5BJ2I9mTYVdwxWyqp1Ee7B76dx6YSnKja7lw3UeAjyvilRrnxBX1/d1
I4tbK7STbkWdns2Z0UVEqrJFXlDKMGewQmVua1uJZMz/0Fb5uc/hmtDRy4ydTl/lc+tWciO3qOy7
vTkRY4UvhqAN027/8Co/96w4FQHnoUhgsg9b9I+Njv/Ik3keIhUJ/qzU2kCytmNfkyvxSIrotGYu
TlvPkx3udLw8twB++WGkErcxSiv8Q1/npyYyADB4kkEPDVyNPtqPLZK0xDhvaDlcbhNnNmb/iaIh
EUvjhbRi5w8f++eelW3xwUGv6Pfr7uc28hTnWpbh3tvXlPO2Hce4+5FHyHq2Le782rL/0GP9bOGg
NcivyY8JKLdoPT9DslrP9cVxtt+7ZAu3b1pr2i8482DeyjrvKEP2mlcFRWLOFIbJWRi3HnfOKqqQ
JW5/34766cKin4WmbwHecGvScP3xi+7FODgiDa29PpgEDRRTu6300v675AGkjapSEVYhoGmkLb/A
dyCM1iRWNZOCwTfcDluvzPILr6Qt9fvP8lObbnkVHe4eLNexMXD8+CqjmwsjTUK5J49EI/ynL3bC
NoZ7G5KI41bUb4yQlMLfv+gvrlTmD8HdHBeqjoXwxxeF6bIY13QkkXAejTKeaDSP8HyAjsg/3BS/
+K0WBMvAxspQ6E9T7VmikG3Su3I/6YX80LraOEeu2f7hivjVt4jqFcMbt96ClP34gVxU4XZDPNne
NjPjkklKu17lwxBv+q6pNqR4kU0SMZPz+6/xG4P6Q1OUD7TIQ0D5VLCKz6yUFYu5Id1M7ulYxWZA
KAY7TLvL9HeqsSMnKPwX5NPPcrq3jHF+mKma2suxyMsonbXGREtiXLbRamZe6E2kUMwVRMow8rYM
W/3+3f7iOwKgAcZACslx4TMlMblOo3rTCAQ+UvEyBUbZqsux8ytdQL4PhGgN9/r71/xplaLJvVjR
gFP5+dXP0x5JzvxfRVd4H9Nha4moCwojpS8Xp48l7d/fv9ivPiCL1GJuZoWy3U84mXDFmLDjUvel
MSO4Ix0rjlZCSbr16MTqTcm83Z2cE+3l9y/7i5sJch+BJbPPGAA+A52x6U3MEDtU7rqcsEsLeqIs
OB1UyNr+8HX+4qUAXTDO4etZqMblG/huSbLnHF5T6NPe9MpmLTyCHlZkXfT7oiyzP7Agv3ot7lnH
ZcEHRflMkrnxbLiM90oSUM36SbdmGqkGxaRVns/eH0DiX1wm6H9R/ED141fyPi2C7OFjs7V6FsHK
tiMO2jn2XLfIDhE/p8smjjLe73+0XyxLDE4jZuSBtohlP71iy2N6UpcVMAsrQSpzrlJqKYyb37/K
rxYIvFWglDorH3zJJzB0UCrYco0PliFafJNcvZeMRtFq7+JKf1DsQT0RrWyugGHLa4+H6ZHmrv0y
FVCIK91IposwTKZ1n4TAFJQMoy195/kPv/Svvgt0d+z+rW/4y6c32SZlVTemIvcmYFrQyrYKur7r
/3Dt/upVFrcuX8JCyH62wozR7E1D4837ULrEXCd0SYQW/Qkr/tVV6+E7ghi00RG5n4bY4kLrSJQi
LmImtG2nF+TxzHRkOPYDl3z7cf+WX/+/F/hwWX+Ut13z8dGdXur/8YNk/1/BDv+PpT4sOqX/Wrm/
avryI/k+6mH57//Tt2/9hTaRIQR1edh/G/8ZP9run/8AKfpreeqA8C/knP1d0oP1F04Rk8m5Bb3E
rLYMQf3bt8+fwcmM5YenBwIwniP/+Bs5D9qyr/nheQ2AuxxFDJYYtiSfjViyVlRSHsZiz8yrzcp5
ryxAYhSWZJV485eRDjUjyRcZu2q1yLBbDgkm4vo8e+nzd1/Z1b9e83tJ/U8r3vJOoDUWqaW+fO4f
V/K+jbOCW7vYc3Lf0+GC9qcH8WR5dBx+/0q//NB8h7phAuwafNU/vpRg8l1FrgNupoYPscl08aRf
TKFt7IwmJksx5JiaRWN+VrSo4ZBazfQO8nQjdQKSaPh569+/IfMbtffpZ1gkVNRBmC5kO/Jp8U20
1sLp7Sm7TigM8M/iJiX5zNPK26HIhjXa4SNZS2nQcO7LfB1W3QwqngRHz8b3pJlJcZzZOOHOb6Mb
j6DNqJ39QuzJGd4QV7hpQSZCL32ZO84sxCjF7XsohWlj3sXCX88XZrfFSt3t+m/0l10EQrEfelnY
a0neHNM8h6XVGvf3fds4KwE7cw6pzUAg6icz3XuzknzV9NG5Mk23f9UZRenU9NyHSrMxW0UnGF1e
cJh/EiJ8qor0rp9Y18+0voo17aA9oXS3lNQXAQmrYJjLczX0e5sm8muFX2Qe8uFW0ybGYxebolt4
/P2zZl/FoklP8DX4TZDsfiupBWrczK+xlPlDlThrCzLNtegLSbOaLxRRnIQtTyUsBs0HyjIzphAr
1IMBr+tKNZAUOPbJjr1tJZn5R3B4ZgBnrREQfBU69T1ZZebamhsootRRR1rjSRb7hR5DRRA7HpRM
pdNziRvm8SfXL3sPSG4ph7IOcPatvUz6ZLHZRNYT1zbkcunq0hsiyZOwylGxfPJYCUTW20PZq/N1
1WkPlV5Zft8QCwcWcFIa+V7xYc+oOqt1FHvvDkQZZZUiXZWiTv1J504mnXTaFiU1RDgSImVzNuMi
rEofkhZ5eJSxh0gK28dbqO+raiAgzmgucb7UJIxXWwzMb6lXn42CG0Na9xSfD1hR9nT+svVcFM/s
JL5g0Vwq5KbfypmMsNlu9ziOkh17PYO8WCRAldJrR5nng5/V/K5xW6q7WSVQjJ6XXGVVovpZ44pT
1lEMCvv2LoqFs8otJb6gi5XeVEak33coW17HOFKuPDTRLVYcmg6tMrpLJlL8hj6ivUyn3jmptQXm
ghLUeG6j1KMfkeYH/sFGz4A1gjBPLntCKaMHTZjhjVEy2k9MkzW/lnOrn+nzx5eeSpMhZAb4JsnV
jDOJrfClQXV4twCWE2V8tCQrj7bsqawN69Ur6Imt60kv9znR51eGZNDTs6dy21l5fejwC+zhlEHM
ImW8gS4iMpj9utgR15S9lOksv4osCncjQV/VbJRveq/ZD6pqNi9Wn5dXgxeN+x4pwg2jvuOpaE15
IsQrvyJ+bjj1BaFlNHbr6oiqzbtoa6fazpJqu183DEqf3bnpdvWszve1SIyrro+Hk5XO6i3L21vW
2jARtCnGj1w3TnZfxrdM5inCJ4fZCKTGtES7JkGKzgttC8Oquzdhqe/shOqXUu1erKm+VHA1HN16
Df4SblPBeYnuUNL5jEDsrfa5HFm7/NZY14wRrGQxfSHpMNw1Wk/454Q9ZtCdK1k+2Mt/X8uBgh4C
BiU/0hmm1E+j1tBGpjcxkk/5tIbTOGmK9WhGCjmLc2Kh0cCtsoKWY1jFfJ6dWd12pnjnKzGCvCcW
MYz6dQ4EpdTubh51UJeRiG6As40O5pl3B8KHNmhYZEk+/SB3BkXTwUPsrHJNIlRc9cpdSL9CL7bW
AowUpAyvBvM1D7seqZQHE4UDdNpo8JWEy+oH1ykOMtMeaoPGdkl8a/TAADf8xLDvR+w2kXFMELzU
lnkcY4eAuM1YP4jhyHikL93Zt3WMvI7e0bdwrqz+rUd9Qamy20o6KoKlRNM2o77LmIk2ct7e0J90
R7lMU0JSsyBKnaAhBpDwaAyAa2rSu0glf0y3a9ADQfZ5bPiEZhcQRfRyGDVjanXp71Dvjox+Jw2a
6yCoZLm3w1clo2tEMd2PBL4qVthB7Y+R2y9UnB8m4VVvNlurqbxtHDebmHioQS4dXlbyruCdlInt
IygCg4vXKdXa3IGTMciFVhxfaUyGyK8jcCzPoL5rL08aKbc4vRwWtD69TGvzmMMN58NdHif0OD5Q
MwL7CxMUgfycIIzTczOdlHC+VSbhrG1PyX1HU67QKAVUbtwTgAz9W8bVq7D4aIFzFiyQlhpOk6bE
sdH8yQ9gqT9t63FfcLghwojpKLJBPm244XriATt3tk+mfjVUS0EyOo9mCMjM0lE31peSDHN86AQ9
Zoc6NvV1Z7qP+tyS/TZt2TFu2sH2oKqraA8snXfJvC6KMjuTV0SkckmQYiQCLZyrYFSV6oYqkHbV
l6JlVTRfrTS+FJKDdpVqj6GnQlSpVbTStV0cD/eZNMWmtdv7VHET0NKeeypuhgCXKT9DEj6ppjlc
g65Q+Xdc6BVabZPunsN01tejEVZfGg6/CVdd+aS3ynmGfzjMRnynzn2zQQn3oAymD7Z7yJLE8htd
v9WkTlKFG8UnQpBO3mRu24J2WxijDI5oDqOWOWi9snFBu3bkD8NGc9oDk2YT2LLj4NkF+lwV47oq
Qu2Wa+VoRmV2OWaQFgtBPi8fHV4G/mMiKdwqN+Pg3YyiB0zQJmZsECV3BFWzuZN+r8RPXa5cJKa2
glcPCou9ysT5vTGmtZvU9+pYPMb9CFtsIOZXt1X7Zus4dqWSkGUNaLPHiFsHkdrWu6mlkVjpOzaq
j8PcXRLf8wGsM0Jw29WWsYYIzfbsj8LsYaZ0c2X2/a4ueRSmo3Ef8Yhu1PZVCWNuNlHx5vJntwJ+
igTYTSe2sgVLKHqQ4SJiP9zYUXFB+sij2oUq4jKrWQFxpSuwynRFk/S2aYA7SgDaFhvNigqGul5i
iNdqG17plmxWs8l/UNlfQB9iMKW+WKsgNV+63m7X+pw+Q6fSPg+pFWagBjBKbHql0QV889TuBofg
+krXD8BVtEfH8tGqh5e6dcz7qileJ1UT0BFWji6t9cuhZ/ofJSK4H6uKsUaLdDHTWBmVktVmcbqJ
feqINxPGsc/m61xT1wr1KVYRONw4NgKF0FWlAN7m4XWMmbRHT64G0h1vQkW/blXmkdNKOWRFdVbD
bmVWzAaY+NvUodMDIovWsktuZIqnakrGgObtzsvBY2VyMxmE4xqmrww8sKb0gYTrY6vd6l65j6b3
KNYvcn3ya7zp+bCuewu3Pita+YoSKbCGZmkKn9jfr2v8Pwmh4nYc753qFj6PuGSUfcDjKB0ZmVdX
k/No9Aw4tMUamuxQ9KrfEuNtFxdVt3aXIEltzxzrdSa8Ly6hoTX3YVRdJSUNGZAI6wNwfGNMga6c
XNrAdr8EZ5zZG1zUGUxTfPbIFuhJ6RlGji9yrcpAJZBJnZ7JG+s71tqsv+jFZVaTULooCsQzHbgX
M36p+3dl5rsf4WfSlZO+d4q6JsY10u6bTgQKCKKqX5VqG0z1BJNU7+w4GKP3lLHDJv46SQdcZFN3
74yscDQIZKEc4dY3bn2YipsSQ1boaWuGFYaaiydBIG1356Jg/dG6YGrSlZIRQspzQyf4Q/G4655B
ZBwYpFlvQPDbgG/Xa6ebCexxYquSjOcahDzM+YY7EMEKfMKLz4oIKl09YlZchUwAeMI8JKoXMJJx
SNnQZxFX7VBsukVyz0a1sK8N8WYVcj0bDpasrSL5eyJzA0J9SVKsT9tqPZucbKDXGPGyuoUMoSzc
Tb7ecSsWECuEzertztRLstdL+gXgEvqNJSxCd2/ZhK0HFxinrrcj+N1kxBshhk09D36bM28dPhaa
XPdyLb10zQTQKh/DgD78bvbaFTaZIIM+qPX5aOsvQ9Rs0kRZ9Z56MUj3EAHpNFuhNl9s2uFuaZ6w
O16q2rCeLGtlqRdz0SyenSPwNLdVFbSNsiN4ei1TZuXsG7OCHreaiyqxD4M7B7Z9tGHjWT1OpcUk
qXmZ6s+alvhFoQX2XF4bPYt28zKWl9FiPoveoDM32XhKphbKyAss/Cm0/n0nPHd5v9UxUq4w/vc+
sWD0T3omjqBXvS01FNANQ1u2pvU5a+p1BpizLbLkumzc67jL7pIwhSe1jHYTwTDs1Ciy+VswQRnx
vMmG4TQWsvF7VgY5swmaiupL0RBEXnQnuH95SPLxdjIj7xgyprOiDV0cQL42znA3h+5XQx+uGi2g
rbVVAJ8D+jDHioGCqXO3KsDJGLFXGBSmXSQrTcqbZBwbdgtw6Yu24HWhVWz/oyUWSKKez/aoX5sz
kw7VKdeF9yiE1LYR1BpnMdyte9i+nJcW0aaAZ9y3eWZcIXZMnjMtdI8ZisAtJdfuDw5o7ZODixqO
Th+d2CQbhT2Nhs9yiFpMSjGXerSvO0o2weiI6YazYbeqU83lX/b1IVzOJ/D48x5z5XDF+EG551NB
v1XLmWaBTk/Fcs4Jvx153OX0g06Fg1D67VCkLOejcDkpmcuZqVpOT9NyjjK/Hako8Co3JBvGDxqA
8rurpMmeZ52jkiDd5Ie2ab1jUqTmc+uwU13RL3dOkBLdJSr2+A1Fi3swsLSvrMTiuFc1jXKFMip8
JRZPv+87Jb2pizq5UCLOinBDd+geSw6YRXMCslF9ezlbyuWUSQeqJQDCgtPxJo0z/kQYNYUDqVzn
QJ5vXVYN8N3eg0mOwQoNK9sz8zFiRpEwvOgq67SLycoNmPbhRSLHhCSu0ZKS6Ow7Q3gpI445Rbqe
pUHhIrO2at/WQdxw3E0YlFwxTc8q2pVB1zoPE/yvOhjDI27ggYszKr10H4FkP8Y0UysscrkDYQdE
is018w4tR24HJkQfYAIVRIqDqbf9GoYDtd3sCa+9LricbhmyQzm4HO6q5ZjnLAc+Zpo5+03fzoHN
ciQ0l8Mhesrq2H07MebL4TFejpH5cqAclqMlwd9oKJfjprkcPOVyBNWWw2i5HEsHzqf1clAtliMr
+aPZCy1xsft9IWypq38qgzGqz55UJYmUHvCnurvjKdXsqWpO12P01pHlPY4uyuamRkFij05QVFnM
dta+//3L/lQiZzD0+5f9tGNX7Ay9K4Nh+1FUTGBa7Ku0rEX157rXv3+lXxQ5v3+lzwLuHossUbpa
vo/j8VWJkm2YDowPS+c9T/70qbQfDyLLSsDwv4pyiu+SMudnIOL/rlSxSPtjvqw43Oru0VxWITpz
xlW5rEyDPUYbBi/zjUwNMjiTZQmbIzLOsmVdU0e9/Ld96281Cu6qgv99rv1/H/j8P/97vYT/j8Kj
9UWj8F/3Ee7+9/9qsmRJ4v7gm+/m/fs///Htj/yrlWCaf9EuoomDsYBGHfP9/xndq1t/2UvzDiOE
t0ApC1gEotjF//yHqf+1aHwYYKeXBaqyXAX/biUYFn8fSX4OUxTICJbi/99oJXy6tGn5k5C1YHmO
ig+ACYofi+oOobJ2TVgMK/H/oew8liNnsqT7QgMzaLEFEimZgpqsDYwsAS0CASAAPP2c/Fbd9f/W
bbMZm+keKyaTEHH9uh8vPkGpPeBVPNWUJNaz+i/7ZSS7f39Q/PPD/mme4d3AF/F3a0M5SnNoSJtE
Q6vV63NdAJQ6ysbI6dscCMWHJpKccc5QbP70a9/4uzqzFLFBOd6r7Xg/h1nNeiUkLJt0j5ovRrg7
aVrImykcv9mjnA7Aqtay0Q6CXMl84vA+iL3rKe9s5ZVorzBpzQdHwgy+NFnB8VYFPQm2jL2w2K62
WSGGYNReNib18Mjwml7zXCk4opfCXBtOwBi1Nsox55w8n2OVeJaG4ZYP0D+2k1U21nHsaoHLuiEB
jRkRCYFT4XRd0pF/aZjxFEUur8LPoPRdEbblir0PY50gRDplfBXFKK1bQetSEbFUoYsUR0jAQMA/
ECmzmoBOt6tubCa90FnA+nqmndU8s7d3g5YiZPI4YL15E5TUc9JOUD9MHXRkCuthpzPDri5WNmam
IonqZXSCUOGGKiNfGkG/422Dxc5Qmj5HMuWPyDxawE125Ji+qWVcm8NKSO2dMCpz8ZRq3ykUW8PQ
HrvJIRUBwJ00iTaz6560WOWJcffoiZD+cFyA6v4vleCJO42fCJ96l6sxtullY1cuB3JGzN7u4FyC
zntKYcajlwxvgWbx8sT3sll79KzMZObwXtyleNKaoYx7zbxyjZtn2eE3r9bmcfTS7ZTYhFF0GURc
+gex+JDRaicJ87S+n3SDNCr5DGGRiyOuymOw6Agrs7mFZFEidg27thZ1pGFZKpDpJo7507SqTa7s
fSWbflOW6tG0shPJ4JxKY4SQgdoYMdRqg7nP3wj+2HWe/EoUI26PiGYY4qj0aQlxWezrtTbP5uw8
oQvxu5npVybN4+Kl586vOuLc93jPmoDWaeQWQviNxcMGubyjBUy7TMa4Xf3+iWDDpVyZFDqJIGpw
8vPp19Q9efdC9QhsChXIOaO6tzhsUQbUsl+X5grLdl93YK5bd7oRq/+NLTHC99m/9ONElkiPKZy4
LBY5mnpMXq1hOunIv5pdMP8E4Niw8h9IymKG1IYPUGkcpACnoRgxe7rr/bMRZRxUzuS1hG46M597
pOWbgUHA8BEDbejAUc99ggc1e7dxDIVaMF4ZbQhjkujDXq5vAvJnjRb8MjQsreRYL8Cdi13myN9y
NvG+LuO0ITMQsyrd9NW6TciDhQRbz51Rv7hlm4WOCE7E4B6alfC3yQsSkBJpd52IFsNCvaBjBViW
tjWYftB4LaQ8q4WabxrEcYNqk/sDOvoqd341ho47fPBBH0yfXyUY9J+BVsaCFNUNQ+yfvpJPJIHA
swbTrhfuqanGDxcGFPkU9I0GJYIE8nfWB1M0JqAyRju38eFSxrD01lkLzBMquL4xq5pskJDfFjbw
UGKoK7AzPAwdsOfFLW5W19q7oOtYqyTDpS+I7E+A6UdSlwxc3m/Dcrc1CczTUqZPncH0S/msinGc
IUJyUEJ06P2obdYHO7VwMEEWjyyr/JPmJQHnKXiDmIBAvjYnb+w+kwBSIPzqqK+6320OlD81NS8M
NGfr2AzZc8HwdWe49z5YQ3zBLOLM67Ra/CdDfpIZOMVcc5mz75FczwcCPgZXWxpHbDmHNClPOiFi
WiroQZiSR8jZNlIHdyj7jcciKZiaGSeiyakIyFjOW+pDGQJRmUGDYkXYJma29YT7w3Cmk+mUPts+
04uHrjHhhHsvJFi8QyEImjngnIWaoyEV+4I9n6/EYVn5aVbvLpFZkpsD0bCSa/VcZor6PDdEQUso
dT0k170xFwe39n6pPmNbqBbQ5TqZRy8tY6yOVmQhBm54WICyNmB/+GaIm6qLGta/cSrMLV6h+UGX
wsEtPxWHZgK5Sdo2HrJBSmT6Un+DpJ/tR2/cJmlHiB44tV0kj5WXXty6/ylIwyXwC8I2z5yYoFNM
Ozx5ROKekb7kLzXSiSmVF7pqyBAye8lzN71IgSiy9GjsdTbHvCSaC9d6Gxs6SfzzXK1BZCipXdno
yk1ATprlREGvQId3fppKgjbyyPl+jvskgZkQTKdWVEfRoRT2gffHUiVPg7uBF4i6WcW5bwz+hmaC
g99oR/KJ+snx8dTmdlLux3ZmodHkj2nVf2JgPrc1oQIUmLBuvV3PdKGidfXem0BYv2VRa5fGRFZe
VXX2qvbcZOM/JW0QDhyahKX4DrrsxVSt/XupsT05rrh67rggydGRO1v5lpff9+q1n0PXijCoxXIo
NH2fmMhVTtLtsxFaABFKP+5B5jAp62Tykm/k370Szp+pZeViTuyfCjvrbhOgv5PhdlYMzdPiFdnU
L3QM9LsReA0SMKlMOEvrltqLV3p6DbT2LA4k9ReV2z1hO4NbkBvnta3+1M0qt8FI9mhegLSX3FC1
LcfIyRvy2uxTyHUDQGn78QpxKjV50vXNJq2b94azGlQY6XPjl5wXgvEtwTQfuSUab5MBL2nqZDl6
fXca06A/6BxcI8gXp4JrI2xSMn6ZV3wSTRxxhjgf/tIFsd6uP9KuftR4PCUgoUI4wv3ZRGLfWDl+
Tt1i+22SmWeYxedQ2/AhsvLot/mj0zK9e82z4+dWbCyAlHj3KZbopv20Bgs17vU9w7Tq1bPvrp/O
PMJnmOxd0kK6by0932spOqAx1eOjuE/pNnopOQ/C0ORzUu6IMDf08cEN7kFRWrjjQNXaL2VVP8d5
bi/kf5+cnNE68TjyBL5mvDk+JYPKyXcEDABGrO7n2tTdFjuJR1TKZJFFmIdN1mJdrX7YyXUeOLCU
dxBJcigHK0ZPPNjmeMWe+QWTmi03NSguJMEN0t12rOC6aE5wodyB+2QhH1sioFGjSJ5/9qBHQdyH
D0PqDLdD20y/Wp3SFcs4AaBANQnKL+bWK6TFazHkL91kkyutzn2mkxXqqp8g/0OWn7zdWlff5Ku+
p9ni5prW47DWOxrNP4i68etyuuAgl0WDz9JhrvSvgeQRYCDWVLzZSdXM35MyX3UPyGvuqVPdGy8B
F2Jt6vSWjjQk+pXSNiAm8iugHi7FADR+K8VnR6kNs21iXlo+zHwo+pRDGVWKyIR+P3fZY+4XBM4z
X6OkkjEUk5UyUdayTBDvJJdSP6W6Wc7nmhcP6IHSqTPcuY5z6vJaR8ZDuEK3KSzP29uupzdfJYHQ
d1WM7SRCmih5QyIHWmc52jpHQmIKUdFL/hHba+4Zx95Kgv9iLvrLcstkEuAo1vlpNMCA87wP5f9i
SE0bk6+PAsCorT3OvMVktpuWiw6eYpakBIMW1KPCSeT1XybF/4996m8LET8YZiQNZsz6NIUbf9Gt
/qfrh2n0LJfQutHiNDE7zSbXXwywQSrfJ1eviYBqHRLmBjR2t+bv3nBmxIGB6rxBISmfsfJOu3vl
zEd5fx0q22j0kBRjek8yQzXwF60lkFuszinDHx3WVgk/XlsaywxRA/WXsW9TdsXaNP/f8G/8cky2
ZAFYWVGbhnf6379V0XiZV00eC/e6r96ARVRvk17ttdrkLawRjv1wBUbn+D9/p38Hae5/TCtwHVDk
98ADhrt//7Gltg5Wqis0xQLgzz13Z71awkBV7Oe5pl3InBZWy2inFWuBmSljBgOEDO96RNUQ6f5b
NedfAtk/Vxe5HoIedyw7RLp//0BTCgFMM3vWRFzNp9pr/NNcSu1cMIDetA57kGi9ZMJExEbnP38Z
/898/4/ogJIAC/KO2P/LaW1kmj+ye4VI5an0e0r9jsdFs4LTpF+Kv3rvre5/62JF0PhXPZCjpE9R
gckaPYAGH/yNWFPQ/OnOttPNWK3H2ts3yRiP7cd//sX++eT/ojqaDkt6ONH027jAXf2/sx94AVZZ
e229Ybm8rTbr4Vq7m50Mv39Mx2bbftih8chLwxAb3Ywif89Df/ufPwI/7W9Fw0HkwAKKDOnxDHb+
/hD3Uo+EQvEkGjJxCsr2JUs4fnUlk4nltcnznNFnU2nOcc7Ka1c7KPk8ems/l/ul6rCCyDuQKs2a
UAw85lovkMfZy/642njAAkNYux4KDlCtVT6a/ZptjPvSmJX4+9BhoPHhT+xst9p4QRat0t1KRANn
aZ/byjl6uXvrCkV8st+wBrgMvbkfKnL/rtYfWsHCroNaljRI7sPk874G8kTKWW8efLc0Y4Z4AB+1
uo1W8tHrAMOd+rmVLe7v+uRPfrZheLlUrnrvnfnoVHzLzjK9J6PCYjB/6lP3ntDyUljNSePpuikG
IvMdI+Vs4HCs6eSdteAlVSa+Nv5Gib4tcxdY1Qw4QFyDyfZO0Jp+ktrdrkNfRSpFlVrlwDGkIkid
1ZfOdrdLrqCI+EdU9Q3ImQ35pB8qEc/ZQKpLJA+qTPEPWU9AsSNcsD03ufysDQ6HVv/Ot/KCY3EM
ofNvncDY4Qs81hiVOKExNaeXrF42pN+3DUCwsO/G98m7rw0NfIyd2Ka2tgMR97Pk/Woaec1Lcvrd
2u0Lz+kgLId1p3J1xMzhRNydG61NXhs/pQG4G+I1k1GZe0+ZZX44eBHVWL+tsB3G2q5CVy/1kCXM
1vMFKX98gUl5YD2wmbrgs5mdQ7ryGCnEheX/u0rz+9l4X1Kbjb3+q1bAD0arfbJy9VwVSShqQgjS
+KERffdxwZYGf1g8jFcpq5csNY61LarNgDF/tcGX8U227RZEF7MMwDGXDoQoLVAeXI5pEab/Zw6U
r2qQYoMiJ6JK5yoCnmo8jhqKghqug9W8pOOiWJ/OMsyTvvrZtJa3xQb7kBTtbjWbk1uPcauT46wt
1l2Jlj/Yq3ecgxVwHJs3VKdgjWmw4Kjp77R+IZeHl6qrVhrpcisaLfmojdZwaWaNk+9QXCxfnhiE
r5qQXPJL7dPqYR8Ltzsxmh5JvCvQg16x7UA3wKFYvd3Yk86AKZzvs7pcrmXbPUxFuUuSO6LOLqYh
1FWxrwhfeZQyhRokw4Pda68Yr7WDLUbtEXHmT1FNawR76X2ohh9gu7xo1ZYV8Fs9HEbutjhv888h
GF5cQCHRvLjzRvJd6N6643lANdvSQqHiodHU7YPWsLxOyivf66ZpWxlmBAQid8UgYy7tFIp2dmll
4tynm0A2SG3FdpWfPZnsq3Y135Z5Bau+UNtAdyL/dYJRZmrffYorI4HM9tCrIIlajokhtsBqUw3K
t0JjGE9yFn/YuWFfTQWiS0t7krGWodfb5yDDliPHd02qJyyyUSox5Hik3iPPQiLruNsZxO0Pu9fF
URPZnh2lQotwoPQE546eM1KQL/jj44qK543X4jVL+PTu5FzhBFycOf2UpclSUOx6c96D6yYkz0la
gopI0BrXdrmAWbwmgbM1uVJgg321HYioXovhKm8m9AkNO2BHH1OzlFcgUFQx0o/a6vu8sm+zq0e9
v57kkoKYZGOiB+1O+MbnuH4ZmYFhuiuOQTFgirNrLCPvkv3qblAe/iSL8UD17OObUcMk0ncdv3DK
h6M7bfSCnVG7v11NBRUDf6dvK+qssBPmJIAcrBSxO3bal0c5eUjhpYrcvqDkzMudJ9A6PZIwX3rA
szE1u5OhTc2jGPLuomv5vFsCnABUib3ZzIZc/Ev5FoAVwFs5z1FjmsULnnJxQ0TGAGIcVoycyCjG
xlHaH210HbTACVCUa+WDOqxlksSqH25e1/qRMVs6PhBEkmMGM49IeIX+Nvv6uS2ZFMjFojI4KRwY
SvwcPNnnLtdfHXMynnQdCAG6pvc65toYF9KWUVUp/CaFUUFa45c8+T2dcJx7h+8UShh0pG5BitSx
bkP+hJTjQfBJ/eGqlqrZ0SJwcEFbNJOOr2fAD9T66woKlelqUe45nyYRK5xfvvJvkC3tKGE82pBA
lVGW8H5Px+LYpIZNkyMFlqwbQTSU/dsgrQ8xQzYbevzAzp1u1rtCO1o+NisYOLTLPdhLo42h5w3t
T3MZflk1tj0jcY1oEhoicE0lgYaxIxk+A0hh0ew1lfaNJZtwxTKgeU4rLMGlFZ+66rrjlNsr5jSf
8fwJo0iO1FFX+RWtyv5tsHXAPyMFfkoqtcA+ug2BSh78Yj3h7irAdK7LSP8IgJY3QCBXIo62duDR
muGA63BFbSS9HuyTm2Smtiyx5x95Zv8c4f7V+8BTxmUIamAiftZsPK1OtqmGYLEpJpnJba7PUoLk
6bKztTpYMfmf4Zpbj0un+m2bJMxdvYJjGXMv51DTVrRTgIvtdVnl+JGKSlzoNEgT8B7wGMC66Gjl
rf8tx9qLy6nqnuauTg5pXjw4BPdDS58v+PRz7TA51oS1fp6Dp4nzxcugpf2xN6t1jIIhrx/LceFC
LuikQ7fa+F1SPnAxYnug+dOWGRyZ2dv5Wvs2IWjPvqWF/moCNNCbPC7mxYHd2O3Im8GzzDX1Tpve
kxGMbZQpHoD5pFzwZnUVyckLPrQBSEVo0fD6pyFa87LWvb1gJ1ojey6utZlAOPViuxN63Bcu/6Lw
30RLkEXjcozIAwB26ediH5iNp6FvttUzR5Eq9MTqHzLlVE9B3WSveCqX5QWEY0p325QeHE+fz3Bf
7PdmzADr2aDACHSlcYDStWuog9w4Vq8i36SioDCUswP2ova075TD3rEXa8f4AOKFVxIPdFIjZCW5
n/eQL0WcDGikM0SOBmrjB3sxuvvW8ZldIpSLQUOC0BNMgEkZ+C8896+9p8QRB2yH05QDHqWwQtlb
jtjFzm/R+yz9VDrdF1/N50zUoxjNLbuvA4HqXbHOOyOV3kZ4qtiKsUxhl0FP2edsN39PTtY8JOm6
LbwG8IXu6POhH/tkl3Jd3t+e02pv8UVUp9nkIdpoZYqDue5P7IgEGQPYP1Bj242tqHcCFvCYlHAj
tLXCsggz6NZ6dwRTLh8bp4/VWhtwToK4pUDpwEpED7E2tydMcWfuEEB7xtjHmlBI2n35xdu/3o+6
ipdMgC5uy68h5Y8zBFA/halussYA4uM3uRd2pmr8nbrOk2tqktGlP5pN8aBMpSIU71vpBz9FEaz4
7KioRJvZTA50NLYwNN+lxr4QxH0spF84vQzZODT0pq8wjgbHQutg1WfDWfj+LS3By62y3NtTICgd
mHezTdpnTlnpscvgbZj3+7TJu1Ab1/XVN5JXSHhmxNpuDPsGqBasjNhyWt67TdUYrB04QxgoDaGU
o/lDcQgrw/uJ0qJ2ERRpyoKwyA0Vd8Je+a4DJ7+NpDXZ5VjYhjsFRtnxbz0FJmdvpAlWmxygMC1W
+0TeQZY1pA4T6s0gOL/i4MQqgxbcjCwDwNB6a+94B74FyKE2bbISYo+a/TWqxlX/2fe4mFPccLgO
C3y9GnLFdWisx6qy5ws129azrrQyFLN/62RVb53abn64SmJywZ+/BHAWLW19xEdfbVKnfBVB8TY4
kPidpBjRTO0rHlNMIIbAOWgtx7RH/01V/8N3YaXV+gAtkeC4vLbjMv1pStFteLJ8FsXkHQuQOqHU
J5LcCcPCWuYPdcp9lOhi2TvoAVvR08SaSI6sigTShvw3vJ4EQx20ojWsp/S2JMEaIYhdWr2tfsmu
nh9Ns/TARXax9Y/akLSH1YE/xTOPUzZr6HrYQjJ9WxvvsZ0w/03dNg3AQqaLgf4rcXEro3vKKYVt
hiqWOuZ/eHIZCB2qJL5p+WFm1BKCDO39UJIu7iGrpiLfOLz18qhy7fTZsqbqebEd9eZOQ9PtUnT4
8TZBDCejMTTaZh6qJF4bjvPjglbo2rzM9Q0PevakvCxNlVwMVcTjFOw4X3cYgvNH1pdh1sqru4or
dtC41Lqn0WZXjayz01s2W73HSqWXwZ++9EHSDM3wbisNJu/sRch4+gnWKTw/I+9oR++0iIrbaiuB
00ZmC9MlW00cuqrepYOW74GmRjxaviZD0maum+fWtE80jx5Rln6yygBInedxnnp27Lu8rwmE1aHr
dVOoKbGG2dzfqOk7Ef/Lw3YqnqumfbDYdNa+uWKLBm4AtzsyO/ZoXtpfxGD2t9kOToHXl08USpNn
pAexT7zqMAl1q+AngqURF9FarLXHcsYy2env+TLwlEwpv5j0e513Y2xw0X+Jynx1tMR5YvPOgcoe
1KdnLGbo5Xh6h6YE86Tq96Q2nVAtw2erZeTozIoyl3x90YD9PUJ5/8e46sfKoZ14gOez5fYhpRNg
jAU6tbUKJAE3yQS7VyoU0Rnhb/BwpxU2+9Bbjov4uVkVOYAalwSqo8MZW41nXnzYmB2BwaBJ3JPp
TtbWZBdOoMB8TGWAXZuvXXh/etOQkVcEjx70yBjAHWehlryPrTGiO80laBbobz6r+Ips3dIMEImC
E176u51y4DwGWTMq6LgF6kooopjS4si9C5StH4LfwD5vNSfxcXWIVxjNlyVdgMJFfytxCteT9zbw
CmakoPyILfQB2uzRaFgvGVbqc/P2b2IxYcqxu3myfWqR2TOdp7T2EZEp5bTU+DBpo7OD4dSHChnV
jMZg9U5C9ejdWXdcXF6Q9gIxxKSRPZJQr/fpaC77ZEqf2W5ooT2gw3MI2SadO6RbvdAe8945QOys
PwKHk/JUtNCrNIvft0kI8rDJ7FQeDvr0PNAVEvmpvFSV9F8mp2ApXq7A4yhBB6SpQxRXlA0IW77N
cpz3ow9SLSjJb7U0Ku57B6R31oD9acGDrc38C6d6SzOuExzncv3WMQ0eA9IKVVYQ07SRgbzus7Z6
rIBdEw+pqx2IitElrDK5qcvuBdfN74T4I7EufO9NbX05OZmpzh+oo2U1LjPlxX4B3X8mFLl2+TGT
Akb1nN6qvCkiH96FA2uYemz34i0zKUGUB/NO8p/HK98QxmK33s/TuJcj+57McU+WmS2Rk4hyJ3gc
IzxfKSJuOWHTdYhQ+0Nf1jtgy39dRuMP+0YqnNv2AALklhmTvTfL/AOEmrtj/tXiHCgw2zAXTK5j
ujulqtuSgsdPq9XfB3XGeypnEWrp4ruTqObDUGohR/2LtO0bSrWImq68StHVIf0Gxt3y/+14BT/C
s7MDBPk0El33VE7U5WEZqjYAmE80kO/KijBcxgnwmCmj+VVVjUlCJcOKV3yMJjdnqryHFlH8XHXz
c5mhtQufqR1/6cWcbT4Jce1NZnavQuivS+Dd0noO57y1+CDmDAJX6yPSzy+Gk1/HjhsaB+kja+8f
zsBZKHCKU2fNBFMssRBuz09Ea2dI5EB7uWHMLHJm4+p05a/U5s7JHVr8wOJz9XBErIWO+Si3EJmn
ADB6fx9zfAfmGbA3zucJfljeKEsfDBub/yyskuVBLt1rJqrn1cMeIQrtRU7Ec+1sz7fohLrD/7JU
t7lrCONWh0Aw4TJ7ICf2c7mB2dpzjQTzRlhjHSGjseMYqH4R3fOk+tdqQeYB7v5Y5BXH1K4/FSI9
Wzr1pMXUU7hOE2ymk99NjBMp+LMfyKemoLChl86bLWvSbloGp1mv3xvdQWkF87pmr57N+upOKyY4
fICp/YVv8rUo9J0bYMrKrfrjHgp/023XhW2qbzO+mAe2BRJJr25DYnwcAYfiYR6bhcxehuWsJyqt
O/ZPkIBFlA2kBobmlo8eP3f6cDigygK6q6yJjaRlG5mC6kLNtNHQUJRmZ8fa/Oqm+B9GiX0G5jaH
ni8I5/tFw0Yqi44sYRVM/J+Is22nP09d9iay9Tc3t012GjogW6iKfL+IS9kmKGT+Y0m2GhbEd2Cw
a1Ykg7b+NBBzL67uzIlSuyOznVljDmSnwPmLfT6D/Tbr8xuDYc5EBB3a1/zbYtfY5WlW3LIxjWvI
dh9BQe27sCqSajyC7IUVYzUUbmy5tYgXzedyaoqvKpUPmPemHWPutjP1bFM3KiNdMN3EPaJaSeeC
hPCkfOeDwgL+3ygK4O7aDE0AO6jeVjP6HmliGiMCJDpIBxyd3WBPBIDDo933P5y5/0l1obNjwlp5
Ks5aZK9wXZlgTdLfWeMMR8WjeGNacF6RbQiZG6jqCbxAjRZyipMIL00PrLzOKdjNo9UTvg312X/y
nOVVzaqPrWr8rEu9ZE8GOd1Njnj6yJSvvAhbgwN9AiZRr/3skq2A/orR/fJHikVayY+tky6J/VE9
Go5jhlAGeceDkIzwK9Dcod6I8L20kqE1EPUDCWcAvHr5Yi92wgVxR4y6/WYEABaxfUUWVWfy15dO
+ZcusU56q1mbrMorTHnTz4H4HzDl6jlr9F1lswdcJ58Dk5gOyl6PopScoTJ2wFMi7bBqZUNGVX8b
bN7qGYyAEIb2AGlXIJWb1WZSuRdqfqlt0o6JApsh6Gf2vDMKjR7I/azhNcEF8miu7RxXbJDOutU8
L0IBoSaHsU8NBgLQuytflenEiT9zTxFt8ewvWjCHD53oKW+qmgeadUuDzAZy0OhP0uZNF8I61Y7L
nPyaeswPpliJodWGdvaGropGHRSiSk448SwE0GZ5MuirCUUwnto+gEfHTB7BSg9OWVtZu6bTukj1
+VUWOvJYQusdv6kWwyl/kck9plONoHCTzthqgP3Z73bXhKs1hMrqbhbpEXbLSJJtZKZ1bzhl5Yub
tPJGb1VyUxpA3q5vRgA2LhYKA7qYxTlrhI47eGV2SqHM+zw5dwOCKHP5tM2DnGcPx7hWfDvuCK2V
fd+DlQXBtm8tO2TlSpqchpf+Yemzp5yqjUjU9ldV+Mt+Wv1kz5GPMV//aObkp9Ra9yAc53UVGE5x
YxEk9qtfZZ0C+u4RnEpXfa40IBCbcG/lrC8bwxzfsDW854E7EYhxJuI/91um6/KYldkvOuKMGDbz
tXM5jOh2Ye5ZyKc7Q5u9zSBnpMDF/FGlhsbdyq/vDsNeZfNTr+XWATSKGbuW+TsojSKaTIMJO6tO
2rTy/PaxXek4RQA7incB3oEdfxvrqX9aLHM9UuD3ajPDb7EcxqJc7wQPDJ22wYl9NOdiJ/6xuKCL
yQQDcuJZTBHauVkrtV3diSF0whtTBQalI/ylSo+HI8y5O1XIxqXHea53dX8z6ja+Qc/5HrPkYtsg
lxBkPdC3wrkMgNvO+r0Hoegpi5NOxnd2xxkLAmnIYBsr7VG4rWXClVk2JN08p+fdgBkvappU4tbo
xJUM5SuMXsWDt6q0YsNnq8ptvwqIhVYqgMi7OfsdYzDu8fMpr5u4l/iUQwOMA7FDxnKS6wBFjtLx
jCg1BK6vu4KdGZKJtez2wuwuzQobAuRlG6+ix7xHMVw0uNZNdGyseOAcJiBtXcYBnPqHdRs0vgjC
KXfqrdVxBoKyFE4Go63HQLgZtSWmpfLI+vF90tzvuiMoxF9HRF0bvELk5bIKnjXU8yp9RX+4BmNd
XRZMtpuR3MqeZ3yJRdPez42h48nSOMZmRDf5ZUrSQObKMZCOTcQn7V7dLA5D0KFm1J9OEuyQwpGb
nIqsmg0oIvec0NOGA7EwTjXJjOFb7fo2eOkt5pRyNSnemN4C1ZwnGHSxy5iEYLGMSbTwfQ3YodL3
JJs+JrUyxiG9z7Wvb401ePUs+ay4br1uXDZI76i3QQxbdgem6qCn8kedTTprrsaOE+UR8bEZs23S
+0A23jCrxMPUHJYiOY+T/nO2zKd+Nh46KzGRGGQC7XoA6mVNFzJ3uwDwubKteOx6gKtt+VRRohRD
KPAjPvEfzLIXvcjkrkqmx1IpM2rckhhsPcMgsSugZ9Y+Xf1T0mNOcwpOZ2U5fVn1ytOIPiMLz2wi
LBZuILDJ696s7EdtCRpzRu2oNQHpomrDJ3tn3/ySyN+UiIQaM1OmgQjof6bFwFsrMBfw2dm+9ewP
1WZPrSdYusHp5fV8os8qkgBLGCj349z/oNElbuUad+uIhDSwdPWfRlFkkDuGcwmNQ3rZdUYZ4Ko5
MLLsnC7/4a2yC028JIdq9vaDY+DSnA+ZYR9qL8t2QeY9rzO+J2kSYoIquBXYr5geV2wZefGbnq4/
nVP/0cR6SxxCjLb+XubVyegobPE06y3VK3ylXjLiIrM5ta8aphWvNNQDEErMuw6HPdtUr0W9PHL+
GkITEhDDximoq40tUDl1r23dbaFcny8G1TcC6H0l+T2ejWFBXqun6VPAEr8yrIgnJ+2SZ55RbKdp
fy+jxTaOZdezmR+wV+f/y96ZLMetrNv5XTzHiUQikQkMPKm+SBbFXpQmCJKS0PdIdE9/v9Kxfe+x
ww7foSM82WfHPhKbqkLm36z1La+BA5I5jPnnoNtVjrGEkTmD/nNNh3gN4y4+5Ctw704OAxQZUcJE
EgBz/drDqF29ypREhxGLZihZ93YWXcQkTLPzymzcVeTW7WSeVMdRN2J37d5JRou2UWS+onhqn+uK
AenGJjraejCSGTi5xu7J4NvjG+DXzRpvq5P1PHQjgm/fNyngGE/PWxMzkCmmZsSELH4yKO14GpNT
wN36bTUeR0QjXLgz2VdfmPBb4DXvq2KbI6L0fgD/suEa7ZGmBdlBDBZ6jRJPaSz9nbfouxWZASqI
/cLWZ1AGjTVO0ee01RmS8pInT00bAZCC/+78kgBldpVGmE7sBKJ0v6mJvXc1pQheU5TTYl7HvZFr
gqTW/+polu7HWL2YKHmMDEVcRy4VI/K9W7fOflVEJUCMZ/B3bX9IuPtlkbHvwHrH5yXBFpDFb2ZR
5yIk3K3xbybSQXJAjhyTovyoSrrlvL+Vs8Axzvm0QUsP7Ud16y4swi9qkyuHKWVYJIJfceFEn9nK
WR5WRAQ0rRcwsATLiJROlz2MzIpZX9A/qmLhR4iH6haKyqkQTr5jUXWH+eFKJmiOTo3CNot0fkoG
HCY1zeDWZsG74zivq26+icVMVxwQvxThDFOnfagTs8uLZcgXYQGrMgzHDUjtnS/pMNbwkSphx2YF
SkriPZe4JFnPjLvYqb7HVf/V5iXlWs1q0NyVq9qALsq2bs4zq4YHW1u5N4VxDn0BcmXlVmfwDlc9
08C5fVad1KG3WYPLw4sXs5VByZWuupvVmfbJWh0A1c37QbLybdZwPfStPS8BgCje9xsiiNpzVzMg
zyLnvhuzG0d538sKoWjvhOKQ9vHD6tnxQk7cjy4dXuvJLOehJ1CjCbJ4m1h/2TT+8AR2muAUKNdF
n8xbPMk8KUIduiY3e59pCTs/4hbXCL2BHdtb4dr39ZpRgrqXNjLi1yNgDzrMpHCZVlFmbjMiRRoL
bBfZavQMPxJ2dre+I6axW2ruB8LKD1OuI1Q9av4lrPN96S0/sfWRkLJm2SwRPnTaqeTIq4EtPgiy
91mJ3wl0i2c1VhgZqp5DOSfoYllQh4D6um8qXl9BPh2p1yHqWCckBX19SJPYe5J4AIZN3vvcNqyv
tx1Cq+0MLnsD6voN5fmdv16rkJ66uw7e+rKzrMloV/MwZ4vecjO2TDDYOS12x7jzXNSJROzV3mhn
1WdA49zl5O2YST7mJbCwFK7C0Q4CNcuUMyhBW3TVu9uqoLnvk6hj8NsIZHQOOOUjakxJnAu/U3zL
e7+Gh/RK7sYD3PXmm5e0GFmmJY7BybfustyOysRMVwPP82+L5DrtEjYnrQTF+7LN87KT3ySYmBwQ
WM23qtYZ14wTg4FvWivSl1kyoNzPOe6TG7b9odm7PoibdBShx0MDU/KYY4dKdpRDy4eRZqn3Q+02
ek/Ya5Hu/WnM+DQs2u7XAHrztzF3yt/EP0k0IsSp79qBL3qX+mbp98anuMNoQzDsoQ8pM2ijyA/T
6ZxVb9XMU74hJzMUu8FNrf1dFj2XPlw4/0RY5dp97xi3Ao8u3hiO8urHdrj+Mx4QXgJxzRfmz0Cw
IX25jneaSxyzW2Z/v5T1JFucjMq87ln/RmNdlndzEozdDYsh3hgX3OSPuKv4uWY9kkYWo3X/bN0h
W74mOY7B14z45C2ZIpHuFU8CP5YS+rTGFKlP4+TWaifXMr947miWLUQ0MGFYLZaLsGGhdgHlenXE
S+q1exTBV/IRAK6FQJPGzbduR/7Fs++OcOYiAypmtEmQnbg9Z173VUzRAejBYh4IhgzD23wVgf1B
1ZfW2x59Zw0OkKNzM4UByalZn5IZgG2I3jXJBy0YNiQM4Zx+rT2qZ3bCuxSF/V6hG8tRbDQR1Vnn
rcd4KZD0R/3kvigThekeg4e7HseicmCHjL1NL42G1nQO7dSjHcIGWP5iJpPMx4TZDCqjTFtK3GSy
jcc0FjN3dMNqPQe7Vkxt983HN1U+947WFFfsi+fHumQzfdMrVPc7yEVS3cQqSuVlMvjkmI2w8Iia
jMFI3nlEXDuLmP397E7jF1OsaqLkChpxSeB7zwch8oy5tcileHL14r8PcTcte6+1KBbIPgmv2j6n
qBDTZdMhiHXHQjQhsER2Lf53e9WO3ghQix16mGKJaPFsUwPIU2C48HnQa8hvLor28UkXq1anPk55
Z1gXI3a1oA7MnaGdO6+ocTvylwpJ6z83xG04KOACdlxF5nxLK2r3uxy+Kl+rMwuUhWqVZ9/Rtblf
NViGE8c64mgIR0BL8rVHPirGnuGqk6AG2KR1xPGBjDB5VjkBgdz6unmtujghr4yNf31pRRPcZuh7
IJg0lnvTj+sTiwWizSb/kmHGJ5PQcVCdjM44PJZN2ZM4OFcN+0R/GV5Xp1aUCzmCNkZ9DoL+uAf1
5TK7vhmbcsQYF5EOAy+qYA16XVvimeZSJOc938zJwG4WfURFQeTHWUpEkHbLTxQj7meacbFsvPGv
HJPaiiw/b/DVW+OPAhYiWuPmIvMsnTHbjAWBOw2vzkPJUXYdQzZ/oNKt1RFEEMflJGakahmCXu8c
9Bo8ro+TYQN/Ao9HMpEhQCpIYMEvBiENPOGyBcq+bBj9UxOkOBusduYnn8TqPJ0R585wjJZpI6NJ
NjeVLqc/Md83v68YmzBuSwr6lk7VY0RbzLoKd6Z66Zl3kA3a5/6wl2SKrJgj0o7Jha+SLzO3wTVG
kZvFVm7wUeZF8zCPYf/gK4epTiIztnLMsJgxzTF0AgIAapAu+SC/zRk/DpQnrzgTJhtoAp/U8FWD
jhSbbraFvIxI/U6K9CN/CyAcitDgk6hD2QC8UEH/+V0SBZff2KTLJ0o2DwEXxTM0IXTy7F9VKnl9
EZBwdLroqvA5/FW96xQx/kJ48zHoq4jdR3cVtS/RbHcMpdp7vM0ckaxWXoehx/XiyV7v+5oIxBNJ
JrwtYQNOaFMFg/PiYxoid9fzvFPklcndwND3oRZYoBRtApEwiBDaw2BK90UuoR35YUWKTcUpzn00
Lc82qd0HRhoMzJuWaeW2E1W5C4q0ic9EzvJojkwBFZMqxmxHCH2cbC2pMt8QZtXviG05QpgswfAM
V9UvJ08QALVbp5jzkT4qasC4LN5v3CdesvM6fIJDmhN7lUUkpDGiQM5tU9Z5zH2q7kDYTn3XEWEw
bMJwqc+lq8d3PUKuZErgcg91M8Pluq65cOuA92mu9fSz0zVpLlqVQU034vsTmAy3vySLFp/onKj+
G6dmhqGS+Bv6Gv6a4pTA7TKLGjEm9XGyaaNR/CnRHW/DFGs5sDwXp26QpYEiIZeZ5p7jZe4OaYV9
bLNgq8yu/r9R76FpOdmNCEoAhWhKOEaT3vko1mz80RO0tNPBND9gdYbHQ6VfvLEyhNs0uT1qT+Eg
F2XPG6v73GrOcFfMKto1fR38EeTA3o/EkSAcGEHBhD0XJ5gIstimrAx+jPXcvCCBspfU4F3uWj4I
WxwKfJZKWWBWTeNeP/eVRvCJABAbn1qCj2hN1TsKO/5sJakgHgL6rWQHIjpn8xI5yVPYNTVihN4U
L1HSw2Ut+mFPL0613g/zSzUsyXvYt0y7hCkVSpOc2O+PXsjqcSau6JOwxfSuGG35mWq3ZWznY9t2
cpd2aljJPuFlK5/YnqC2E84VUThOot7kjRrPve30n7RpKKQWQVWCA1kemMIVb0hTE3xIfhLzzqxI
c0oxApabiNN5tmTzOifFquWeKcy4l1PT8ht5yfREv/syFL7ksFITQubBX7KXpYuq33YsPqxh2quZ
xMFBGp8o++MHyW30GLA3zG8z0yEOn9MQG3cSYsTtNFBDNqMoTK5OXdMmD21S2zuvrsNdXpjMIKRy
hvs1LSxy88RNvtI4jNCNqL5+TeFr3K3rFVvIqi/HADzisBXu2j0ikwh+8WvHj8qLEBgNce3c+U0v
Xjtr0q8axYmDrc6GwWFkLcyaj6m02uHvtec0YGxONeCkB5JhCVkzGiIfmBzFlSa9qye36BZdomJZ
u/uMtqLbr+ig5yP4DQ6cf5om1sCOYL1g9DPCLN0HqYHNYQnL+dwDsKs0AtGSwKGgYOWw9GEsb8DK
+H9Y0Dvf3LjIGOqLkfH33783piHLWwwh7Q41xXqLuiv8adPB/RIrlrQd47nmKUlsCCt18DqGKGiO
zrkjODNS2DmcopXHxzhCJXr0Ig+5TU82Eeullsun5oZGc+Tzx8T1eSpisso3hVzIHhFs96d+ZHiI
3hHdFXBewpVnCm4wk5avzqwA1Xvt+khRsiz/7BDV7Hw3829Fqzl1R1WEy4YgN4wXrRNQtaLY+pqX
ESTUYMn13JZ4Bn7TXkSXGufxzqTzchCxyXcZCAcQshmrQLMyctzMIoeBVzrXyJmGmrllTlplxzKU
I6BEzLnQjhKv+JwquvcdewV8RQuxBQe3xou+Dxl6/0GoLK9UbFe/TTzIHGVu0U7HyjWq2dIoJPB3
pJGs8DyYaMx68IiEkxjlr+HvizUA1VnfmKYUbzzAPmJEWhEodsUwM3yNMGVVq2u5O6mfiSyvMCmC
hKI1YLjFvwbRBa04PLsJVmMVhvNDJ9IlyzboonEh8LOBGcjLGl9ZmQEUetVBHB9xmatnWbM4ne3s
vyXao7gsqbrISKaje1fuXGFsVAHKJT0kj0k/r/corOTjtOoYStFQXRXruEdTQJBSRfDCRKv2xKhT
InVLkjwaSzjOjTeU68G2XfNesDN6S0LCGZu0e4XLxqIwaPNf0CNJG8VV/MmEV1/YAVCxpwLNKq6x
TvK3NVbdFj99cahgKjArEyMfl2opeH7WiN5uU9dsBDf1SjKkWy7dTdOp9J4t55cL+YPc+dgNg308
Qt14q2W+6D2mDd7Qosy5R/JukOokwsQhb/Lv7T+lFq01lkweLWhwdteoZX5YbZKQoR11fMJH5iwj
iEk+pWCjfDpK89f3Fl6vmkvVO713KPmkkAReJYyZ/34BJuE8ETXuXCQHWd3PD7qNKbm88Nq5kV3A
JTXJmv+i5pkHP8+vOGiM867YzrpOnGGLLkt85tfPCip7LI6+EMth0GsmLxpeen4h7HCODqur/Fvf
DqHGKjPyAuVRyxfB9skFNQ3LnJ+8rmjDPQQRH1nGaumM5TCN+alJZv78P08BljKRvgkgCcQ0SHk7
b9Gw5vg9/x5g2AzM4jOJGtNgGw0TijmbqIgRCQH2fDMksghi6ppvqY2fk8hsVlY4FiCdrZU4oeFE
T49ewQHTjVYmoU5b/ZxeYkReJ3Ak6hLEHu5fpvvb4G9B2HP4iNdyWPPmlhGBVz6gTwszwthRJG7x
x8r8EPtGhacw0UN3dPVVDznxoB7XqOLwWlaeC5TORf7mlGnbb5n9Eu3Yo+7hU41O83fYcZ9uZrQc
EELGQZutHSikNgsJp2JbJfRV21SnvJPEelwJi8vsZidb8L03nZNXyc5x6u47nyHNYLOe/XgPldgy
mYo6VCieZpS0lSqMn4e+iyhmhiG+adIqxRqhe4HPOs1xc7RSLgUrI3TRhLpXvnNM3BQv+gZhoBxe
fTqQYE9ZhInQthqllHGu5XtmxuLtn+9hxyC+P5C5nNvTWOUg91r+dL2lXw2/2FKO3pFJEDth4fUg
bVK/IH3cDYZgKxIB826xZHluAKsCm82I5NlNAv/6I/1CZI56TgXmhKksvzzNkJMzH0z6VpIUEzD6
G8RLXHWqfZ5R50Q3dPZ8/FQ3s4dBFJW/9V7IRz5l8lLtSpNHqIaySX5DZwEC19EJYA6Gi0XPhjDH
xx/auYKiOrveT6r84J3g7H0WOGioUuw1VzWvE8dPTsNnb4qrtziVwPnr4n6cFEYPj7aHUQQs0zJ+
ijO22DjNBtRKwx/ZhT+wD3Ii+j6X9WEQ8/e/tr3/j7F6WZrf//W/fNW2Grrl6XeMBPQ/MqlcH4jU
/x5jdam7+uur/l/+xj8pVo5LgoXQPgZWqSXWWo+kh38mYjiuAVYlPUNcFdrCv0Sq/86x8vx/hC7h
AaFRMKw8g1UU6fmVcCXFP4wRyMCFCgKczzij/xMYK8BX/2I69UlQu4ZC+Z72XYy22E7/1WMbQPRx
qiX+6CwJMLfA+OTVIJgtOCgryxQ6RrumUqQ9pWp2yKauCqZm1mHPvnINMk7II4ckgYh4y6gJl4dp
HsguZCAidBtuMZ1bMC7AoP6UMxphLPIVJpYXiMAOnVBTezXaRNSFMyLvkoBWqza67cP2eyz53HtU
nq6PGBW9eTpfZZ81hKU+2MlyjG3wopy4hnWchAn3+CVUsxzGA4rIwj53SWavCjdr/XdP+QXi2Hr2
6gdt0gilayBF+JGWYZndKNL52PNQ0Oo9YXK12eYASopDWsZC3MSyZ/LAtFC0+3lR3R+QJT34Cqa6
HR7yjvKS8ZkYkAWUxQ+nrR1zZlTcdydRjgLqSaDjj6ycyJC8TiIo0nRF9W7igFhMf42QOUYTHkU1
YMHb+X3VHthRIqj3LQLrA5aloMYNUwvKhbHJzCFUS050Rld6xSM0AEqxYGzRXSfd4EONAct66lUg
Q7ZKLUDcBE02qcBAEJMdJOP8vQ/y5eJFroi3E4qzP42OevulYptX6GfAGt+67BdeuPjRY+WBF325
nKvZ0ZvTZnrlok7DaNPE2dLn+5Tg4vSjFImnbjzM6sHvtiFj/B3u9dp9M00c9rfMuiDe2r4Oa7j5
ZvRuQECox3EqmuCggm7+LGVZxvuhikDpZKzanpzaN8kew4+SGzLPZbRP0XvnXHEJeqWOGc+8TVsX
qdaKw/mnX6XV81rC3aJnj8eXIVAqP7AbJOQi72LzYLCI4GtWuse3EuSzt+P/AqUR09z/GWXA1pFS
bHxOiTJON6upfIqpRHRX20eA4SIl1vNqw82LHv+qrghC3FLP4l1I2hYRS5UuwcEVaRHeDBJ3IYVd
Kvt9D0d1vQxVQD1GMn3gsstwXH+fpFWY4xFxm/wwugVxBVY0l8SUUXZT+g3Yc0YBafzN9AiV8XxV
6VVlp92fRcANCe3TXf/gEw7QXfUkCWxE60B4LhRpV8gHRfFUNhP002lyfJ9pr+SdFrFa4qNWKVOF
Is2IOUcE9IS5Ha7+GLFBAW7codTVWrFqnbWJsGgNORhuMuPgcfr90HXH2l9x1lZ+Y5yjbRZmoPDk
3B9pJ6668aIOFcQTClvv3HMXlezZckLItxKxQs8OBcnWXkyjQy2ZIU/b8Ka06ZlMCqjILA+nVwbG
rD4dJpqPSYLEfResc0tAA6/JuFFWI+xIaGWI9IhmdMIFrkPQ1ezX2CK1cwf8OQX6ADo7wZURLJgB
5rlZkZPWhhG4CmKSra2Zr7yvLtjLKJrUS17gpz2yn5qK+9QRlu6IShym6hRZiRXTFf0hcxI/eR+Z
jbj8Ak2OcH51cog9qK8+eJWn6YHhkHrMBq7dzTRJx3kO23E88Ys7e1tVwYcLbbM5MxhQKLEiQHf0
cCo3uFIr9MbXe947jBWc281kKzQjMP5yGpCpn6vuRDrfiB3NDG5xkMTf4gmkTQC2vCLHb37Ksq4g
jSnlPchm6msscwssKDWjGMQb4qQfuEz8RzThnORy1taQ99JMHm5dnJSmV5KyKlPN99JObrIP3LQN
jhivfPcuH6pqAEDnuvERVXL4vkRR/aLinlcrm5xmvlPmqoDQJM6bbTlW7Lq72UcfuJbChKydshgh
ZQhgKLmfxkbJS1Y4tBibvtHyzTbGfCAdy+333mHQQNgl4uZdhO0/J7aWjG8qUfR/p0mnrk+QrJ7H
gx/72PIrJp3PufHYT/hVphEXq0GwaAyM/BwTD3V5mE/IqFyMjN43UaI93jMDIrWm83JaJrUYR3Is
ravcwVYnjqJv81n9bpdEIWidEESO3XZ08xiovh+HAbnJIgGS9JBkzH/MNir7K/9PrylZLoybFjMj
904jFsObLqEqvQmgUCW3DPVTJIRrrgdz58Nn6j5pXKPY24ZRRzm5WYqOCBkibeLmlxxm1uOL6Gv1
BYpNvPZBt7CKXfwxi65Y8pIAmP1oZGu+dZjF1ameinI5mBwQwm7K1JicsqXq4x03H/J0OGcl1hXo
PssxrRbux53qCHxHTOtKgIJUJuw7GN7k8qnUgR22jZzWfE/b5rpswmd/vc/6xJ3PChcUpFSjLCF0
lvtsazxPPqogNcCa2C20MVIhByy07ybsNIsl6/07EJqJPa5xHOTv8IdXeuXsukOQ2yKsYboizUxw
yOAgLJPhdxo7S33bU+Ebs68jiPTVAXV3MHwECAjAx6HPgTDs4hllXNJjYKiY1mUojnblGujkiiXz
8uZcZITxFfsmWqZrBvAwJMsFVaCJQCwlJe0uTPrghlXbpI9KwmGjlklwSeBWLBkj4GX0CRHYckAE
ak/WmcS7Uwu3sTnLX8EAY2M8poF2wxIQIe8inXlhNmkLEkj56MacTQzATXIpSs/RP1tGgT1B1qKx
36aqm8BXeg7+/u+N9Br/jlZFyou0naNvEycb8gc8IXW1C9vJwKfSXb2OD42unOUFCrcYfww1Yhxk
ZV27Dog25yU9L6BhDBdaWnbdkx8ZjSS6MrH3p0aFHd0WPTkEe0joRQSbzq/BoCWBeXGlG1544ZBk
rUZVn42xEfHhaCaz8efk90UIHSuKkQU1uYYzTzWQvywEXY8f+TiUn201AAQr4KuNdzMjrRzZDiLp
fRVqNT3kZYMJg4G60SfcJVVyu8SeKm8iJ5iqE9KEdXiHNMlvqkQad9/nMvOfu5LkcC0haL5qthbF
tiLVRx1ZmjbpiUkcVPkJFihgMs0afCfHqbNnN5hS56UoihqrfVj7jMcnEtu7U6DovTbjQMe5r4Z2
ekqwdU7/BOf8pxqj/zt47/9rQYB/uTf/h9bno0j/te/5H0GA6h+SJRWIXqF80vb4IP172yP/IRXV
jrhGYkJ3/Q9JgJB96ZYgw1Bm0IuYgL/13/oeV/wD+m0gwEwRgMrX/U/1PcFfMPy/Y3ACwWRH0ZUJ
7fG/xlP/E1socJ2BAxLtQj8L/1RnGcLvYhbp8O5N/GQM7hxGlHs6hBU7C0D1aYf1toVWg80GaaZu
m/EJw6o0F3DzBqdDHA3jH+QcdX9rpmiklUBOCQlf5v1ZZsxMD3GrCw7SIEZf564iiQ4NU177ZnL8
HNvZWyf31K5d7e7c2Sbhe2vYDWOKW9Jqeg5a189/sd9h1LbxgN3oHduzkoyvJIdF5vUdZlzi6dNf
cy8H9Ci668JztqhJfUvSDg1zkrsVKvFMmcc0WYGZADTCI4GY141ehAHoe0TVNO/SxXkZpvCrDqcL
A6ySVVr+GCnnDnOoh4bOKQguCHxFkkBpBxcFmRiGpr8EdRi8CdH9tGHjxmeWS57Ysn7AMiXMq0qT
7zQk4c0KzZ0QMX8GC+sgNiqPNrJoSdfGo7wiqw77MmPc4E3VfdRtIs+Z1QEV9hDfTqAbbkzA4v5N
OZmzHjU2fSIL53GCv4kUAq9sbbvqnM+1941OLLqzgUGNVucElRU13eKmcpvy3EtdAEJoobv1PV4b
gjkYLG0DGwURBEHAqVsOQvfJK0mQ2LrUXwCC3DqZPzO2NPPV+z+LI+2ghxDLaSNvW9DqfEr2x/de
lK3msZvWJC63cVfQ8eWL/CFb5DY51/njlGq1oQC+TBHo3z73nGCTBq1+Cp3xlWAuiebI9X4XvZus
xyxZJxyctNxJcqhm6akvNVsfF2HS59nRZ55rgYXMaMGdIRzfU7BLzUYsfXlkV9YVP1m+t8uRqWk0
wBLqGrVfhqmNnpIyC77NgyuAKLhjnJvf1MCF+ztfjcaFtXBanhfcqN19waQS9t/Y4B6hk3DzoRyO
HgLIFrJ/D+7EO/WmzsAyGdI5xLkRcyq/aCEM83AUHjhhKbDK5HszoMT6YQTM4Iey8yP7O8VlM2jE
TmjyN2M3Av479kEYoT1lGxKoGq6rF18QH0WmO4iOh3K/VJIgkbzu+/ozjCYLKWCcW/PcMHhIX724
7/EzIF0vcGhiMcB9QE829A84H9LiHrKbKdodc8HCPUVuF7h7Qw/Jog1USji6rNazOHC2lJClkWdd
T/VtnungmPtjd5RTX92jFy9BjHjor0dkx8BOl+dhjc3PJm/j2yhz5SE2/vgzZx26Jaw6/yynZcYZ
nONlHYRttlTM05afLDygAq9ODrIu3E5RVWyFMPhVlut1uc2cRjIbmNdbOQbFvDFLlb9Q3tZmk+GJ
2ia5tW+Ltd0tZ1x20sOqb3D2IpsMpz/oC+L7uYleis4NnqBlxzeCvuGhrGMq5txyfW7GieehA0X3
rWxm7yVA4MIihmnnUXAS3mBAyquNjRDX4LhaDrE761fhd+tj2Cz9DQLe4Q43AA7OvtPslALnOBQe
rXkQeuN3xcBo3I8tWEJc8xymh2ntxBFuQLqBMhLconlidTm2S3XM8mA8rTSUPyQeQ+wRKa7kUTUH
kyDWwXFCYAWibZbaA3FTQyNKsnp65ywLdhR27B/cIeH1sr04ICKqKWBQUYyQEPRm7jR2H6nmF+M3
dgeuxt7ObPb3xZQT8OJeIzTG5UJjPn/6ozOdfL/tnrBzpCdHsA5QinmvM8oZqyYeH0c57q2Cb3yz
JFPyHi+0cA7qS1zvujuY2UbntGzpS7qIXppMIbQe8XH1aU5jVIL3aenXd5lDkZY6TXoeU738KKGE
YQjwHALvkuZT+iFN+jzZ9xh15WPLjGZjY8yOLoBWXpHpKHOV3Ioqk0A3RcgmrhzPOis+4nXEyOTy
h68fefcSQ8veM0UknkkT28cmRh7KBhmhAs5LBpEXnhKpSVycjbzMiaPeZSY1iQljcx67lEDHqLgd
ZUe6nB7QC63C30NXxdrWA1Fs/XG6WB17N/PoR5e4TqKj5/jyNDd197FEIzun3mvPuskihEylPYXr
8Gl4C/d+KuVTO42HsiySO2wK1QmBl3er1ij4UQhNgpIoQ3NQuZMiP48GZDRuKB6aqsheJi3VD5mm
QGqKoI2PRMlW59oM3oN7nbY7cRSIM7wwS2cVT9WbKvzH2sm4ER0hnxzAhzunTxjjiGbZOaiIHkeD
dxAOwwk9uf4JbsvdlunkwX/pkbLnXnAzqcr7Hi7GB+LC1Cf25y+nsBwtqddJvt4QQYUnj88DErNc
pZhRBprhqv6Hes08iGrIPg08uftkwk7N0RUQOujafRvFmA4ZdVyGOLCbthOrt4mR/t4nrG2Alwi/
SgisioruUK2eeWTP1t5BCc3+IE3w+jsr2H37zBAdz6YQckxtU57HwzI1hMzY45RkuNAYqlIi6/jd
BnHnxg9pN9kRNn7fR9rZkzaaMVTAFpDm3YQ9qegIpY2JjIVHCKnBCzJootc3vEvEs5Cu7KGUTFZH
djvmIrH3gXb68rdyjY4+JL0+65Yg9oefQ+/W53Zt0SS1VXiYi5pJWzn8LNqSXiucshNNYvoQ9ERG
auSnLyhzCsBl6eoJWF8sZPbhiDugqpChbC0a6qeBOQGJlpF7Iet02HedD+gNcMRy8Id+RV9ni93E
Gn87GfRvCzM7ePvkxmzJCe3OyFDHs+Ms6d2a+OUbM19yN4vG1F+TjCis/DpJtliL0ZRW2IS8tnit
ULFtUkz7Nx76yG3n59nFMXH20UCIe3VsMzn7YfDhN+QTcC2653DbNCvyzSBcvvfwBk4kuZSHeVr9
39nCIlDL1DnGq/mYooYqLjbuI5z68CYoNZJtW3Ns8AX52GRwrc9hliLJUDjqKc9I1etz/QzKmOUU
GI5www42+CJVAUsQypvX1i/fo2gZnivqGiaXSWYeezl6h/Z6aAlHQvpoLEReGGb+cAu8qAt3c9zJ
ZxIXcLRmCCqz4+pV3sW2a/ITAtGzS7P4QB4OzwxCCpTfSfaArXnyGYtjObvaOQta2spi6ep0+XMe
VXlJMy1Pa+03F++awGD8lk0Ba7sTmgqJGaUL7EuQ6vkOBsWwTYglAzLm+OM5AGgLf63VXBjrJ1sC
H84i+kmiGKp3FrUpEDVUHhsvZyW5Wdn9I09jOrSchh7jx6YtQu9Rr4F4t147rpuevh0zeTzq7xPg
xy8GU/0rN+NYbYcrFNhfLGGTVcIZPnvumVGS+5Igurr4zhS/oTfIPvNuiWfUyfX8OkrRngzOKa7y
ckpY3jvyAogDCRgUiUvpsiTM+RLkJziNuFvLVb9U7r+xdy7LcSPZlv2Vtho30uCAO+AY3ngHg2QE
JVIkNYFJlIT3+42v7wWqrFqi6kqWNS6zHFSlMjMQCMDdzzl7r91WJ4BEEZO7JpGY4WbOMaWasF17
IriRDIOh/9tG+74XA+Z4VdO+SuaRTGXOGn7zMXB6BC6JVcjh65jlmkg/gXiaKWxc+EOC4a+MhPVZ
V7Qabuqqqafz5KMXfCScSkAN6ESvAZg69FNhDNlDdy+yIipvGPD6iLVsTXwdg4IGN0JEBSM9nLBJ
3F9B/158A4w71Y3ozbnZBoAHmQ3h1BdXgCLcfOf2wNRWdNFBRmrVp1vmCfPKABiH25QUyVpkR22D
cO+pC9ZxUz3yvcptMEBORP6V8duzASIAqcpjZg/VNTjX6TR06nPiQ0OeZoVRo5LxKUvQmmYZMH2i
OspFZuBCL5MoyEXKmUIQ9axgYRNJwoA+TMtDS+jz0cHFc1Qqe+6T9K6z8CriAjbX7tQ/+xYn9JK3
ejMmqbGXdPmOTmeFX3hB7fcBS/dawk57bocxfBCVl1x5g/D3kVsBWHMChyO3EvMOpn30qXEqEE1o
Vz+ZpXTbW3Rm48vY0Fo5AD+cQkqlcRDHfqIc3BCFVpMXrgLnoxLCnK+GXmR4tOO0rc5gBeP0MQOd
/BU+G1sfVledHhZ5YgWrxufK8tK1Dogk3Y8dHZ98a0tw5juZMYY+mnaKyHzypDoOJSblkxEVlLCQ
n8qa5vVEjEqaxJCfOiyS1cG0NWx27RZRR+0V8gi7SM+7Y0cTXl5ZtHKb86SnavwkUXJb27Dr/JfI
qUG5j1UxMMW32XpWunQzfY333w0/ucwKjRufBhNwdDhuD4J+Z7v2sACznC/Dm6vZ8wpssigQESqX
sGARipQkkCq7C9y7FHYBbr+hQaUmFDa2G9nXJWro3gehmMGkVCgkZ+BZjsqLW03pR8Q4/GK163oM
h4ckTrXczEiiiSRzQ3kdwszHsmI5LsVqY1X1oUIP066ybuoOIKk+qKhJr3ziBrY2hsldFHvmuUT4
sSNNBJAGiQroydrwY9djyXShaz0aLake5SzyPWQ9KF/YXFcczlFhVZaLBSHEsfh56hFWY2Ww04M0
UwuJHxbEynSe0lpBBQ1N0pNDzLpXAfTfrVrmDokB/yjO+deCvCo+98zGiIHhWPCSRT2dQ8tKvW0G
uh8dY5HWB0PV7ZcJmfiVSbT755IOCmugKm10gibssEmUgMXorECXIkgknLeBpAiMTRtLlTlPO4c+
iLEiJkbsrcBq74id9U9EpPR7l7nQZULOvh2KWezcoP3gFhPN5tShl+4j4uyJg6b1nVvXmsnxTZDE
bkxnv9ZPXpQ129ky2882uegEG9chMmOGQeiZrS9G2dankB7Nu2BiNM4ESw87H85ojkkoI9aIOHBM
BiGacyjR1O+88DuVOdyUGWNEZfl39oQeJhtt/zQABthQXidHN7TRj/qJ9K7bFguur3z1vpiC5AFw
WXLMG24IKg2/OzKkmsC+W+I4Tcjb0270T+FQDBvLEskB0yLY/KAttwQv4+AHKe4ffL8qn+OoTZDO
wpwkj8Ns0ry9gumioNRaKhivDIWH+IwkFPZCImrpURMzFmu/48//23H8x2+lFv+TB0VKetbXf+WF
8Y9/11lY8i9Tu3SF6DstTcel3/ddZiEEaWGWi/RCQtPVgK//lRZmyL+Y/EOu92gpSluIhbT+z36j
IfRfrH10IwX9yOWP7L8jtHB+hnvTb7T5mEXtQcPRNoX3BiheIFCwpSSeM7Zacw+qDqftCjd51KV7
bafmJfN79Z6oQWaz8Ti3RyjPYGbIpJu+BCCIOwRbOvtUTTb2uQ4t0RNY6wFSR298bCMJd98awuGx
jgnEQjsdD7eydUJ9SjuUAmuJeJwBeFYbL700MJ57RgzOpstyyEQVJ2pvVceQtdkaOu99rMauppmj
CbOiBzNRxmuULXsf8bj3aEYGEe0oOeV9oZLF5pGE/rcgMYNsk0DmgVubdgPSjyaNPkxTXBXbyIj4
BDcqY6rwfHCZYylFUgAde2T1PoPhTV+bY7wZyaKRa4VFoFrrsjLJluTw9EEOES8X1s08Y6juMh6t
gkJ5LR79YQhujKRO9wQioFLfDJMu5wybgAXhICvtOP/2g7rn30QP/CyY4YdUlnL46h7RqYhdvDeR
ByBLyWtynGNk5u45oW36SC+Qg83vP+Xt47KQ0ZH3IAKy6ZKzZv8sy/FYWDokhmeEjDb1ZSGr7AAf
tgkPfcA48Q+BA478GciuBYIiZioex0264lDoabz/GOSQZwvqNuo+O45XE91uJ+lT7rnZp8jzmoIs
DcjGV16BgXfrNg45wBYydUjk8KdwsyIMORXBiAmOLXJ4jmvGLhtE8KgSv6Ztp0XxFODHy+FQU3uO
NLeg2wWtNve6Jav2ZE+iHVZO09Alsygq6ZVggrBXNBhTrAVQUK/sGoACAB9wXWS1BOWNB6K/vdit
KB61nJAcgvGxh83MDGE7z4EkGQ0yhLfp5kExFxsioe/9YSE8pDVqy+3szjYdRV3WG9lBC1yNbEnM
smp7IAgmcvpyY5SZLXYqLrovjI/dp4lnK1mrWsd4Yanyw0MTYRnsZjCHhypiTon2LlVfWx1imVYl
UJ8h6RLUHLQxeqKaKrTH48RWVY5l360LMOR0rUKh0JlMCGTr2cKIWyZgXZJqxnEcwDXOVs3oGP1G
2uXo7j0zUxfIDI1H/FpkDyt75hasmAEkn1sCVvOd0zu0rWa2WnNDFKJfwd8sOEL4pm19EmFAA61L
sklgT8UhA4XE8EEKAe2w3s2obT0CTkIXTAtOuduGeCN17bQZR3WzH/yrRvmBh2S9S7wTNFpt4VuT
3WNoe5TRU+2W+brQXOeVLG2Q2jggqut5CNOMOBSju69TFcHyDBDL7WY8AY/IaDGx+DWYjbUVa+r5
MKOXvMaVjCMzDoGmIWCFR8ouq7kVCO3G92XgA8UKA07uKxrLCE3xkGtIoDBe4QEyKG/Wla4GepnU
bZTteQJfrE2xJIa2PRrHkBh5ZB5zGXFuq4jLw3IckmMXD5WZbzsREypTFZH4kAR99XWgyfc1lJpG
CEA8aLscPZ3qqgzq7Fij+1WIpBAz4DAd50PL6Ppae/hMMMWT4dPM6pamWp5foRWPxU7bMdrgCsPz
msxb9WhTkT0Mhi6vMnNot/SwKfBcq3uMuIvWxpV1XK4Vup1iEwwM6WGEgIVdl0rKZptafX1xkHPp
9UB+X74d8im2aADqnuBYS+lzK2Z0BNzjx9QwAnXSpedF+CMFprJpmnqD0fzCuFJV16q1j4sHZJWF
hmJjRvAxATIweUKNACK5tLFTEEA3Rd06CvKcjmcHOibVU5Ts6DzoI+rt6lvKAoNvtMgHgVNY1Q+z
NkbGOrZV34swGb+qboBFMdhOc1QjNRuUXrdW64n98Cu/Iodfn7Yd3QwEa+VWTz1O3ArW4B05Mzb9
ornsQ1KpZjw9xQQKaxU4UVtvSJ7Rn7XVpXji0TGfgJPrb6OtnPNgBuXXcIaUBtnWVvnGZCZj8G7h
QV8RdZ7Pa8e2k4dw7uobF7nQty5j0VuNaC2ecEdWEC7zEDFwIEqWqZkK/b0nm/LdRBec/nnEEGhl
dR7xloAx3HNgJqi20mCoXZosrpHviIsKXnKO3Y92mEzhqnXnFvObwUl+M2u7hVTS40NeMwuLDo09
92IHDxWQJK6zjDF+ZHLDekaCS3PRBHEPYvUBoyKwbSOR/lcHZxYoS8vGvlF4qUmDN+019jy70N1L
PhIBAOi9YkTk87jyzwwNxRqt3+LObMYyQsU2UhJ5mI47uo/BLIu9XUDxmU++NSOjDrsW8xrtX0Qt
VScQSac0koyNIp0bfhfCIncladiekpS4aawndXlnTeWQr22WAdIGcyuCmKGGcu0whLsZY5o+25Ja
8CM05EwfDJjmXympbUU5Ek4PNYhW6jVtwBANdR0d2ryBp0E/MM43IHQtXe/zxi5vvanv3I3T5BEi
tXqaBFajoMzWqK2c8iq0OQts/DApgs3gR7Q0UZuYH4amFV9rv9JfVKa4q+0UhGcbe9HT2MdQSCVG
uW/kAtvzynfSqrsaksxTa5cuxASasMl4hTQlyjorwu4bCk0hkcpEXbHTmYRIw0yO6WrqW2O1TWUF
FUJHEcjgfvbnZjWMyCvg6TuIG3vf8adVz0w5gtQz5/dhGRgvdezJZ5rl7ZmoKvexqGvzJfepP1Ze
iFEP8cmsJ95ThIEbpoRDi+Hc7NWmBIOGFI77Dne09uNHIjgN2o1eoODG9NBN1rYZ+zSlC/pr2wjB
2OfQyejGKWvCHsuYslrBcG/PPstvvg5SnBErid7JPKmsUGBl2uh9y/OO/WdSyV2NWhgkLsQvJole
Cp2k7eZwZUTIHIEopsNziVcFXb8xk/+HGIckFpmV2ZUaebtWGrwZQqU4Ty5D3CxsMMitiuSrsL0w
VuQ8iXg5fUEWXJIlyzHpW9V3+VPSB/4XnZgpkSzM6p503/Hji9wwEcH6WQDNxi2cLymJl5wiMWwj
C/JaGFtpMjr3c506n5j9B89I9M1olTdEj+G5bqp2p4iGJZMzmGl6MZqEoxZp7GWbvs/7pwza6xMK
croMXph4roG7ECdJekooTgHHRBG0BN5ks/iWEWcA0kcuSfG8ZR+L0rVflDvAvcde59Old5gOb2JE
U8kGs5LbX5cakzl7+hDWFyag8VNPEYBPNkpiWj/zBKdmqPBe0E9hUD1WfUrMid8lhKQxPJvXjZ+4
+Tb0dYI0VVVEq8GMmcW1ssfZ3bst07oTXqmyfESE48s1qkCjf0eFTWpYMAxk0Rnwmm4Hg0SLQ00U
FE9kDl2zptoo6IEQWcbEXzDacGolPuc0y0H/mpiZwAAv2HIOZg6zPNXtkyq2iCHoaINIKEek0M/Q
iThSXtGWwEvEjq4DVAF5MKhh1+U95QIz8nqOPkfos+SBdqo9AmgmO/E6hXIDVRFQDXNZTo1oJy+G
w3QDRBPHCGtB+iw+O0hiSTwgWueHAeeDJt24EFQ5J9e684g+WI9mM4dfrFqlBrmlMnYvSQ1j9Qum
AL6P9vOIoWPK3FwfTQ0sg04EYmOzW89DTswrqcx0g0rfQmZRVCPfQkV6opRJon5y943bVdFD4zFV
IHC2oof9YZ6qGStmF2bWLkXT5t93cYY/ANA27J8dRxELVLmH0RByW1ZrC1WG7cAYELDTnHeMQBRp
u1GIiRyHZ+yyixqIMWualUyNAZzTv2seprrt4FY2oQOPxEZ/B+8DsW9zY4RFmF/nVc2UrnEr0hpW
JeBC+jM0+Wx99GVdmeeukgyPMqHs4a4se996bzWldm6yOkit9QTQjRjhmTVNJD7K1WTKON7oYSaX
14+l/TiE4/StAWWSrTH1QiBw6R+nhzywh6el8Y7iDhf1qXJw0zC58AeOJ3bNbpgz87k3OFuPOOrN
2dmiysdt6qjWCq5jx21A01NekCyHjHMPP8G2YdsM1lM4W2W1qfFMIZYJZTpvdTGr8uip0LOukNmS
RlcheCmY63Pzeb5ABoHtduG/zBL0/AqWGET/aplVbxnc9cl2qjmSb6LMkCXBSzACt7FXBt8KZo4o
FHXuwWzPm/qdqbJoPoA5Ya4qfZOj/STS9kK+AldWnOI+CyRbt+vzRYw+okyAMUmB7YeZvVFapu8G
oboXK/bsLzN1b/BkmBUA3bIO7oIC/TuK9B4RvIOaZ1zP/Th8sczeii9+IVmw4f+5FQxRr5v46kW3
zRzB7p3zaH+teSRQFRnMrXU9EweU1FpRTECapfLWqh6Pfeh2DyOAhg+KXTDGQVZh6EuZQbsElzTD
HQFGSE0Q2ZoWABA71WuDahfPuJmrs4hdFM8mHNZ7kyHP88xxyWHm5LXw0BfT564KjZBXKAxm4kNj
BiQlcNkKiQiTiHWPKEQeLRXrl4rorzsfRoy/QTSSkHRcJ+ATGNtgsYhi+nO8IjB6v8eO/bdp9g+H
ttX/rtLbxNFnvEPRj32z5d/43jiT9l+MZRkysNm/drnoZ3xvnEmB04hN9TWmzVKvYry8qBcTkrD+
cjF9YJWTmPxsR9j/6puh0/OQDWIp1YrdmX7C32mb/dxsQUAsHE/QvVP8lyTL+dK2ePn0LoIqxFX8
X4YE5NS08AQqMQQHdINomNzM2/9wP/7Y0vnnp2jbdCQZg1Kbb3pzFblD3jDxKTqR03VAUNOHVNTW
HyIFhfX220i+z9Jp5P5wJqRl9vO3ASsQ2dbgTMhvWg5/bVhPpB6D67kghdHNHjEJtU6ia6gr0nLX
ACs4PHuyby+l5wC/aDn+3OcTk/xtZipR3DBesGwgtiYqGU5lIxmuSOKHbYRNvd+0LfEKpF50uC9g
fndouIUfHeZ57PbChQJHKEQL6QI8Dq4nLqVvSsqjDu5+FKZmdQo8VDcI/mIWgVJK3toCl+3B7Hq3
xY2eMwZwGJq+0Odu9AG/gdgTcAVfKwUMO60Iio/PLF20ckBnjKfBtdU75eJtOTMdMz9MlsWSR/xA
8tD3mWdug5FxjrSGNgVRU3X5zoizsdlXrZ9l26EzWdbkOBRYgDylB7zACNs38Wxi2eJvmCVqABiK
FcZ+OsSH0Q/9Dxh34P0qC+/nvkx0UW5x6fjxvoMhzNnJj/L+RAB1AglhGdvACZsCyvphbq9pHEn5
SdJozKgw2gKiVS3JRYtnyRGpcKeLH2Fsg06K3oDlawFzu9ZED6JmdPMpLn3vU1N65BrruvzWZ2Cg
+ZM2/Rj0VvoxMjv10ke9/Y2pk8qfESvOUEXTxWNCEqkFk53BKIFjsdFFB0HZOWxbPZTxobSMOn6H
+KEc+WKEV1DL6gZ6WzzWeN/FWCYbKRhkfmxrQ1IvWSNFTWu1ZOdIkY7ETXhVOWwnGta464OO4w2x
MzHBM47fQ+FVwnTXNlp7CswkEOTjdLoF3ogcjEYX+NuzmonOeX0J/7s8/0PYLAT/+/r8fjF2/h8Y
zF9/Gm28/lvf12gW4b88C+UfyzRzBC3/tUazxvzlmArvqPk62jCRMf9zjbb1Xw6nosVyymtFF5k/
+udsw7b/wh1EV9lFmy1cj2HJ3/CQijcxrdrm0jyuTrrEx1o4U39e1lQinIBZa3CJjWa6hApSa8+B
FgPjYNyiHyoOmPJgKeiWeirgCV4x/mOgbUzttdMAhPFlSv4O88ThpgytaiOJhsYdthA5DCaIxZ8W
4p+b3e5ywZoQBOlSliBSF2yGP+4qdRmCGGhrZFDWbNzZVLVwI5Nul9boW50ue6I/Z99LGBRIrwKH
0LvAMU4//Mb/Zs9Z9pT/rz9froFuu8Ud4y9+vrc7W1sVYSvdNL0YsSPP/uxan7JeVEcZJV6xaqhH
4bC24ePvP1X8PFdYPpYfyPJe+/38j+VJ+vGrhxHdVBytxSWkZeKc6dvlz8xVrduJoIy9dGf3egYO
c8+CSHeM+LYFXIaYSWO885Nol425vrPaAWMgEaGQqN1a3P7+Gn99nCzPxPLish9zwPDe/DqZbzds
SXl6ab0pvx4kXo/QawBQOOQPI1ioXHEc2lGBbw7RAP7+w19/+59/Fyo517U4C/BGSY+TzY83qDHr
2HYRqF8oIW5jswzvJYXlbYco8AaVXHTlOGmO7KgafTg/oj42KFzBnkbxFa09sfnD5Sy/x0+XQxS1
xD/uui79O6wKP1/OHLseHM8iusgy5ZXqS3t4mWUnbrFlNtkupKn7iQ5r81B4FSHihcdIwFIlpxij
yIMbuvpY3boeCByehj/9UuKXF8nGM0tqtGmhKncd/eZpAvOhorFr9bkqzeLowCe+pRBqngUOrT27
nrei+LYO9izbUxrHxlUhkCf//ha9PrI/3yJOqA4jOb38apbzZnQVxi1FVmOFl5Eyau+orkSrY8Ba
Ngykb7ngOWZUqO9oObTVOmMXC0hxIB2INaC4AHiBPmPEKbaDJEg/TFK+p7AmC0OFDcVWB3/EaFp1
ytFrv0Dqcu9wrZZMVJcU3WS8r8YOUKINooIegegOflydBlOU86ZDXEzxFOToDP2JF4m07ObBREfy
UM0TvVW6LBjrq+5dOHvFsx9GXGo8ZLC6SP8UxJBHFueMaDp7qJpffn/blgHim7vGmu3BK9GLBcZ8
89NlvZPUHNjii4wG51rlJlhdOfZPobRQv6aQUekfiN08leTz0ns9/P2PVxyDeaotx1aKzenH1yzw
0tmWwxBdUH4aV2Ylkg3qXchIbl0f6Kb1NOgpHndaui9lYluX33+8/PXre/iMPPZHm1kusoGfPx9d
jtcXQ5BeTBooFWr/OActrpbVTs3Di9CyfH59qMfJFLe1G+bfRK1DKnrkhXpVSMe9K52g2he+VsOG
fGiG6mXXiNv+FdQ5WRM/o/RDsiEgclVHeqJkTVZmtA+6iD8SBRQsYM28MyuF4vu9j4fwce6akm4x
DBaxob4KJ+JoRi5qAdvexkXIRw/RGNAPmwnoBGLTi9uuXurrHLrFg8LAcGsIb3hJpo7Y+irInkKz
rx5ab/bB2Q7TKXxd2J3adO8KWj3PWVTy3//93f315pLsTYFDcSgEgos3a2ivGjsf0MleENq2NCJZ
4y4lsVOU/5E4kEoxfc5NDRrWnsKtMQXyDw/X8vD8/GyzIlnahtzBw22/PZCAE+AgovzmHIAGfJ68
dHmjlhUq6rryWeaN+sNmLpY15s0nLksgJyCLI9WrxuTHx7l1RdYRVz6cOd/wEiehV1+li5UhEiSo
FuQTbxTRZOvIdJGiSl1tRjFR3dBn/v2tp7z+5UrY4/GyK+rmX3UmPlGAgVHq8RyaYXDdEly9K7uK
3FE/CDFTQ2+4SeOGVNskS67bnKeJxrXnbHq06YAKCb1gYPO00Ad+f2G/7Oow4gXjWU46NA4oX35+
4TIQxyWHHvPsOrAdxbiQei0acFA+nGdRlMDgPOBJAYj7PzwNv555+GikGqRzskcI6+0uRcct0CRM
yzNjWveh7EloKdocCCVzluGltypxKwk6vaB5bomITeVqNqA3Adhd2ruhCTksH4bDiLvgoBErj3/7
deGRYSHCDUlnjTfm51tTmY0XDpUlzwhz24eutaFVV133sRVhfR2qqD27NHx7ZIRCbSa0h59//9P8
euaBJc29sV3UJg58jTcHeBNIrUOsIMfQwjMemwkZeKQbZKpWgNWtbqO9i1wSiLwRRisoxwFcSQwO
WOm84cEravNPW/qvz/BP1/NmR+90lfXJEMpzljlPQRhdkXT77Q/f+ZeD8PKdgWhTBAC++eWh0IJg
XB1o6+zWU2Su9dySJcJqfIS5GV13QUoXOoHunptF+TwmpSJ1Av0tqTfJkRkOtHMhRfulgM2xFV7n
/eGh/fV18Uy9HII1bhb52mD7cUEhgY+aiMSBSzD61rVM5EJyiTIRQgKAM4Ig1GME6OZSX2Wwvv+w
nv26gHrCQekEHHLZJBdZ3I+f7rRpNRPQUl1qYGZMMkOnfdCpNm9B8RLt0toUbb//PVDTvVm3JEZh
29HucuLnOPdmfQBGZqUZdN87FQFb7sJA2jAYAVzTlMaGuyyj1EPMtjrR3qRui/KgUu2F5paxdcus
fJ5zL9tatWvukmaZWo5EnoUu9GRo5e4dZz/6T3gV/CCaP7xWLUnRmfe//xb67VMlCWJxKeccBfme
k82bJxfOjFsqNMXnAGj3tVdb1UnJColcI99PLVbQMhDJdZH1TAKBTyYvXVI91GJmlwqqoIQA1qqj
E0lcuZGBvKWAhLHpB+cyoI+4KeL8KU5qDgFgKeaP5tgBJa8pCwLiue91aA9fiTKfLq8ngCJ2iqMH
3u3dyDn0iwfMGZCpU42bZFTjx2y2rMekc/tjUvicbvFTHUyNpLbUlX1gfmccRJL4O1xaziZjQLhj
yu+dfcEQWRWDs2knpbe9Y5Q0hiIv2xeE4u5wvESfXD1KEC9T2sq1xpy8hwbPJ8TmcNEu3pZ5Lj8Y
rHLXMVF321513fuMdqg3q7PFuGRHKg/cgTE3PmX4Re+aQGZbJ5tRr7StYLxYm3if3TC6La02+RZ6
Rv7gSrs4ote1iLoY++IBG6F5ipkFXyOmn190aEGpIRnpCIqr2nk+h7W8Ulb0h6f47XsjmeHQ+lYs
o7TUvVeV3Q/tavKREOAwiz9XueIgNnYUC2o5uUmVYWSKxz8c4t8+bjaLGBuaSRVGfYhO9ef3tInt
GWFnbJ/ZStuHeqir/YT0I1tltILt7e8fbvHrsc5WtJ94qvlLW29rUUO1o5XrXr6KTtNVVDb9hw5s
+UlnzfiSUWStnUYjzrSNIDlQdPZb6Tb9NefoBzzb2Nsgt1S7QGO1D1H7JSuBPfo4ETC0n3ECkoqI
C/sPm+vS5np7NKNvJoXNkvZvalTcI2pQGLPPVVcOBGp0hEXWnNyvSXjlkkBVoMYo8TOcyLLs7l0p
v2BfJ0i6E/a3dnCGK4uFYoPAjeBVOMr3PS/pwx9u7S+rH0sfeizQoqy3zEzerBuk9AnaK1xkg+Y1
JqkyFrcAr/Id/dpuH6Sld6Rbi5m3T8Ut0tvhPk+iTVZgYicn66ui/9/8JzeO9YzjM7MfbuFyY394
mPnMWcJ4hWU4K3VqGtE+jILQHT8q3Pcx57TT5Be46i2Shl3gTx/7tufsC4Z+z3TRfm+0nX0dFy1l
yaCHFxmG/9Fte21/ku7JK26+ef4Vg2yrylNBH2sQt1U5pxcV+4/eUI4kRzRQPuMyPbhNVpxMz3xX
1iXnvdnRR8rz9mwE4c3vf8dfmnr8jJzkaCsy6mHS82bfDJxBkxg/iLNXwjSVxJA/937JAp2GtNKZ
MNXv7YCb+ftP/TdtGD5WM1aiU+R4cJ5+/qW8TnRpjVTqDBU3+Gx1iUPvldw3DpvN1rDm4S6Gu3kC
VefeEShXHL8Xgf/BVWgEdR4Xw8jiVQH/w/PCmH6EFxSLMwYPMHdYvBuEP04IihZwd9oVn03MNJ/s
fJS4DPn7edc2+799Ea/TTA6xNMUZRL55aN2u7lx7tOYznYfwVADSvRGzli9JJEl39ofiGqjQ7Tyk
0WZQit4ZqLw/XMNrKfNzMcg1ID1xmKii6V+sCD++OO6ATpCTmXkeKTzsLeN0yuzlxQ3ynkrUzyJO
+chVnF0+zeGtDCvxnriZ4ivW3XDeOFKVz36Q0JZohrp9SOyuORq9tO7cqgSGu5SvQdQXxxrK6gPZ
ocWxRBc4rIACkyjKHBfRQtFGHBO0S9H72qd1YYv8qcxHYfXrBkTDjSbpwpB0WMLeVA4pIJ4k6Bbe
6bJGpMVEKeWWEcmbyr2bGC+f6txQKPYYh3Vu+o5dXd9J5hKnzuAkWQRK7lE3Ttd1br0P4GJsR8Oo
EDFmhGcqNW+CBsdj3Qz2bdGqp9ru6WoADjl2TeZeIqNpPrAx9mtQWe76e4t0HG37XM2DnjYA7TEU
OVHV7+dQSl6FcXpH/kC1aUMrXXEycOaVWLqpY6LoaBsFmTucYJLb3uq3FXzxUw/a+qprNNK7pFXb
xBzyJyIJ6GeQiLGdBHHLhQceRckx4MEXPFuJk31pGYy/Y98rjgY/FR7ESFwBTajuJ6/svs1tBY2S
mNFV1lvBDQbubu+lAKIbtD4f3N4wPpdZixItXI69Nv+fitVaDnplofpl8GrDBXGrGz9F9kzNxqNC
Vabv+iEvjpq5wh2MlfCUlRP5MImPUdNdbBt3BGfKfYDVC+Eo1pOXwon19evBuZ9bjikkglzZVRFf
1aAH94qOMkymcJe4rXs1WeG4RaFe7S2/H08zGULHfGmDxV0/oMitpq+5Gya3UUzvF60c58wsHU4V
gLYj0g/jUefD1xxz9O0wWQBkjMkPIQkjIYe0QZZG511Rkxm7rk16shBEeNZeZ1xn/iKDyzG1H5jE
XgT4941TztdRYpDmNXT4y9GMtQ9ZZffvIPGwAzGN+uCCLj+luhHjug5d/ubrP4QHD8wxbPL3KKCv
/LzLtrUbw+fGqxCcoEKk3/cqpxwJk1q6vnU7c5DLeYPDuFJH+ADFJQkic2+rhFeuUu54R0cZAjuo
PxpMoUWQxNIzRqvHbXj90eyKG+lzkvscJ4nEVm26iFfHadURVWTB8giqwzQIhGbNqS2D4qPt9zdp
L1x4WbpdK5X7azY4hyoCK4NP5MoGxSWgXzm19+iVoddUSpHIBNOsTtIRQAZ5BolVoZjl7JxA72I3
Aj6EgL7EV7DKjdy+p7wsbwSkkeMstXFVpkW6dQcpbyOLGKKJXvDnoaiKS+7RS4e412+iEb1pT4LQ
boqGkijWgHgjt0D7C3jG2OIV8G5w+b/rCRu4zr1qPNSDhJhmjObO50le1II9AU4yFM9ej6p3ZU4g
T7usnEHLYgICtmFiiYbAYq+mCF4pQ2wobGUtH5sqGr+5g3E0SnixJpl6p9Ap8bxC0iccJvsgGtdi
KfU/ZUGavGtHuIJDFz75TSC2OpfZPshT90IsubMua4KGXlfFkNfsgW1oxxiFC4vybjOMabbmZfw0
szjfVkAWoTX0H20i9YCJ5EX/UgPwPrL2F0cG5LyTpPjU9qbF+YucsXng2Ns+yKW/+r2VP1YpDyHy
m/mYTUX4KalZ/Yw4mRbSDMOa3tV7sYS+zj4F1DTVwTVKX7l3KIMeKkwLW28Kpt2Y9f6aJLXmEg/h
tJtkG5yNrA2OvZuT9afy7GQIRp0rDScOsLmc2XRdOePGgmqxCyDUP+rY9G9BDoQ0bVyWF7xm49Zt
p3e+5VVXg+mUz6SnsxC2I2MJTAYJGWADtuOVTfTLsanj6jkkXBMo0/Kwv969dHIcgPL1VUjG34tf
YRtYZSokeiCd4RBR/90Yok9fpLTg8KpmIEd3LG6Qn+qzkxXGe6urCIwaLAU3srGPptsMR7LB8pXr
k3k/R1m5KzrXWQWTkRBuix2ib2uSt/FKP7goMFd5OnNkRmD8zx7ANEIVL0sPbZuMUuuAo4SRZYxb
qyIh4Iotx/rgZKzqnl3cW5F5M5OmC3fJr5HbGq2C4QiUsSuSa9sQ8wKrLZC0Tsk14Fye5mBxUCM0
L0FQdfRx87khqBFm+qbp2v9H2XktyY1sWfZX+gdwDXDotrZ5ABAyRaQWfIElk0loDTjE189CVI1N
Mckm7y2rhyqKDASE4/g5e6/dXlqT+1L0Rv1Rk2yMD70WKPhLqb5WVnJXjmLeKWOxDdNYXsAoQdOU
5eTx5Ytz1ePCPxgAn/dOJkdfSMvDeAonKKn7+1mMaeAi6dsIrXCuiri4IUwgvZD4Nm6d9fl2B5sr
d+5wdylWBfwFpb0TLLdjIe9RcdFMWNwNRenykRDCeiXnvPqr5ZiuxVGaKMZOARfhJ1yqXS51GnwI
Skc/tjMilKPcQtQYq5e0wMjFzdxuh9R5dSimEe82JX4BPHVpKWa6HaNovFBHchWLsVIfCua0OL2a
+b2k7sPpnUc4nJcWJxHhO90jKlBGz6hYk6AOtW8GgOdnAyRKRINWnS9AFQsMgw2tuS6dj+irSFhp
7WInZzRaMxlVV22ibArkkuiCjOxam3AxhGXWALaJxl0jVSUYi/GjsqbpSnPBuWSMpDZ6wx49B4l6
LzLVOpI/x8ImZLgFQBfe5crUXwhUs6e8JOhOM8LG5KniqUceqj7So8lPU0tcnBfPmvyiwRN7OLdK
z+UeUfbJLS664mMBxu51JZTmkihjb81KCyqTmAmH3N9rbeRwPIFwB9MASE9kr3QmjFzzexRpT/ms
KMelLrtNaYr2umJp3rGtqQ6YHQ20/A1mSYBx0WFoKDUDoXe0fHjAn8NhFVYh/LiS5zdkky6Hjrnl
odYBRjOBEAA0OqR1jb8MLm+zahE+Ma3jKZXrsywo2qKm0u+GtXlWuirderPa0FOSEfEznKnBcWiR
p2wBwciikr+f9dG6GOpa2VEGaY+qYh3KbCRVgvaSw3ghsVF/yNS5xeS7VsWremCMLOuLmk8KXz+L
ndtJaDwzOFjEa01ZwSaiXU06cAZ45lDwsvKocuFXxrFhR7nWkeUi61dihPitKVxg4wNAG+7Sjl9d
QpXXHjGFL1EXcQei4K7BRi7GkQ5OfExSzXp3xdRft6AJOF2dsxxysoIukq4Sg6csXfPVgFC8Wjlo
fOPBHx96JDYPUe0oJ+Tg1rbRl4k8Nm2BQHQe8QrFHupA6oLj0aQ1GzdGRpNsA0BBGa7TEK9GkmTT
3VgmpyzUm8WXko/zEtOW9wyYum9EZsqXnknZZUVbjUinhmoCJ+5iH85dHiBd4lvZhcqLStVbeWqj
d7f6UDcfVSuYRHdxnB+A+bIfF/Y4kIrc9YlvRSI5gJYjU8pcoHY10ysrT9t7IBRoaOsOKXOLQ3Jp
W6tfkhH9NjGq8XgxLeKxc2rjbiHrbE7NR7z/7uOsT86BdVR6oM85eI2QBYvo4bEgwB1kIQ4TCo3N
bKV4hIywK33qlUjxrUJrCc4WCsiYIfd0u74zkVEfmNvMuCNRu+WKZb7Gdj1eYlEzEMnLcavboXWx
YEA1UqxlKuinFwfMBPoNKjccD9NptivdF6LBozUh5sn6udkZscQjk8zS3iBUb99hjpSEHkfWMgd9
CYS3RnkPeCbvQ3KpR51U60k3vnHvhe5h4vjSqypGi4ljaZ72dqFHL6VVm9cR2SnfS7e2xi0Yofi5
KVwjfc5ndX0D0PlEhD3pLaaUuCMWcFwkqRmpKJpLoDHKlziRdlBrpBp50zTv8g6RdahUkRfZ0alw
9OM8FsNROON0TbxEuhVp3lxh2floko7tUArW7jYvndWlohXZGyuijpw0mSDSWQmL2QYqiricnYKY
1LF27bdOUsv7+QpKPGZlaRBh1OsJGNthOsmuc4ebUEYxIUb0EJoMBopQnzTcWPw8Z6LrDzgCexCO
hR0w5XJDpqN9K2dIaI0MEZ0yjbJvF1UvCdtdh89/1Q+51WAkjDorPNWJPpzOc+pzjxZfV7Fh8g0V
ymIfK+aJKroIFZ5vkP48OrCseXTOfyxVYXRgtujXDHK4RJ4eawiRzrVHvU6lUgjMu/MfRWIONmSd
eUd0y53ANQoJUlysjUa9vyFc2glatdCueWkyfYRm9lgQmvKapO34zno+IuRnK8drmE8M111zVNQU
BSAtn9UKn1AwWgYzn1LP69chg9hMWE5ifR+S0WQ1WteyvFw3BCV65QvA+eaFZUELzpsJuVtJsOdT
v254owINLOxdEylJ4rDWGTOBPp6bkPrtDZPDVx/W3l+fgcvEg4vGk4eqxjtMjYI1ktb6rRHm3UmB
MfOom6Gxxd3FYxiHWATXw6jqjh+oRPV5lTQ4axDAyg1wPVx7EV6hI0gibatmdXINmKsKcSMSRoZz
IF47aHzzOCJrJAYltMXOMu3nIv4+SEf3BlwvB14HN2MDq0ZqYDbJdg33rA72I25HCoVk4CXFV/Qo
dyOwhmF+VKSbXuYxtZXi5NF9VxXiimeWqGbXlZOfGr12V/UDEcZFy/mj2sw27RQTBwCykMRHUdwW
Rrgsvg4S7FjHyhYyUHNFhGR+3ZQK/xHlb+dOiDaabMY7VXpCzQidX9hFOOC7v7mKs1zNToNP2o3U
+CteQU5OFyYhg5T15NjOeouR0HtDL1i/mBTMDPmcJAzJ1ws7mt2jBgD2HZa9tS94o7M7yXFkq6Z5
l9XF/nxpl1RV2cHg88k3pcHeHpdh8dWm8L6XJIxtkrF4VohihlYZgR0aU61AjZtahGRnUEjW9ky7
qDQ/siki1TaPr9NYjbyFCuFegTqC1RsWK7Me4lS32GSBr47MQM53cJrR1Isy2tngsdI12p1xwF9v
VD0E6NYweT80a8cinuzpQKd8PqKjfoyV5CtsXPOUNjj3eQMacwCVQPijFMPl2IWYkZih3g5z2767
RujcdXEDbcpaT5jRuMpHZ9NhJSMdNQ+mfcRRo5HV19Ec9hsyouLZW9IE61si1L0zdb1HejXTy7po
pq+EsGf0tVTKRJA72EecNPHDSAJMQnx+cBQ734wYgk9Lm7Y49JTky7lBQ6A4D0s411azWRp7fvpL
OGVbBM+FMtcfaWM9EyZeJF7WmNkXpcO30vU6YpqzxCgnUOFbPoUhoWTc7g2xebcVtUVEucvTTVKG
69MN0W/7CR7d2r8mKDKMAqE1MDMRbbGKRHRLGmzbjqcnNOEaS0m4wXVXufprOdIEYDZ7gd/J89jD
9O+TBdMsyi9r7RvvVDCC/hRW6rbXMOzFFGW3iTFTwJvK2CL0x6Hc+gvbbui7PYTUtgV4wd8AQeOq
GW2+PlbWOz0U4NbCTvrUtfHpvLoZqCn2wjTvgf4610j6dR3DG/u38xZppTLgNbVz7SbUa/OxXcvJ
8/aO9xHNQsR0bErRzeAGyvTa4y0ZXlaky92OKBEel/NC3Kp86TKMSQOv8C3HEyonSOju0VAmSRJB
X+N7NHqIkxm/tDTHpmrkVxN5+UZPGvVGXWlAVa5kr2Yyt4dkMjatZZrXNMeUuxINlH/u9MEQGN97
bY1L4V4rrkazbl9zA9iThtTPz9thujt3tt0QlB0Jr2xqpmI7NqaBGb3sTuVZH7W2ts4NSeR31XNu
wJ+yuqhiIzYrEMjCCJjU2iLqoBndZV1KoDDa3VvpymjHjFVeD6hFdo69Lqy1bb7pws4v1PXFF0ew
D2OXXPoF7vl3RjcwF6TUPLWFWWzqKmUjGNIwyEcq6KlQixu1yeEBkmvJDEJ33+1lpmeDtlQSffN1
xoB9MOfqWtMXLbCHHledCxsth1azVUhIuLVTk5vObKjKJbbyzmOsHl+bCRNkY+q4RchzFH5nZCz8
fb/GebNIzQEdMkzqmZsP3zRCH4zjMKd8m2FKx/fBZLSanWWH5/e8HUneUfayNgLsRuVes+yc67AO
gCo3CXHkmYTW9Ul0W7OE7+ge2TQv1PnufC+hHsa+7uLC0CtZHnWSF3clPdjDQKj83sECemiw+h2g
229qnOyXmirjB5nVb5AF4ksKGooyM80u1R6aoyHF1642+sd81WFAGTMOauiKrdsW8ZXG7gAj9TQ/
ZMKdHkJDza5dl8LAKnVYHGlvHAspxbYynGubTfUlfiLxjfspeQUgaF6c7/g/DCB+0RFHzgaGyGGZ
QQ7/qSPe9KlTzVXPuBHP7QPN828k5FTHbiwzpvZmeWwr1dmNRVvgsZHPUkrGoEJxdCDjZfjxl4K3
Qae1y60x/IPs8WdVCcMh/E06vi1Ntz+PaIapHajjs+Wkcr8C4rResrPMwDBiUfgS5N/FMBDzF6h1
E7p/GTzep/+OPqqbvwYg/0XL9KZKyn61Z63Trx/nIigtVYOCxsIQCcTnx7lImJulNYInOskoga+1
uFP9el6R6VKp5BNmzRV5bU8jkFd2EX2t3+h1FX9g9K5QfBTJ9veX6ufBMK4Fh76T7dq/UCkmrTvK
gSyCU21Tj8FiYm6hrltGoGxMXQwW799/4C9OgO062JUhLK4sKPuT0ItyW6Z1ESmnWeHdldNTxOiV
qO43Tczqaa4rg+SjSe54Q7lXcaJNbHY4OG9s+vZoJZb79PsDOt+MP14RDoip4TrexStyNqz9Y2Qn
EoOaoF+UE3HKzq0dxu57SwL5Vm3Dcdt33fdcSncX6c58sJdpoRSKbufeqb+7Bqw0hObYo2cLOy7e
+3QzkQIIljim4k0S59Hggd8P45D8Yb72Cx0CgC8sSJqOxgYP+adHTJUukcOO0E99OWQbPO39Xmli
+kZZCaR2DL+ge+5vopLYZ8+wCrkB5apc2jB0/aFi5lu6C2QH5D8xeRmaRsxo3+5HYlUvzu8Lp8id
29+faG2dwP54ojlkNJkqNjQDa+SnkWBlkKYYU/af7MzOL22VUE0ZG9kuwdKwpaFsXsCYnKEWz+br
NLXdlgyRV83R2BWvGx16Ss42m+f4T4/kesf9dFy8MTQbJwxH9+mRxKSy5oq0xmmMu/SpquxwR9rb
8NiBzQ2SPBK3BVSuFAIT23rLPdqMeaARIty50gZw485aCJ0RHyFAl/cB70Ygw7z8k/Rk1T98Pk52
nhbHiFjc/qxFWMW1I4QNccrOE55zDyyZs/o1ocwH0sH8wRds4MgCfSuTNAtG8ht353Lx91fy50XD
4UStzwq3oE4Q349rGDUXLx2Vged5oKvGcvnmmg07Kz0qrsN1YvT7z/tZc8PnIcTDBcsypa+BGP+c
JY+iwaJEhNeJdOVUpZH4zjim3FV1aiDOc8wLsmHbw9jWkiEMRcHvP/0X0lmAZ3w2ckwYZIb16esm
zSyXvORRm0INpmlv0dGeLed6gBWzJe/iyIQBwkJhJCRtoc7LzKa5xYhf4JcvlPepqh+csYhuUSP9
6cz84kpoSFO4CKu6lzSPH89MW8WVqY6ddUpyVLNngeBZZ8bAuH4FStr9QaPziyvBmmMj6ljfF8g7
fvy8mcLXQGppnlzenXtzzYyWWlLdA+JkjEPOD3OlAfs7ZpWjCXXQ+8Ol+FkiRNtUQ7O6riI6ZMIf
P19pNdW1asc8ZYo5kEswRfvSyUvc9HPnESodaPMqIWbE+yRJhr0Ss/PQucREp9lo7aNWyj/4tH51
c3BANFktXNoC5/SPR4SdXK312rJO9OysxzatIkR8ehptawRFNDIsG2sr84SYuHj2a8p+aLJ+p8Vx
SV61sOoN1P7kK3im8X1aVrnD78/YLy4YZ4lTjaiaRePzy62G8qZEpG+eDC1be96twQhrKMb3dB3S
Zlo2vZ+L5fN6NU0Lo4nfH8AvdDm8XHEDmBpifNqhn1b9fgKknMSDeXJkOt91ESAaAjLAVs3ZRWX2
/UURkSmt6VO4T6Yp35GxVP/J7PiLd7yDzoIVxCCKF5P7J40UjoeKVGUjuXHN4YikvGQeN/U7WESM
Q5VleXGmEaJqS9uHYaRBzkFym1nZcKFXcQQZtc2aTSe6tyHSyoC8q+Rbit7oZCm0UwgSBhid2bQI
f3/qfvFewkSxakt4XNDQfLq1cnNkJ4n7/aZb1zg6VvbtgLPxwqitdVeyjv0IK/n7Nf0fWZAfqoJ/
/2f9O+9VPbdJFPdnc+z//79/L+tp91FdvxUf3ecf9cNP7v7P+bcpoIO3/u2H/1l3UP18O3y0ZNJ2
Q/7XUfz9J//d3/wblfqHhFux6g3/d4PyY9a+JeXHP/kR57/xN0BC/ZdAps7rQbVYj3El/T+AhBD/
WjcZcA5cjItUbCyZf5uTTfEvfocFQgXMqvJkcAP8bU42jH/pbBAsG+IqTQs2Uf+JOXm9Uf5ROKim
wFBBXpSOx4v0AfvTI1jEAzCioR2DlC3iMbJT45hFXfuH2/WXn4Lyl6/I4swi/eNKCNgUclu95hmF
hCd5apr1+6kv5q//OO03fx32P3dQn7ZvfBlErKxYrLYWW4jPVWRvFvRyrBgBDCkPZGCrpBSxndi7
rZ0c7aFklFp2y0WVaenwh2/4ebE/fzaGBA0fOlBc2v4/fsUibLqcjZhEy4X2/WveVOxrPTJ6kFJD
Qy6WTQ/9btqlwswn+tRu9NRrrfaKAbUJA2bwwBGUATa5Hym2iDaEnlTlNdwh1DN/ONafrwZ2RneN
D8O6wJVft+j/2NUQXyIza1Al7T69v0ORnIa0Sfpm+kNV+mmR4pSg8+T1QnFm2nzMp3sr7RjTjNYy
4f7L+s6LdWjpJ9EXzXjloJAHg1GDI09fYjdKaOH9/l746UuygXbglWvrvxQla3n0jy859H2qNXrq
BDYj5YBOq32hs03c/v5T1lP1w+Pj8HJfXVOuxjPpup8+pdHnNIy0RoO6knav0kIHJ029Bpe+vPz+
kz6Vc+vCgVLPWIW81FaoHH78PibCuGI1tAXk+k6wwayQlHcJGN4BFXeRE8w+/+dnkP0/CmF2kuzF
zfXy/uMMopQwBoF4PjBnw9nHFpqLCTrhH7ZYP90kLIj4jCiSUJ/Tdfn03JilaZDAyKfoah3epVaU
bYlhUmE8J/pBqM2TDsXy5vfn8k+f+enGLJISIjrjj0A4TegJJHSBljXvdWFZz72TMRaJbPv4n34m
SxLfFVMxxn06HD+eTTtiQNWlUvCZSniU6dLf0MScjpmCkwmIyQjWSubJGP7hIfz5vqH0Z1vI0sQN
qn9eEzFGKw5zXBGAsMzvpNnGb/kCO5Ll1x6YbhfZH4yMPz0SrID8g1lv9UL85I2qMifssB5Rb9MI
OWluTV7toCIMDBhgKIffn9XVsfrjI4j7C88iH0SfY9376p9OrFY19Ww3mQyYpuZyR2BtWh7rVOmX
57Rv83hHsEkRbqkkRbkTfW7lTAVwCQKksdy9qbWN9jblhByqXpRl2C67Onei49zas7KtWyYofqWv
Lm+iksvYa/PUWENzzdDaANQmj41lTWM+aneTvh8Gu9J8sqGY8QlnSFosyHNRn+C/LcYFs3atPBJ8
p+vPcG1tdLbRisDVDy5xzxoKQS3kvVVGi9insTv1X40EgCK++Blh9lhZjbWX6uBqx9QKlXetLUY1
SAjKeoE8bWOMSpGpYtCOkRyaciDAhWSolVOpVqYWzDLjbpetK3dYyGbYnYxwMaPkxLZepapLSC8K
q0jsIjRKDDFp/xH1LRx5o2A21LfENtQv9ZwpyjZdUrPeTn1jOOQbKwLxR6s65LZhPTqtzSl9b0Vq
9xTiwrN9R4tACWLGq+fondXRYJxRE6Uwx34Ydg2nth5FNnbM92zjsVcnA6FZNS+cwr5MEcj0oRAb
Nn7QRxZs3E8zES9wcfNMaN5U5ewJIkYO7cWCiXMvpgHLm5HZTC+ZuoWEsfWjulMZJH9hrtpDc4LY
3lgIsMaWHEsjnxztnvhyTbs1GjPtdsU8F2K3NIxpMLkuVcUABHUzDtfFXcQ2nqRULgH7wZRViBYT
D3YF9sOr1rwpaE1ONG6YiiFq0clnHbxQ9FZ2g9WgXA6y6Q3QgMhsl0PYWvjYBhpr08ZJS+0ZAIRD
ON2YrW4SrnsMvJpA5sswTdyHaO4r7L9piHYrr2Xz5IStUD3ak4lLNGaIrotwFwTNNP5C4IW8AJl6
x3ke0Cm27tsWqz1ZkVlTXbCuU2wwNY/moGxJHvOttjTfWuIfKr9xHJClGRtX56Xpe+MjhO07+8W8
QN1VlXxluxZqo3jwkJon2evKA8KSKdvqukI6TpWHWk0+n9QUT0YpQ70iypiwrrcNiVwkhqAXqaEX
6F0YPmWDbGpidwaENsICkx4wEuSxSHAhHqEWjmRNyb6+LQeNQbMy4NELFB4incfKHfSdXVbRc5WX
kJgncMiAnjo0Xr4yzM1XPZKay/i3gv9UCGu2/clZ4cLopgoczAsQb38c0dORV7omANTODFJwwFLm
8zn9OwxD6IpQR3kZ0TPhYcAZNZO8NOpJSiogpOd9EmNy2+LmV+rtrDu167PLXQaSUfR+xIKXEySi
zjw3DwX9ueiOl2CabAdLxgMhWnpzPYNZQBCT9MXrEI3qC4Es6Yk+B7L/IZnMnAveZckBUjYZ0lBw
hfMocI8feXTV136Uc7Rpa0UQZhUt7peMnka0BfpoEheGyqx1v+gRbdUbvVNDM6UfUy78HAbqXSG9
GgxqjPrPKHqvVMf2WTOKtrvR8Ygg8cq14V5ixokPKrqpnP1kH8ZzBsWSlzLE5lxEB13kkBWycojT
yzqnytu2Yu7ETRMldneHHkYYAGaBbElUAQ12TZPk9vYbKm9telCahFg7ns2SMTb+T+cD6VESbvFa
o3QWw6qSGmaFABxlHBfFr8q6K+9sV7HAURZGvp2sske9bkfFbklsVFkOMC9/1ghUPahml906yija
QAvr7I4iWn2KwawUm8YhKQd0f5sG6pg3R3r/iE+hgn1YQz5/L6kC9J3ZNvGpnpykvmEo2XxNlbL+
Ylb6eCuy2u18A6LYI2x180lte1PzbDtSN7bLuuhriu3cpbmrfKvdannBmlE1wcwWMd3UvdnZRzyr
zY4WQ4NTQaWA9FqwmfbaIYVkO6dJsdfrvEZUb+tBuaRi8Z0uJQuwhaY9BQJ2gg321u04hdMap1M7
YX2ZuXH7YIN2Hj3ZsDIiv1mMDWqO0SKEiSS3USWjz8MYvIS7HlhsFziVaQKhyuXwMbpJp4FnaZWn
qMnETakMZBYJaOFR0LW6+JgypGVbgeKxP6aIQPH5xwMzbUJxgOORGbqvMgK76R/11tuYOQr6q3ga
XjqNeF+PuKO0D2C2TNeDUS+3Oebds4fZRgRF3hHhlZGuLjD7wkQDVJyLisudVh9FbqZvepbOTOQB
wZKpGNcceW4a+egTlk5eZq4OerQlv9C51fE0tA+j2oOF1QZdvq2X9j2nTqHAwqmoYrzkm3qalSBy
gs88XI22SoZYn0/GrkCF0qPg7KIb1aCh4qXlHL/MJt8/cBzij2Gtj2rsg/xtBPDmVh+BIYBmXhjg
t0Hf9bOzlwVALshcRsMbnHy9NOjJhvjaliFo71GpXC2Q5GJamwwk/5de2KF7PU+EigQNzdPyQZ2l
oXiFK/OrEu+GtolLosBK7ILh3u7K5CPOiYv0S8XuIh9RWf1uQeFiHDKkirvr4sj+njpECcCIn1HE
8IgYXFG9lRvT6qNwR8AgP68W8yl0RnPaNba7ACllcmJ6VWHlzwL0eLctyUCXgYkdDNlnhiLaZ1ZM
dy5dNDPeauYIQVzRxhDyuwt7aWprPfbJCdPeukhF+6WpiTp5JhYuemaL4rzleRm+VCpTKS8bK4FN
3Zj0RzxXCvkV+D0HD75A9aYAAskDmu0Gg7+W2Y/XJ5OIAKB20xdH5GG0bd2kvYtSG1I2e5d6INfK
rcZdOTqd6td1bU8Bvc582iCPVNEEiH7weUIaJA16MW9aLSYYyqDk+ZqwKN45vJzLAAXVmq/rjFa3
bcss7hgWTH2/6ReHZVOLK0T7idPa+rYzFrU/SKW317jFzHjNHdnpQTYs4eR1kUiHTRdiRfXCRZLG
xgGqRBxlottPWd8+zE6cqgeCbAfHn2gYTIGLNEG9HiO0WkFChqCvZ30f39nUpaiywwxGyiTaWQb4
keqN3mLpIxrClF9Th2hJeCAJ0WGKlZLBaPWumRJSYCmlb8QE6PhzMeB7bdssuk5h/Ix7/OFpHnS4
WnVgv7V2SMpaUEPWWYxMJSyn1zw2rIpwriKW+9Gy+7swMghxwnli8gYajfipljpFGUrOOvQUEWMm
q4eSSNyRxLe9jZmi3+hpQwHMzCF5HpdQvrWo850NqCmCEwyZ2N8ROJBKyRSCNEnJMv0dg4Z7b+WY
nNQRgGIwEZL1JInSe4J3jMxGxCH3c0xK2653O3PFHqP24utbFqwp9FdP2OsH3vHIi79OzD7uy0TK
x66FzUY9Xtd7u+r50m2dmBZjmJUhao+RmwYzXeFgKYyMV3JmlbcljHvyMfQ67r2m0JrnLpM1Es9J
LY8Vmi0Y6oOGCl2Rtf2kxBmTJQIcnXaTa4s7blBpckTs9qhNMZlSQlidaOoNkE8LF9jsalVgM+cf
sB459oUo2CB5MWqEq4XBRRXQ32oBMU/kNfrSZiuMZj+OUSH2ajf6jilr9ziHs5QbLbSs+9KeGJPW
CCeuTCdccABCF9/oU0GZqHYuBZ1IwNOjDiSu2iYF+DmcQ4WKqCqKay5nA2M/dci2EHYsbq2+m7/E
S9mWAdTx4r5HsHMvxFw+8gYqel8f+/BDEpgNlyuZhxs8XWQJNaSQKNxrs3Pt4EmZfLedoid3aZLG
j5DzuD4l9vQu46K8NvRp3XNwYaVnLknXbeSkYJxzosnEDhHFDqtWr5aH2knQhQmzErjPLUVv2GFN
4lkxUDfS226RBDNX5eRLsjQOZmrx6IQUrLcobuuWW0JW6ZYwj/B+NgZeIjmuCo9wURJ6Em2ov2v8
coLBckLDbgkpPSvW29OYhmwJJhthudd0y5hy3t36XhO4bOwKAQ0+XQYhGzCBehvEUY+6K5ms8TWK
TPK9XaAJV8imEEvLbqzu0yFSWJzrBN6DgVUE4W5oRMUx1FGQedCfq0dZp/FXxy3raZ8XoXEqGShi
zBV18drNelHtGHw793nIa8xT4HJ/6VGCrQLWUd+N3WQWgQEI/snhRsgOxFwVzy5JNLoHuFtjBzAQ
t0JbgVYkeMnkUePZYRKc6AY5yERcMf3Cx2WQ5WGotmcjSmdaDGq29vvK4UK1eaS9rNrowxozCBod
51zvtzljgc3MZvEjbdlpIcNg47qZIqB7G3SbVrdfENlR0yhNvuuzuq8CqbCV9aSdFJNnTQYmMg3B
t+ovNm4/I2fNJfDbmRIf+SpcyzZSZOiV+B0eNKNiccYjb75Stxgi0My0PlWhZgCSlX1PIge5eAmq
1kG/aGSt8rbqQoytyah14e1A/AJyUmsYX6Xulg8ZmyUScPkDkME0q7mmLYjZg1qC2qPFjkRFNVVM
3wa2qNC+o65ZuAsWQOxOVDVfErFmyUaKS053XPTDvJHpCG7FHJziQYtq40EdVAUvDHm693GG6pTp
o2QL1TgUjezOO9dC1jwkb/iGyCs0QL29FYvL9swpSG3g5uZO95LQ7UMyKEX63ZrM+I6NF7B2tOjZ
l8ZM5EcthqncTvHqJ+N6KOaOMNGUrAwGfqFH8BjambFXre8WHqHqVM76ms0hl9kFzjbkpMiwacVm
JGZRbNdv+hErqYz9OI3zHQkm2AnCkqK2o4Ok+zn7C2Bdxpx+JMpIq5GEAKw9YOcXcoojI7NI/6C2
98Q455d6b1Qvw5Drl1Gn2opfqDUbTuIMxRuqfOVStlP/KiMct57dspx4lZ72d03PtJB0DpIStkR7
IRXM1rgoz5lBv29ReodfKQ+G0qfYJwgrVDAeEKRD+hByQp4Hz0LFdG2jILlXzFJ5xE/dvIUENfNm
15PoYSjW3UwaVsPoK21o3U8UUbHvonMPr4oSvPrOlS4/h+KArsXMpuSb6Iz4pTbV+jG08VWgO03C
fh9lMEc80pS1et0/IVYRjkUkHZtUystWtBnfI6Pq2NVjXzxkXOjCJ9vA3GcRSWVHabhx5atEfF3g
kBqCWJ3KC4YSZr1B6JSMe1bUZfQb5BWKH4lavxutrNE2SZ9LwpxKs7nLECRSzhv6wppiFgjCIlK9
FjSRRgW5vokoQJUsa29LTG2uz6YN02PYsw5vFJw5tVco0ox2g9nVJ0NRxKvb9wJTXa1QPLIuW4R1
DgPtpZoeyuWAM1PZhbY9QG3EngqjxihNeggtAUx7slUT561kziWIEytmIuvAMz3LtsJPZLmjM/ij
psaaN+pmiunfAdVPE2vJIQr28HsaMmsPpI1CWWtL8moCG8jzU2+ntGoMoo3fBupThV0QNABvqLk3
j6WWadFeuknVMZRVsu0wceP5SjK7li9I0K4vIKq1/AnAzWzidfVlnOoIEwY8a/1gtjbHUOpK/NYs
GR9TZix6Fy1Z1ApEySlGn+Fa3FgGTgxc1DNudp8IZMvc61CoxX4gra3w9BYx5ZYdYXeVqFpcHEa3
QznFEJ2ls097oG19HSOi7ZpmXLZt0lcYDCPTEUHh6lEQcfnkNjUaJQegzb2ygZvh1C8qzaoUTXJs
l+SQTD3JxAUp3j7SaHIO7UbrdlraWfgNm5TZDRJdgbmtGKdHnmDiVwj5rG/JPzDTfcsWCo5CEcIa
JQlcHf3WtKaPTKv0FzYbMyGfZr+8G71lHpEwTBqvvch6wTptk5Uo2veoMNzMl0bs5p46jeYH3eOc
csSIkjagE2MTdzqK4dtoT2QyU6g3ry7c85ODU5tw0iRyHnlrVeQfITbHkyhldcuMQ7WvHGDhj71e
hL3XqY17k9tl9kJfI8wCWyGafdM1XTcEnYam3mvs9b2vTA7Obb3RWiK5sCOXnsPu4n0Ja1oyacwY
s6vTxPJx385mIHqSrbbSiYyvOs7e+84Z2tgnPkE1rxanq/JtGmrzF1ufCSLT+pxuk9JKfdxnuMQh
byb0CoP/S92ZLMetZGn6Vcp6UyvIADjGRW0CEQgGg5NESpS0gUkUhRlwDI7pueoN+sX6g24OZFAl
Jrt7UZVWdi2tbkoeAHw4/p9/IEWyrbeCdAzzLO0bjRnNNrvtRyEre7tEVUZ/i/V7YxLQnW7wFkH9
VHdqOMNKjipiikWRQh1N0iQgx2MoP2p5Vn+cG3o5m3TppzvZ9lYSKHg8SKxsLqFnuMe7hAdiwOFC
Ec8kVjwd27k1YtiArogOA7gfPGLSQBo0ZgPo54WycHEENklkRNbSFHvc9dP0feuAnG8shTnbpjei
/BsByaYKBxYh/oqpXQ8BKhrvXi/9KQ40EykN0l4YztupzmZq+K50rmf8ja2zwgL5YBIl8b2vAe4E
aq5NUq+SGsitS13rB72G1tgW7AbFJmul1W6rusi+pMSNUGB2mYdifTIywkLMJffO2JqHz15ZOXGo
k5JD/a0DPW3i0iYfpJgqRYYMhP57VPb1I3Eixm1WeX20c1Qy8jGBrwJlds1HdszhCp243XOTh421
ydigfwoyZb6bMzldRGdP5KjNJdeenTUPxueILNosUApmYTCMqbq0G08nSyb3GwdRywqdaDV0/qCn
aTnzu6woOthAwKBdaLLjs5VblwSzhugNwWhzg4VmiW2SGKP3JAUiOUuMKbvxEbZZwHaVeRaLfPBD
yxjKK42QmC7MNCPyNzOakY/I3InLaTvReEEHetVt9L4wvbAmKDzZAd2j7slcNXuYjbnRRaJDMg5s
IqO786yU9ecImLXZRZGZ/CR+xCzCylwVILg1yDuLnisfLbO1r1FvR1Ww8BJqGEgNEiJ3LIwMGrpf
3VD4eQ9IaQaDPLG4vNcd/CcIPDDyj1iptOXOMCHgb7ppKN2gTzX34zDlDac++8MUFsLIkYragEhZ
mSJkbNsCGWWd5+hbW9usvlbzLKiRUl003wdpLdGub1yAZnZKP76pB1svDvWojY/CVv0Po7GmfMNJ
06rzNVB4QBc8an5YJ3gZWcId8iA3xk7f2cjQp22DMy0XHVCLy5Z9Aq1lQwKMaynRX1icz/fo/tFp
W5QrBzEqvNYRSlgPhYi9JmiaCNxWc7zqPtNTL9rC1PeuM0faH4i9MR/QmwrwpMnVvicdJisB3LXU
2+Mrj9ElvCb5k2yhWtvSCoivJg4MscHf1TyjqV3Ic7NxvGM8q6ZbCdRUqUQ1yEffXxAQm0orLzRN
ulFQdgXyM6df8u8oxbKJ9VRXoPtES/WbmuxMdyN8iETkHAm22ZkScQhGBAwECiWEvVHdG3V/VgvH
PdeIZPuRETiVso/SO2DXHIluKj2+UmjNOXlUFZA5SdltZGBSBX5mbofFTSHUNkwWbmx42FHEs4pd
KJvXaB7nrxM2N1z1hM/ypRQluwcUv2v2Gs1aDcBnbslmM61Hs1pI1shkN10VjTCGjY7Mv+UgqIW/
aXLN+CASRXURWUuXbwl+H4A8YqYFQVVRSpIu7cx5AwF8yQ502ezrUfRDx1VVDKAdI8jizmmJxNgK
IBtzR+0g7c1gcm7yU5IxDnS1+HdjWcY4Y0QA9xuEhpVzlE6b2lvlL7Fx6DvPvhprqd8Y69ymxOLA
3Ta9NIBkST1iIJrCiA8LaV9geIG3JLke0MCFVprJDo5JVKEmnFnRRVubcPM1j1UrWi3y9klCmzL0
FSYVgaqmHBVHR/hW6NdgMpvaq9tsH2VgGhcOS5YyEvu0+hI6/aJta9C3ZVs6Q/Wl9BwNyqSfG+k2
4rL5nnpEq3eUm1Rf7jwUH9FO2phHYeS7Xqix0NlhSDjU+25Z3OJmNJt03HklzKPABQzWcQKQACBR
AbQTmovRWQBYMnaCLG6zKPD4wIjIWCgpMCnkI5I+FkXTYwTyCvhT/k/fh9q6712NnMu2bt1DJNab
OvxA59JAe29uIzhG7F7QxrqgNAdR7CtaIIRP+tFwVLl01AFnIe0a7ASlHpZ3WRy0uojqAHOD5NFa
2rLbprQEixD7k8kJuXk6XqAnU2sERp1l9aZv2/mOdVtqeA6QfEO8LLtCKF0y9tJCWFd6LUiFpxmw
QLklgziwshwPxjaacnq+C6VQgEmOU29t1hzSIYKiUhwPpYYTiDlHH+wiQpHj4ziy7uI4bG7cWHB1
hVavn1ENkyFDKWPVWx12oHZOGewa+2pI9eROj1FKPqQ65Vgo8W5mfpeRh2QRRmeUX9eycto9xT4g
Pdp1ozyOmOeWG6iZXs5dt6itjZy5loWCe8RxbqR1z5nZmzQEGs5bAgn0LqSbX2Rnoi7UNX7CSl1x
TYiaD3qecB3CgABcLY7d4TOUAFDkhTaY4m6MYfa8IVs1TdBaQWgPU3oOJAHXSoSU+xNxt3pRmhtZ
af0HWEvp165OU2DZArh20zTdyG6eUq0q0l5uy973L6G8zPGlFVtSruUsylNi65IkLI3KycnTJIZr
M5ObueCOsqD1nbjC9UGX4bTJZgQZE2nSMExnIikjJ5zEUpLxgsHDlth5jSb6Mjhf4G2rgs5Bimqd
BFNwCT0r+/bAyAUeOZp+HJqO/qzM9eynP9f55ymFV7fB6U49QOiU7Q9uMZCxQvJrbesLOjbaOZvR
BEBugrrHVXGHYJ8jYiksLd46xYQziJ/V7XwONkaEWOsoGoiRW61pij6MAjK1JTsE6V9MkFak3vCz
KZOEza3DUQT4toqjO1oRSc+damy/jSiRcXNK3CaG3Ro51n5M6MtsuGt6WtD40WIHBaSCs1iDQgqS
7KfeTm8hL+0yTsrbysuof0Gd1GHy3arbEMJYfFoShUskfLi6O3o0/MXOX4wmDRoOiOV2TiHNovD3
WPZRZGTL1lo0Yk81w5HJed3Si9z2FEEJ2K1DylGrkZUa4lshtIMcbf/Go9grd67WGWTyOEkW2Wfg
MkMTB2ZMifUNFZlaPqFkS9tDTUDwgnirBTilTjfl6lDqlddpk2H7pLusjRWmLmJMUtoIxHVYSpCw
tiPzlnWr6h5qmMOxYle1Bt03xZdohZhwlhxHNcGyKHM/jCSHGX0ifH04RhwuDVOfdAkp1n6Nok8b
F3XgHxX9ZK+YXPTUNqAIL242BHVLguKYbXpYlnNeFwockrZ7bjQ1TfOALo7H0pNO96PnmLrVFpxw
cYEi3S8g5FBaAf5x9sHCncLdYSamwBcx8Cq3OFhIFMeWbto0tI0eq4EcIJ/cUzQqONG13njUyK6t
g9Hv5bI3VJph40WT+3KZe3PjZuhMw6rJnASLtrLx92ZW6quTr4IrTsbU3HOPzIDfVYu1iavbDn+5
ldfLRxnnaXaW1I4gv8JocPggDou95dDkhfNQu7X/YDT9uGxGOAujD/Km1c4ldwfFHgp3AcM2iZDr
ow3Gn9zEOXbAP/GBavd5N2bl1VjQAjgM4KU4hkz0BHa95SbXQExdvwNHwXzG0MDrMC4Eta8+zVxf
a0DypXMPPUzLCc+kacwPhTH02OY4i+6EaQt9YDcZHqB/r2w6u1aKDOzCiAWl/AK+hdEKHcUE45jU
8neJ5Tbys8mhWN0IzW+0wJ6gfgRAF6CACIubv3hhb+I3/2vk5Wv5WN327eNjf/lN/g9gMIOFPiFW
rVzqvzGfVwr2f/yvi/TxIekfiXJ9TKunPOZff+4vHrP/Duk1oWyrEop7PQTkv/OY/XeYOkOBXKWC
Fh9sjXP6G4/Zct/BV0RBh98lbEws9//JY3bf6baNDtQxTJjRtuW+hcdsn9LODEQW8G5p1jAOrNMT
GpjSR9/R28bZgOC2W+XM3XHB0h7JJmKnCPPy2C7EVWLDOu0tqK5r7OtWVHO+1XXl0DoX/bapLHW5
1J21z5chMPv4u2bhpVLG1K9knVETo25x8nGbsz1kfX4xAEhpwJ73NDrBV8h7P+TSZQeCiNNvijaj
+IPAzQGawg/mZlv/JP9UAtkPJM6VRRSkmlo+aiU26RjSuQeZFey3kCUxyvCwi2YfvsYDLtt4A5VR
pic3mlZj/6fTmeAGROtJZOm+r6ok9I0q2UdN5n5g97C2v6bDm1YGtH/+73SyP9MB/GuL538S83/l
ef/XzP9bgha/SZLJnq4Zc/0zf60ZQ7feYfyJ3SmW55DrV6vTv8IjSYckmMyxYUk60Na5nvxjzRjv
LAejLDj5jgOZnT/6jzVjvDPW/5/vm6wbjyVovmXNsMKesZfXQCD0BVDAVycoDyXbc07qRKIvfnpa
tW+IVn2As7TFiMZiJ16mTYbJ9SdoU+W33nUF6JovZtCsaKCrRBYx3buug9TN5RUgNAKjP9hjm+y6
3F/k2oWdMKCfXXqvzWC4YeSq68mUNNPbWId4U2SmBm6pxQPQtFZdc9wvN37T4AU2xlZ8m8+RcdZh
17Uds1wjuQieIEl8BXRJ3UeeXaOtC2SBqxgUQs5Vfe2FZ0iA7wvSQ6qtHQ+x2DTK14J8dHPQ2NLB
98MQVHeEUkPEGxr9FSbzC19bYGQfhjZSJjA1Hyrq89dZwMbuPafAc36xz5xIr49ta6cH8tChgULY
3gzlXIat7foBpXN7bk7dVaXl31tuN7Q+x29TD7TEflFdtZY4UuMUF8lSPKIo8HedL96LJbK/k4BL
M3GQy+VCI367mnIj4y1aGv1YDEfrxfoV6vIJw5ZpwnPZwloDY3RotifThI237iZ9rCFZaN9XmijO
I+IStXpFdaTdEU9+RXf+b4fxfymHPyEu/zXqOtlRFSJT8NbJ+4R+jh9pRlU8YUMhCKg0oYiHaR5p
G7+kBxIturF/snJ/Ix55uRjImtMNziPcCZBUrQfMk/HachB469o1DvEmEQG0py5M1JpbglWTbRYt
7SX95+mVV7v+pU/0A78e8umgJ/oBfHyF005evfd77hSRsyKAeWTsZoLNwj8/3y8N8IuxLBORCkoc
gp1ORDiVPkhoCr7kM85LaIt215rivBPx+eJn0INjLgWQIeJw8YsrSCgxHY8he3AlOE2ZaOZGlWV9
WdHWX/E1/RW1we8+t2/ZlApoNVDSnnzuNo4LFbv0u5V3TxchPfakNB9MPxvP2rYO/vwuTsQhv147
3SgL6QaaA8qQ598aD1lQ9YyVCmUiwe5Hj8OxIIr5z6P8bkah7TI9C0dEVA4nH7edgZ9a1dX7YY6s
Q5tB1FkcialZmQ+UstQJi5G9Jrr57aPRz+LJ0HMx7vNHc5y0zskfqffjmGXBVKX9ttYz9cpk+qXd
eT6ZLDj+CBB1artVXPB8mB5mmCVnoh8T9xCrD14LnRnRRurv6to4Fq3cjSUmfmeadq+aeWtJUGOJ
Q6f2U9dCiKmhVnZBH32cV/IpKSY0AyfjB3zNDXm4m6xYm800GLJQx0m3dffI589asSvi7tjoPyyE
xHPEzav7hniDJLtzr4BFYH3tm13iH6LiUtokw5bOpqgMIsjIsKw2/bDaaHOhos9ZlnaQL5LDBkuo
ftzZYEAxTTsLkPCVWWBS4p6scQ5IYQrXJBKCgvpk+2z9joR4zDv2OIhqYRlz1xtZCO+rzMl2mXRh
BuBzGNakQpwlmJttKm9UZz02JTuIm+0Blio2VkPf7CNt1vdUeDH0j+YbiJlHPIOVHN3UT0njLdLj
MHqv7cMvBLLIYykSbEFOKlUHXhjPP7VTWAN4QtvuZy/wsYKmj0Xn+cH9KH6WF3DF5M4Jpnt6HjgY
e/Sk9s6H985fWuo31Z9/vHP9a2XoOt4/dKr/PbSlxKA82VVe3MyC//2f/eO//fj3Awagz8vMX3/w
rzJTM99ZPmwx9GdYGHNkin/UmRopt2v8iU85iQ4PeTOf7+8p5fo7F2hC13Uubib7IH/q7yLTd5jV
r/YNBnY03PcoT9+QgIvm/dkasNmIIF2u8R1EolO1npZGWYGGu2jmQJVR3N9NUUzjPAC5ddRd17s6
VmTYlWntF0eHyfNVpWVuogdXJuZXetwYZb8d/RjroB9Tg2teFCYSGsCPsRS+UpdT5FWfl4gNNvCT
RmoXaTW1t4j9XHlGT6i6GczB+x53Q/Fdx5Tr3iOqlQhehEX+AYPC+Zf8akGMUrTxvJHGMv0kD5Pu
HD85wTCU8p4rWw456SK36LJjIW2ou0Et+FqVjaFoA4/lRKOPTfG9LpL2wEErHpdYH+Zd0hIqtuWl
GPn1rMtM3NWGZuSfTaNN1VUMI/gMaXz51U7KhhKx732qxaQf559JZZjvRbEA2CyeSr5CE6isjaXH
wwXMdm6gjt/ze6M8X8lkOeSE4WJEmEPJ4sAjgkKZ2sv7uazZ0vqOlmhAeaqMT6ZKyV5KpcgQlBRy
DZkzarf0QsechAqsIh7vwams/DjniSV3ei9wxWxcmLk1Sh6BJRhSl2CE8TYelhJt0MF2La2/FEDd
/ffS6DKXrijsz41sEk0GtAMIJLLxk4FR6QwwkBwDAhR9FJoqoRO3eYdhmQBOzQwb67+51CnhB2E0
PyI3Vggm0Chd0BUe02DpjPiKrHcYNqIQBY07Q/R3MEjLEo6j0+SB7HViVjUrm8mqmaJyG9EGsB5c
c4qtQCRDDQcL8C8+JlDmnWCVeeRb1WZps3HNJun2GcjqL4ILbCrkQhnv3Db4i/U+Udd89LHc1blO
G4E+8cro0xVAYmVVhgP3TVVfWq8wqwBzO8/ZuJ0pPegNuf+pqiJIUIZBJxne6UJ+pwZxiv6K8jAL
hXvhASD0kDlNg0kRkK4Kxua4mvcDCxMmXeEXLd7TVaLmbWspiKFAzJF7tPDOiUOSif2bKB6Xb3Ia
uy6YcQGDcFMneAoC5DtQStFdffWIePiASgvfUzlp/cZzYlhNQ27CrB6Vjn3sLERuB0M8RN8yw4dd
RLfd/5Q2PR06z5zwMbVi/o5GDt3njNjN95BU43gDDp0/Zo1ZNFsMLtPvMZEGtzO5NlhWggyfFUOn
WWC+PrcwaF5iD2EgXs54O/LnmLW0aVJb+B/R8JSf+F+SH6GnXCdd/Ltv4SaLi9LPkBdlhkhMLgOV
CWmkwfw9mHDSVHQI/OFLBsMWQ0WjlROvtYDWM9KS/GmA43/AuhBHvLazzHGjY3fqoFEa+/sYC94l
sLseV+7CwGocvLgpSKaCu0T+Rd895BAUr6G/Oe52biwTKkyxOFfjlMVj2Da5rh+6ssNsWmltH0St
i8H+MmXars1UC+HO6rMjnLdCBtrUYc2AoQLM6EXXfdqTcTafO241f9HHrv9OZ6mj92Yo6wqhCpe8
ykNYgOBmdd8aKr38SLkorU1nV4V3iOO2v0BUpX8vfChNm0m5CKd0vS7fM6iV4f5XaSCyteFem/qU
3psEsTLpjL45dtJ1vtdzwzmuGv7cps+T+VOn/OSqoxt+2/g5LYd6dquP8aD3H9yI6+hUNwVBq2aO
e50LNWbjYh7wOS1Hj8CEeK6ac9rbTReWXWd/wQHJzQ4RZo+rnj0q36u81KADxRDJ4O+sslvZ6M0l
kImstxWttKtGuHm9jf1S3ZYincatyYl4i0dWS7a23ZdHnrtuSUtIYHQzFHyk1ofDGtAQa8tLGzbB
Fwgd1acGKgYRvd0Ae81H9THuhrjATM82svRC9uxYYO3sRQHJ5ShDMKop6VkKE7RPFCg8rQ795NaN
tPYhb8tsvnCVq+G63WbF44RHFfzVJYquEMGxly4YKAdIpccbEUsH/k/Nr0bLVkORn5IkeTDdKRto
FmPKD3t2huXiqAbRDLw/BzEwkUPuTlT0jc0uQgU3jxlmMGVr5j9N2qVfRKbFROLYHfTLGH4tTSuu
6ncWuY0OOH6sXJJKBvOyK0UzBAXeetBfKAU+9rhnf2CmRKRIRIn44Uf12O5M7Mc+c9USdyU3+gkZ
Rt19wgQ6P+Ruh/bUzCcimTOEot/LsTGhxaKa+DIW8A328HARKylbMq3w9lWfaH5NA5oQlx5RP7uJ
xafOPYwQk2qv/Lyod56fGtGx1CzoGZwHZUy9iwX9+t/hMNueK4maztqBGdSVIxbzmp/sM3ysbrim
pw3B95rggzR2dF2JtKyDriFbcouaVpSbXNMRNFT5Gi8u2My5n2KVg8toRUSwDcNlO4H2LkHP/tkF
IxbadNI9MR6l00Oa9RZvshl34fd0cO0g+U4FJOiur51xuwyF89ntWmJqVWT/NGAPILo3iig7I2CD
/zHKUkg3ntGPa2zgWA7bHPoGLupV0aNR4N7ZXSpa/pCYfYnnatZgBouc6250BHEB3LF5st6cypEC
wzRY+FZUjdDQRCWOBgkAVNrggMm+qjrtriwHlsEEhYlXVRWF2I4QC9nmND36qpn02jFnNe1vUU54
IKQa/oJtPefm91i26BzNdIT9zjs330dWY/ys3Cz7YPSp+9hi+g3s10UEBdYjBN6sdiHDy2KZjtJQ
7U9XCvXg6Qsd6lWYcTNMWB1xLhlLtEbh0t2F7QianXTdAt3XzB+I1tDiYBCdvTOUyWqLMtSaIcza
mUBnTLuv+lr1WEFjqVBi/+kRfuFqYtzhNsBVzJxomGJMnMhvXTdCD4UA4j+MtiKOtynEJ049Nzsy
8yFoIOruL5NY9nJf1DSmCXnwLLVv82p6P3o+3mNG290hmShx9K4K51qYklqpRvWKKrrtmixw7c56
lH5r4SErkunasKCurPih7jGpZQwcn+H0DhVgHkmkgU1920Oeq89VYkh/X2vYFKW6HtvYJBTtdQE9
QW4gejq4AOcxsREVq1OmC1bsqnRBMUvHWOjtDWQhbWZybZsgWdz+C0613rGts+FjKt3RCzS3yvbY
hoyYajNjKEMHV96g5PFxOW/aykEdIsdjp0z1RWOPbNgvSZUwqSlwg0UVxsk94ugfGCnH5T7GM+Ue
SixLQ62xQdlkQpAA/q2/tT4Pdd5WhjxMuS6+uVAsPsQVuapbencp80bvvNvGnmngJrWJOUxtaYnD
ulpF5DHt0XB00RiiZcnHj0ZrwRSZkZDg2u1YOo0WMnS4myuIPlXkDl9teL0Fei8t5RCIevPcNTwE
FCsSTTElq7uGfebWhnKfbulIesGIeGPGW1FmZ4WGzBJlJMwChwAFvTeLRyHj7E4BDepnNHG0+wm8
/T5qTP/okHLQwgk0YG1ylpNhoMfOCOWmWMbzWFm4XtUqLo9w9cBktdjTHpElrT2kpqj8Leb2EERQ
8UJqiK0U6oaTQ+adKnR2oT8aGLPYtas+oFpx4W/Q5LzwxjaeaHBH0BiSbED76KtFH2iSRlEZdiVR
pyJpeie0uxrekszM/KY1URpsjLEaUO2bKeU+ZJip3+RDvHZ7G48z49cV8v/fbfq/5T35jx5Mh4oo
4ccu/fa0E2MY/Jm/dWIs452+2iVh1sJtxFxv3X91Ynybf8G1mZ6L7erCWBGzv7swvcOtY8XydR24
FBz6n50YzeDv013Bv7R0F9dKfCnecENm9GcYkUvDUkdnhN+KYa1WTM8xFrv1rMhWvh2WZd+TaWHE
mG+a6MmK4ygNydQhWYbIA2NEHoyxEQbzXl/Eyyu46AtHtvV3wJ/0cU3GpZdnfv47ElfP6LUoK4S7
5Zr7JK/H6krHc35iNTf6zxmrfsjYdCYeFuHzg+w5XZlQTXL7BOX4DRq/gkpP8UX8ZgCcTIAJ3+HN
eCuo9gSNR/Tpd83UWSGa4wcNEOOhIHL8i1b1BtoBCJJ/Hu7F+2c40A4e3EFdT8jy8+HYe9nHczyp
OVzMqzxzrWNiNqimUPyKK02fBjQUubZ8dyuD3g6s3fd//gGnsO36vC6tI8Oi87A6/Tz/AZ2JsLex
Riu0uoKzslDFB5RH5f7/YhSsxoipBWc31vn89K26olKImA3eKrzF+9qBiRUXffZKyuf6sk6+HXgP
CLQweZv6qXEQIIEi4KgRYc1N9HzUO3Af7MBXB8zXbLdevjagAgfkygBfAvI+mSZcJ+cFL20zHHEf
ONpt5xxTWLx3f35tLx+Id+XZBhgZVk/CP+2cjJz0Ay4GnHOIW51ad897jXCPSOXFlz8P9eKBfAGq
7mNlijyABvDJUE0c40xudxputhCt9RrhEHzB18wyXzyQz6dxOPIFpA3a0CeQNKnIs83RFYUdMXL1
riW0gJK082o47aln/HjrMwF7YztC7xooyzfXZ36yluOM+KPBMaIwQyeM3reJ6zFAStp/fPs49I9c
AhgEjTxx0kIauLQ7cPqjUPpJ+d7Tua66Vq7f/7+NcvLuVuUQlMcuCpXWqEOdo6PAtKN8pWtw+oU4
B9z1rTlsRnBjVnrA03fWJJkwh7waQ7eU82U80DFSaK4+xUkrD39+oN8MBS0XnzZEHBACfmW2P/k8
WRWXedb2Y9hFEEDJqKUR1upK/+x67BevPNeKRD/bHHgwjyReHPL4RFj1nUyGsoRuluj9FFaLSNHT
JzUKpsS1o2MuBohkltNCEFj/YaFuILblaHXSJmNgLGBqwx03sGPoFqq4NNLRZGbdIu8taPeEnGay
Up9Ii6ob5CE4YgDf5ZSKJeZetMhxLVh2wi3k+7okXQ8QDWegAzIEiO9m1Y17YBPdC1Sr2ikcCYGp
jqmUfnQo9c4hINX21Z7S3EDm5Wi9GinQIBydzWZefTL1gWg7Il9g/fRCm15xOT49DT19dYfUiRfn
PzhJnswGQyt4qEQbwxk7ms20TFfZLH9E5fLTTfSvb50ODCQgIThsdPRjT1aRWiWnMTfakCxBKBST
EFsyvrxwIlDwlcmw/lVPDwpvfSbX5aT4RUNxxPNJPsOar2LTGkPEjWuULK85GmiFkQan3ejSq48a
PJkPb34+qj1OJlpy3D9Oz0ABrIw/QDeHDgDCLo0VfCr0PcDwSnLPe/tgFmch/4EAR1f2+RN2cVcl
vOIpnMsJfVM0TgdCEcRGKJwJ3zwUrCC65+uuvh7uJ0NhhkVqO0mYf4EoEjjMGafybCw68coUWafb
yXcj9IZBOJ+8lbz3fCiyygYxyGkKMQobt/5c+OdydJeztCpNslC06Z57OPcYc37V8O3lZgVZCsrU
SpDyqMtPClQY0YWLZGwKQeb0fCvqNV7H65qZoDi/HIfdW18qS2E9/HleE6vMk+Eaz28hgQ96WPXS
3InEeY8eUGzJui9fGWnd956/UyEgiSHHsLmKsBk/f6eOR+ydE/lLaCr7B3h0FPYaNshvfxyPB2G7
d9Ybx8l0pODHI2QmVQcFMLGBrdOf+SpRGMQp940FLeYr2B3+c6iTtV13jsQiotRDORj4C3iJ3E/k
Kr357GIUKhn8MVaKkHNSNlMDlB6uMku4zND6hd2rfUFvcBMhyXrl3f3mA0F5YB/mjijWOfj8A3VS
w/2mSfXQ8G2xq2CYbiTI5Cur+OVOLywDe0gUsDYFgDhZWn6r4fPBfkmwXVbV+DOOwtxUNEO+twYx
m2JetPSVIV8uKYakP8yZbJr4jK4P/uT85+Ry0EQ4euh15kdCBPqjWyRfTcDPt38srrhUnO46x7mG
PB/ILme6kJXSQ6dK57thjtU5foXJHuh4fmU1/eaZKGZodnN55D53yrmwBLTBZTHn0MIxzz8DoJHm
frJpCeM1IKLp7M/rav3lJ4uXO6MJE457CJ7qJ1+tVJ5WlzXNTKX5U9C0Dd5stfPKHfU3U+PZICd7
UcZpmgpvYYcwkhFgqcZ2tkmm1e1uuRNgnq/MixehHCxhBoRYwCWOfsLpS6w6uTStS+x6K7qWJkRV
jOMusgfYoY2ROIC5ZWV7wVwok7Un6XFD2kkwLKITVdxGhp4fycqoxx28bSf6Olut/PLW905FBlEB
ChI3QEisz2fULOLUkxR2IfY0yT7t5GdHTOKV9/7y4/K3rygEonR4c6elONYSss7sfApJDmq+lpEb
3a3xga+MIl5+XvYWagFQbwjszq9//2QZ4kdDNxGTeQyovHjYoadTkFfLjGb2ZCoLE4ukxOhKyq6s
z2roEvXFVA7NZYv5hXlDZL0srkoXMLenF4nj1zHO6wabIhgQXTCpeAbJbmEa7GjzMjdxuJHTIeML
zmeiWiZ72zt6au5bYctbmpmIAcuGICI08TLx75ym6fs19RkH73O/wWRzu+h5OvwwW0dqHpTgpn3g
hiEJsWV7GzZUItkHW0E7ePPStgw4LlDOqIOxUzzZh+NuVjVBntQ5nlXsRBwh5EYtEphQXV4Z6uWX
pxjj1s9+Dwvml3jh6c6I6E5jx29GtJvVtJ/nARdd+1WC2AvQjQQTHUszSHsGaT2cLs9nsVmTOCbx
qwsJC6Tttkw/zLErIUbAXk7nRV7EKO0v6EstCPQn87rSq1d/xMsNE3EG2CNv1OBXnHJ8R1cozAOb
ISwm8gdjnIHuk8HFRsiJ0ldyMV6+VXBOthYb1HV93JPNMnd8RLtdNYSOpdRGr6mEl9ifX9m9fvNA
HGacxZbLGGA3z1+qhRi3yhoeiOtMtcnsxfxAuwpTQ0gKbyXx6jwQBDnAYo5uiN/Ph9K1vOtj2TFU
NhQf4iJFlsFV9ouukUn+5w3vt08Fq5MtwuF8+7VlP9kk4HyOmkzlEDZd2u1r6PmfJdQrAhdJu33l
7vLydsZjkUxCHBmVKSKBk8eaMjhQWJiFje/jmQUNJ/duMSW6tskH2bgFGd1vf7h153M9rircLk7e
44K9DPYt64C1Hm+58hIUqlvTWcUN683vEYANuBCEmX3dNU/O0ia1mhl61UBMJK5WXtEgakdFuSvl
tIR/fqrfLG8USUTSsK+DerC4nr9HH0uCRDaTiaELlKxNluXxsimKBRrnRMXabHTV4KfL2YPWGD+m
9Go2FjJG4dMt8xuhWeibpoOAixuND0NgZfw93dFQRFl4yPJbYJwaiPDJN8Ffqe8PuOEOb37Hngmq
7ZAGxPlJwfd8LNWkkOjaBYxHo3cO98xcE/TEBqGg9uaZ45k8kA18xckAv/D5UBUCewaRxB5iQ+Cr
oj1LKoASipt4/+evuf7o55WeRwW77iogczZr8PlIs91jgTaREz4ZhbohNtoO4sJ7LXrvN6N4JnsW
oDa0TiDa56MYxDNqdtpqoWUKGtXSNvcrbPzmKxpEEEp+QjPgIHJreT5KSij4oo1djK40K+F+UAyY
sNJwf3jlpb3ctdAyUR4z73C1AeF+PhCxHBCKUBvvu6pOzx38/neKfxzh0bwW+/By01plU1w7oaVz
oImTmYAyX5CktMR70VSmBfVQUSloXQGQSZyM8UmNaHCReJSvPuTLb7Z2AtcTHMY/vY+TY02bcmxf
nZTUbQo4nPIqmrjc3Ob6lf3kxTgggWCATEA+GTDWyRNCycRsZSlJ7ey0CaGIbuPS4Q2vlKMvR1kb
N2zE7JBcRk+TMGHMRng4A0dUEwYMvQVXCDaB+8qdet1unq0mOrQU8C6tr7Xvdtopginjky+tT2HX
5Qi6NKM3vI2j4yoRjGU25AfQR0KUe9OC7+AONgUJejKB3/yfV/WLWcPvQKVKpSCQq9Ihfj5BB9m3
0ZAX/A6rvKDna29H27ksfOMGd2q1dfzutdip37xfpDi0GxGsop+wTuCeget/PzugCWL6P6Sd2XLc
SJOlnwhmAALrbS4EKVKUSnvpBqaS/sK+73j6/kLdY82MxCSGmqpLmeQZER4BX46f4zUMiHjoSc4i
2hlJu7KCpgajujq1OnklVFEap4Tx29FLJxiKRj+VbsONmKZyxyOvrrdU7tCJSYiRaS2qMl5Jxf4V
/moH9bDADJJAnscgx68yhxXn9jltWXLJ5yn4UO4hNr88pwm0dVEuNKbdwvzlEJ98rdyugsMy8nY8
86rEyZqktgt9WTD1zHBeWmq0uDX9LhdBXEnSz7lKQJPB+YuQxfKx0GznUehL8zSjU3B+/RrRCZEV
LapMqBpeWq4HVELmqhIAAp2cJCeCVXopyhNo1HBnO+UiLq6fXKTLXCrdYJZoK4ucPXMVA3wpQTwZ
2dvFn6DVpcH0OYa2842zjtnP20vbcEc6Gai98R2QoaVyfP06lRb4dBF4QutPztgVoIOABt628rvS
rSyLB5hyA41UWvqqjGwXzWNoCgo+PRjO9OjUCLDBVgptAzDaYkGdfirhHJ/y2s/vGC+wn1d7ab6u
iVUVD25RmDB2Uj1Kjga4gJ/V1BTRcbF0EMGzmdnDOzvvxj0AwoZnyxCG51BOrzMvcXnqtghHi56s
GWgF4nN1mMfnONSjR9Bp3s5jt3UKgpSF2yo7zGoCvfgpXrFOJuNEQw7UYOnvHS3TH26fwtaCqCXK
+TCJabjSuzGzDjaBxqIqYwB9iwr/UNpUkZIR2oo/MCWfN24NykjqK9eRHReJUVvQd5rlKRcZ3B2J
0ILJn16bulLB4JrIohhRNMWgy1OKx7YFFldYoA2d9U1jMaOW5UaxE5dtbR1oJCoCBIAEz4qVNANk
7JmaCKyFCX/ml4HK6nF48uNc23nmftcW1LtChE58To4MfYgStSzd0EFamVpBWjn9HXJdPqTniwFL
pdGdTQNeUi0T1ZODqs6nFFYcpC0mCKw1nj0NWp8DSdr/cA38vw/+sskEN3BJgGQm0laugqf5SxQS
ZgVV2SWQj83O37nWzPd8ZkAQrlq/85HceAVl54CNdpC5oqd0eajwLjHdESV2YGS+fmxXeIFd7TQk
EHWnSfLrtq9uXT7GATk/yvsgV5Qn0Jfgy1GL7CCmQUbHPRYf+tQPd5a05UHAcIlUGLniOVGiiySb
SnjOFi6f3RbP42p3p5oS7j1TzcaOqY0FIb5ElIGMIOJ36sc/YvighkfUCty8d4JCy/GdUjg7GcRV
gIZ2FY0/ykY6xHo4xeUZWQzr2trMa1Jmbnuq3Gk+W3FSfFphyH6omFJ6hNFrr/m3EQPIpojsuBMA
kyVdGrVTVB2rNnOCOYNp/JQOQ/3PwE9hWmCaW0iooIAaAWWb4Q/dTde/b3vKxhmSkvl8MF0Kw64E
LL5M1St79tK5sIjdTFDRYR3XHwtHsxi4jZvzbVPyn1IeAR/sI8AZmycAaNClKT7BEADIhWaADMQZ
wusCjvye3vxjBW4H1doMvQZYJM3hvWdN3RwMMaRdO79ic7s9vJWMg/zGU5w2rsqqrxaD+dGlhrEh
zUOov7J8jd/qBkoUh9Zthg8E6fXJnUtxd3sLtnab44RBV7a1qXZdbgGIxibV3NoNxt7sAmQDpntd
c5w7DZL5nXVu3ZiXphRf7saxp27XucFQMn+mr7N5MCL45G4vaMuKR4kLJgNEYnlxLheUTOsoSro0
AbTty71l5P6DmZr+Tqy1aYUYgv9s6TnKWhJ/KqGJ5Mz8wloeOpF+k7Wrncu/Z0RZyiRWF1D97AR2
LKw7dCg+Mo4Q7ZzK1guDPh5fAYnDdVzlK4CEg99ZEuiTTf0T73fIgFjzRGkshnUy+WEN2d4M/day
oBZAwJfeFfAC5daZqZe0bUlyBig4+UqdP3uaaGeVO+Ge3B31cjP8K9G0dPOuyu2lxvRcmuSYSdz5
jVODimvWUIMQrzJffYn4egKVlmUeVGtVn4tKUbiLjs/BVNjfSXjvqaBuxZxI8eu2d18vSmI/dNT+
SCao+ilP8xz381xkkN4n5tScnVLTTovRuKe+KfcaCfIYLvcPU3CfABznI0RCeHmRIE1d05kvebBM
Tvd55q4xsGGEp2EwzLvQ6ZNXB87YwxIPISPeV1DwvGq9lU+pE0SZHL0jGT5RtZieR+DBOz5/7YG/
u1owdvngDWDDuFyaS1pZ5EWFa6R5fK8zOn3080o/3T6rTSuQekCvAsT66mYxCKu33cqCoGVe7pGC
HN8205TvNGGuv2HUOEzBI0TaTISg3N801SHgIykMjFUg4Bm7OgMq0RiUaTLd5dMojtPctceuncz7
yaDYdHuRW15CW+a/YRRU4OQmvGjMuL1GpdadeKPyyTiWYAsPejc0b0OIvwJvycKdwP36Y+lzySBz
cXS+JXC6XNqDtbaqSIbsACUb8DxzpVc5EP0o+9WO1K1OYB+8v4Dshc8dDYi9N+X6sZTWQbSBOWC4
X22JG1Xbe5Bbcv18exkfMqKH6WGe0LAKwhaGs1M/+M4vd+lIxW7v84YzyR48jEQkSHT+le90lneO
YCjQDkyz9E5Mj4Ynfc72mvEbz4tU9XV5l2Uwolb5YYxlCiOP7aBjqTgOoA6ztFBI6/tyx3G2TAm6
QwyecDVMW7mDY1wh7oeSMsyPE4wwLmqGDz46kx/jpc53PqSbtmSIRwVTwhkUW0lWkAi2hRPEoVhh
zszyp2Tik1cn894kyaYp0IFgcIAW46GX/okgogRK107QtIhcVTYDillDeAV58LzjEltXAXpjqj3g
l0yozC5NtW7qo/rYEun07vLWjCbGasNIHOFCsT5bVlnfNwWqDEm9++ZsOSPVYqIB6pHkQMp+MmMf
olFG3LxaiX1uq6YIUkffoxHaskI0zPeOcjGi1spW5rVbJAudjsAY1+ncTJ13mqZsr/m6acWnbeFT
hwLBpHxRySqGuMltO4C1MHnXWlbxVjNG8fH115cqPZ8dPB2/UNYyebGF2LNuoTEbMa+hT8nJyfR2
53HccD6HdBR3oI1MUKc8EuVQw4ur22lgZi7EqkaYHF1guLgAQ6uvXBCfNMIPhzgE8U4i4Evno5ea
0Gnu0sBH+RQGELRrBKOTp9dbsSS1pkGww9OrWCHEN/mgIYvEo9TcTy66gj4TuTvVrattYy0yEJWt
VABf6sxV1DEd3rpLHBB4jflhliqoUxN5JyRQu73u8JW/SWOMzZF08tEm5LncuHHKOmauQG01YVL9
LAZZZR/jOd05n+sCFygJdo1+oEkUR2x/aacKnRHt3iwJZlkV/owGtcv0/ZI0S/pFE37UngqtT5t/
kdNw7YOxVHN5hNpfNOemcub53l5DGKvSeXSSd4uNWNu320crRxIv40uqfISXvB98Z+gFKc7K6Hif
ax3O2sxFeS5EOpX/EYuL6qTvzqMBGUxjj/pnCO/M9q6Gpjz9uJR6Qt0IpTpUMA1kUOOdj9I19M+V
kAXCJXBoOJdktHwZziAr4xe+B7UoONpkPg1MXo8HqwrD5QMFQ8/5kHjd+LMNC9v4mqMb1XyrbRee
5MhM3OQJfGeKZnKMQt2bNSEufDTcqt5DoV9FfPxGfhmS5lR+CYEUD9IaSHEqW0+CqO2z6oxmsDEe
PXus5yNqamv53iiRXILcJEJWIGGgGXL/eNL9nbt5je8guaZcyzMD1gGQuPKmmcx/QEAxZkGVVT2S
JwleffAEylN/h9Ewu5+M2awmAXVGgrbWwSyFnf+oKr35pymBbRrn2w51FYnyc6jm8hw44GIIXy6P
LkOOQWReBY+MvRT0oeGFPa5raLwzkmh52/dhveMs1zeZ5q388hJR0PpWC1UgP9ARgJA/8DU7eie5
B37i6a+uZ8gWMeNqIK24JXTHlGWhZOt7cV4EIhnnEzRWCFCken93e/N+x80X2R69aBBPlpzCpejn
KWag7YB9AL3VgBiQqmLuJC4sLkhGM+rOCLgZ3UOFwXg+KgGG/UgprM4fLC7KT4hK1vLdXJhiva+8
Eab6yHU15pPMeChOZi/G5ozmi8XRT6leWIdR9G67Fytc3wm6vewRgA7Kv2TYl7u0uEPo2HVbBIkD
tdTRN6IF8vUiRDAz9GoGTyiiuuNZM/OoOTNVZDpHQ8yWtuMS118S8lbgRXR+KOXR4L/8GT6lZ2sh
rg0GGxGuqe1+Nn6UvmFqay8T2fB2EE2/e7XUuqnjX1rq9XFNAfxnQT46xWdGP+NTrRfZZ6SwnRNi
8dqOg2w4u0Q1OWQ9luTzk3/+Is9bIWmv0WzLAriY4/f9Etrr2UmlltltR9xYF7Uh2bVnDpQhJWVd
9J8hGEoRzLLBkZwX3UE8FOTY8jSn/fp9zLO9quT1kXFUNreLyEmmz8rCNHhHTKhjq6AZjPx5Fot2
tnNaBqXf9a/2DnqCDJkzXEaDnZ7B5R5Opo+TrilUn06CmsvioZu1VjZTf2NavjYUBJkAuoLqg/CY
2lDHapqoHSOvSKpg9ZBOWJwhOfdQfkEB0Tmn20e2tYMvTcm7+cI1Ck1bF7vN2MEVOqvShLMLZTSk
H2bd3tnBa+9gVQxRcMMJ2P3flI0vTM0z6ULltFWQ2TkqM3b+JjMgjKIKYaBAAKPk7ZVdO700B28C
8yjEUL7ijFZXUMNp6ipI+3R9TDvg/mSo3U74ufEhvTSjvBoDmmzjHHFWs9/GJ2QIwh/ejPLxKqUm
c5pyR0HEBuuLA2+WP5b996nIvZ21bp0ifRCSY6oM5BDKWpfMGKArgnYYAMDwLl+AxC+aPt63llHv
3PEtUwD4oFik6QAQVVw6zBJXoDXDTCaN6XumX9vAaCXCafb8u9sHuOUvgBZNH0wEkZI6aNkOce5p
hp8H64AeVG8UCFWk1TNRMEQqVrIzHri1LpDXZBC0r7GobKHflwSWdVEE2ogipJ4sxr2ULLvvR8ST
bi9syzNfmlJcJusjN3SqWH7vBp7+BSxqcRphenR23pGtHQTLKkks+dw4aukEOW7fLBBGCxj8jT5R
aGj/RTymvzO1bn5E39XZOTEZNF7GIRbpEcg7IMq0V9U9XLU0Yv6DPUS9tjohfgEypQzb952vR/8h
xFvfiWEc39RJb+8UUje3lI4EwA3cD5jVpVfOIknnQcMrW39wn8ScwD4yTxj6g6OTlCvMkIK/pu9+
aWctNTu2pUTUEnfiaLkhONQ+XXb2UTqAuo/E5pRKSf3knNGlFagqKcAWLlYImk+is51PCzf/g2Gg
VOhknfFY1B4CSa93S6BHRKnEQPStlZst7AVhutFBSFcDQtnSyDy3pNCfblvZumc0JGj0k7MTrCpr
yzMLkoCMtZXp2P2wJySuf8QRQKX3VNuT7HTbmvzX1J0Eukuly2L2hhL75U5yA3TJOJwHk2Pmn6Go
yO8z327vwrDqvppFaga37W3cAOa0affLIjetfyVKMIqh0NoozQPw3HrxsYE5sP6KZDVCQTFqAcWh
GLXVeujGtYx/9HVa731kNy4C2BtK64znkJurQSwBEaWyZciDylucN3ra1c9WWe0tc8sKqC9yRxIb
vEWpu0H3kVlJuhYByIIfFmOsUO9or8aTAyGQQ1MSHw/UW8UUigyaHbsyeZHrTNRHEXrmG9KssNq5
0xseiR2sUK2koKHiTipBiSUGXB1kepcfZ7SlH7ME/dEuabKH2+6xuW8WbCzkGYAk1MCOJBe5v24q
gsgVwMrSqmLAHvqUKrr/A0MAMnmEmXVnJvfS7+elrD0Lnaagq5rwrEVl9BaUxPjX660wx0jk/Ztx
WS0iEMDmC4BTXl3gNMiOpvVdKdy9XubWpsm5AgYyeBSJHC/XQtkA0S2dr0oyFvGzHYGVB5o3Td3O
+7fxVsjyq8HUKMTUlBQv7TTMsxippiMsUojuhAZhM54Sy0IyFbo4MpnFol+2E7htrQ1KB7rPNJ5Z
nPLdsrrGm7Ka6LHTTJ2BR9QPsySz7l5/TvzzMmCj1Q0h0OXKZjsBSUYaG+gjtR7JvHiYSmOv/7RR
FGTokIYzFI/MXjEtfWlmFRBvDVFfBgwPPS1ugXSbBdlgOX004c/W+u5xGK03lbDv12XJjq1I/Z0j
3NxOvpt4PvVmU21opt3ciSJdy0CIoj+PK3lGD5nzzuXaejAIf6nRMhNOG1r++YtEpoDYWvcRlAty
FnxXD3X3XDd09Cv04HZMbS2IOXe6D8T2pNXKPbbNOaWA0JZBOiGROLSOC0Fr9Op2Hi+tBYoQ6gOb
r6RalGxNNAuWscHzu8yzj7EIk/4ZjfohfNTQOP7P673RQl5CDj5hzlPu85LpGbXWksSM+OxQj0n7
VKM+vPMl3jyk/7WiRmogV+oOWkwSW3Sr7lbDnM+5PScQ2c5739yNcM2wiGk4IPjfLHUImoFyin8W
6hXm6BrPcM2hsQtPVXjo6tCDd9ITH7kWe83KLaug0mmkowADA6l0nRdemC8iQ6ABHaRaMEZ57uc+
7T5VED1/cdbC/75QbGshWNaN5g9efbIyOeVFRYkg49IwZjKNQ+P80nw4JsAkEFy13X5vKmrL98HJ
CFk8ZfJPPUE/zhAadxl5aptkOeVZ1J1zc/gfWsn/K3B389XiuUDpgptMBqHcZhDGmeYKJGi1tDDe
DxCTn0N4iY+N3zmfkEdGSTuZ9Ie81qa/rZhaRbWOC1y5vbvzLdg80Bc/RHk+UfBFktOmmFUsI3TH
U3HQfO1DprVf+2yqYS+ev7z+IlI4k+JzRFkMjVweJI/BiE4VF9GC8v40dQzA212zh4zeOkZgNHJw
kzyU2OfSSpjEjVMb+Cn19Rn5q+xvPfeTP7jtL40oPukAroTxNqoCuEjD82QtkPOTRt23rtG8PtVk
LNSHXYehObxSOSZw+zDTGzwswtH8z5R/EDI2w3TnkdxoAUKp8sKM9JYX1zuy4DQ3IDwMxmH6YazO
sfTMj76efHf17txo0RPUsO9iGFdDs3/OxXQqtX8rZy+v3npFETaSH3PZWVM/deipm45mVMQnyxQ+
wldfPRhjVr8ZgIPu7KvcNyVVM2iy4480wBkfVT51+lDZGg2iIshF/68uRu2Q6uODUc5fUojldu7a
pjHqIrTAmYmgOH65u4Yze2XcQvm9ulKo0J8rrUGRx13L45gm5nifZsRlOx/zrc0kvgRGj7geg9VK
sOe2o9e39SLrPut6dJlohsN7ic7RpE8792Hr0smvOaN6OuAytVEd97lZWyMtlWKuO6aGkExGyN4t
p/ju9huyuSY4QH+DWHhDlTUhpgQdvQ1X80zM8FdnTcgd9VV1XMTS7pzZ5pqAM4LUlHhr9aEOG9eM
mXsog75nCl2UkXZnr7m9UzPbWhDfNj7ozElT6VeygDb2+3E2uzKAKK8MxhnB12Qc2nNXaOtOtLpt
CjwB2CZqE1fov2rp82qtS+B3iHgeoga8+jEaGzqx8InTCbt9VBv7x6bJ0osk5GMjL31ez6ChF95Q
BlYW8uYv5nL0JmvdSXE3FkVGCKUbiHimH9Tn0ZhWRn+A49BrcvzkYA9I1j90QyXMo97O2d5Flj9a
eTVoJgD+oExMkUAdTZnH2C5Q+E6DNYty7S3FeC86xFGGsrDThCJ/rmrfye+bzHXaexHGXrdz07bW
K+dwgUQztEK34XJXI5vx0dQUaaAXy/C+b5f5IdFc794k8vry6gMkEfhdqZAUtSpVaGnMmqkxVBI0
tlHED01pV195O+I9VPnGksC4oJtLCQvKOhXcMdkoFbiZkQf9wmCMW3th4LVQw6fwvO5cgQ2fxJSk
BZHTlbREL3cvNxYnT3IrD2bTZkUj1H+VP78aiw+aD38kwJM476s5xQJlC2tusZLmdXEcM2EfgZf2
p9cfD2xODNpJkPcVC5qFeqjsvWIF2OVPZr6Ko52F7r+3rWwdDlPEfEAguiTXVvwtHZxB7zWqtCHi
Mh/pjHvikJvt8JBrS7QT6cvdVy4XQRuxIXZoHKt96oV4bpimJA9Gu6uf4rIlx604SchVxvDcG6SG
jLrv0q1uLNGRM1PE4r6czlKK7NNvmE+S0fjJ0wmpDcTOSzGVx1ogsHJ7N7fadzA8yBOjKUnjQgYK
L8KsRqBUMaZhTpJh/KMZMbCT2vkxlu03byrQvKGH92wcrZ2PzIbbSwg0w3SMoDCIohyiD81IOiwz
5Tn48+9WRzPPjmjd10dUkupSskBB+I5jXq7Nh3ZWp8OaB4mL1L2+VuVh8teHZKKAJorwD+4ywCtQ
mHTr8Bq1KOwO7giG18wCPfaq927hWMmxoNT2erFISbfj/gbWQMWkVh0nkFGexQgnLc5oOAAyrB4A
hvQ77/rWEb20olQpNDh8IpDaeaDXlbj3wjB7FKhov3YQkSaZrJX9BhWCTleOqIi7upDSSEFfk0tn
nZThsIdux8u3LtRLK8qXf3RmfrqR82YMIYzDCUxq6YwimBmt1qsfdJ4KaiC0iOm6U7m/9LlxKRPd
zR3BaO5M5T5q3C8lbBE/b1/b68MhNSK6leN/zNOo1Bf1iIjQMnVmEBW4QLqK7pwgKbyzlo3HgT4f
wzOSSwGMiasspmyHKZu0xAgi3UIqY3nv5OXd0qN4lOh1kJnpW6i67zunCIBp7kRr8uG5fHsdAGqS
chI8HEmD6n9RXAGdZp461zx3uMt6kX0RUEBbsDlY5ZuwyFBvefWuSkwrRU2+kQ7lncuzM62B9CvC
pDf4/X1RZPO5WON+J0D8zSlzuTJqVnyRWRiQ3Suf9/w0GnwzaQK/SUGH+jIqO+bR0GVBHKFphO4g
IJ5gBtKRBj0DrO1JZEPYHmw0VdLDVEfactDjOe/fVLkhtHvk8RDStnoza++taSEeYkCg8w+Jm43t
Y5rozY+kWqp/R2Opi1Okzfz9wjLC7kD82y7HuC3j+FBQusiORWjm3Z1fpm127iqR/axtIL/vbm/0
NdkDxVYQS5wt4QigPeWrMxC6DZTvKPXQrUuPceVU0YPW2D0DKWgYR6cMYOh0bNYpedeLuuqP07Su
n8IMNs8TYUEEKtSY8vSUijLrT10zDOJACTIyHsMRobOjWYje2vHI61dE/mg6xEQDzJyqKDJLq0QS
hT4V1UV3H7t4Sg7lOMZ3ujFkO6au7zemcA8iADlDoJb+7B4Ac9mLKnBFU5/yYR2O7Vi0O9/HbSv0
KuhC0x1WG395BS3d3GpV4ORoMdHb6JEEr/c0ojetIExKmicJkNQgyh9HkrkEtewcOomnBalRCFez
8LUcadKjGHimVgNkjDO6vLsirXW/XVlLmVGxrKoSyYK1XCGIG/fo/K6jQkwxLcYDT7pD++HSVO41
ZYMKah0kfd6+HWfd+NghHHiO7GkJWiMUxyTpyp1QVP6jyqMh4R2ye8V3Bfj0pdG6aBYTREQdjNNs
fnT4ON93XRVBHhr5h0jXuruhogfpo+l0v3NZZTCmmpbNJErtgP8A5l2abny300IG1gIzzPP6Puuq
LDrS/qaWMvVN982yQ/vvIubG3E+jjkTsguCac55XvXGPHS0I53z7F11/GsjhmYUCYkBgR3388gf1
lhvPNOIqkFczg7GFH4JzN8r+M4Wy/G6q8/n7/59BJVzVDRQNUoQZA93N/hrG0n4XhdP4Qbez5TkK
9+ZGNpcnoY8wJuBnKi9ebYZ22w4sL87K/gMw+uEvCzqoT6M+nMMclenbi9u6n1BO4M+yk301X2as
VlyWMc+aN1bh1w6o1HGCI/bnbStbjydBkaTJ5pbS/b88Mz1dhBfqPDMGXcJzMmfax2wW3dtl1qJv
t01t7R8z9DphJbyeJKSXpsKktsBUepiCEOCXj7rkPTpM/oEN9wJvjoodCOTW0ujlwUNCUZOvmXI/
0P1qliZqqqAuHDTMQ9c8wqIlzoae2juxw9bSJLaG4ilBGRPEl0tDfG3UbI/ae0xXAzJfa/WhdWBA
cD4gduNGb/RK89Odr/WWg1CPJlyRiG3oFi6NxiHyoX1Be68QY9cdWviK68dJ15fy0+sPjiCDJ1VA
zHo1H64ViPUhOVoHHuKjx8yJok92rOcnDQ6Ys2bk687CtnYTmmw+5wyK02RTDi5d1yYcTS5aSy31
WNAlao4IAlenAijiG5iDUc587Qr5muOXkJjCIOComNx4WefFL6Vrln13CBsf5VuLMQRn+TwwH7QT
RVyvj8OiMYtzwo8HI9rlwbVzE/di6mCqW80S0cQWvujRX9xfNoqfn9G7dd7fXt71TcCgbFiCUoH8
RL15dVjV7GTaBgI14LOFBOGHrp7aU8xM9+fbprbWxuyK1L+h7cy84OXaHNFZPMl2HdSgoz6G+dxn
hzDULfQr+CI+uIjj7Kn7XN8DRizBtsmBNDAJKrti0yIqnDQcHsRbydmerey0zqvYcZGtPaSuRa0O
3DtFQfnnLwoyRPKMDKLnFkRMzY+BNs3Lj6LRvPUUCpHuHNjWkmQtASCnrPWrV7u0i3wc6X4GMSKP
xzCu5lML6+er40ygXi+sKPfMdaDgSrWqCQTEHKfSSsQpnbN8Z+OuwzKsMFTJEZkCp5Ae82LjZmtN
2mae8XbRpA/ZYhpfByOxzpPdVn8tmtEial2G884bsrmDTBzRCzWAQKhAs3hiPlzLyyaIEDBqDsZo
Q7FvR4y5nW47/JZfyNGm/2NIeforEYnM6osmKPowf1N1tnYeIHH84ve7XHPXsSY7SUZAhIV6CoRv
lzvpDplj26NTB/ZixFI3vTaOs9FZp9LQ6M1Y3uDdDTmi5+5YrDvRyOYpStpZ2eeSGOBL284ImlhE
aQMbif1QCP0/ERIe0DX1QdOmd0k0/bi9rZvn98Ke8nEbBtdfkwZ7TlgPJ8tLANmb4d5o5qYV6gou
w6IeNUIlgBxLaJJKl8Mbx7aEaAIE/xAJ4+72WrZcBBQDBwZWis6u/BUvboCbrKbIa6tGfXiI7ukW
8lQxXvmxpfr28baprQW9NKW8UmgVVEvh4CJDEaX2UYDcGFA9tcJPf2AHoc7fvN8ck1IfNOzWBcc0
NEFOYv43AMvMOWpTGO+JBmx9Tgg95ISTbE17yqdSG+YxLSyeKL1qlp+Ic+TU7nKPOovTuIHWLmiO
317Z1mERUdBlYlwXoh/luYoMZ8pHE5cAyB4j5tDa91YVzY9mZ9ofbpvaWJzkpyQmRh+MF0RZnJuE
Qg/J9IPKqnvGpfWxe6oHGHJO9Jn7n00V9q/vtUqtJ6jsEHSRDDLKEzLoSU6PCNxeUczOj3JByuLg
WRpC7beXtlGiJJwCsSdjRlIhNRl39YGXyJrLQMsG/4OBmvu59ZLm0dKb8AmsgfclQzD6zpodLwB2
53+xFy15rTIjcTGlAHJjKhzkUWpyEwmxgG8FdunkQDrjQavuljGKk4MWuvOrs40LWyrlVRk6qVsl
Bjs7Ce24+JlDHNlXx7VlqPH25m64qEyh6JxI1DFg88v3RJTwnWVxVwVohfX3rd13D2aUhJ/DuE53
VrXxnjDpIdvYvI+E5MoDKap1yNd0YbowYU7NdMPqw4wg5Ku7DZLb9H+tKB+XhMFWNykGOS6ZOvez
W83fSm30dq7b5lrwRVpBoPaZwbvctnl1M2FlrMV2x+nQeKE4D2497QT3W55vQyBCjVymEzj/pRmr
4GhqE6dDRvHTYmvtXybNXXoP8WFwpjdNO91NBrPMBnrUq2j7nQ/1xioxD1aJMB9kuvqxabuiXXpY
YgMtH5NOErX4Jysf6mZnnRuPFxGdVB3hfwPo0OUyJ+TcHa8D2Qb+Kw58b23OeYfMO8hx8RC2+esn
nNA4IYWBOow9JdxX7I0UmeExKsFtG9mPOfX1D/qyuqfbV2tr915aUQ5PDxkjb52wDOIxrM/DVI/H
vmj/fb0RJqgMrhSDHRzT5VKGfNbsKnLLwGxC86nUR+eMM+xxeG0tRY6CMfIGURjmLq006PelOcrx
gQES5XHM+/jJHmZnJ+CQH4zLIiRwLhpdMvmimKwylobr6iQUFMHWMyjxT5am4zfDzP3vYx817QdE
EbQWRvHMeySynfzg9kZu+SCc/YyO07Eg61R8IrRG157SghK2Lx7LNYyOdTk/m+bwreqIFG4b29pP
JGkYSsYSY2jKI+XaZQo0D1RqUmT1YxE51puyM9I9LvuNx53qNaEVcQGVVLXZxeTUWMcj89xGGS/f
p1azjo2eZ6dYT/zX50iUjSRfClUyih5KMOD745B1Os5erVHxnfEf46Fg1vR8e9+2FiTJg4D7sSoy
l0s/1Ao7L9Jc4Ie9qT2FU4seQDGKZ3Teop03aeuIKBkxlwqcTFKZXJpqaoMyosCU1VTFqUB29rRm
uxGiLGGoLs/pMOVFKCULOZdW4hAZ9zj0S4bMvOk0+8lxFO4BEeN3jtv+h6wa+ZuIvhdSnq+HMlDo
wwWgUjNk7UjZS58JXSOuObG6g36vNUbzuwYb+M6d3tzGF1aUbYxWLV7zlgXms52ibJlYyaOVFtFO
9X5zHwkP4VOVz5Oq9FQ2ULTbNSP+cVlPwAv0pZU08tFdEg/ze0uL42cUQLo3uT8SN1rO4O145sbb
Jcv5VNfZUUFN+vIge2cwFqh36ZJnif+2ioz0POqa/tfSTs7bMoE13nMrN+Av+9FOfLxxKcCkUNhm
nNUmNlVC/zhBFbLTgKf2vts+mwyNfSuM2f5eMXr9+neL1xEEM6hwersqlK3VbNTmtATMqO8g0TuY
1bOems7n27d8w2curChvCVqUMUoqgGDXus0eI72J7HvHr9vo7g/s8PjyXkmyuN+K2C9yaX9Ixi5r
WE0x2f1BMPTRHrIlXvZ4/bcOiJYl+CuOCLCXctPqWq+8mUZPMPTVOV9q6+xN6de6qV6PGqLN+5tc
HIoEBBaUjTPM1cAZMJTEpf8Yd8270PDdnQB7azXIt0LZwSQQvLzKt8sjDEiGlZFVoXOV+np456xO
fCqGdPl1+3xkgKQ8jsw0Mz8ti8Akf8rjWI3o+lWdgaVmPIYD00ZHUeninA19PxxzwyuRr4VR6uG2
2S33ozYrcYxSyFCtASMWNvCWJJL9YXYOnlFnJwuKgdd/XxxSSt4rOWRHK+vywchXPys0F/S6nRbp
sRHmdJe4uxHA1looR4GnNWH8oRShWBnApoimLwIPPoaD2wzV+0lE2Y/bO7bx+lJOoTbKXD0qT+pa
eievazAdWPHz8Ulbet0+k3B636JsqI5R3HifYaDKjnYcacXBa1JjZzM3fJLCNhITAM3A2aqvr9au
Bhk5gPZ1ZdagGJiBg7Zjflwa1OBvr3VjRy9MKXFiZfupSGMGQJn9c09e6/4QfMH/yAgYJZPPmXxv
L49tKKw67+kWwaKcN2DZux+jHjn3f7ASl7IUSCUkLdQAoDY6s5jQIg1KPQaoNPG1MIjyz7etbB0N
wkCSjlbquqtNHFEI2DlS9qvLI3ST/aTXjqOd90+oqE2fb9vaOpv/njuXghFXaUoiGqubDNLlvm/o
K/pyvEyP6o9/YIUmOpTdAHhBa1weTqMtbQ0YA2ebEGw5GFaTB9mir//cNrNxqQD+kX0DAWR4Rx2L
1XtrrtNkJNZN++X9usTO0BzabGJg1YJiqDsUejwsJ3/omuacxfHwOA7hlMw7V2trT3kJ6Xqgfg6y
XHlBarSG42oKi2Cdo3+WNDGePSMpdrpHW2ulY8ozyMQmaDllS4tOB98o+HD5g4gPEAJ6kLSNX2y7
/ys2xZNIx7djb/aHzFh3UMpb7smXjIvG+kDdKJ/MiSHq0SgKrnNtuyfSMf0c9RUY8CbbYw7bXORv
wDc9F3DRyiIZ8F9rw2EeK7T7X00O+W7ntneuH35b3fVOS2aYY8TfhZXv3Aq5BOUz+rsnQcOA/JZS
9KW/9kMYNVnG0FlYdk1xbOxo/Vs0ZvfRa7XW/Rj3eurcJQzptGeKCcu683HY3GE+o6CgqbdckYpB
BoLKZOYXsOl7DiqGQhuPupGPZxsEinm4fWnkWtS10lhiYpHeFsGJ8nAiFJU1riAWNhLdPqGwJlpm
jkZxiCxSezez7b3q9Nb9kNdDFg6kwLxyqktomWs+4bpzJekaFs0eT0Woi35nZZt2SNZgU5YfdJWb
jRG0QVs0rwhGwy8RHBnXowdW8fU1WhcMGBkQWTaM+cpqrKEWLAewb5UwvqfZdf0UpfMeE+bWWuSd
Ixjme03qe+mR1trFldnjEpWmZ5DY1lHgWZn74bYvbDneSyvyV7wI7zOno80+CugvOz/9VdWQT/h+
FH3Pw0l/fV4E2TrlI8ZIjP/i7Dx37Daabn1FBJjDX+7MGWlkBdvyH8KROWde/Xl69AJHJDc2sT9Y
MAwYmppuVndXWLUWUpMrU0YmdSV1XD5O1zjHoSqD4wxg9/l8BXJDjrFGE4TxM7HgnxYk+3Za5Abb
Rkc3+QciL981C1v79/G23TtCdDKY9OcP1bjVx6HqESL4y3UBcOYPBiw/K33jHNJa6t143ENC3Anx
WRKlMEMEVRvWDiYCZDuFz+Iy9c3H0C79D1JmTr/wIJpfmBQA5KHtCQLccwvqHnCfoDpABX/l4tlQ
WhKk5fmFjlZ1gEbIcMtQmQ8CcbxzZu+tjooEaDh0ioiwVmXTUEn6KpBUHpeo675ESp2nbqsawanx
Z/+3FsW5E2wiT58uXJBxH4fUAsvM+yzdZI77MRysJr9adlO+aUlmHdBlr0+P3WRzhrFC1gxXJPVL
gZFdWqGkVMtouGbXztbG9KNaDu38yTL9dE81cPO9MCQY/zGh0x5Yoy+kHgx4E6XplSG6mjlVPUQw
1incOGn2Xo87axLQC4YhwMIS7axcv4kkdYhNO73GfufY6ETI8bkeNfXZE0aR9H3aHAZnaPjWAzF0
k8C7V2FyxXVCLx8M/zvkoc0hMBDiOySKWR4ff6vtFlKZEmTbItvjHlr7YdeMxthV8dUIw/qzI8nD
3341dDemH5wdjPaWaoLmM7AmQa5GzEravvSL3JjaPozr+KqMTPqiIjm89Ghnv/WT3H2vC80+yVLn
vDj90LzkZZtciyaPPgXAlHYWvf2YXJWCxhymHL7lumfRZ0bjG1nGoiHy9mSYqM9RHCs7VjZHXBCD
M+XLUwIxNxLey+VCjG70bWlH11pWJShCRvvz4PTTIYjm7q96lKdPxTDLT9duhVX6qGDFKRhulAds
qEioHUzRVe6m+kunyePnmirzp8duc28HsYPGGQjsbf1FgufTTg09ulaQoR2Squ3ciqLFzg5u3hvW
IuInqOQ44EzZL3fQNrNSCQYjuqKnmH2qtRCFp9wJ9RTIezX8a+hARB+v6138ahElYlJQOEK4BRcm
jro0GWV9BwNuGV+ZuHb8b0iSx71rKrWmvUlUjuerPZdadtCg+Z0PndXbf466WftH+imyf5LLpG5f
VPr+0kXjE+uHOmu7xJ39fkzdjltR7SjYx0X2Jnd2jOzEoE659MXXndb/qCB+ObykkPOZntImUnSK
/aivb4+XuD3xRHC0SMR+Ugpc32Sk4/Usa6F0kUxkIQ+wyyR/OlUeALm14ub7Y2ObBEPEPRwwkQuj
0LVO8cNBKwNSmxgmkrI8W3Nbvsy5Xb/ZRdO/6qkv/zMBBKNm7PSXx5a3HmoAPUGgGuPgstd4QHNQ
EP0z5eiqSKl9MpscAAgq388+4zRKeFKh0mAnxTjr0l2MxK5MpTE544Ezty8kiWpyZrqpqVzA/ShO
gavokmtlpiDpnlwgORNtDc4g50+c+aXpTAv42b4UXB3J9GU36SX1mMJdvIc02PgLJPlgbEUExng3
k2tLO9EoRaZRz9FV6xP7E+Ui1M7ayFbPbd+CIXq8qM2Jf2fkZ7yfV4Ki4do5K8HmV2pddJVG5W9k
QxnrmpSPgyO9zVK945v3FoZsOLkMAYSGteXCamfuCqkww2uh+vWpTX3zytVcvfigH3fC881TQOkT
YBCUAjTyhOLA0pRfQBuOZAQX2RQr8YdmiAzj85Co9p8Ie0RcMFOoxW7eWtlO7/XOGqlfMHtFaghg
eG0YxLKajahuXvumVw5mzT3dt3ZyGO1xj4pic+BYo1Ch4buB32fQY7nGehxCWg8cBTuG+g4Vqdr1
lWFPcPLegvB7MnjavKICtrQC25xuQ+UeX5lNDU9pILEWTY5Pc1LsofW3C2LTmFMndyPwoxG7NDVI
81w4kx5cy2zsT/NkK59Tp96DOG4XRPRvAZ3gmqIuue4AZWYVzLUdqpe0TZK/Upu83dHK+FtQ0/F9
fLi2XogpqBMEXQct5fexzJ+SxJw4r5QhUudpMr5mdeCVXfQ5z5U/qin/2NTl0+dLF4AucftzPW4m
/+SI6i5TDcqlDFv76nfoVcWGWnop5LM718adTcQhAOYQKODmpviUP62sBvgXAv9XLnJufUVkZ76B
NU9cRWrDnWfljiXmDWjLiCyAa3HlFB2TWcwlK8olnTINhfGyO5ilKV9QOdgTZNjehSQceCBcunwy
RsGWi8rrKR1MG/LaIujbQ8cQjJImf9uxdKzpAuz4xh1n57oV4w3ExApT+UtjphaocgOg7NLIlvYm
R3382soIRj/2wLtWSNAZ+RXqhWsgtAKOtmSmR7m0jTl9jODIOclhvJfl3v1GIKAJHQUrzRpwAjc0
ouLMF12cnPkhl5ldSn2V40d/V5XZ7HVW71sThGhArHhPVjsX2gHDX6WlwLQ4WAdlUOrzjObQOS2f
55IjBSVmI7CB2JZK8crNG03PpQhYysUOa+MlqvL4mk/10+zGwopIjCBMFZq3q7p3Ezl24sQG29cr
w63J9e7sz1W9k0FsLyPcDHwwQ62ABcg+lw4X+tVoB2GiMp0kSA7lTM6a82wZ2avqj7ni9hlTZ66P
SPO04+rbD2YIZVXK7BTD4G9erQ8OJCmKax0SwzhwXjJIGtx2dGwvnMunyf94o4CcCBwX6A8eyOUi
pXH0rU4fmQuu6e8rdmscFHva07zenioBb8EhmOGhmLRGeQD5lKljO9MlC9LBtaK2dNNs2mNlv2eF
Noj4VCqKoGsrZZjNMKSHM2M84XAgwVePZWvv1Y42CQMD4MAtIHxVhETUGu8plZLtNOk4Miqhay+2
n5v/6R0qDrldRN/rebaPTejkv6dFuzcDsHULbgzm1IGaEi+RHy2/lYyoV6gx93JpgrG+Zn0wH+rO
qk5ZGT+NCBKXE28VNxQ8IWRIS1OpX1tDyCj8pbEZiWU217Bd+uPpbWqa6oCGhXUWv0x2aMdY+f3Z
KxiEHFE6wSj/8GdpW1eLGe63yOQBU/x/IuamEABrq3+etkJhjugJUwK4ubqpLDm2ej/vDCinQhNG
Mjvrv7Vxqe+1Pu58NMBNAKtEaQm02iqGT50sDqss0C55E8onpl/7Yz1N2TEC23N6akm8jgKNB9Ja
3B7iZVlunNQVUyDrITyJVujP7qT1QXDI5WmvCL06Zz/sIBmIwIg4C+sabVJz9RaAqW7aZEsHJQz1
U8gUxc4luLp+f1hxmHmhzIgU4oZCppjnMYyxUudx9zdzXRbySH7Q10c5U6f/+sxOtFs02Ua2Y/ju
8n4yvLoSA54XMEFmeSthc/uSUgr52tJE3snL71lBfJHFCZVRpnuXH6tomb4ekWG65RbJXN5mzjWs
penP513iZyurtUgW+jpNllU3Q+/mD2FhO59iKDT2BMJWgeD7twIjRg0FABcX1MqMOvjF3KJsfovD
/tVshy85KzsYHXJqYwnf3/OL4mWkDU2EC2RmZc0OUn+O26y9MfGoj0fwaCUCeNMs7w3U3nNBoltu
QmxRxVidXfBbrWYVSQvJaQOQKpfgjaDtV4zTL2FX9fkH2Q+D8oTGlT5dH6/xzo4aQLgAFdB+Af60
uoALvU90qnDdrWmBJx16GWjI2Roz6JXr1teMv5IsHUB4PbZ6Z8E4IzMTsAvRhl4z+RemUs0GT8ot
jYPYTQzTv1hECJFLpIjWm1LFL7akN0/KLwv3AYKFWDG9WyGJsErM57EOkiGdMatKAypahRO9ZOGs
fn68ujtHjkIb3kl7iU8qr8w4iOklThTWN8Nv/M6dG2KSb2E0BXtcKHcNASKlgA9lNeWG5dmG+CnX
+8jkbPdW5I4B1HhSPz4puyB2jVYZ7SVufW5JTfwWP6eUU4mWD0SaN00tXkfJ6q6GMvuXx3u2inYw
wni+uEE4BZTr1yc76SzVr6amuo1Gm7xYZfNXV1WUg5A/e7FTdS4/+YFvhMc0V4s9bv3tGQCUR4JO
ZYMZEd7p5QILR21aieLsLS6H5nNZpmitScowQflnWegTGEFTPNn1fF+vwGsKyAfR3TpPN8xMtgaN
9eoFgcihopj/ucwYfTmV6TDddKtvj/Q+278eb/O9paJxSYgMmI3h5VVoV0ttxEiJWt8UGtf1RR4n
kKOZThgG4UMaqW6XF/q0cx62px1ACykOz48ouazXyuCoYgdwf9+meKw/lk7XKb/kEBOkHyQHfiuX
KTEpupbF7NS/PV7u9oCIki1YR+G+VK5WBwQ8ijk2fVbcgtbPXnwUqehglE9OSolvyeAqmCHa2GQf
awlvxgNrcxqG4tZVY3KR1Kr6NLTVXqvuzqcT47E8DwiVcr+sPh04YzuP07S4yfCFvZhZ7vyHMmB/
JK3MM8BC2ZPKqD+WBbxBphZHOr+umNp6Ci5fVYtbHQwJ3GgderoRisOPP9Eqbv2fFTIdarIcvXUO
ymCKobcJdOKFORWHIjA7V/WB7GmFv1dGuusNjKsIhDm3zPpermVf0RiMYQcHozvb3ZDftHTcixru
LohWDXPGIIo33s6DGiqAJ4qbHxMPBVE9H3u9Hz4PddScH+/dXZfg+4gxd0px61JVFRtWw0hMcVPD
YR7czK/VMwLCEC8ok2G9Kn6pPldF//G1qGpTyIR4Eaz+8qpUg4I4FTGm26gl1h8GJNxuIVvR58yx
9hS77n0t7kf8gpE6HrhVUITKA8JV8oRjqEp/gunKPIYAutzHW3jvazENwAg/0ZdQQFguqBHDIqMe
lDemf7tvcVqbn/vAabygkvemz++ZAhfPgeKoAuFclcd6qTWrOsVUSMp9CJqkO01tbhynLg93orp7
e/ezKfH/f3qyyc3mipZfcXO0uCqOVLrN+FgSCO48J/fsgADhSPGCUgxZfSMlV2ZlVILiZmbaeE5C
w7zUOmyvz38j0BJAjeipiGLmcjVFBZC5qmIUB/Ky9F+ZKc71g8KAg/8y5Kga/h9cAsJBgaTBya13
2sqfNi+Wh9bOrRnHm7ryqAdOeI3VKnMnNUl3DvC9/SNG/DF9KHqLy5UxuQGZR8Odzq7Nx0LLZrcu
2+r49P6JrijPoCjrwNW8tNIWrYOdikPbSoOBiknX/gp5r9p/oKKjBDvW7rz2QJAIsKmdwqWz1iyM
YyPI1dzhbvUt+Rpn0G8G6uROge0mSMUfEj1Idtx9cw/SkGX6WoDIxNTjupITSUxMQAyX36xMkj+Z
8ceyPJTy3B4HiNJPjzfzri3aU7wjNKooZS43s9fVUqptXN6eQ6ImKe3q8lzkNV+tCWLtUy1Zw86l
u/ESkggSQ8JT2gUCr7A0WaZGqPs0cG7yFE0fUirDhxTRj18eL2xzPREoiHYO7UQKIdhZWpH8UU/t
NsVKYQQHtW71j0Ux5dfYqaada+OeKTHKzlwVGBOmK5amoqGQczuHuX4cg8Kl+F2fS3G1t3EUPAdd
f6eKFKAARIo4z7yRS1Ny3qt5OjfBrcpS4+pLsvNR7az0tW5N+dlgUxTwefVFT4e273oDtVIOC2sy
glsQW4i5StWveTLtaSFu3E8oeRDKAsUH3UrtbrmeNE99K2p666oa88dMUbzIH2wX6ZKvveQ/2R/g
Tqc5RIOKXBnVFzohS2M+eI9cQ8XjFhPen8zWD1PX9mP/WPHXnpwZejcmJCmIoX/gjpbGdKUNhLZM
fouNWD3m4ey4s5bvASXfi/M/wZqEGd4rklmAAKL8u3pMmGMeCgd8681WW79307xrykPYRZl+TQ27
KbwW/pLxBYBveqxLXjc3H6LwYxUqrbGDI998S5HscmEhngxWmMtruWJjFno0ts32TrmDELbvyFdw
f8Z3O67HDw3EMdPO07a1yKVM1VZEjILJdPUSlLLlt3nVpreoNevfG0vxX5n/zRLP7hIrOwKfiZQd
k5vLC7Ii5jpF+dGBLm49Deu0rW3UpZ7eaiao3SzKlIM96nuDgpsbBfpkZtBBc4G3Bem08tSwwYlH
3+hvw0Q3hkgFZeiWie1iNvYoid9fk6UHkbPDK0UWJtKi9YrslNMQNFV7C7tg/KArEzo+VdgEWJTj
VydFANBWjM7VUBO9lGqev5K3WX8OgWG5ka9HTw5X4NHU0mDQhugKfOVmQpdhDgCkVVbf8rytv4Mj
VN3aaZMdZ91+R3JowBnvYYQKAGrprHKj+PPoBM2t6/UuPI2mJiH+BJ3Bs8GeSKPJzQShLf33dUg5
+xHCqGHT3pD8bt+ywkjPk9Yk3xHNVY+PX7ztkmjhga+iGsjC6CYvl8RYwJAOUp/fihiyZNecJeNz
o8rj18dmtr5J5AqegBayhYjKGlg8pZVGoDdjpjX1AxEMHPUdGW40Qw782NTmfFMaYCWCkBl8MYn7
ckXTbFfMQRbzrQqGyg3LPkApXUuONCtrNOeL74/NbVYGWgw0L+8enROQaqtYqNErQFyO1t2SGV3j
tGwVGC6h3eFx34MQ3zFFgMdIh7i1IQRfuV/VBbI9GVN/K7pgOlqs9GOXKdVLUfpPF40EGpr+MZV4
0gCS3eUmhk1uQoYXq7cug5EAereSKSwz2wlMxC+8uEXoazEIRQ/NBLm4gWbMZumUlZKqZINtcA4H
30IMNYn+7HWkx4y8VF+ziht153SJL7KxSiGOprKgZVrnNtqoOdLkjOpN7jX/VId1fZpbOzo7VTp8
VOa2f7FyPftYm6n/D7weewWLzYmjwAMyTrCT09GT1+1evShjhi6c6SbVpnyE0H+EZLB5OoHDCvkH
vLLgoPCZVU4PItNOE4VT0ORjfpx68z+jqdTjYCp7Nbn1egiPSBQFDT6U5AJku3QVn8H+NBkb2WMy
R3obOOdeqel7Lby1q7xbobIIrZBgFlo/OCNhbeZE9uz5sl0KeOvXWh9+UYE3uG1o/AGK+fz4XK+v
EWGQ6JxiLUEz7+nqsCHJEE8W1PtempmjG1iheZzG0HJ1Lf21ycMvj63d2UQxdKGSv6HgtaEcrCuj
NK2kGr2O0f6jXkv+oY3aaudqFJ/iZ88n3IHeh0Y8BVou43V/XBIRNfC7wQuSvPjHKBT9WIxzfxkr
P736VaP9nsZxfm6L3ZD9nmUEtKgkiRYH3r90klbzq8yw4sHTlbg6js3cHNWqaY78OtPZzqziUzPC
Z+NXtfPt8c6uL02xZuIiGjdwRYnB8qXlOh3LWRuG3kvaXD4BxZcOCDfIbu7Pz97PaGrRVkPyiveL
dHUdWY4RMBS1y1uvK2fzK1QHTH5XSvi1tMa9Cb/3n7X8lJScKIALCn6RQK4uaKdN5TDqlc4bNTOW
0UOds9CLpcbsv/E4ptEx1Ics/moPdRBcp14LZ7cZs9j+qPROqBwcGZSQR1AVSKcplcfgaOhoFO3c
tNu916gyC4Qaj9Z2xGfQ9WFQx7HzmKMC94F0YPnWx3Zxdrp0Dyp0zxZ5ITAJnJg+7mpDjL6I4gZF
XC/KzOLQUUp7HbIh5CyV47fHLrU9rDgykHTk5Hn7NxSaSRAqORPnuFRSNl8cu1W/TWn8pE4b7SLg
q8iLwM4iBlDWoAXZz4rGDszG6zvHP0SpmR4CU293PtH7mV85EhkJeTSvPQn72kzlzNCPp8jHlBBX
ntVBLq8yoqb/jQE8mm0bt6ekNKeXEFmQM01p+ZQUcnp2jHnYuQLvfEBm3d7pguiPMeK/PKiZb8xj
bMuNl8Ry/tHwy/hDrbYj9axs3GERuGOKqIaYjaFE7vd1MSnluR/hrHW8Km5TT43B01SG1F3mQH+S
HYyvSGeTwj1VQKohhG7LValz1ja9n9menJaKG9RNfA6C0t95rNYhjbDCG881J7rU3HQrK5YOOohY
3gutLjgj1myDS4qLK8za/rlp+uSbTtTjOVkWncvJTC6PD8T2dqeuynSbSAhJ1tfNzTnLe/TvfMur
AAV+mDrztSLsvpHgzGdChuo894rypjHscHxsePtI8/HEjK/gmmJCd+Uzqt82hjHHtqdb6e9hBVE6
RLYJDJfp5DaBvBeEbA8+Jx6Oea4ygQFYv5+w/NSJkGPzpCiBxzPoBq/h1Tk9XtT7mNDySFIiwGsE
PR51g3VpMKx8mShYVr1qVKY/GEVpwoOqoVYH+jA0eo+4Ve6OFqhmLnJnDP9tTK1QoEKu7OItt1ut
vmVZXUSgJnmJaKG3qvKWZLUV3UCs+78NUWWq7mSPnXRt6sL/MKcF3NAuUxNGAI1ctMedsfUP4MME
NfCx82aR3C7dk9LkRDpkKB6tH8ZNJr+VNZS7xnR4Uyi9DOdcagyQBpVE7ck2p1LZGTbd+gnJOl0M
fBS5HpLd5S8w+HML73WgeqmCXrWLFmtrfwtye/rNHi1rPoRsSLdzyWycBVtCIIqRMFPAOsUl9FML
RSJCYLy1jb16TsdL4oTRuQENcX3sLPeskOYKcCW57oa5cdL9wqAVlHh6KYX+TferrjzAmTClOw/F
HUOMBjNkwwFgOWsoLpNgrZLMQ+KldskYnZy3pyqow69PL0cwAIGGwlvEuP9y0+oiZ9xRC1MvDsbB
1WKtPRB0741vb+5/in9MJVE7BucBAEWs9adPU9aRoY+DH3nFADWTGZfqh0KFJ0NT0yc1DQlGhCkq
ZALoxYTSqrvVpAly5GYce8CK5qNUjf4BNRrryQLjuxUB8AB4QYVxzefW5HVY0K6JPIxV5ChKWlSH
ZAyLvRtwk4axHF5pAeWl3MF3Wu5cbvdp7mR55PVDbf/SJrN+SuPKuIy6HHwYLKm60CNVniwTiNXR
nwbjJVh/yVyWRimFV2OM+psXIvb6J/Mc05+p3YevodXHXyrNHD7FJqybT3viexmJjyawH+tqqmz0
k64keuxlqpSd/SqSgfdybT5vhTlAJgGBAgJG0pZLc2ab6qweJZ4VR9pJDyC99BV9D2V7x9/xc+JJ
gN40dNfPZBiGSTdlVuJV6jDEF7TC9PmsJU0YHDIn28Wx3TNHmY8iO8o2vF+r42XBC2Jr0lB6VR34
3jDy7NuNEp5BHeU7l+zmZaHeyyXLawwWlix9dckWU182bVVWnu9oQ3l0QGSkb0xGmNkBELOKZm3k
lCoh19z1l0ArYQJ8/AG3a0VhBAQbxSsR6a07vX2pGp3NQIyn9cZ8ZKf/kcuyOoT9vHfGt0cPS2zo
OwslLYzV1RgEdQ6RYVt5sKz4H0pJ0lFlt6xfqtbWjsloOFfDmqPnOBxFLgWpBu82M5bQQqxrZWEP
pNmI2oIMbh4vTD42h2oEFNhXSb5z4O7sJBBiqI4Z5aR1pq9OuZ/IvqP4ZuFVCiriFFvUOT4M6tA0
J6WVfWknZr2znbReCZeZkOLcrZ0UqAAydg7xBs/NcFb8dnoFaTN9shh//GTOqfIJ8af+78fesonT
SU25zYREAcE6edfyuKOh2ye538SeRVrwEdo27STnXNVjkkMskJdhh4p1MpfpLwhDyf2pzTJrZ5vF
4VsEl4yu8vIRX9LNFERmy19hYvZdG3pbukGeFqFibtkuj8dei/GOFZ48rmpHCN9TtVtaqSaV7ktU
+7e5CsJPjNn9ykBrvJMx3jMiWlCiKM4jK6+MJOrcGpWR+rc8ytJzPqXtQUtgaX38zbZ+qTESAVZU
QA9IblYblnClhKqeB96kQG4xQ1/pFRnjnaEh7ZEcbU1xaVI/Enk/SeMaA+8wHpMb2lB4GbNh48FE
wAhGZ0MyIoh5Bvi4H69s642kMbg+ulJQtgOMWX4kKa36yazt1CuTVD1mqaZ5Kc530oJx/BChIHdW
rNA6lk0wnIZgeJKjm4NAxsoTwRg4FzIllaX5LBXvrtTNHsJZqXQsdA38iE7Zo3dRoJj2WPW23oI5
qjYMSgrtynWOnDLoHrVWMXtZOunXsHTsIxok0enxnm4/IbNA9IPAjFIcIohdLqolZhjSKZy9wDdp
nNSa1bhOm9EQ8iH72isD3rWGarbYQYpfmyp/OyL9LVmTp8hVczHMHrmfCi9tEGv69fHCttvHG4fQ
GUrIAGRo2S8X5kT5AKP+2FMP16qAgngcMyikAw1/bGe7JPGW6g5hM88NhFErOzlgPTK13tP8XnZR
UyyuKUQF57aT9+Sl7i2JFI3M9L3Qv6bkcRrEnmaAJJ4lddlVdvLuHEiw3z5ekNiY5YUrfj4JoC7k
TDbvWjlKo8YYi+JZMqh6KMS0HLWuEIluSM6HsT8TrMtPjiFztgQ6mlgZiAfJ1LpVaOWhMvp2qXgJ
kI1jjGr2Iagj69A5yZMi5++maO5SpqAEA0p15fF1ls3ynEWKp400dKc+zc4oDSY752r7rcR9SOj6
viaw5ku3MNRyghRYk72ekumpDhTIvcppT1ftrhWwiEigimBuXeAJIwXOnsCWPSvxu/NUGbOrtfUe
KdN70rd0CbZKkO0IwAYNyNVipnmGDKYfZW+26mA849969N+YZmr+ko9qq10sSjH6p1aa+upQ1wZk
Ob0E98+Jqycc3lK5q8JrmZedfQ0SA4BmaPihJLlyVjUGA5xZav+qTHmSnWT41/kLfY5oSdyERKZG
Uzp78lX3tk3MTytockGsvGbXiUe1rgkNJ2rv8firysD9iwDq752k7dXAKBEVOBBZPBpUcJc+EBCk
pu3UTZ7lS/lZzh3RP0rsgxZUexWru6ZE4AIammntdfbHZ/EjVDm5WPUCUHk5MIUG/ZSrVXXz6fH9
cGfzqEXja6KfA7B3dbHqpRpZWRNPntwgrTdNlepavb2HSL2zIGAD1BQRbmWQb31+onQKIH2ZRq8t
6uo61TCXRGUWHoqp3VNy2JqCLgDiOtqMRE4bjm1Dl5yuiP3K42pQP6aprPwRO6P2wtCNtAPIuWeK
cjPxC1Q6dwKmKRoda9RqryFsvyLLUhza3oCeurR3kKHbdAHeF8YgsUXfhxBi6XtoYIRq3NWVp6pg
rNwkyCTTlepeqlzgiEV27kclLM5gj2Pn6RdRSH+SG9FRBGS+Jocs2sI2Oo68VxWTcgOo2J4aSbHO
WURf6LEvbt8qxEYBHolKBDN76+HAAFU2PSzN2qtzKbs2VupcWyXPD1mX9Ye+k82d9H3r+zSceO+J
/qjK0j5d7iqVXmPoCj3zwsHJboDA9VMg9V8fL2rrJBjhm9FkpGfKK7w0MiRZplf5nHn5JIffnWCw
jhMjKzfqCcPpeVMkJKKHDw/lBmkLEDqSya0yj8ZVdwjTynDT2g+OeRGG/wdTgL0ZeySLpeK3WlUi
COUGf8i8zjT+1eZavTJeFhyDstV3EqCtUxCMgfamp00TfcPC5UxqkSJMXHkDLdG/MkvPCw8tj246
y0oThx4Jr2IcH2/kPZs4PLmjgF4A9V1+MxBwehkjruAFc9h9hXKtOcaZFp2DuIz+QJbZ2bF3x0dE
ZoDb0x+AjWZVpg2MQpZnKS+90dFTyc3U0ppdvZKrhMxLLv97enWQtVM24g/N8XWM248DbXOaA16Z
StBd62rqVrbyqz9Kt3Eey/Nja3fWBkxf3F4sbAuIM6NBLzXYzehVoZl1LrtcqU/oBtTBFTxmuyc8
eudMgyWkJUe2TKVh3Vy1u2Z2yjQCZGKn41c5IIUdyjr/8nhRdxyEzjgsJ+9Clpt0ZJh0+Fpav6Pj
WThnxYxCgqDSuLSAmW8JQqRPv9KgcgR7FaBMBOvX3Rw9j6gOdUHvgTKw3UAzJs8og2bnPbuzd4Ir
FxwVExzgGFdubw15oalMa3pj3AOIy5zmFtOsuj7eu+1bxswBP50LSsRRazBOTKNAjaSk9yTgrL/K
89Qf9TkxL61vFUdU3ZsP0qQpz171+ISYbWYbuUIgl1qe6FyOYjOC59EbakX7Eqla+KmurO+PV7bZ
P4wwAy7U2YhD+V5LI8FkR20eSr0XTIN9neI4O+RJuMeSe88KeTDxLpUE8CarJkimapMjEZt7dlKk
xzbTe1d35r0S2ubYikMEYRr9fAglabkt1wKtjtUV0IvRtZ+sNwRE0QOwqvhtyLPg+W9DPQSoMeVQ
8fqvTMWh1FVZUg+eNEiN6slO1o7HEIGjZ+cbuH7Idyjv8v0pxqzLgq0uDXz5fPA4ZvoXS+orV0Nu
99vTXvA+w0O0RK5AKWa5c4w2oHVf42rGGEwtBeuuu7WmaUQ7mf3GD4TYJm1XAM20wuBAX9rpOr9v
eUpGL8K3jySP42sWlvWz1zdWuOXe4cy0Xe3Vahhqdnpa+rKnTGl0mIcmdIveSU9lu8txuHE5YYpD
StAOuJ8DtFxQHGjdNCmp7JnwiGVuZvs9QS4fiIA3pAhzevydNvVHg6Ea2lH8m/CWuufS3Dgjg21E
rAy4Y3yWm076ox86/WubReE5JCgB36mMR03z/63hxL09tn5nscQX1MGFdB/JpPi6PzeBRykfwabI
XhQq+otZWA4KYnl0iLSo2nk8NhcuCzXoXgqWCkBd6xH82DTizmJMwJOpDB6mvHsbbP0kqclwsqzs
dc6KPa7krWuKqUMOtBjoBaO2SpUjrci0CTSEV9fdWLmmpPzNvJ7zLMpY6Ig6YNM0QX7IxOPaNyct
jjkGsidpJZDD3uJkF/QtlNJqdh6t7eeCo0pM7ADYEi3MVQIWQ5mQIO+seHKe+/8O7Tic8tIqDlrZ
yTv95jumSJIFNTm7JzACS89w8n6WMrv2PX8sosqN5NE4yUyuu37gTM/ysbCFIiOnESPQMdTslsZQ
deT6d2KfxFyK/jNzLfM0tXpSj4/uL+89Zxr4Elgx6qpLK3XKZGPmJ5aXREN+6kpVsFDXxU6msPVz
5gUAVAgcH16+ljG3gZ+GvpyYnlRFxTmJgqR1zSGxT4yWRDe/G8YDBYOny7iICtCgZyiCcJP/Xvl6
HgRtwrNjeVqpDS7eU1wkvZx21rYJOHlH6AIJA9RU2dDlDva6AnDaVzVPqzT1ZGpV+Esc0jsJNMl6
tQOtePZNFpV20NoCEEmysOa1CUUfkqigedEqFMwZoixgJ/HT3568BHkfBWQZ+DxvDJNcy1X5fj5I
yG1iJQn8P9pJz10nq4fXsZuHnQ1cXkmcJ64+EErkWIJ2dgOeo93oQ6ykdOfSHjPMgKbT3FEZpL3x
0OXx/WGIEPpd4FAM56y+1JD7ZAfz0J9rR8nPwdiDBeir6BXlor1m6n1TZCG0KgRsf3V4tSAO6WVM
/XlotdOoac1bobT9527eQ1Lf2zxeSKDeAk9Na2T5nYKGYY+ksVlTSxV/cOLWzSZtj+1EvO//vy79
Y+dIDRjIJBbkWV4tJ0TTB/0lrDStHrwEo26cpUhrDoDCzEMK7OAXs5DGl1budrK5ZSTwbph8mIcK
9wAeuHbDChGhWEWM5BwomnQBWh0SGLalfJHNsT7GcSVfwQwqZ5RonaOZ6ntqRne+owiARQeNB23T
XahQ+IznGfttLuWuPCTJoYnyycvyMt4JO1bI/f+tla4rrU/RtF4TqpaSXmtRWg7nKYeqxPdV5yLl
dX/R9KA5mhDHu50yTy9CbFyoVlqnSEFKYbJbyzWUsbh2GRwq+ZxYXx9fBXdcjOFRCoyizy3ywqWL
hUnNnEQfswdtrpzmwC7cvs/942MrK7z5j+VzofGmvbNcrT+1EiZmYufdcNZr0EA5sI+POkPj6HU3
/jEZtMQN0sa8jEbTHqQGqbHAUeNTbNXt58e/yfJC/98vwvAZM/iUmEBDLNc7JlLbBFk+nC0/NN3U
saWXipEpMHp+e+5L6blB8h/2TJjdyRWguTXXGL0AwsFkoGB9NqMYpFJAI65TipKWXL7Hz7B1ZzFj
RvBHCd4GhLE6x808KzDmayzNGOY3LU2cb1mRJqf/x9l57LiNtGv4iggwhy0piergdrezvSFsj4eZ
LLKYr/487P8sLEqQ0AMMvDHGpSpW+MIbMlS++htJ0OWxaDRCeqEyvm2iok45Z8nkjofMbMi1JNIP
PigM7MCcbvh8/ZNtaMfrGjKx1VQYDVQq8dteyUgTWIsLKEO2XCLxUAxt3D/N8HLHQ5I4nfF1zl37
WV0iL/WtEaixVWlWE8SKt4jASGJ003w9r4lTbqzC+eEBTEZggBK9y2u9RW6YIEKEMTvjIbKK/MUt
cK1LPO9tIhj/mz4IMPAFYBJpwm++a2GWStt5jLJUZX9v2JXuC9XrbhzRi3OhCLC+AsB6t8KEuRMP
NqD66bDM3r/oPReBZ07ZjWjgFcl7+tbwZqJ1sBIUV8LU5vi1vClC0Zr54I1ZL5CujJImMBFA6/zJ
kJ4SoH8H8a6Woyv2phrlZVgII27DCHEx+aDNs17uejXJzWdi0WYOcvym2ztpU4L3Z22Qt2pLFzY6
Gj8r0+CVpbcNM4dl0ZNWIPFTTu7XeUGA3UzG78A2b1lsXFh/ghb02mA5EgJu+xUGFJzCdKOJ0KVW
fFHKPCij6dYo59ffai1FyRuFGkhTW+TkqDWTLfN2PozrOWkXIH5q+WDEiNlanXEDf7+GJ5uPTfgH
PJOAdoW6bgoLMa4TYoZGdCiVogyc3tUrX7rGsresOXvIcTo75HJIv1+/Ll7z6tNhyavIR9CQoHUB
zfj0ih8yL+96uviHpqujfyNYxjI0zWzI/NprNO87j8/4BeWcwnmo07GPfXSKc+3gSS319qkdm/8o
nj6bQV/M1WpiURjRU9Y6boY1lSm7vSYXaG3aain8x+315ZEGU/GlW5q8uzfrLEY42qowvWjU0n3Q
S6zXfdEqRh2mkW5/WbJIkf40jon+vhRikbT3F1gCqx+ROOr9bGPfGInRvu8nMcfa3pjy8o+KjloU
RqUhBKfDSuf2xsk8334uiDBKFa8NVQKq00XL9GWw4UYaMHeW6pgsZROQDL8NXr1eZSQCsIXwvSHp
tbe9/MTMs8nRZ+eglWr+VMMfuq9VcYsdcR7QEjRDvNLp+gEpMte5/lXj6ZpWK5zOcQ61Ispns5yU
w6jE81OCe/uubYfkewSTZ2dClLlRtbswMuR2ypBk22tetamM1Khd1O5guwdTG472ZKb+LIxfOI3d
odz1NEW28KPojRVJ9FZhuKxA8tWeh9r+1iRCq1x9quzWOoxFq++WcZoPaaOpNx677U3IKCvzcaXQ
Ub+DuX+6qjFXV0yf0zpoLeUQJU7dX11fejSkreRNWfDrhLANsU1GW/+wN3nPLNo6G6i/HNQcbw2U
Codvc+YuP65fFNu7kAlR7KHETgiDBM02Xop73F9XDsIhk61lB/2ytJ+iesxHv5GT99O1hHpL1/vC
Gq4eQKiJUCuhqLW5msYC2udsFzYBA6qFfdpmh5FrZg/A5RZ06tJQUNZgkVLYBQ22qY8MdtVqzsxQ
g2P0frboQ5CpCEUn2XILUXppIdethzbiytTfxtQYBoPeWTr7kExTEbhxrv+IhcRRwZ6i53GpneDN
H44eODfI6g1LVWb9PX+d76UqLKGtWIjcHOMgblCUt7V8DtF1lTuDbPE/jEfgRVOasJoi5GY8HS5D
EQEdOzRZ6jwySnWYy0WEttPP+1JTqk/X53fh05GOo8+yKoys4NXT+ZmZTci+jkfeWn2tmwKNaq2a
v7cunnTXhzrLSzkEq9zHKokLKhhb9NOxNLQ5h64pooMzDe03rJWiukL8ty+7b70rCvdDZ7qthfZV
VOvHRJOoQgk4tOOdpcXzQ82TMSA4VyTqTq8ys13rpm1940du3ybqYGSo7CEaYx5V4M19blI4Eo2p
OIfUWoqd2c/drhzln+srcWkQ2lMQHwiQSKM2DyDierTIUN48mBkGAlAjFX+2u1u1lvVf+Ts2Waey
1lpouKwF0+0ocyyKrBwM71DMo7wbC4lxYtKr+8nqh+e5juI7c3HUvdPr8Udn0OT+rZPkTaQ29WqR
tOLbT792ngkxFH0Wh9lIDprHhnawRf7r+iAX9hS7c315aX5w/2zfX7EUbl17UxymWFIT60BCiv2C
bme6a/vF+6lFrWqGw9h52ofIXNQoIx22unkHERwB6rh2FeoRY+Z1j1Oj93+c3hjf5lS2PjE4K6wY
anCYUEG2dxae41HWm3ESymm0QyMrrbBvS/Em/cL/H4WVgMLGWaUsebreTWTWRroUSZh0aROoskgo
hSf1m78qc4E+Q8QBWZPy8OkoNPBnZ67rJDTc2vDtKauCkbrhjVvw/ICAKCacX1WjEDbbgotLAO4C
TZgkLCmI80fjBpPRVTe6MGejUCuBmWNDNeS7nOk4DZMXxWbdMormpXsJ/jfIMAF661z4l8GT4vIM
RmxtY52umGtEicgyJQmVwo6QgPOUH0031z+vH4SNkSif/3UYWmVU2sm61M3DsSiGPfUSRwN1KO1/
F2+yls+6kwjLJ+CIn5vIK9p7ZVAW9TETpvsHAri0RyIR/Kf9okvHdNdNICl/DTWuiIfY0/KPIjOh
uQ2lM7yL42np7o2kGjN/sRYrCQcw2GkwiyyWvmpUSNqpaty/SLeHBX19cmePFHNDFm3l7ELvPlNg
XiuTdkTKxNwalAJNs36AzrTcK3V+iy55aSha7qszMabVwOxOv5aaZ3i7QYcJrcLGKKHE2yiljeJn
XnqLh7BNWVfZNXwL1qd3FQDaPjVV5tjjKD1I9E157FbbGmuwfnEdf5gr+7nHFeLNq/hae13V9/GJ
2iZECuKKwjVlFlqZ3fgLJtmoH0Y4AdG2PVwf6sLJIuBcgT/EnkShm1XMPMRGs7zJQpHrReip7biz
cuNtxgyvW36NOukj4AS5KiidfqvWNMmI9S4LFWi0AQLx1c7RZHRj812cC/kOZQw4bdTeTkcxpm4e
lIzyVEr2tx9HbQwyG0HV6yu2zebYDGtrgkiMjJWy2CY2stAWbNJUy8LB4RpqzMp8aItSg9pjKrLz
dUsOf2bNKu5MdPC/Xx/70gwZl8oTtRqUFjdXR12Oce60jE320+y8UZ93CnLQb0Ke/e9rkQGRkJDZ
Mdi6An9F0nUz1o2qOFiuoGC9qxO4gcuC/dR/mMsqUQnahibDNp0rCiNehlLNwry01MBZHDgLi+q9
9RUkiqWNBBGEYjFB1uZOz9u+G7SkyEN9UZKjV/Zk4LL4fH0q67KfxG9Qemim8x+4fRoIm0HG1DTm
YWmKsGt6xGAXqjGdYZWzDyooPTii1f65PuD53UdVBo1njOPondCtOv1CTjlEEEIoHllJN7xf+tnY
CSVr/rHz4sZVdDY1giAKJoDoaDWC2Fp35F97YURmaFRbPQ+1SZHqgzn2Gna0MerzR1OnX/w4VQM8
k+vTuzQoDQTiI1oyaFhvphf3Koy8hEvJbeJpN6vjGLr4QkJvhgrpd3yF39cHPFtPZgkacTVrRs+A
lPV0lkZdOFEE4TYsJl14+yhxQB7VieOGnVnhv3t9tEvTI/5lP/J2cYFspkcgG6eOOjMaimc+av7d
ZyEj9xdXtPEuUuw3WmVwoJnea6eYy5fYdtsr6GzYKzFqa2HZTs07JdK0FwUY+k/RkpRrcXnLW/jS
BKFFkIXTNFglv06Xs6OCnC/ggcJqnrMG7qoyGLuui7NjOTrRy9SMxd31JT3/gJSGyC2IRDkQoAlP
R4yjolA0tJXCqFroCqPqe5+7afpemef6cH2o88kxlAdRFYEVSuXbxriMoXEVk1GFDh8KCoYqvlhO
StsiH+KoOmqzEG8tw0KLWJmJdLsofcH62M6OylNqlh2gz36OqZ14n4HLyRtZyYUlXMkKprs+n8xr
/fu/TnrutvqU0kcKJ42E2ldElD4PPHafFjNe/r2+hmfvGBMCowP/iEvz3O0HUlBTzGlZhzR2zKDN
ubx3beMpt3QEXtWrT27mdaAVpg1Om924XTlTSQad3SfC2Cuyj6OdShlEi5tOR8JhVOHm0cv92k0b
eV+5qYyfuOriz8JJ3RnwS9O87+3c6H8NdkZ9NipiC9txFSqTXxeWFb0XWQVPq0ja6QuoHKsOIHHG
yz2UvMW4n0F224j9D6217xtN+1G7fZ9UPgWAyRO+Y471Wyvp60Yh6cNAl5hudQk8/YZetSxzId0y
VCa6ZkMeae9Eli6fr3+9swhoM8p6Qv7aKUCddL3KjZKv52Voz1puUJc9Vitlme9dZNRY10R8qhpR
hNdHXi+O7efkogY1BEtuLSOcjiyAUsi4WNHP2N0e4YhP+0jvm0CbhP0BXZH52Ghx+smFM/wuHjS2
8X8YH8IcASCWkmfCR8KMRwWR2mo1lSwR2SqzH4mST0EplOJJSD0JLOzj3nXK4H1JefbfmgZToIBX
w8MBaZ3S9Obh6EGQ2EuVc0Sj3L2zjWF53+eEGdcnuaGkrs8FAJyVhg+4aEW2b76v9AoacPgChZjk
ie5OXYrO8tN0lsYdjVYx+3auK8PvpDeU2FdrZynvyEob7V7o0lb9WhtdGKaKnYigAubPn4kp60BU
EGF96TgTAvNFo6bBWJgwn6VXzfYdmntV9tAbeWvf2K7rpj/dNOsry7vO7UZev+2hskJ4K4CyoRI8
1P5cFE5QKP0nZGmW/fWVO38a1mL3ep9x4ehIfp1uzzYfW+QVgVIiWmxpvpfOymNdmVXYiEj4Rq8V
b7Pref1UlBFAcnIWqIFuwzMEBtxlQiYhnOu42C9Z+slrFS/w9OQW3uL8yibE5YWl9gwd2nA2ieIE
ZaoneavDGFL+fhhN9aCK4RZW+fxqoYhEbAQAzGX3bdtJ+iLcpU8MEXZe9J2XfgjMQdtzj6oBwlZ6
oNfK89yYN6KHC99t3epIQUCio5K8+W65jIUYEYcNF3NOQzPT56BthjowlzLeD4shvlzfJxfW8mS8
zTWGXXICeHgUYe5I9W4xBkytyWuD66Nc2PfoghMTQUcgiN7uxt4lAMrGeZWBaLx0J9vCmfF4VI0d
eg3OjZv5whLSweVSQnpxlSldf8xfb0KdVHVnlLUI69oAtTaN/05G/CWtqj9LF/26PrELy8flT/OK
qxC63zZ+RhlUifKKKKsSahvEGIPuStO7FTucjwJRjtrICoNz2d2bPB8HG9PFiKIPC8+Rq2Bup/iR
PdRvhQuxXqt1CYBRYFNEK5tse8jK3HUE4wy61PzGXrSjHRfG7vqanW8GKiKvwN5VtO1MgVAmkY2L
09KFqT7rcRBNPJv7wdIzM7SX0r1FBjjfDjR+1+oVe4921RZR0vVt1ktz6kMngaPku60rqyMxQ5E+
4YKb189Cau3bGLfrZbg292mBMU9kFrd9DEV1CltqKm7nml3t3DZVgmIxNGrf/a038nw5V2zXqv9J
J5oC5CbDoX8m1EZT1DDqhjFIojTdidKVdx2ErBuyW2f7kGCOijcZnIke0BnbPGezVxNV8TBum2nX
xU1zWDGTNx79V8jSySvJP086A0LiVUByq+nSalGfY5eAiftYtV81mws+1Ko4lUGSj7G57yuz/TZH
pt5Bi/GMZX4ss6IyjkYOfjW+8WvO50xjhPiGpIfGxZlPpVk2o2L0sRl6Per/Ueeo4eji23D9TLyS
v07nDOiMzckeNbn2t9obzpzUtgp8KxxKK1/2snPi9ikzl7Ta0aNSXD+1k6Lz+zGblAfwoJ5JOC+0
/FFSdFvI+Cat1z6raVvZarjMTjPADelm5WvXq9DlXYq25sfKBqSwR1xm9B4SUUOQKRrw9aKp5UQy
UMfdsssdvdF/eOnifGlBixap3/aFcIJk0cr5gQI6IsgldiZfSjeDIDzYoxC+qGzp7IUQjXZsVJCM
D72aafl+GITdP5WeAFnf1EMWI2hs5sNuaRJd/FOXsvtiFNKU/hBbSRs2mdQG320UGONCaGACAo9G
4D3eWp3cxZTvKphJpnCPrjNHxcsSJ51NmB/N9j7S2qj73KPM4+zIpNLxnQR54B0g1GAVsVhO1+6r
qsi83eSMykIpZ5rH42DqaOxERaJ/NrxlUTk1q25/g03kv6IG0v2tVJGC/RkZUaE+Fm6bFfs26qvo
n+vf/3yXrdw2onkCjVf28OmbNQltkhltwFB6UuzsTosD3GrE8foo6zux3WRIF7GTodjSWtoE7W3f
RAk3hR3OYyL+oEhePWatLZD9EcXjkhjaPq+abH990LP7CeQPcdSqGG4SyG81SzIvmRVRm/QwUSQ8
jnathSUE1WCYq1uqhxdXkfCa0AlG21m1ODHNAYYAhwgdnuGxAtqG/qGq/ocJrW05YCvgc5AUOf1W
syiSJs0jO/SGeBXYsIt9CVL/UMl5+HB97S5NaKUOwQZc3WO25e8p76QmKtcOHawInxq0JO8jyxNv
vdZdwhfqqbSwKK4aW2Rto7ZFr9SjEg5FoUOtUKIdUD/trcsGcg+KNRybFd15VhdL3AUWx6g5YefW
zldamtEubSzvMJnNLcfqsy3HUGwDpIyIzOhPrCHBXxGgOkgeSq92eafG6JcelXOGQp6WYraAhMON
B+J8MDhlTI1GPSU/sMmng7liKTH2Vrywgi4SDrbi/kabtQ6SDtPIG2Od7QeQEZTx1mo7BT9y3tOx
WjtWbJnaXsjuFyCSJZWkuvFuoaAvDwN0idcINvlWb0oINwN8anhhWY7wbe2sRrY8ct+8IZgM1y+Y
zpVkuOUpp4rHfaxFXjianQoiYNXpyoau34m8aW+Zel+YEvcqdVK2N3CH7UmCmZSqFLaZUtIIH5Rx
jxx1fusZvzgKQAcaBqi/njWCEyNHEaiOo3CozSjfxXUV/6Y2u9yyRzjfc3yaNZ2i8sOO24aXxWQ3
KOdmdhhlqelnOhyVyuy646Tm5g2M9IWhiNaBX1F/Yd9t9U/xBxgRPzS9ULbZuCfOngMtjWysOvr2
zbvbZtEw0gECBEF9OxQ0XaSgYumFQnaerw6mF8TaTXDeWeGOcA7WMyD2VT8GzNzpGWoct0fhoYpC
qM+GeCzyXGmCTNau+l6YRgxK38SiayfMWf5cTDvP9oujK7caL+fLCrwYdjIX4ors3MrTWXOtGFo2
efi8c92KtDcDLLC9oM9uMvXPNyXpMMW6ld5IWrdVn6isKssVsvNQK6Xa7ZMxV0tMomvj1vN7YU5I
kzEQuTcM0W2mFbVW3DpqHYVWX8qgcKk2laKkH2jP0+76w3hhKO528gSaqdSYtzhmycVu9qaqhLi3
oRvW6N9HFUBnCSbr7SOtpUfS+7W5CbvldLvkRd5i+dXER9ljNaJ5wtkjMuwcxkx5c9LItQRfmBPN
eC62HKdDDdHQVL2mx8fclN9zF5zvJGdlv/5fN0okF7bEWtMiYWQ42CObNytRKmDf6RwfY7OVQWst
fWB6Y7y//pHOMm9+GcELOEKCTsCRm2c4m1LSsVGLj6KuDwpAPN9L7H/qbiBpqd6mfkLGTbMISP26
fHBR2Rini2cZVQeVo0+OSdS7PrhbqvD95N0oe7/u4ZMQmtiZu4l+Bk1F0rXNN1L0RFpK3SqhqRhm
OfqDN6X5+1lFlPl50fEC9vusHWwK8kvW+DUmSB+y1usrP5eI564AmqoI68TGBlntMCn72ReVowGf
TdzoRvB4dkZ4IIhICLtXNBzaNqcroo0xylFxXB4RFPsqqowMqiq/V/iG3ajune0mFp47lfoDzFFq
O5vvHNUD/K9cVMfJy5OdU0t773VGfeMgnu2mdRQY9bST2Lm0PE+n087aUtUW3A9j1NspQNqh7vxl
QHzfRzBoKO4XfuQtFdHzNSQE4qUFEM/bhCDc6aC9LQraE6lLxoROUGB7IzVL5MCn5ZCaXXxLVOWM
hkrDjFtNXeXNETajDHw6njdpXlLZiwMfqFzepeUU37eRVv6rzgiM7iHapT26vYOH93NdJc7R89J6
DAxFSeTBaCD33MgYzx5LHidSNm4+wkCEOzYBZxmlWCsANAnnNPrZzUuoV8q9Fcff4yl/TFv7q9E4
j6Vxq8t8XgJiXO4MgniYOGtr+3QdXGlUXh3HHusgNM3X4srw3TRyg16q2rHsE+9B82T6UNT69KL1
iv4tMkvr0/X76yxdXn8E7S2waACtgGOe/oikHkwTvykvdKVI1QN1EbfdY1ZkWMeyQDfZd5NaPudJ
CRfq+sjnJ4pSE4UgdNnX/s1WsWKBSwgLafbCXGtE6VvCmen5LtbwX8bhsiRhRqwCXZbtDO0a+cjO
g9veOr/ifOlfVEOWN0LIS7MhJqBkSFxHX3RzZ9IfTTXJ3gpr4TiPNOJxaC/Seff2NaPIwNEhSuXW
24xCoFq4ekxutIB8MvZjlWvjrtam8Vbn9fxOINODLU11kkQC48fTRZusmObCRJBP1pwGYOTEg+f0
zS4rmlta5JdWbnW2QXmNgg1R1elQppcrfVrkEd2ZNv1mw7kMrbzWD29fOcg+qyEhQqCUXU9HqWQb
YRyXRKEx5PM+NTL12CuZfeOVOL+/Wba/RtksmwDvI0mIonB00up9tVj1vUhM/dCliv6OPruzvz6r
S6d31X0m7lip7Vs7dgyfvIlqEBG2Zvd39uL+zJthCkCrwKWf77ManMz1ES98rVXxZeUuvJZRNpcW
HAB0KLQyCuNklqGrttkumbzl5fooF7YfbBMGsukuUMfb7IkCGy7dykQUKpGMQ+4/7ziWibpnd9xy
Qb84FA0hijWrkvZWeGvsRsIGo19TJevzXE1Ulp2sJeapihvvzMWls8A1r8hFSD6bLWgqOZ0NtMFD
HFtbv9cVHCjM3nr7RkfiYQ0PIdJwv25e86K17TnOKiX0ir6xg8iOo0fTWBlCb/5Eq6olQSI362rX
enqgeOLHyquS+AgEo3yvZOX4kCnCC+ZeVj+uD3XhVNEkgfxFMA+gYEsTMQqxsKBdcuwrXX3ootm9
qxRFfnALu/thOW17q1a4HtOTABjXZWLg1/mtBfTNJm95J5EkzZMjBsmT8MfGcJOd3iYmZHlbaX8T
zUbuoR6tpPps5J3T+gghyPaf3unbak9nW20yX0SyfA8XxBife0Q/UAKDOWD5VVuPVVA5Thf7iysG
E7RTH/2MlCnp9jy2E/U1pPPETmZ6nPlqvtjuL7txopUFranJUzTqXDCakH0Xxl2h/PaQJnB52Nqq
PmiyS7x9lksVRn8MuQbe62Cqfj6OSh4Y3cQvGI1R9kE8xtm3CvFwLIo9NS1CVymAcV//che2PFhj
MDQQLVci0vr3fxUpW6C55oTLy9Ebk/oDEqjZAZrOf3gV19AckBBZIkHzZiv2g1OD1JvRZa8Ta091
pQyahSLHf5jLX6Ns7nboU7ZB6pocIy37afb9tBPUMXbXB7lwG1HIQM4IeAQVBnM9Cn8tGHKTbUJx
n62eD+NKShe0U0ttn9TLW9VDKEauMFxat1zm1Ik2Q2FpNJtlUWAohwfJMbPIMQaRaeHauLuxdOez
ogdOpLf+QfVsm1BWoFyK1NbTY5bE6d5B/mUfTd50MBZwzW9dQNq2IA/XtsWrxsXpAhaQv223QLcV
sVgjmBrH2nuxY710ppneuAHPNzdD0cRdcSzg98/Y+lEhjcYCZZvQPfR5oRtf671biPpLa7dybOHt
UzSh+306oabLhspI4ZxGVUrHMPP6QJ/Trwgl3eLNn4+01jKQil0ltWi1bx5dmKk5UoJqfWycUcsC
0CAoeCaVNg47tfTUWxn1dji+z/q+Q7ehq08AuDlPNLnzyi68KCzdGeURVy/0/JjGRYw/ptony41y
0DZUWoeD/0eKS9sEJtjmTreE3qhOSzUNRQjQTWUqHrTBKHayTvuwdaGbSrVQb8Qx25frdVAO8+u6
AlbbnDGFWh1KqehqyVlLPirOIPez1Zp3AgLDO6LcW/ox6yT+frgY75VIshaJTKa6uQkjxBUWiOAK
zcEUDSkh/1S69qWQ7fPoFihaaOJQZuOdWeY3kqwLH5PcZy1SrsC/M7mPqAGqENdLfEx0o/BwbYjL
DzOAbbkfF1vcuoovLOuKeyKax3qHYHQT4zS9GbVaZ8RHLcZTb3QrIvpUYg4V59NhHLx5unGBbY/6
uq4An9g34ELOVcNtJ0mUtmLAuHEn33NbjD6L8pal7uVRXqUoKSWSSZwedddtqhIR9PhoztgD4mTW
7vB2fCvbg7m8wlqZDowBijCno2gGeZ1VJenRxvcZ/p5ZtQ/YkMWPiW2Vto+rifX21UN1i3gUGvKK
/dh8LnXGJrUxJSN2XfkeL9MeLUztlojahS24tjyo/sPopkS/Wb0i9SZ3RqP+qBR5vVeT2HqaFV0P
9T6/VfS9cJfQoCSV5K6ku7ElKCotkNs8V3nPGtF8SBLAGoILcm8kbVT4M8bIYW811g3GwPnh5suh
tEBbdA2Et4fbmhdPr9UlO86uWg9h2g368GDGlpYeRpTD5f1o98XvLkrxEcu1tnd2Uwez9o2vHmba
4K/Wmg1IHqqhm+0zpoqtdUmZHzsrrT+OiTt/7PtOfLj+jP+v/3p6lVGs8YCKcA7Ute59uk17fTLM
xiDRzKeqap8Wqxiig6ekYvgksMD9o1BSUB66ps7upqjVvWNjiWq5yxbonGQiXWzslQ4w/uMoTad5
KftZL1qf5xzOfWrbrb1PcJP3wnUYsZ+zdCwISgbv91AjoxvolRgbH+KE24S6bFszUIcFpfs6j5vq
mxp1urmLEeuxP0bWyJ0ABL5xdt0C6PMuNvShfdSWBPnfqF+S5APKR3b+K65wVvfj3tSU0h9KRZcP
urE4CTpIEXABNAncOcykq3QfYTtoxs5qVIFsSNR06o9Ij+d53+rjLPdJmToFSB1UdYIcTsTL4Gkp
7Etd6RGmBPND0pJFtekkFOOnXoclKWJt9pOiHdNjVTuN+yeLhTHspkRrtUdkAhYrkMIeqt1YGolc
jcRnNcyLulRfEhfHi13lTer4kFSqV4Q5+8/ZDVWN1IenWKXxKbe92vPtJDPNgCp5nPhjh+VN78sM
Q4CnVYpIfbSAtiNU4ek4l6HwUv1C7Lzs3+eDcHV/nNTaCrqqFX8mhyL4vbYoc/nSui76HjRYcPZQ
BLYbOy+bYKWVNmyA3ZRPi7Pv3CxlP5qRrN41Sun0B0WxFf1IjDmWH+eYmvpd1EZ2cdcuuTXuxlU4
5OMEc1x/BKRVYAMl81z7jgCaM8JtBvgyPzEKCl0q8O72t0I/xv6JsHPEtTzEVbVHXiWtfOxx62I/
o56dJL43EVvFIIu1fnxyLdofe4HKBRaMhRdjVdNyESV05S07e9a62VAR67M7hD7kPENkLcBOdrtR
atJ5l82AhyGxxELfkYrm43Nh1bH3B1Jl7L00jdDEi2cMQ+GrzmDktr+UiiyPua2Yzm+Z2F2zn1yj
a/9pFas2Zj8qkynTAmFoSv2xczqPD+CKbpzu66435H2RdbP22EJ1qMNC8dJ4H4k+i5K7nFdd/wIH
U9f/GScjc55svN0NDLA0vf886dTuDq2SoVySFJM2fpsBj3V3BX29lLOm9lO2X6UwxB365lMSLMio
ZLrfxQmHyR+SrKbRoLf19C8lhlHfNbwh8mOtRK5xoI5aJS/KWjU8lBIQ3D6h85oFsTcahMDjrGWH
euqGL63Q2nrfeX1iB+yZofVxM80w/VsEX2WQtcwPedMb1Q9QuLgIC3NylDtdKbqXxa4QB/fNYnGj
0dddOXjvl1pW7oeqRxjtWW1GHf6lV41quvjt4toUhqAdENCkQ2U9qQOtsWNtJ6P+pbSKcd7p6MN7
PsJ967/UIRWx09Is6e4nTBjSgzA7S/U7Z5ZuOBip4+0pnkTVR8FTrPtSGukPUfedgVVYLzvjgBBj
8ousCqvERZN5dFy0pRf7QeDQ/U2xuiTbu2phWiB/2t7sgjIZxnKv9bp04JaPuTgk4E6y96beKEbi
04qJmx0Cr3bmG4Xbjb9GbI+mO71EXi0wnaolR6oGvdV2aZrW2n6MoNgh+IKB/Zeh97Tipzur6RQM
S+IhVkcn1/mjlS0ORf5UumMaVmmnBYMh7yx9BLPhNrO7NyzZPBsZKI+g6uwm3tW2PXi7LE9iGaDL
KZuXDFvrB2okY77XUWIZ8Im0s/Qxmtsl9RfFyTNAM17fvbgLHFh/LKtBgfUTxT/WIleS+nY7tktA
SSyS/2ZKFn3qtTad7peqj4oeGIc7VMXOScvEDCj8DG7rx3QTO3Rf5on4x++HtCtzn7ssU99paWHO
d5pZ4DFiz3qqfm4jMbEBorIYlp1d5QpKtR4E4KHyNTNX7WdWVl/uag+O8EdUA6zx19T0drerBhfY
qd/JpOl9NMkqO2y90jaCqu/GCi6OvRhOAfsBodCdUacye8yWaBJws0W7Xt96ZStZAHQxf06LNk18
p6mKX+hjDXEOL7jt2l3qdCjlLpbgt8mhFEjsyamxtYcmUpL+bjELm1UUsq3UjG0bda7voK3n3quL
Xmv3Xl7WnzyAL8N9os2y8lNvSe7LZlKVY8aqWgcx9Y3tjxnD7PLK0L5Jz8z7YMLGhkadmfTpbkHp
3n6X8+gqT2nMjpj8RoUT9841W0u/b5puiMPKyVznV5ZH2fKExfAgebEavZXHKZtdgSD1AGzmJbK9
qH0PH0X/4NU5iXW1mN1XdzC13xGStbFf8TJFAQY346OM+/IbMUTyLIbeLP1W0J84Kqlqf4NyNXxp
qmqaAiqYi/mIo4tj3dNZGVI/nabh36xZrD/ROA3Z0cz6Jj9WOFpzLYlEqiRPnoWwylPumNP8pdUG
GBwAj+L/o+zMduPGsTD8RAK0L7eSqlzyFttxnKRvhMRJJGrfRenp51PmJlVluODBdGN6GghLFEUe
/udf3L1brglfkZGutsM02fH4VFiLIW7cQRPEM7ecxyVJIY2072BjTfmvAsW2aWCnaXTliwa3vITo
3C1OTZRZZeuTzxe3llcNxLfyKVVTd/DzIV7NqxGPLX19aLd/eCnqLMedQikac0xZtzA59l7VjVOg
YizyWtmxRVjYBMXYz/psUO6U1hgetB4E81pxRJts5ZCV+1mb6COVRVWpobGO1k9FDgLDn0xk1qtJ
nFoeEHGRNk9KbDWFb9lwye7GOBW9HlqEbfzR5kx75ntS4pdq6kqxWzRdZH9yilMZVFBhP9qLouLc
amwIiC7dAJgcx5VgiyuwJTRTHNS2H2/wWVkD/LH0exFXzgX06PwGxlDsRBhEb65tp3hljwvUUOuO
OMhK/qIObMOaVuHVhdqW33tS2cJ/3hIiNjUuEMjx86jWkCkdcfMHrB2rB8VROJPsav3x/ijnd2TI
ZVzJt1v5Zg1zch3i2GxNOupowBtLPKhF4rwoVqNhtNlb+Z0wW/MCbeStAWmkQ3Ykv47a/QQ+Mjs7
l8a85MBHVnarF4l23VIPXpPCNuwrZ2mj9x/wjXfFVRlL583JC7uTk2WRLGhTEmUoDtT93V6fxzTS
hTZfmMY3R4EIsxkjQMI6pdxkqtSMkqjdQ+NOXByykspCnbv82/sPc3551Ty64RshECgbKejxmqBK
Vin6luqgU/mFjaXYAZ0kSHOFYYfvD/XGEx0NdTJvmiG0BQCwOpRsEHcyLar/VHe+hPyfX5G5gWPM
DPWP7xac9PiBSN3NGrlM5UEgtolKa6Qhoq3W0+JW7YuwBzXMZG4+fvTR6L1ugn0+rE0MdbLmm1Ht
JierqkOnySwNe32Mt2uNekmrdva2Nu4mnF4bLANZ/Sm9slob7j9aUx+kw5mYKG7xk+3ZwEuyXD+/
/0hnXxVTCMCF+A7zkY1CfDyPeYMvM+DMcBhjyiVTUXPkQPMLPvb46RofFjJg7oeQFr2pDchAnOwJ
VGM3opOzpzMcEeVBKtd+8x3Bo90atQuo0NkksqezUYBBAahhsnhywVeXPiNywKIPny/Ojmuq/ezN
hbiuCZP//f4kng3FCcLLgpiBcJcxT9ZFOwlVL2szPViJ5srQIuHjqVGlq4bLqioXoIu3BkMAjSE5
/oVQKk++Lx2ZPHKtOD242MYoHPVG8lxzz1+CBrrcJbb82Wi4OqDYgiINbI+r6cmjeSiOnHFlFgeP
EfLRFf5Y5OKqzppLttVvDLVhhlDMcaihLX/ywhRZT2PaDtpBM2PyETRKVrGJniZLXLLJclnVR0ek
QXeB3ByoSZvj56n6WdOkk1Q0BA7jYmpdBI9Y/1GpvdP4epJkL0aqx49pwoPuirUW5e795XK2Q26j
0ySAEwAdBWOH42+u1JJBGCmjJyA8e2Amh7LLvkQ7e2sU6MpAloxBhs42B/+0+rhnNxawiH5QC5oB
GHaOoYoryIUt8XT/AA/ldMSHG9YoZ+QpiZgtsdk0ru5hqjQ3qo12jQpz/D0iy9+bY3Vp6k7XCKKU
rc3CYmQw7NtOHmrAQc2RVRkfoMHU+3p1l1A1uu4q9dJLLnGn88dQUFT/tpYN0NBTh3EhR/hCC9Ar
9a8VFDBSo7Hr0gtw5/n8bRYGbBubYzA3he2B/3lLHibIniJt9yBT+/uQard9adc+8MjjbK/JhcHO
Hon48+1QYQ9mw+cfjgcTFX7Lsb4aB5gFzRwOS8c9qxZF9uP9Bf5/9PTfD2xzH0Xvya640eYx8Tke
SR8KLhOem0SFXnFq7bm/zWoWqVYpNjhpad3pq2U24/rct6s0v8lGrzTh8/8I455ubm6FtoVg8F4U
tP/vUAumMrBimVQRkSKr9lCmWZEfRqAesCiPBLFdnZFw7M8w26rXqYC4EEBwVvtPyDlTGdUpjamd
5mStCCa9TeMQkChVnge9cUmSbJY63y2xoUy7muoms32vUOc/I7cBM6wLveSqnLeudZhmIl6DOjG0
GXuBsc/uVllU4rZuWgySasvjWHPz1UiDZoHxgxgwb5J7J8EAcGeN8dz5olCN5cYqkDbgoyzoRH5y
esctP6V9adgPOkmQ5MYlXVwG2rwk8J1dbu83aVm1ytNiecK8Zs049Y2ZZUnpr4ax/OAG3qi7dHIq
ea/hVO9G9Dkhl/hah0b1YCGw7/7kqwSKANY0ccCvnLgL4jzPy32KFjgLV65W2i6ptpiWtHCdPxDq
eOoZG9cxUrOyHfdruRReQHBM/DMtCkz/jJTAE39xFavw58UmLEmM+uxe9bGu/WDJVyXxyKLqDupq
EWWPgI5M7bYvBvVprhf7WZmnpXgYithSdiLO6x+optQ/YtCTpyVTOwzXsCIFXVa2LD8rl3OP68Yg
vgjwUC90bLt9ypxVPnS1MiJUs6RyOyyDNe8rUiJTPE44vnx9WtomcMoK5WxhEfYdlPpUeLd54Viv
aglKvaPoLrSvIC3mcps0XvwT88QsDrXaFEPg5V66ppikOKsb5JPVP1d2g2Abc/+uC9Su9NpQ0+YZ
bBbJmZiuyLvw8I1WU7V5TlVvqW4w0ZzJb06WcrqaWxR8N2lsGv/NnbkWP+0kdcsD0FqjHCxzMYqn
yWNjIzZD1RW/bx3vobPXyViDSVNS7QviT/25LBcz2xcY5VSJX7Mtxv+5Tetmv0FUyy+ZSLPxSq3z
2fq0JLSKQtVs6EpXa8YrWVbcup+qLuuToFQsAnomIbWVSkKt8XpQGoX2kl4M7l2VVvl4X2eK+l+5
whw56GntZlOA158zPniyc5rX2auyF5Pkn+TTJKv28+wumva5QnXe0cjMF6CmTK525HZtg4BZdebi
xfLyxQqX3tMI4gOH/SNpuU3+oo/EyJESbqi+pyqqvK3Nvmxvc2cSz9i7qILGNivfN7Iltp/lXHrD
H6HH8EblUqip301x9TKbohnuk2HS7L2tjqp65ba5bV3XLXzTW6iFlfmY1XF3Z5iNhfWijR75ro7T
XoRaj/oMQKgFfzPoIqwPDbrH/BmAn6+xAF3WfJZX6nASUE3fWYnbfMIZneaGhXNAF6RGrHm+hgdw
uSuUHCU3gWXYQgFH19GcEMW602PQ2J2jotoLhFmVhj8YataGYOig9Kkj3FdVsdb8BmAutfYLh2sa
DKWnP+LCVFjhmpZDgRGCPuC97roDgNKc9F1gzBtPDNjF/STNgg6G7Sz2RLDc0sD9Ho16CoTe0x8y
R6WffGsowYmaxO6M0IX0SyiL4+ZZNOtt6W4SC2zyWtseDo4biyIQqUKux5gLCy8XR8/SoKPt8Uuf
SWHwOwTjtARB3LLAypL1s+DsSneG0amfEo3L7c7QRHuPdJnZnfKhi0hoal/tHi7hzjSE+YA+vM5x
FV/LIlikur62a0oj0sI/JtINjOB26eC5wEfaWvrKQmbGzsmaZoc1+fo1GZNCvzEWPTauHDDr37nS
lRiJTPVksRcbsR0qqXS+SnjMbbBwLGl+UefDHWVe+X1sdFJ3Uj2bgGH19lGjHfYLv/T151BN6Td9
AN8POi9tjaB3BpuZ0/KiDGed44FLqANAKlTrNe9E8j3L3dkLhgEpMpk1+jT7yooOMwSOcdObOS6W
32yeRuPDWpk1vzalRgcN3doYikltvlrj6nrEpawreoAq/eo6SlyGQuK5sctGN4PdNxG/jcVSCeSS
mu2j2Zbej9noaj2QVlPe9HQMV1j+aXstPH3UQllg/E66gr72vubFs9h5Waf/xLoIF3/ud8xn6imJ
5ueZ5y2+1QF8QkikkX41g/DHFMSOMe/0TrheQGdkpYOv21MTFlDEb2ISG17LeZ24hots8plV1CsL
+bW/CqGWZpTb2pgHg13DRqwpoT5ZOQTqnVEgNQuEcNxfjt7oXxxzURU/YQnTSNO5y49r2XdwdqaJ
DbgVCnxCL7asUMTz1PsDCcrk1rJ5/xePjmMAG6v5b2+Y9e/xTOzMruiH8es0dTRRp8bxvhTJ4nx2
qrEgfHZai9t4HSE7ue04dgFy6kxep31NZ0eBpfGdnCud/zljUB2uPdFSYZto8g7B6FCEI/Tug1J7
zAwKNs5f1+n4jbhpVCIcE4sDgytfr3Ge1dL1WSHqY2vaza8+4eyG/ZDpZRBXHD671lWWR97c/HXo
K0vxtaxrPuskzLR+54DD+l2XGHdZIh2589o+q0IVUsro13BjidtBa/a1Jllu8rM53c5VFScuXmbc
sjFMWVPsYMql9908YLq5pl36pJrZkF4hKLMiLn2lgQjVaS2/n2M73dvlWH0ums7Bd3opQP8nHZ8v
/LUGNhqZcb986sqy3EEIiIuwcCvrc+vQFfSHrjeKQM6L9SR6ZcYKGHNld78qZu3gmFoY35SVL4RH
HxsRuL1avxSLPWAth3Plr3qp3S5AdDzRwIhXRAfaSBf2puuX8oeCDZnFx6J5fLexK9Td4vQGM6zI
5YdRqlrsp3Zdxzs4oLl6RSsSOwQpdfpyuUi73CdPjGO5bcxyxJrDXvNAa6vmmk7BkvvdXKS4kUwg
VAEmdP0T5uALDWrouHdYNo854LTVuj45NGoe9mvriqAZHau/WkfmbJevZtYFnkmIXyCVYfmDPbb1
pcNT7ltJC/ihMr2pp981dYPfefZa+1U9LZy2U97+BrYaf6tAHx57dm+8NC0EgWtVrVT9Kp2m5tbo
V+i56KM4NdfOpBVkx7agj9tU5WcKr+ZLmVf9dyvWkfUYWjE9kvjZVntu687nop21ry7m6o4/zSA8
PsIBytysXJTPDpSBp4mAZCyOuxyLAk2qKdlpqSGVHXiDcbsK0+nD0lqxHK+ntRroSa1MUte1NCBi
y47l1tNsr3Pq4/GT0CovITCiyJ8ydXBxnJalrh3WupjLcJoV2fJ5cPYFxmTrv/SFLTBsunX+bntd
/Ix9q1ezp1NT+cOqk4Vq4rY2+VqvtfrV2nuzkga2tJbykBnuIK5GpeJrhHsqxkMzWfn8OuJmstxR
gJtKmBnppD3Hi8Tslaft4kPb5uO6Z5aK8kqWic0LJTsP+vJodvF3KBrp8onCIau/mpbSKbvKlWYX
jF6XydsGPlD/iLbTbkNbnbQ4anWzMGufQEc2b3+ss8Hd1aouyiDt+jT5KpuspSHOefJqx94av6Al
nmm7VLFS7QZVndEzTHk3IALjGLmDtmS2YaJ3jvsSb6Zbe6PRh2pXukObX4+Jneq7GduAdW/Hue7e
mjTphh/W4PbKTnVz3duTotbbrwiGRqZAU5bET6pmLMjl7YYozqCDf7cqIsfuvSRR1mhdllmPCE1c
vnasn+6L6axak/g5Uo7mrkQcaN/D7DCfuWbryo5JyuzUT2RcjYHSEbsVYYLs9Td233LTwbG6GqNu
1qr8Zla0wsUPcK7c284i+TBwpsyy9yKnTctxXVNuwm5PskDNxkYeKCKcGQCmaapQ42o1/6TZoBgv
WBItECD0OHNvHQrQL20ND3/rVFYclrXG7SMz64pLmwLO9o2c1iJ5HpUtFyZQuL7UQVnXff1ioRLV
AgDkljMuIYV0wutzGOddIyel/rGUI5I7EmUa78bktmrck+ynFFfNoqeSzppZKfeY85Bax1I0dZZ8
6qqJt5OilkVUsV1O95osKf0MpZ3dGxKRZ28N3RKS65eZPK8lbMkaK3w9tmrrBk6M6PZZ6VnrAbmE
heckd/DqV6kL4oYJvx5XP7GmWAug8pvlvoKUm4XuzBX2c2E2/YLvxuLY93neOGO4yoFsOtgI6/K7
aSXdK19WC7Zfsq/MdAfDy3Wvq0lm7a5O1O6p65XauKKj2HCTcfOeHPgmhWp1D7Sm8UPXqvP2irFk
6ewTY+A113ZVe/UF+OEM69gkzEw4ciLY+vCaj0GBCQ8kTR3XPFrTVn/Wufe/0PVrfrrKmH0mQvNS
WvA53EEPQ90MHIE8PFQrx+M1cdsZMR2caO4VI7Abx/3cVFV1Aew4g6Qw2lI5g2BUAiRy9h6PYldx
vdLMLiIBa4tzYiHhzzeGJoVEhAXuJdOD84cCaN68IWFQO4grTyZRttKDwFKIyIhXouxSb+z+c3F8
+6hql14Axg4w8TZd4yanPX4sswGjoaGc4eaE92yS9qxGHUC07PJLRPfzdYFKgFg6HI5YFBDrj4dq
4ngYNKJgIqWs2zA3vfFZ09o+nGxhvMSee4lieP7G/povb89GAwD69PF4g72Yw5qMWWR3bAfFOs8V
VoCVejuUlfL9fSjszbHwjwNJhMN11nhLgfW82NayqFu6hC54VpfBJv95TqfU+vzRsejEAtODLqN4
BYE7fi7LHUu7bMwiwo/SuO7pCdxTQCk3MyXfhU95w++O8b2t6YsXIGoY0Hr1ZNHn+jLnrIsiaodS
aLspF7r9U7QxBLYVBOuha3DI+KRPcZ7dTmldPKlDM02HDz/v5mWPyARAnf3k5D2um9Qy4UYYGX2T
EuqYji/agFDMzyyOzffHOv/sSKDHAh2TBGj2EKuO5xZGDp4LKfBjs07JXva2FTpS2Pv3RzkzuIaB
QFGJHJ6M1E1veTJMzE+w9VIvo3qGlwR6RpMiXEp1ygJ4de7z4JEUH3EPE61fz51cbl1s39ZPXC0z
k6IsWdXDurj2F21OB8xOc5JrwwGfIxHGnKjymmrdbV9iJZtVXImS3MtDL3UK+Vw5jdPurFYu9aGR
6iAxCh/b+ZnoEmu69SjE4p3Z1R+NXv3/AyM/YWY1qDTb9/Mv/m0gZMX7qYzEWI27KonjgGLuC+B/
H70/t+dfItb17C98Gcgg+UyORzKEq45g8GU0a3V6pznr99URPFm3fP34QNhzsbHQ4cH69oSoIEy3
1lTK9ghazBzEseruKs66IEVKeGG9bL/5+DNku3R0novmAVvoyc4pZQ5yUhV15FWedYfEygvyon/B
5llGVJnGDvLen/ef7vxDQIOxbdN4knCIn7FLuGTXgJdlFMezE45GMlJNTsaHXxb4Gb12gBB6ZPQ5
j19WrirY32ROFRHDIQg7mofiOuWTWEIDO44Lm9n5LG7NKxStJtUUNcrJGkws9FVJBUK3bVpuqNg1
7iedNvaHZO0ToMDO0gpMr7zloxFVW2oYVr78Bd+dNXnSkDE7HiyXYx051LiZX3Y0Y/yhdXV5Yfs6
W/xbt5hvDB+37Us7s2HQTHtVYT5GS7wsvhlDz3NjrwoUdugLQ52d5myQqCS32A1oTmdNJmuBqOPY
6hItstb/SFnaQTnWNkmDWkuV3EyPH1yQjIP0E6UObh9c+06WSmJ0WF8o4xqNpph3qlcpoWOW5oU1
crbsN+00enc+a9wXtFND5BSMRGgqF6gJR8TXJs6XbzjVjM4F0sLZUsSEFgUGHAnMeLDcPdk7LFkJ
fa4tNYpntDLZ4LXRWKBx9csqX/2MplfizyJZf390Djf7Cj45jnOYJ9bJOvRycA7CFLpoGbxuv6Xf
Bk1TiA+/qW3LYAZhb0GfOZ1D3qExFnA+qf+xb+8lwHCv5Jd4H+dvajtKmEBWOdyg06+5EuAyuVv1
kWkqY7iMgxNAKOjD92fs/EVtnxHDwOajrXN6lymLNgf6bvtI7aQTZB2WpnN+kyT5jQuBPCg689Iu
df5dMWVbHaltqYYsk+Mt0RYm3THJsahk4/JUdu1w5SWy29dObERDXs8XtuDzeXQocyDAbcueG87J
2YLIbdBWVZuirPeSwCHb2ocuO354HinDuQ1CVGDPoAI4fiomz8BzwRki3CuSP44wKN9wbknaYJwI
fj7QSvQetao2Lzkkb3/w0dG57fXbdsEhg+To1Gp/6uOxnmSBWHGtlz+qMTW7Ia3WG3XRysNCFYjP
bp5ZLxrX5Kv31875zG5D40HJikfm9LcI/KfmGeoyy9ZezJHqcYQW1bhEekZX4P1Rzrd8RvH+pr5y
W6SbfDyzaZ52+lBOcyQ6jZY7/my3RkuX2OvXS3fSt4bCmwZOK/QuwiNPlqbmkiLBRWOO9MYwfVXK
bre4wgm62L1UIZ9dPHht3LdZkAjLWaDbV/LP3GHcUVPzZIgKtCL7jpYwaWjf2ooM8Jki7SZu1/iT
5ozWjymVUxGoyVB/kIjKAfqXEQWBiOmFJnL8E4aOrMIZO+VoTtG97PUJQ+0fhQpe7ZTWsHya6Vy2
F/Svby0Z9/9bDSptmL3HYxqD0IeRTljkmuCC6ojYkYAN58OfPEQU/N2RE2O6fgZlLEB+8VgwioIC
ZFfXHT37Yvj8/ro8s3/b5o+zBhoqJ4GJxO/4WRz63xW+FVOUOinC7Erp2cVia5nXe1Bac/RLY9Ae
sGdZNDZWtYj9xbbxuiucROn3Gg2g7iouOoiyad3Mgz/ILs136AG07JJRB7/kdI8gzB6QgMAhPP5O
1vWqiNZEujJFLOT5KdXs/ndRT+LCrP+1MjkZhs+U3QAmJuTm0yqQLL7cTonpi6Dpagl/b2CGVCqy
Hz9N+7EOclWWIsQ+2xaH1lyX11nHJGJPNkmvBrXlxpfuSm8sN6hhFpuyCZjA7nH8irSslc5A35Ei
v3L3ua22N3iYdhcqxfMzdIt7xlmIO4zJBebkhHHylTaaYNtYRzNNeMuq0ALZFbrnpy3WHneQSdb2
xhK0LC5sjm89IGTDjaXEq2VHOX7APIYGtcS5jByvG26A4h+9rOw+/tFS6oBrmdt9ExDyeJDK0JN5
zoSMin7B5T/Vyl2rsA2//z2db75YynJSsx9uQOcZZCChjCT1gjR1oDIMUZo5me8QAGDtHHLoP2qb
i1sXJGiAkI1LvpGUjx/KJNha5mRSRFo1Vdi3FVwgxKKb1zFq2AumZ3/X2dGXwWAw/rmTsURwEzmZ
wbyKycBNDCfKWrf5I2i+VFfj0LvKQZ3Y+UM0eIrzNNRa/mLgoGcEKZb5RVASq9DQtbXy7ymiBDDF
JUnLT5wNTvOwTHnzRdHNbgjaMk+fCHby0NyLdrS/2ImRfVX7VYvDaZia4UYf8rwKBNfc79M6Czek
RVH+oj1elFHhFcVXI7Xo1M4EKyghXlmIXixjmeuow4HFguyh5uKZvpJJUAa90Wrf2dJLvq1o3n6b
61DorwQElkU0VksyPeqVSxnQov8eCQJVhPm0EqbZ3oxcPmBY6VS1u3GN+yEwNVoM/iSd6VLMzNlH
yZSblOlbtvcGyJx8lOU4zmkmDCtSBvUL9pwmu+x0peQNiseCtFen6S7sf2cLmBHZYEFkeNGbuP54
RVnCctdpaO2Ihvui7XuHTcFPEIyJwFiT6cPVF7x6Kke8pSGsGnygx8MJc+6KBb5TVFguvg4N7Jah
jF/f/yjPinUGobgk/4UNfTtMjwfhvBjSiSjtSCF2MhgrrRe0ofXh1szT9kEtc/vCLnC2oTGguU0j
Vzi+ylNLKWwdvMZNJy6OHukSZgwPBatu/cKrenMUxD6ofrZOjnnyquY099BhemrkTvn0IKFKflnm
5JIg661RsCDAxRpY1wKZOZ48Gt9pbSCYjlJDbw+ZWq0+vJZLXYfzZYc6iqOHGOitBj+1JdW9ZGa9
pVaEzFzfKXRfg0Kr4AmYxqWD7vyBUN/8xZjAemAvnyw5B6YCH79uRZ3c+oUSFWCGn+8FiOL8gQDM
QFC5H3IjPWtrbB6giT6sbmTGUhTPqpeTxmZpWZP/wm/HfHp/hZ8/E8eAxTdrcRRw7pwshYlexyy7
1o02D/WvcHzFS5Evl5xY3hyFi7ZhGA5/nRpSVmPbN008u9GoueNLO6XjjaYI+fL+s/z95o/PGZYa
tRetPP6LScPxiiP5VjUR5XsRaDAqQyT4g9gviNHaAJWiYVw7xuL+HqSW/xcr7ZRdpYk6/KwEUrs9
JKBVg61cxNr+/Z/1xgtFH7D5ZG7Ow/x1/KvmskjcNi6JBsy11H6Q8zr1h9Iq8/XLAqHq9/ujvTHV
ELaxnGJbBDk5UwL1ydS0s2Q0W1gB34u1t7G/Cd8f5a1nQvdDwh04PLq37d//c38b07FW87j3opmA
XpiSmRpJzA7gv47DhRrv/CQjhwOoClUCAd/cTo+H2ioHWCq8VMvMyiuXUsxfsVG5Fp1a+Upiqb8N
cfEjfGMWTbAnYCe8aDbdwPGgdVPUKhK0OBphoAaNWpSBOs6XPE3PjxeSsbYsODg8eJec0utTqImD
ZsRxlKJsvq+FyF9xbcc3e8ImsQUWunCcvTGVFJabLbhGtwH12/FTNbOMTQsXkWhIRs9XVFwp1MTO
nlWgyNDTOv2mnqfuUhriW3OJHSOZ2IRbIBk8eYGq1U9pPGdxVBWc1K47q1eevl7SAr05CgJ6jKUc
Om6nVrQLdiEmOQVxZKzFK1Yz8y5t3Q/frIlqJi6Fwwa4nz7N9iP+Wfal2jk5VboSTdLVw9XUlX1R
2Pmlepk/5WQbo4LCLn6TGCNGO5mwtEWExqGmRNLURdDpVrkv7RUF61r9fP8zfmtB/DvSyYmmWniH
JDEjeQ0eZw5GFzeJavEJj7VbwkHriTEtYqXfvT/sG7sH+zMAEwJCi8bvyaGjV4TQphrTWEwi/gmG
oPXBPHbtGthz2/348GAo0Qhv2TqT9JdPyhCqYBLvQOkjkxLkwdBqGLTVUoZjr1oXIKU31iDtHyoL
IDR2+1Ot4iqMFUKRE0dCdjFuMS1WC9L+qL0/5yh4OOALhynayFOcQXikY/XSVCI87aHSqhnEdHuU
hw9Pm8eTYPROebWhnMdLfVDy2k4WkVzHRl9sAbrerqw747amj/Hw/lDn2yAkBPZYLhCI+Fn3x0ON
o5jg1q5LNMr0P1PGv73MeFrVmsyTIr96f6zzpcdYRD1sNrHqxrA4HktvCf1KpnmJEPYZ9Kixkscy
3sUNyZvD94c6Xw0MtRljc8FGGX7a/FyELdzc0gEYC3sOOiiCoViHj5pm/m1mqWBOmB6A25523pOm
prJaZjMqFW0Iayd9HVbPhhYp6wsH8fnzgO+AlDr8BxDtzM5srtGyaNxNcKlZH8jjy69zr5cX0Jbz
F8Q5T2OOqwlYEn4Oxy8od2KREpOmR/GQmvumJ1bWW93KL7T1UsDsGw9EHBsCZl4QrXBn+/f/7Ob0
uyun7KQRoQveHG1ceMUydy7U8+ejIA3ctMtMHdWEs+3B/4wiJGR3XD7sKAfkwDvMeXAc4sk/utao
e7kCofxGSEd7+HgQXJ5Wo3YyJ+pT7c9gJeJg5tK8UMienxYMsj0CwkPK+NPWVZzMGMw0vRNhuFNN
vtEoaKJye/3KFVmB9407Cq4i0D4/6gy4ubGTxkp3HTUiN6KTumUeFC3vOtgJsuvbQ+qMT+rYxBee
7vw9QbqiOgfqA0+AF3U8hbFbYODQDJQpDfeFTsrYV1p1vLD/vDEKl9XNtxe6uwPAdjwKu1JaAi3F
kblYVThZdRUkPaqK95cDEAV/znENsem82b7hXYMn6iefkYpGqE0bEUfFIB0vVLLJ0Q79pKU/MVwY
XpJWmr8qs1aVvZEOmxwcI//W3cLNvAX2iQVhPXDySS/udAFo9NQVjTI9b/17ZR9n8Wjc6TSBq13u
FFX8yEXVtXezGmvDPsEfSkGMpBrjHQS9xtq7tMVSRJUlgJqm12gukirv5xtkbPNyhevNiBzRK718
tzaJY4bq0FlQ1kU99tfYdxbarbVYg134Wd30+Q5F4bhcjTjWrAd70op4R2ilaX4xFWV+EXNXWij4
cJV7bPCQMw+VoaRz6HQxZHF1McpChqOc7PVQrFphRYYEcAmsvuzodi1p2z8t5EsbCLna/k9Xyr67
q+uMNqLeDcmXWcE4O5zUeE0+DbNB6EGJFrULV3bhFRUDhOLQaTvrebJlkxxsQ9E/kSeQAf5TT5q7
ykFc8Ek6evXY6zzxXTLrRr63cY1uD6NjrvPOE4XEZUgvTC+aTLzPshAr/WLx60rBK0rLFmyHnHIY
v0xiWv7LmgHrKGUdCyuYMs0qnqRB34eMUWNGSsfGA1+xgIZD0BVur5KcT4NDiFMLpqYjVvIaUYhN
LRo17NvKR7SLqXeXooAt6UloirwHtkydX0urqMWPvpEyvdEGzEGvTMKs1G+6syIHG0iwU64X3XZa
HyExYjMkp1aW7udZzPJAE7i9bsFGv1p93WfXVWvhM4j+UCkhiprSDddh1sZ9VhFngvFeV8grzRyR
r5RtYVXXmUX47LVTw2wOLTbTNqhHOSgHU+BREabQdqurrKDQu1Z0TXL6mbyWW67dy+9xsUb93pEa
OjkFKumPTrU6F2zAsrvD2nTVsHOqPsG5Ss+aCTsVY30UcWy7Adz4VNybE2DDrbX22nhNPT5mV3aG
cVaYQj/FImsmO9VCsShxOFgas8LvcFFkgyVem/c3spR5HCylOeCSUetrGXRjrCT+2BuZDKWdWaig
LGWY/LXtcWpqbKJtN8ussbjuY2WSvmhyozsYHZTlMMdpud/ZGPotrJVGbQMK9gFJiUKc7PTkeJLX
m0BPksEiXFfeeJ29GPtRXRMTs8BxHnZzOiXTVZ1YSI78yuv16cGjLURe0Ryryg4v8Mb5FpN/2t96
U+5+S4dM/Yz7oOcFIm7S6jaZsFzw1eJ/nJ3HjtxGu4avqADmsCU7DHuSNAoz8oaQLJs5FDN59eeh
zsbNbkxjfhj2woJdXcUKX3gDEqZep0Mc9LOlYT+tUoqF71iDCL0lgrvjD1WsSl+QsYUUgK0p9RMq
IbNv5TBnCFSMZPLA0rp4N1KQeS5nkX7R1Fp80VCBST9F+Iup35pxKaZPKvsFvWl82eeTJbPJ9spM
tsUP6OltvxvAh4udMeYg3aUVOX0P4djM58afcICuvKTQsLyO9dF5M+1wrI7JZEgdnhZN8F9djOMn
VANYjA01w9F4ybs4/6s3a7U+Do0+55ALlOE7SP00e5ltgOfPNjSa8a6l4NF8RfeL75+0bvVdiiFS
d1DpXJgW6ohFscT44DntMNM9uCgJ/mzNOQ8fVQwl433KOZ5+zYM64tVWctzvB2RkoXrDlW0f+m7u
YT0A4at8qDD5cFyNS61915rq6HFKWELoa7H7g2s4zI6QNPvG61YPybvZDo3uLoxttz24OXbzvrTx
Lv+Xrkbt+N3YRxqSnQs6qWJ0VZQZKQIuD3aHx+/nRFqwIqt5bLTPlhij5dhHgzIe9ExrX5fQ7sbn
CP6Z3CdKnde7gU+JC7uc1WZfDPUyPSVZFMLGbQSG1QiXda2CxUgvjF0/ihKxSrOpjAee2hCGV0Fz
8hCbYzadcFcw6vt8arsxKNCdE89uX2eG18SjrT1k/Qjzq9XdqQ2cJdTmBwJuU/871Mzpez7pg/5i
Suna37LaEeVrSD1T+aLmcZ8Fea8krRcvk7kcC61sn9IF9YKDlcId/4b3W2tKv5OzKXZWOMwjb/4U
Qt9nmyB1iWiqAy8PXZ16p8CjKyDxOI1Yldz66FDWiBUfChlmoz+1otOe8DpZloMz1nXld3U0s7EW
aL1Hp+4tLDDzubXeuLG66teCSJmw/UrJSwh5dVgOB3pj3VdbzMbs97UT2qdW0CrgeoiWOOCAq5+t
xaqUfT81nXbnNvgy/4RelzeHOKX+eKCjkKu6N2Yiij8lM7K7cEBqM6fJZIjlMJlk2agskvCjvRct
P2ITBYHW0+ZQZDuz4d6EXlNW8tnFPqU9WdyEz1Cx6vKXMjVRuIOgR1KbEEf8Q+uKlKnLnKW6AyMm
sSDrEsCWsFFL87eRRHLxkOSoml3O3UzjFLEHs2WdFz3/h9dHDo+ucITrzU2Bx4QoUjXx0aHtxH2b
phb/8UxvZW9WKD56KPF2oUcX0KQg0joRIaYpFtt3q1n7WptFg+RhW8F/XBbHfoqU1kqD2V5SzCpz
Q6DXXihtvVd4O5Wj5c7ENWml4LMd8ZXGAGavbvr8R07+SWjRMh+ciXLmzpKxi5fdEtecpEntj0Y6
iu9NkvbGJ3vOVLwxk0V/66KoSz6nwpEcywWtFm4zIfX2pxTI3cUee6QcviyDsN0vLiB3CHZ0DvW9
kzc0KlCWR2YQpVerOi4QoV/xhzJgHPIjQ5772NaxcYwE3uLzLFbbrzKfviH/CCaH+3d5AGhgKMFc
p4nYdRAr29/JmFT4ZTdD+RPaYIgIGcisXxOcwF8jlK5lv6Qrbmi0e437OIIwB0NWa7JDgoL4byxH
k2mvwTtLX8zYTcqHIiqkRnA41Frl5SPkpd2a+GE3Uc5V8j2d0qz5XqIaC5NcG4CnT0jVoBgw6uMn
+oxYhJfztIgvs6VBRPJi3rFvJhhd+TKR7MtdQX82hU3azE+ZHXf5vs/mtnochyHqH22hDNMdTF/l
AcA3hm6x3aU5yyyal1bpDfrEKUy5Y9W2oe07YCsVHzo7/CmiS34Rugrl58gEiflZwVnZOjrGZP6N
qjm7rW/jMn4O42rCxE2gTPZAGWxY7omOl+auDrVkesqdtCl9pLRn+xgqvdr/shFt/FQsqzwrDkrW
eKwWNRk+6UNX/Ou0TqsGjdGp38XgGv3fbhhKbV/i+DJ/cfhX0hubNJpf50KghoGleXKUBKeBivCJ
6cPOMEdit5S7su7rfjp0xQJYv9UqCiSe7OoGO6DaQRz2pKNlC8RCwgTzoSiFPLZ6WCX7VhH618ih
4neYMG8HQLBIA98btEgd2yuEAem5N5yUK9sVVefrTtTFP/R4dPQvTmx29fe2YzNAclkNjkz+vdhF
7SqD4oF6GYoHq8mLGj3NtKAuyWY1P0dGb6tPFRtOfnWiWuv3MiyFcSy57QFjWLN5ICvUUeHIYAXc
lwU8bmxtjGS4z4wmcx5g1w3V3UrBq//JLRnm+7ZzhMV+ziEXD3aBfHeOmmx3hK8KGhMziCn32l7T
ygNgX1t71oQU4b5M4hCRTFRFlf6hRvVNybxJiQr0XaYoEf/mTph1h6KbFhpDAlbxIQUfbqAwnSyc
nkhZRT1pLyGKJbnSKn9Kp/Cpr6XxJZItJFGzSab2USTYUQSRwAjYjxRRvCLCx4bLG7dSDmEIi9gb
gMJXx7EO++k5jyO7QBKWah58lsFo88+mPUEl9TprWkXgS9DcD26RNcvn2bQ6tpuYtOG1UErEVFOo
wLEfRunienBTM8WrKhuvrpin0FqtRKOf9TiGpU/cBqI4XNx4N+pcQ96sdoRdPG7WLRedy2IdyvLA
y+i52niYbQlliD9L7tk8OrHgizx0zWLDVeWFe11QV4XfUkBiuJXObpNZotu1XgzkjGb1BWpbEeNk
cAzDAPY9CYAdysPidMaTMSOH0SnqfCNJX1P9s+SZ8SiyglTB006hDc+f/6dko5IN8vEbSgEJRWrV
rI2/u5zzlU5Tu8PYLHwkXht+pFZ3i590Uf1aR3ZUmryrvh7F0PORU0yaWvJn0va0yvwsFvMz9H/k
rBH/+vF+jWCdxNkkUQqkjEchB2gOrbxN7T8si9QsQteljKxHx8RFBnrqLP1x1pEdQvflcyVjhHpE
MbdIZRsftTCi3wXzkcIYFbGVybOpWEVdN1S1zhqDACq8yhHJEywK7BATecu77U8BeTNVtKvoegET
QA1sK+wnnHS0pXDDoEGJO/UmZ+p+RZBYv1SIEdhep9XZzyqLl9ErCBZe3CxSXH/JRPL3h5ecwqZK
IdAy167pZs5o8ioVoE8RIJVdeZOdyQOntztA1moOSEX0gRsX+HokbbyD7f7y/ugX5bt1b9GfoIVK
E5Bm3PneaukXj+VI9w+Q5vyGdEVxGBpLHgq0hY5xR/oGTAzJnPdHvXaWOLI0USm500jYzLkhVOqc
iRZTpGavuUtvKY2ne7Xv/9Yrkln45F5moRrz/qhXzhFcV6rhWDwhvbkts7W9kgsyKxFIu1P3XVgT
B+b25IWIwf4vQ9E/oi66yituW8VjCtG9NkcR2HXo7BFu6rwZHQLqCdEtQdGLop4NvpRSsquA1uDU
boqHlrCNXIgeWXo5INo+YHmgL0p54/a7NgrFZKrisH6oA232iaiUouRe5ItREtmVMK99cEi3uglX
duPqDQkyDavk1TLnfDciApZOmoOpb1KK9FsHt/VlYiX1U2NgJyvG0aEkg3C1dvf+zriyH1fmCg0T
BwwPr9j5uOpSLwD4ovSk4AcHzU7mp7SfEB4yDTQxyy7dR5M6vmRxJ29cuJd7ktryiunB24YS87Y7
CGbBambqICe03Ce/yeLpW0/u7VMwugXwukTCcMbpBlkm4Ct9fcvOZxmKGULvlJUnXbo4peJqmk0/
o6mNkqdMaTqqrl2nmqcY6Lt5p1Ir/jqT8LQH6YQdwjaWjrAKG1Hpvr+/+lfWQLM5mOwqTiZgmPPf
Zelrlwot9VOjoPlMR2uIvJY2JHkuYePh/cEutxgXHUgHulUr5uHiuLSjrtBLz07LqKOV1A6N6/XI
/9xPqACgU6QrcfFUp0U439hjlydIo9IJf47uLIi97d6OSZebBifFU1lLscrckBfw2H344mEUl5Kl
RjMYit46/f9EKXqWojrkpPkJNRHxLSuTcK/PS4/RSHjr4rk8NCuGj0NvrKx0zs/5UC1+wvA1KUqa
Va2c0jI1jjXiTNwQi0QiK4GWnENapYTx4buIgSkR4lFG14mdvBk411qIt0V+0lLR7xF2G706n8OP
9hxtRoGBDpSUOBPL8fNR7MFE3QZNrhOqKtZvvYDc7+iLfAudvvsowPPPUKgyrBwwAh/tfCiFvIWD
y1Ch22hEsXQaHCf7/f7GX1flLN5hEP7/ioNIB2LkW7idg+ha0zgLnyvLnU9oJmvLDtACZeEsA45b
O5V5S2fi2pYnhgQYA2aFi3X98/9sxrZVrXYe8/xUTEvxY+zz5d5OUZH6+MTAcKw9SNr37jY8pqGl
yqpM8lM9KPYBBx5Sn3nmHy0BmzFkysfHY0+AxKSKBbBoe5DnxqmdIomLU5JgbLgs+feWXqfXZUPg
qum/70/uyiEDbKaw13kUV/vp8yU0e6vv0Jlkazi7wp6qY2XkX7SY6LjWtXA/OPVMVU3euEWufDgA
2xCnaT9BCtA3L8XsRl2ZITN2ykThvNUDlyG7croVBl5e/GuoD10Ifgwoj21KJdU2zVZhwJOeQYsd
qOUf4lLP7lt7ucnxXR+RzfYnKSKmcFb8irOlUiwLZR1lDuuTRFdq8QrEOzpPMVGSp8JvY84z0mb4
qjR5+wn8ZfNzlPUwBUoYYVTCzZ22O4gg85cyQ2fPS8bI1e/m3tXz+yZrde3OMReBpRJRp9jhu1L0
ezvpsnHXL7QVTryj9SqJzhE7ZORdtuMpSCsvR16j1d176LvuV+y4XYroBh/Ez8CJzHvqCui8Zrqs
olNVdpHt0x4scC1M1Hjew9QnPUPcGNVMqulhdidAnai+CdnXAd+5EFCgrtZU93CDq6f39+WVHeJy
OyjkaaiRoGpxvi9DpzXYI2l5MunTvCGWOX3GpemWgemfJGzz1ejv03df0UZQ+Nfj8Z8bRGXnOXnf
lSeE2/T6Hkq7477i0kN3NlsotXuKhk7viYYgbboulmP3oCV6VOwQmZmTXWUN+j/IuDbj0QmbWlKf
nad4v0R18UtArjUDmQLn/9ENStz5PQXYKHh/na5scTR24PCsrwjgts35LZDtDam9lSchMvGWswcH
8GyKup8tYX5YCQBeH2kVyBT+xjBx82Th4WbNKuWJE56M/V03pdE+sfX6QEdM3JjX5ffnOkIzhdyN
tBEE3fmHsVvkr3QKcdwQi6Xv0TLpdRS8ijE+vL+Al88WBQmKAgxGgnoB87BTN1WdhKtoIS7u/DrP
Ud5PdN3LQhzKqH3SwHh/xMtPxvVOPE5g8+ep3ISjFaqaTTZb+aninPmImlUcOxppOIjfQuhc3u4r
LBvoGcAPcHvbVURPuWhCYy5OqiyanTY/lnXp4zFFcXAtJ+NOWqzKueGN6/3amrorO04B4ERMuq7A
f05VjklRhDlIcYqSLPXiwdklVm74qjReB+75G+/lla2iAb1HndwmgbyQSSpXNHGZOMWJUCHeFa0e
3xtx/mHKBzUry1qHIMqGnLM5aAv6dSqSffUJbRFs1zSqrcBbEBvmc/rvb5ArE1rlglb4Oew8su/z
5euHCNVw0denoZimT1ixRXdhhuvK+6Nc+UhgH/m/A0XD9noLrHKQP4JaVtSntj506sCilenoGRNt
HV3c2BBXZsQrr9grzmmF2G2yhikmVKtQpjxFVIMOErzFIZ7z+cv7M7pMvVbaFCkXy0YAtWVijDrv
apharNtMhkton9HKUnN4b2aFwd+kjLWfYdO13FjJKwcaLQDeQaCDsFm2OLjWln2J1HJ9avJGOUxA
gj2zEO4On4EPA855qqAcgWZZs0vQ7edbQ0+VqHfasDrF6bjsalN2u1QOt4KZKxPi3BLwkkxSNtyW
25cYuMXSaPVp6cAgFZF0vhSA5496n1ofzoJ4eFXQfSTmcIG29usDmtU4rdTyhA58uyeicf1CpoY/
qziKvr89rmxC1L4oAqBMh5jItma24qf7dKjkSUcF1ADd7gp3P+uyv1VlujYQj+OqPoRRB7Io5x9p
mpIhReNfnjA+TVG/GKGICXErE782iguCmXcLUjww3PNR8nw2BrdDbhHxZOU5FovmIIUKpO3Gsl3e
E3ADIViCT1zvpC23p2oLtI4nrT+5YRrZd/o0I46eKF007mfhIkaZzLa8FdZcTo6gjxcE9TtksEi7
zieHay3d1bnqT23r5qeBWIH+QFUl2Y0w43KnrwZdNCXIwIG1b49u43RNW0xKf0JDXh7oyvQefLLW
h0J+qzp8bUrEx5bt8he4iPWn/OdRbDWrpxJu9YAc4vQw6NqE/Iq4xXu5OiFrfe8hivBQbRYOJpoN
/DEaTrk6Fo/CBmmASLOpo8gmYHi/f6IuL1xyOHM1mkJFD3GezW006GbaNoCJToPVltlujEbXPuit
IHkw7bxPTpTfNfc450X06eMjkxnAv6eJxCO5btr/LOZiWDjTyEXcZVIvLb9Esrk8GpULjmWewTo9
NB32hzvNmoby8P7QlzHVWkZhw9FcQPxlK+ygGl3sOEnWBGhRNJ5d6ss3NTbRnl6U6G6hQf+psfTG
B+8X3ljuyx3Ey2nQkgc8AwVuy2BpdNnKqcjaoBfSOKZ1y8umJbdwz5fnnTXl5lqftDVH39wr06TW
HcjONsiU5MuQFtg1F/WbE1f/WGYb3r2/mJfbFTbJCkJdreupHW0GUxMDOJNiIRTUJKjVL9F8yMgr
EPZQb2H8/xDNznO9dawVE089EbbWZs9EiVaGhhGj2iOj1t7JGEzIDiH1XtlNdWJkK9QTzMAK6Vl2
+I8qDzQghv7LanuJ6y0QQrXzjHjSQyxjp65Dcx5o3QERCvpqQ6SvlrGjHMBlpXb08/11+nPhbX88
+AEKyqQo1LI353qMtHRUZV0HbZ4uMVjTptA/GToyCvs8L5068Si357E/TlVun0JYn6mft/rQ7hI5
ZcCq04HAe6nndjhgRxhF+6yjapJ7U1Sozn2tNLpRfy6mVNdeDYRDtKNonPSXyddZvCzm9kTxkQx8
l+axqnognVLzCSAE7qUj1ez8s4Y3y7CL4PWiMgbeLcUrJ8rrt/fX4dp+Icg3+ZAKPbatsVI7lArg
EiODpQbMRZnzV6IF07Pr+uMxkL3W33BxJOqnSLV5xJGZTvQRgHMwrMWbbjSGI77aI06w0bJ/f1KX
59pGuQAFNbQKmdu2pi5b1+VtC8ug4iF+BB1U7HLNzm/cHpeXNSHd2glG6458aUu6Jllpa9vBblxz
RmfXzlZy38T9i5a8dBMChfhkvD+rK58KIiuADQqZJDJbxbZCALMy414G0ozzt0bVlnSH6Gp2NLWq
ym+E4FeWkN7k2m9ZWxNIj52/B8OilvqsxhLNR+dtBVMGA+/9jRld3ozwntbXhuSCLu+2Yg+evDKB
LTSsoDneoQC6LGjct10SKFFm/A4t0csb5L7LRUQXmmeG+JgY+YJ2B08SFfWaxybO0/jr1Bgj+tDC
7XGyJ8Ycj+9/sisTXN8XlDvQESQ33Ox5fZSSKHKViQOWMHiZackGBCH2AwcsTWMDFPpMU/v9Qa9N
0aFZDr6H8OiCaq2J2ZUdvk5BXdb1Jygcw0teOfIhxfzmRtRwuUug1vHawICh1s0Fcr5LcqOoMcZZ
usDAKV71miJzIMo1zZwd3p/T5UA4OUKvBlODVNUFzkSoOMAVmBfDfuhUb9IzcKiR/mEmNyxuwjzK
SMQjVEA2b4JTRJSaTaML8Fr6GZnyqBbT01h3MG965eMl+zVCJhyn9kEQu70+JH7RihmLLuj0Ln/r
QVnvQQmPN1L4y83AKLSrac2j8Ui18fwLofcEOFWRfTCWU3mPWJrtOZE1reDEW1n7lW9EyZQ5EZFz
mrf9KlvBNYuKwRiMdSZ8gBq43K+w/A/vBPrhXO1AKKhMbNE3kyjpghhU+hFDw3MIj9RnoS7LjTDq
Yi5rY2+9nBA8WT/RZtlSSE32EANjrzDUeOqULPbUtnJuXEYX1wP0VA4NWCIaFivN9PzjGHniJlo/
jkGm21RSelXZY9CH/Y/Ik+NoRJr3/tpdHQ/1BZILemH6NtJWlNRF09FBSWyK3Bdq7eO+Gqf696DF
2VGoIfyZ9we8CO2ZIL6DK3VtDRXtzf3XiBx7D1cfA1POxj6J4rtpSd6mUT2SjD6rofawFMatQOP6
oJwsja24Dn6+qpg1SKVeLL6dory59uLTamy8tsZRKY6T0rO79nksbnlHXwrHrXOlfEAeAY6ImOB8
WBwH01ZrqiloImD8g6rslgGUZ1to2X3YCfGCo9DwdSrLBIxn0RgvljSM31Nofnt/zS/CEn4H+eP/
1/pXp4Xz35GnswSlbU1BVBoW6ru9LD4LGs2R34VquZKdSvEZci55yPsDX9tdSHz8oedTLrQ3Z0ad
egpFmjsFfT/M2NhZvyQw3Aa9fa+ror/eH+ziXmOWLlEk1SfuT1K481lSfbfGPkH3MaYg/9xjywLC
X1hvYWj+/vBIZKVAqeCucu9sxWXHsEMFfkEWdML05IQRFaS2Xs2DadCs/ftDXd46jIROCm8PKspU
os4ntaAlm9cZFHoXiPur3dvZz6yR5o0b9MrS0U+lOMcVvcoLb5YuVrVUzmWqBHippp/KOrfvi0KE
n7ShLW7EB5dDaeSggDUhy9JR29Y9SUFzvWyVKXBSe9ynYTPuJg2uUZxUw4fXjqHAYnBrrw/4Np+j
UK3aE0yioBrk8MXOw+GVUC+5EdBdHi4eU74RVRp0Cim9n3+helSSRGbRHKiLnH1NOum3KFnF3wZd
HNQ+Ac8NGOrGY3RtFUF9cpECY6akuwlLYPY582QUc5BEwCBdOEnfB1bdE1W0fPvoDqQ3iBDj2tsH
+bQtA0XZ3LQqbLggoRl+l3fApfHnmHbvj3J1Qg7BAjEjCrVbzV21/yPZo84B2tBfZ+QA9+DboL9i
s3NjpMsTBfYRCVWAasTZ3Mzn3yvRctuOZ30OsqlZsK1zQ0/v4Ie9P5/Lm49PA04Pvwhi/Au894Kn
xmS55RLQ/P5SdXXQ0QP1yln+W6Nt+L8MxtFd8b9Ma8twb3K1ckIoaoHbOzOSF/ZifzUAA8N8gjV6
cgn2tBs9havz4yldY5U/Vufnq7jyKq1yGJdgciD7+bXVTL5UIL1IV2sBdZXzjTlebhBDpa0FW4CP
xj7ZfDY8aJx5BvcROGHZBCoi4ofedXHsa9z5BpTr6lCgxYBYoW5J2f98bmOLebGzzGawEvqPZC7/
4sI57bmhmhuTutyLTArNF3sFza/tjPOR2moOQ0ci5qjZIjkkZW+g4ESt9f29eGU+K5BgrRPQtEPh
6HyUZC4HtTcqhwQXy7ChaMRPo4CBhEus+fr+UJfbgkUj+wN55NA/2yocZXnfmkWJxl1tmKDS+gIK
ea7r0V7Fcg1bV1d8e3/AKyuIfMTq+IIsGs3nTYTR6AvGPjTZgkWk9mO0gGboFmO8sduvjeJwaXC7
23++1/kKmg0kQxzY7EDvnJJb1i3Lv5Qsy2/c6leGoWy6brp17eiwng+TNE5GNGo4wZwn0V70ORYw
dKU/vunWi3aVXqNiBE7ifJS0dDvsX7MwUBOc7bNCuvueEO7GprsyF+7X1YSEUjrjbD5MVapxRn3P
IfWb499msTjPShZlN47q9VHY3Br3Hs/G5gDJNG7Uzswc/MPn7tHOK3cXIZJ94/NfOUBrCAGShMSZ
MtvmtY2mtLNhZzqBgowaonhSfUSWFGfgKbsl7/rnoTsrQq+6rjyDlB0UgsutuJBVprWICiQiVDKh
qH1AAtPrpA2YBOR276jfcxt6dOEpGEsPabVjXXyUH3DISpHhnL/EWEOK+fvsfFXm1i/ix07ABLGK
r7F4DWV6Z7u4Pkp9+qsRv98/ipdnn8BxvTSpIJC+bl+h3o7SHtuFkG8BplLP6+Q01lrk67WBUHg4
3DJcuPz2jMfe+lNN4/hvAi/SVDHMKeSxSncmvGHKakeP6ha8Z92n598DuD2FQeoKVNAoHp+fFlzW
OphbC4KBbT0ERGT0HhIY7h6cZ/cTKLTspHeNfMBNsnwlyxpvaMZdWVVG5rBSel2JeZsdDgC2svAJ
iE70GeIApQ1cvvEt3RGvJTxJ6S2130tOFfVrk/0Hd2Nt4WwFpJU20WyU4SL4Ghgkge6wSwCJUQlA
1jexKe2P2QpeuFt4asRuhrT52zSLFeMSG7mz//CeAiG+FoJJH3n8N7NP+hS6dZXHJ7yEld1gjNpJ
TQUEEgRncRF1d+8PdxnLE0OtTUda8fSgt6iCBqE8mjhxE0C/T/ad2hjBNI3avStTeQdGNL1zrGX8
/v6gl18YgXNol4BO6IVQFz7fYVh02mlnuV2Af2/DuU/QJIbKZid2gAERgnZZtbS3ethcxRcbmyRM
X+kyK3jtwqgwjFeJZBqqQdT2jvATNLMHv2nasd3/4SU8DEO1fHNUXdp+MSoyfVvcrrf2FhzR526g
cI0wlILzbhljw5BxIcVhVnAFgXihelVDQ84SxKp9aJaF+S1Z6rDy+oiI50nVBr3xrB4KUSDb3sg+
N3NeibdS0LugrT2Z/epeX+FfVZRpsxvNpK/+zqc+sukGxG1ESlf3RbWjo5I1X2ZNmDEew4KCrJ23
Q7FXRifuMWVGkPtgQqT6JsbOad7MJM6yPT4Ftru3ZK84R2taRT1QFmh+NzB5k4OMIKveZ+EwpPxM
G1KZMrg2zK9w0vAy1dVXmCGYjSJ+078k2dj32HxWLZ7TQ5qrmQ/UZ6mOWtIpyg9hqKO4U+tlaVE2
FfXwXTNIFTMvjHJX2ddtmKmv6eg601MsSSR+Y4ieoSRQRPOU/TvqYRM/aC2iMffR0qOOmqt5M/pa
YqHYkQx59D3N0lg9ZsVSxL6TS5BKlHKsTLmPlcqheTqlczoxdoaYk72fnDzRD3Zm23XQD/YUf8mU
KopibIadzPIzTIUbeOVETx4wPHV8dt1c4yi4Uyb9aUggEzaUc7Wjm9a2fce0s97XOyWpP4VLl2mr
2mjZvvYyFy6qFNpS3+EmFP4jRbcUr7D3o38s5ElwAkTSPXqsa9UJa18vQ2jfY5vD8c/7ClmLlkoV
KlF91UpvSHpT2Yf0hbF0rzrdQBylVZRvLVFu99Xpmkj9MlNcpsEWy24IdHNu0VhC8zpEFb5CDSZO
C7vfJ8BE5achz4a/Fh0p6UcescH1YwSCol2q5O5Cb3dE9gqz6bDZ9Tm6HPvWLNPkiE1tP93PyBSY
SECUc33gU7PHdI27705fqsbaNdlkxafMTrPxoLD2tpdAIbf/oqvtRv/ISe3TnTqaroTpkjfwf0ul
qJ5lm8TVbnFGWdzJ2m6zByVWtB9LMufpU2KbMg6qbpIQSdoYH/s+RiP5ScYSCj/KMXnnV6FQXwZj
dpqHJEWExM9HbTCfND47fcAOYYYHW0utR6Si8GyXWOC2DxFtUPWAkuBgv8ww8uJvSRUW+XPignfZ
AROS3ZuM5uIJIXZ0SwoWqjtWthqJUzyksIURWLHU76XTOH9lKI8grVygdvYkFBATh5jOyHzMGmtG
XkVzQk3xylQvxr1u8HyqQY8tr/6t6Zs4+TqaYlafzbBGizSDEIiDcY1eXyI8HJNmDSdfjGoOkzvR
HacuJcPTZKMf5S8JktmPlRjla0KRKtS9UC/SxzpT24dprAZ0wgscro920+mm8BxYf2909cOpgk6S
u0PuoV7GlbdDaimOXsjAogQH7SSr3Z0RCbs9tHgTt9Xq9yuYtYiy8KADOFOe5pzb2QvDog+DmeL4
K8B5J0GhyjW/E2kj9g/2cUSCKB40y4djLih0xtJxdxMFS7mbBKpayKIUzcxxzPoJ0xS3QpzNnvEQ
U3GNxk7dMbGq7+RoBw4m1+79qMT1P3rMNr/PECKrfkpqeE4gdLyM38w5S39rsZGkb1CAwua+Vafh
b8hxDq7jaEi53qjUiuMLJxqM3WJGs3McePXFKZkwOXpS3CnSg1jybV/MAduDo0h1u/BKNZLxazSZ
lOZwR2ymXYM8hkQzR++MQMmcUAd1Z5fFo8KDOWMOMpoLfJYuQRo1rrrRH+uoXnZ2PznGc7wk49/A
KYfXYexa5WkonMxBlQ2lRq9Mynn49/0n9eIdp0NNBL3WSwGiED6dP6njgDubYVcGb5tmcinCEMB7
WssfzFS0J95xN3B645ZRzEVA+mfUFS6FuDqNqE2aMLjkaigZGYFEJqvyKjVJBi9vzfRGanVtdvC/
KP3RtqEqvAl8M500GrcKM6A53g97rpg+eRmwzdR9ra7mKuj1vBvuB6mL7kaAdCU6xF1gLdpzGwDM
2gI8Zcr9EVeLDqE9VfZw3qadWIzyEUumONBRrz2i02Vg6zQ0j4MhkddxkMF7/+v+kT49j8mhrJjw
Fri1qbJtcySQio2sYkMPsi7CvnBaoqzYEyjCTxsHbM9nzol1L/sWitVYkJt+1VVp19/VQsyfuOVL
uSuTpUdGRV+a0fREqGZq4UvNLtN4j4t9rtseN17Znxyn7ZHqAG3U/tYyLsFxKp3+ELbtIPaglSbX
kxDkjANHy/0+S70hWrJTAHPe1Ldd5dc98niHBuaIVqIeRoey8bTJGOfCs6LB/rsY1XB5NgA9jB+N
nZEEQAeR7UjewCQ329GU6G0RSyFqsiR/98X40DTDLzez/43j8Jap30UM+2estawAVwkNhPXP/4MV
lOVs1j3N06CBgYUckFYgRofFmZ/WOlx2Kq1v7++BK2cN8w6QQ0yR1uUWOoS82WxqgsmVWlXsIxOl
yajR9Rs77Q8s6GynUfKmm4QNEjtupUqdz2ts8DaqSs0NKguO6h7qkqF5pQZEyjdNZNf8GYXB5t5E
NzLfOVW78CTlM+QyDKPEvUwSLb5rEzMydnEemwlEMBc7+r25yGnYhXZTzveGJRPEmlJ7cAJzNfiy
fC0skAYTeesk3zs0A6yDhujiN2TMRgisStQuPo+t3n5TEYjqvtVg1KG4O338I1YXwgAzmZR/a1qe
fRCmQ9QGZpUlHcJ9lp3tClCTBIDkMQhz4OuC6F8TOYoPhKjo+H25mE+1ukAnzScp6jszTNJljypc
+FpbIh88t3en5KM1KfBLK/CB5jeADpA45+ucxrGRxrmCMCZyPolvoXwGTx0xyRvt9cttwzjk0mv5
C9jlFp0STarWSw3NcNVq08DtzPweLbHq1rbh157vmnUUGvgqcCIY3JvToBPRAq1HgQXx0ekuj53E
N/T+1l285r4XoyCeu9YlKRhtneZl08SksOxNEDblq0R+dm8kYfe50t04+OhpW2/7lXVJdXKFSJ5/
nv/j7Dx25EayNfxEBOjNlmmLZaSSlzaEXNPbYNA9/f1YiwslM1FEDXowaqABRQYZPHHMb0aeWYcu
WRzURpl/1vW+GY9Ogr7sm0MW60B9hwe0KM6uO+8KWqrJ3JdJUOJCYeyW8NX65HKxe5q6GkFMaY+5
+j9sbuFtw9Rhb8zqLzcXgbqeEedLAhFp/WFWmglrPbLYtz9CFzA11G2+WEaGl6s09VTOs2MkgZPH
w4PbMtfKLGFt7GX5Ti7PBOxUHT0cJFJU4F7L+f8nDk/mIPVqUNJgZmyDu6IGD2NPGgnDWLTmPPkt
NLjZ7x1F2n6eFd0GpXQ52Zfrv7D5F0QiXxdzw8v1DQuf5LKlB4iH4LhDVBcpZCc5u4b87Ob91jO9
/gKw16ZjopIM0DlZ98vhi4pSlkgNhU3zU1Pz4VhCIPJnC6D6W9/e4inJsWQOv8gbrd6eHWEozGiX
rD9P6L0VxV+rHN6MY+JvhoxL95+BBci21YXt2FWit4mi0OVLKHP6kYS66d/MfGOVl/Yy5is2jbVV
qJWp4zZOPkVBVI75L/AFVTBa+Zbe1XWgpftPc8jxkKimJbJaJQV4QQHvRIGa5TSuyyr07mJhb/lu
3jgBi3Q58Zx5E5ngaploaqXIpiIOlDI2n63ZMO7w4BoDt0/0/etH4NZSaDvRiqU7uCAlLo922uVy
LoUbByiPDjuVmfsRjdv0CTWaeuO0vRzcy8/IXUj15vIhw5l6ARb98xm3hkDiUYMwO6SV2e+lZ9a9
35Y1d1ZuSbrdIJnb/Gdbaqlm+72OGqjvubAyd1Y8IfQ7W26cP3TAEPL7Zo4S7WjPJTT0EmsY/c4Y
sj7eaFPfeN/8XL7GxS6dtHyVKIE8rrqu1tJAmvQUzxqNauMs55Yy9PXXcL3QkvaBeNDB3XCVr964
bRZz22ZRHrSuqLgniuy95SVbvlbXcWx5/IzguIqYxKzvhCwzMeNApiGQuRo9oSW5uCuLHs1bDdIt
8qZhs3H13doXQBVUNgDOMj1ZffwmlqsphqvweeWMYhfqvMkhCVPz7UHGA4y5AI85xADhV8+vTXGq
NRIH0j/9+oBu4B2Mg2bjGrj+VhiUwGyhAKFOJUe5/FZar3G0ypRVoI/UhLvWHVPUwKQun1UAtVv2
bcuXd/m1LIIrxBhqAYd5l365WubMk0w6aMNuNZlPNUSFmc65VAqERFq0GDXg1fmveCjKEbjfSGuK
eI7swZsP5tJtoBDCfHrBOF3+CkcJBUUYDXxH2JFvzbnygPym8unNq3ATARcAQLWUJcuT/ycyjFXS
FKFthXdNlGmP8FE6H9OBYuP9LV/rv090GT6iVgOnnQsJfMLqiYZurRbhALkczQvZnDwoV9M5KtQ+
8xGjnYdz7KKY6ldWiLPv6xtcHtNq6eXk0F+g3ILbsDo6qh05uKk5sG+d1EVBdtTowWv60CHU78St
H3NZaf6QSJUqhQHsxvLrz5CdW/C0YQ+SDsLtW8Wx0R36qSiKKuiKStl1+jDudHWKNsbWN54vEUxd
AssLsG/5Ff+8RVgbEQ4rcxXkk1Z/Rzy5LHdlJ/rDaFEXIv2s7aY0sb+/9dECg17AhORmhJq1jsU4
oUGtaWUbwEL/m7ZT/UErivGgLmPhcHbSE2ihYdcJ2/34+sLXDxU9UWCFHCnkP5h1XW53UPF6QFij
DRLDwwwITuFT01X6xqFdx+xlWwzt8Dz06MHRhLhcpVbG2SnNWgQYvHV3scugTnbacEz1fNhNppGe
3rorg/GZR0EEJARtn9WuZI6yGVDxMhAq7Xar64HQ057d2NX19wA3F5rUkn6yszVaA/lq141Vtwki
0YWdr1s0dXeNbY/V3sm1Xa+ek3lq27tWqlsGWy+33OW3uFDTGQ5Sk4OlWuvt0FdIJdogbRDKWY8e
+LdfTpRHR3PRmt9rALXRBxPN0uxtS134duZN9TntotEO0rnush2dBU33wWZgWcEOqSBTD+7fQZnc
OT169iTzx3npSkc+1M4+PhYSAZwnLamn/+ZuMn+T/fcVDX03RQI4Csf0rjVyy9mplkL/EUnRVhxa
3EhzWOZaEp7CsZG4OkSd+rmjZ06zvS6QXQK82Y0+etbVsFNUN4z8Ee9iZzeEhWHfT2HuhY/z0Nnl
kYg6WTthDVPuE6RScZZpZ2kIxJc6os9QwttPI0Ld3pMX4svjJ1Jn0te1yX+GMTrx38qYu/mLoZhx
egZIVjcM77CoREwt7j/WhdGWwaigF78votoz74dqVMO90URjeKeaPd4CLmbU/QOjCePzGHo8t6qg
5bNHlcFgsqHkaIsqtW19A/paimAUZf/NFEb9R2/UxNojbN4WOwUhCO0+zl3A3alFnyAowda9VXGR
GwgbJ9JTzHvAfK3vIrsSXqSFDU3S3JuCLMOp1xad9rmZO/UOG4LqfdOCqfDp1G55+qwTDEroxQmT
NZcPA5Dv5beeORXhW05tQFqbujyzdvqp13bdcDV4Uz9vMXOuYwuZEvpxVO8M6skLL9frXCa9dtiI
oEGmzD7Vg2K1D8Zc2NkuaRr7Y1xmstto89/YI5oD6AxyCS6un6s9RoCnMLib4c1rXEUoOra+YlCt
Zcb8Vvk1Hie7A4KoEdJgBq0uXT2sJi50ePO5xf2wzMeac4PK0teq9moMGrxMHl8PnjceKLq9Fvgd
NCMXKP3lAy1gvs4z/ZYgVkEmAh2Fg0fx0pbGIYxM4XH1VtaWPMCNJ/oiYsPzRDcHhtrlolOc2nos
nD5IXXze/URTw4PadagrZbDuNiqi6x3aL5cRx2UxMF5rv1hl7FLGjUNA3ps/UwbjUw4V4gQ5bngv
s3Qrc7mx3iLjBBMUfVee7Sr/DLMRfTRdn4Pe1JvITwo8fnypQmf357jomXWIItwCsF4/UewyIfrx
DzkpNK/LJ8pUUcEUqFeDwbKrp3ws81NpR/HPlii9UfjdWoqiDFknwDnQsFbXuy70zsS3QQ+Qmk9+
VIoY0VpnoB+0Vik3EpbrtZyFTrsImDDkAvx+ua240XpJj8YIZmOQd6Q1BNMel6fBQYXsrR8C6QrJ
Dw0fsiPEYC6XMpsJ8ZEktlFMyUPKBjk9lK2efZj1Lj6gcNe9eT2gpUSyRdtgkXNc1ZnVFKOMbSp2
gONJ6isxGhxFph9rXf8ArkVsxLAX2cvLFGLJHaiJaNItrLZVJSGtIdYUICtB2iPLt0NyoM93eVjn
yoewz8MRjFAoVBr+GZOFUYuQkB5Ns4pOimqP8ks8qtV4pHnu/Hr9sS+PdfW7dER34DPQ7WdWuzq4
tOAyTZYIEowdjgUF5jVHXXGijXED86/rdZhrMBGmPwk1aa39iPiC4K7qYk5tDNqpWnQKzzYOCcZH
2aSC9nbb2Zh6lBiDd6cpBIS1F3DvJsZGdlP/HBwjnw9ZXUtnj66CoT53nYt/Yly6w6dqzl39c+Zm
ubHnbDUYw6jaaB0HO3eZTjLiUXYM5Oz6vpZlCMdhTMrmRzcItX7MjTiMjsSorNpHeue+xyo49Q7h
4qH02WaA+sAwk9iho1yvYumAUP0DA6sKFze0+4b7zDOb/J4EpQoqoF2MQUn8lR1WVe7nwhnGXxRn
YGummvH+PoMPb/o0xhN7B1YjMnx8SjD4aEfD+iPysHHPQGkLsFTlPGAaEbXwUVs3V+Z9jItn/ic3
8Z74k0X9LO/62MjCPfNcwwyKEHDgcZYxMVyVaTH/rWqsjt5BaQRrHKPkWBwNsBXNL5HHRXKSalFw
z4QEZ3wOQny7OiYaCVcebJ3+Lof8HWH+rtfpEPloleXdmaLerPepVpjvnCqV3bsh8eyvhlO20xEL
cubPGXoFytEaPTRZYrAdLioGdcgA3nbCcN8aRfyMQ17p3YPmwbCnaZHHxvQoGqm/ZucLHai83uWk
OuJA8ekUd06YCROTwqFqDqEcNPWhy9XQOkB4BooWI04B1cNpCtwzHWE4yEg2cRceS08VTzj8oUwI
lE3Rjj30rd/InyrDriGjVR+YulgRXFIPY69STJjoqK4yzwclZvC4X0xDfllDozUnVc+bLxNOPF5Q
0If85sWZ2VD7p3p8Mgov1w427lTt53mEh7Tx0dz4NJ0XFSRyg6Wrs/o0m7TlqrG9Jmi9wXxEqUI7
iqFyzm8NAHSmkWZDLQ1iJjH2Mu5yhHss4vImMJ2wfBjdqjglpCkbl9aNvTBSImtEM42e27qP6Ezd
HFlWVQVGUhTgl8r2nY1F1UaNeCPIMKC2FuoAbQvw45d70UTYZ3Yb1UFnggy25zY+hHXTnoxyk2r0
Um+uAidki6UFboO9IKZdrhVpY6VrM/VomhgoARV6Uv1MtMUx3kK2+s/ooox9iHBs+a3HaX9vJHx7
De469n6KmGXuDCur3GMvVe+DmRlRCmSlTdudmZvaF0cqzArqEB2bO7cciGRIDHXhyRPatCXVceuZ
8WaWhsTS51l3C/LCieEhT3VgTUOJA5czvp8zTfvjKba70e25Xmo5arwb8t2lp7b893+7PYppiclI
m6Aek+ldFLUKMMscTCEysvu3n2qDztLSwyIuGatvp4g6xdLjuA1qqRUHt7DFnpRwKxW7PtWMgCn5
DNDS9DrXVr6egohQpo1NMI+Vw63NrKUPzXgjd7hOaFnFZWbKeIdXtKa+KjQgzVYkdI0YXD4gZjyd
Jg0m5dTq/X1MT3cjM7q1Kz5Sev5MFfhz9exCC5gKkLo2SG0sufIqMg612rcbu7q5ChrGhqUurNR1
dOumvJTALpY3lKSHRhagPmtnaw5868gR1dgGHVyKgeVX/HPkuEqAshdpy90s7b3qSO9celq/k3MV
bmzoukGF7QEdUz4lmqcEoMuljM4g+0kGXhMz+13Rx1/dPj3Ng2b46qyOpCSlgTOb9uH1k35rh6gz
0p9aOP3Iy10u2+V2Voa23tIXS9Md+qcq5pXYtpLWbh3EW0sx2KJcZbmF6Xu5lCLnHosBjE4txcIs
DX1nxkN7pxiH/et7unXil1i0VFTQ4q1VoLC9WDHHoWgDLLEfHWSuwJAlEn3NoiBihFvl8NWYkWKR
ewP5X4jsi+Dw6g4sulRJhMp6Q5SlD1rS5e8i15FnxcM+2JxKb59L0kyFqvnrAEz/aYgrrDgxr/0W
Rl1xlABDdpEBI85rMulbYaRs3NIvdsaX1w3jKnQrlzwdCNYayTmKUc+VFNvCsOiq+ehZGTmpl6le
sqNMLAGvq20aHq0GdLvvNm2s7NvW8j7HYph+unNmD36sOK3lp4NZDQfa3/boO5FHYAwxzot8DxIR
UhDaPIz+CEe+820sJZ+Tjgp27wwp6M0MKHW88aqXM7Pel7e0/4GC0Dxe2ziTHoadCrg2aBB42rnx
IA9dgV/jmw/Ugl5D1gjlT87UqieQxK7iVFYlginUu71RxsmHBm0e/Bza6jsKqJTQb1+QgOOyJmYS
NHYuPxXAvbMlRlcEEeYOwI3xpEzr0XzWMfr+q6VhuJErXn2aGvMa3Eaoa9gnvcDL9RqqSjBdUx9Y
Lkx439BrQvfc4lS5s3vH+Pj67l70Pi/eGqss/T9k+14oWasPtKpEaDeY6CLOrbXqU8P4eYBb0BQe
ADmzrDU/Hibd3SUQzJ1DZzdW8QtXyAr59nCytTsu1dG5nzo31Q5NnGb2t75C382fqqZA5ljYLYZJ
jeaE877qwt4L5jjEs45SwE50UBQg+5v7XuQj5N0OSe1HrVUG6plo0PBTlLH0TnVRaPKO1KuLESCL
PDrrE+hW9f041qH4HSuUjH9K/Ca9z6VRUQyZKhLFD3psZ/J5aDvnj6VF5Q9a8sv8C9g8QnRJnsnv
KfemwJPXyDw/x4U3PKR27jyNIFTyj0Zipr+gBLifzIUk9N6bZst6kHOXjw/1SNvxrdEf7g3YFQau
vH2+o+Xz+ud+G+GzgPvptaABK3DwvA6gdQI4Eqn+LU7Y9RFjKeSAUVB5keBcHWlIVC7ew7YWFGme
fmpKRexp4cE6kEaab2SKVxfA0konQ0T+CUIjCfbltqJxwre67LRAGU3rP2/oYjifnWt+RP4wPpVa
bW6daP7CywPNZQOOGlW8RbZ3rcahmJ0CPHE2goTw0RzGaRbJYZ5F+l7EhfZWbXuiHakIvELqBib1
695TmXA0mkpYQZZE6h4hUddv1T72DXX89fqXCjjxemc8SKxtXG44BIJXoc+NR89DK3oOyCCV+Kfe
jV7/bKvTMB9oisHRCKcevIzQukZ8bKHffJ3R/uyDIoEvtBs44PAh6GrhYSoT70GUZk+3oHRF3T7p
ILU81xdK2c/vNfgtsx+hEVI+43uZVLtybOyHhv59BogcWcL9rA2p7SuONsHgnDOoE9nQ4R0UJego
+LUZ1SM0lTxKjwBfpmwveCjlkRAz6R/mqYqdvatNrvsszaZGziHrLAOYfeGCLu9zPGM7vjDxwL+V
+XFU7HF8JuaH866XFlwhtWlF+D023PgHooWMr6J4ttJj6PWDetLRVrd/FGriGYBBvEr5gJOeax0U
fGCjo2XNYH9xqcy8XcPEHlvhGav5hyp37Z9FL4twNwyjl/npPIKmt6jl/lM7xnrEibKzTxgIlcPe
S6xEu9OMqO+AEkwpOUQBDFTbp06Rp5iqdQvaN6l1JfwLNl8z/aSyRnsvSkSvjoWRJgnO2FP8Cc90
fJbhu3n/NcOszI95VedPNYKjH8hisAou5imPD7lUnB893T/ogCH6Jf5g9VQnslsmVEmcuL+zWZ3o
nch0Tvx5Umv9KDj6uPqGSvwboayw8BuwRxhdV0mifY+Uoa8OepxL+5S2cnZ3Xpeo8a5y8xx2No4k
0K9HW/1K+tF573IdPdDHYZJZdXTzVKZ3LoJB+VGNkYDHTZ5CcfD1XhP2OyvW4+5gKqWHnXNCSQXz
c0phM7z+OVx9DEvoWlQpl2k1t/IqXLZjBDzLc5NgSjj/wwwhCKMMbL5zjyxOTbVzSPD+kqZxuuWi
d5XosLS1yMcgBgsG4AqhVyqN0DIYvEAdhjN43hpYbxW9e32DawjQElmYYPIPiDkGgusOCJT6Gs6l
TVVVezM3pdthrmzErgrIIS9tJlkUdxOOHZ2enEYDB4pd30ztFrjypcBeBVSkPCwcRgnhXBqrHwLV
j7EZHNJAs6ThPmMoH3vnbCZZ2pnSUOuTAsBFu3frPqnIrltcK+kPWT3i4lGUHrq0HPt3uM67xSm3
yrA4NYqKofQiwtPumTJa8QL3qxER80rlexHWk0FXt8+8Y43hbb/L3a74msi+/0r2geObI0Vh7vvS
y8ad2iuq/txUdaM/d0Vm/LQjlJ2PyhSX1q7K66E7E5aM5NGsuV9Hv53EpPpdWUpw+ZXWpG9N3miK
oBKiI3TAHBBQ/uVt1yCp0aUJmEEwsdpJtcbfBj3/Q90m7kZaeuMQMmVB7gcsE4dk3SBrYk0OcnLS
YPRk85TVpfqDVnJ6fushZAquIne2OIDx5ypTcIsenak2x3e6ypzMn6wycz56TIlBa+EkpJzNAn/y
Y1KoSua3cYskkC9lYXXfXv8dV7slH4K3v2yYAT1Y7MvnWkO0jBKz84IR94ldR1eSEby5Jciz/C2X
J51y7IUsjyIi+PlVrjJ6OAxWQvGCPuv16QjeF9fPWcWu2BVW9mCYpQExpw+Fs/Eyr791an4qDPLw
hai/pqCVoDXGtlSz+7bpe2AUybHTHAE7urtj0dkfMlHuKzU5WXX39fUn+zJzv9z0sjaNQUoqd0H7
XT5aLx5dCRo0u1dl2NOi1/vmt+Kq2Qc7jRDpiBJVfE4rJfkKAKTuz6Mbx8Q7BbUQbKgq62FizP0d
Qo1Xgu8uB33vgr8WB6RSx+ExlmqXHF//xddnganTomK0YNlASa/OJGj1HLPpOL9H8VgeVKUZTxkD
lY375fosUGB6YCMQCAaVuMYr02Qy50hpivvIcq0KU7Vq/qTRJEyOdqJiHF4dvHGc3r++tetkmT40
PRkQSmgnMBe+fBd23an1oJfZPb4PzqEabf2bY5QKcb1Jv5h2Xb1VzRRbJoASBsTDhf5oXEETM8tI
Bvjl9xpiQ7VvcuPgtqts8fZuvLIXBZhFAH8hsS7//Z/ahs5FXE7ukN3XFjJ5kwSAWUXjFrrk+pUx
k6DlQ+MHeQ2C8OUqXj650QyoZOnQT2etjqZ3vXDq95OQ4jnLk/6XpXbj57e+Mh4g03sahaA7Edi/
XJThgCn1MCru3TxrT0kdaV9dlMt+e0qj7au+1jbqqetHicwg4uLaAuIm8Vlqu38eZUe6KyToh3sg
erWfzHSrqQuK3eu7Wv6Wy6BwucpyUP9ZJdNMhnmgRu/VxIzf2ZASkLnH414A0tvIc66or+BFSd/4
P6T/aIqvW3bxkHbZbE/5/VCI9j87lR4pQtzVFgPRWWbn1nCj8GjXjBQPc2rGzcG2RaJ8pBOYubuw
1DlIZeKNeG/lBdyBInL6z5Zd1z+Szsv/EtIN9D8m5reGMEV7KFXZTKAO0Xx4ouE5gH3qNaXdTXkj
I78TZpHvijKMHNCIDAP3laYI44DNdvWzHFn6iS6bqDCSj2UfYjcu5y8YdJvVE7O2TcvDqxdBK9ha
VBiZfCAdfqUWow0moL84DlpyrL0Vo1wiZKsf6tre4mDfXurFrhL+EYOwy3fOtL7APC+KA2EnDkK5
JhVDGP8sqHhOr5+uG7k7vTRMPyljCeVrLHaWWKnpVVBcBHZVPujr+KvtRNbZTHVtPzaThL4zDPfu
5LUbAfbq61ke5zJ4ob9GGmGv9lhgQOAONY9ztDr3zCemnjqQ2RvX+a1VGPGgQ4bNyDJTvHyS+B9m
E9aiyp0bNd1T7Y79Y1ilzlvvQfbCOAQN5+U65H+Xq8wgVhXw4sodkuHJU1ON9X3eWVs4uht7sZjp
EGiWaxCI4uUqkN7I9zOJWBMeEM4pqZr6vQ4Cyz6/fiaugjdQasj35M8ak3BYaZfroH4yoKmSRoFi
q/0PfBTc79hUdBhUyHFyPg5VIfrTbGXh1kV/49iDi2JNSMf8sUYE00NYaFihAue0XYCBSVzzbRct
TZzW85KNaHfrceq0kUku+ZhpL6y2mdF5GMEFB6JzvP7IcFOv9lZlE3Nef563FqIdheIeFap6xTut
wywu8jBkIQ9ndKRrxJn5c/r57avQ7n9hFS0NsNV2YDgj+lwMUSAd5a/X6Okh08Mt7tiNcMGU+f8X
cVefEwEeziR4asKFPX0vPEFr1Aplf4b5H/9sks7YNZqdESJNei9v3+ACiyOjgMd7NVNXmSX10q0A
edfCOzpciX6D1ftG2Xjr8BMwIMBQPsJj0i9PRYQ4S9/EbRxoziSOVV/JfVN/sJonrAfMY04mvLGt
G4feRkRyYVnj2gPH6HJBBoK4l1pqEuihaf70jBYT3XG0Z/3ASGrSNuL9S9l7kU7g8bzw/pbpN6it
ddgdOz69qUpT6EyOgkMEhLMhPghrGW2MroN0EiGBydccGYoV7fpOmUZuYnDvDD9HZcT/vBnEXuo2
vbc5HhDiNFKXzpKO0Ji6b83a0+6rOu66fSg7RkAqwJ8vleuV/8mi6eHceIn5eQYdZT6mrZKY/oxF
8dzuoj617I+oAZBVFFlv6Ufbs9rubBdG3rwvs9n4GkcquP7XT9VVnk+8hoQABpoJAyYCq/QKXD+B
PRqwX8WrFPEcMe0FHoT+pKhPiSy2CIbXb5ubDGMm7iLqW9j1l2+7jhmZpMiBBKKELKCmCNVgeJj7
qB68GR20cHGQX2OsiDsTNczlUjAZw6atoVn1qLceWyuPTnVV/nn98V1/LkwvPDQyADrSAVlLsrZm
ZYe5gi7qVLjJwfQG8X3Q3fyhKiptjzLs8JTF/ZYW5IvR0+Uh5vzS/lqgAcTVNcu4M7OpoU6G7CCy
3Lb9bFAi8aQv+JQ7JSlFGvuZOXjekzbqcfEeyazaBGtoCTQoSlUN40+4mPbqFyXVs/l7WfXKY5vN
pe6PnN5kR7+7/WSa/fRQjZALYUu5SHhFoiyFP9ShjtSRWUL3UyuRfcsqhG99gUZxf4ojpdgqpa5D
LsIIixAD3RbwZOtCtG4Hcg67bYM+ssXg504xnyY9Vp9l1E1f1L6Wp65L5+G+iCdhbKQC1whbEhs+
DczoqIE1YsflIdL0bMqNtBcBfWmEJnDKQgAKraPQfqpTT2afZZLX4qHJGrf6wKOfojtNZuVfEN2x
8dVuxKTv1IQW5YfXz931nbq4gMEx5zqlG7a+7TwSIK9zRRFIg/pfn8T8TkMZ47/XV7n+WqGVeUCn
mTgzOlubmSROn4Dig8zpTGD4/RrMaLIbI4qkM/zTecu94joWLeAM1Kch6S7UvdXDRkFHN+aQjwlb
4bo8mK7CvMcCP1vv5tgev1qZYf1+fYc3l+S12hwuotIaqObWeTt6qEIHLY5fu25Q7UMj3P5YlbV7
aNJsyw7p5nqLTgXgIVqza5agjXlCgT4YQWkcwvqYDnH4Rc/K4pnJL1dM0jJH2bhgbyxJLwBfd6j1
fEDrnKVqVY20OakDINLirMRtu9ONNj5jtd7uM2SMNtK9G4cGijoqRfQvgb+u1WZQNqtF48Z1YE5Z
e9S0fHocsta5FyjbbX2eS2FxGQgXNivBnU+BXGXtacxozhxVW4Iz1SMgJqm0JgdagWt/nlBTlUEq
avd9Zw7Ve3D5zASygmO7s7rOLI6JYSC6aDmimzDFE0N5eP1oXV8NPAMmJ0COqC7h+V2GjkKILKN1
VwZuU0iEeo2DKNLmLw2TYje2FPd7OYh6I3279fD/XXSJG/90S5CKFXMXQoNTcbs6irzw9loZIcWp
atX/8J6ZO7kv0qq0nJaf8s9SE1L7BmQZuO5mqR1L7otAVwu5x1p9S/jkpcW5fs+kiDQHKdPhO6y3
xTAIeItWBiF664nvqAo6kpERDk98vzzcFhOeytelF/439ZU7PujzFH2nH2a2fpjn6VvVkVEKpjmO
s55LrKLFvyoRlXjwGi2E518jHukrHV2ZuUve6pXMKsCEFiE2qOKANVcZTKcYQ4yAeBnMIsOE1DIF
aE2n2UiJbxwZUgh1ebwkMETBy/doD+asDEoDijoSyhnl65nAV86BDIm7r38SN26tpcAlpSRnUUk7
L5diLDz3sWnD/2auD06hxq67zq03agUsjw06L20CxI4WCOPlKrCjhEDGAsWCoUGWX6mNJzlnYv/6
XqDR8fesDiXNVkYkDGGZd6/7rYXXOyGY4CHAriqfvyfAqOcfBnwH8WAUUZlXu1nh+v6Wi0wpmIgm
dSMObj/r/a6csAv9qM4almrY3Iz9wU7iVmESiQnlXTsok/5fkdXGF1AAVXqieYP7vJ5maEUb0mqi
3ZzGxifVzKlaBFAS95HaMEXe1R4bzT20VgOaqMNlwT7H5ai1961FqehTf5dih1Zm1ryzlXauEt9K
tcSJfNGA90x9UaZKfJocPdL2+YTY6r5ye7OCyVLms+/0VpsDBBRd1/9Qq35yztLqijJIlFxNdjoa
2vXJtIaeEBv2nYSNFzfFbiJz+1GEOZjVute1+ENfFk516EgkPd/QhBU9adxNclem6ZR/iCIwWqXf
j4me+Kmqj/0RsVm7x00kNMtz2eSO/bus9UlCG3On+g5JzdL8UCDfBlyawaHzO7XUyA6ctFKLA0SM
JPzDbltrZwg3tAGMhIZKR7fs7YcokR6iazPauceat/VoTpGIvrmNXX8Ph1nQ48waVElb2rDNCUvV
4cdEp7DeW560TX8cWrzLncRUmnNsKjJ5diakXZEixCGy9Q1M+vITMob616gfoVn7dlKnk9yjpNvp
f8Q0EbVQukOjVfS580nK2bMQ4W0BsZQtAilZUuJQ5xbSwR0jtgXu7BjC5cXj3DF0OIVqWOi+Vs1j
czRCtVH2mQwT58s4cLf7g22I+RnwZ+PwpFBw2gHnnLTvjUFT0O9NK/kxG0mpww7qzfqABo/rfJ30
Un7I1RyBmS5rxfzoqbHITx3iH+MBZ1ZuSt+RLeRpf2y6tLtLo0rpzqNW92g9Ox6RCr4nh86vGbcX
vkEuNxwxv9P/DIY9R19e/wpvRJRFjYAu3TLyuJoKmxzbosyUmoshRbNfzD3Sz1HVeBtJ1I0gyTqA
SRe4N23iVUzxkNYtMaxsgnzMoESj541m8iRhC/lM2ustaOmNbTEFo0KG1gfoYl30QDcZdJwRmwCu
WrNX4yb8rMP62CDRXnnyEilp8gAOIEHEc28Nlzfr0B5jG9FW4Axe+AxApvsOvlz7kIOs7X5GTHjm
d2SyxXye6hIPyCr1Go5sX0rXuquN1Moep8lNm51XM6AMWm7Dbqd0jv4VIURdPHXTMKVoR+Kju7cT
s2gohsLwbxL1OXLljWKkn6xuVuN3nHije0zn2ZZ3bQJi0x+tHiaqqnRoeaIU4Cb7CpJCcff6+bkR
w8kc0TlAmMSgfF91DUeYe5qWWnUg4/ARPHf5TZruXwMJpDtzzLbsxq9fK1h6Sg2dARMJ+brAcdM6
RbDLEWT/bX6XA217HHUxbdyy13ta4EhAMpih091dA92byATmgkhDUI5Z+GtROWaAa+f1kxaaoboz
Qk/+eP0pLk/p8ia0QYsyzYAnRaG87oL0GiLDQzbKQO2LZjxIs5HDuWz7wjz0WR5FvgLDsjlXjpOp
viVcQ+4yRYbhp7f+DEY5/ALCAWIeV5qsWqd5rW1OUAnMWl904BH0SiOXeaEFrUBh7UVUADSZGhuQ
Ei3F/vP6D3g5LpcPAtFgKmakYEh0+DIuUw8Lmsu0mEoEiHTY1n6cvfpdKJS08PM2xF5bxpmn7iYk
xR5cW0nne1nOdbs3+knX/CormBw6rtIadFKiMt3ZShfKQ2Gmwt6hOdjEJxm2yQ/ZjPO7AvLAltbT
9cnh5yP+S4qGTihom8ufn6sYnw09pdsIwMpvqn5fIRC3i0T7QOlibSSeNwokBjnEIKZg2nKALlfL
kAjWkNJGZ8yZW98iRO1rHApmxjrmPN8TFTdGbkv/YP12SNdBsoNnowO5bP+fioVSL64SmXFZZJP6
qBuyhHkqOkwM8uaMmZwaTNnsgnPs7I0wc/3hs0kkURGOXGbL65GS0tsR0oN5zVZpHueIi+6bsNti
P928pKA+MYZjTHsNjyuNEZ34sA6Mqux3isACdC5bZe+q6bhxH97aEFYmNO3xoqJpv3qUQpoRswGW
itxwaHwjDbX/4+zMduS2tbZ9RQI0D6eqqVvltt0eYnufELG9o3medfXfQ//Aj5RKKKF3EiQ5CMIi
RS4urvUOlyI1h50vdr9FKNMTxXiWALOx1p69jarPaqg2XTAUCf6imWq+B16sH3BK+CNPF/+IhD3v
fKz7U2ADtuGGA3CGJMIaSB16+iDCXutgj4zJHNSJ2oN78hIl9HFwHcMnIKTVnhXynwzidnNKurzk
zOOCBWR8VS6ogcX0KSyagJs0Uj55cd8oX1Gk6PuPMImG8EvpLdEMpKmgRgUlGef7ResVtYPfAmbx
kGlmv1BlyKv/gHz2ku+x3oBYbvB7DT+OfWe7F56T5n9U0YUxtB2Kwl9jc1C8ozVW2fReEXPc7NRn
7ncJFwIENnQqMR2kGnJ74ESteMuAkUXgWnhd2GO2fCyoXhwfR937Yy1LTcDrAduwU/5Uy/91rDs4
2ngI9X1Q8/Q6FmQM9UGQ+Ay+2hrxNyufsnOI0tO1j5z07V05BucRiP8b1TW0GG6nONhj109K2wcL
SPhLQdHHtx1EpB5PcWMhacbRYQcNwZtzHbmWWKFVFDGKnSlmYExa/k2tenMnH7yPH7KULqVtkfkC
YLtKhtzJC8sisljIIpn/MuxheuF1qD8ZJYYR/8OEbI7XH/QFD/bbZYu4/Ue9NfsAfpiOrgGMs9rI
9PP/MAolSFn6hEi7LkW2SNpFuRENAWnocAwrY0S+ttyrBGx+HLB54ELBRlOvuZ2LzubTk6gaAgTN
vXOize0Fjfzlx+O5bH0c2aRzuULAq6zVm6tGa5Koc4dgyZv2tRv0mDDvlKCRLGWngHI/FOUmKG30
A8GTQcu8nZDoS6ddkpF0rteK59x001+i1eFM0L7bCfCbQ4E2xXxKdhrX0r/QS8PBa4HZ8Cz47QAk
9iOrpjYwKHueofdfCdInpbQ/Ow7I5uorgcOZu9KMpWIQ0hyzUiLqikjJ6fFXur87/h+QCIAyOdSd
JEGoTyLBVGUM+l7vl2NOY+UC0aJUX+OQT8s7qTaT4+Mx7y9JkjAo1bKDK6GzK1ACeHRA+Rljum1r
f5ztYfb7opZOKnoa2IYdnxW33DtaGxMFhINkEDrsJAHrPjruE8h5oPMQqEYHPC5CtTfDjeI1cu36
nSj1PcfDjY3CcxhhWqmaiRbxapK2M8PoGNwxUHooLL2N2ZInyvCcNIP35luLlzcvYx78lO+JiLfb
P0V2BKZVPgWtq5dPYPynZyike1CSrQWEymDTdUcsSF1XKS1zgB+QRlNQl51d4nORYqdT9no8B7Hu
9F/zJdPfjtSX5DcqmfDteB6uu+/FQLvXTmoUnFMQmwI6Jao1aWamO9fV1scCy8GxRuiJya0+1mSW
CQ4A3RQIo2yCNLT1S2HgBoBkUL2z+TeWkayJMokpVatoON1+LHum4SEqTw3aSrOeonlIj1HrVoeY
4HgejKLfGW9jatSBCI3glUEQrxt4vVWqdoPSZ6DiXPHPjC0WGoLCKq486a2d+3hrbmhkWabk3VCa
l7/lX4lNW7Zhza7QgqkulZNb4Oadm1n+oVzwIKjFrkryfSChAUCFC4ARtD59TRnJoqyrlZy2mZ66
1nuVmudRI9/4XqR5+SzAMH7KZgSEHkev+7gsm6H4U/A8MqU+++0kywkoFf5QY0DSrZ60RFX8EFeQ
85tH4c0nUZTk0eSKq0wUOkWypDnWtWa9NPMT3SG0J1AMqYc3P4xAgyABxhgAQijG3k6ns/EqyRuO
dWP0cKQ0W3xcFKV5qyYNXBtWjcY/jUWVZuvtKBh1mUmOc1pQueQ0PPrMo0Cp2S9L863K7NwpQKIp
EwJThcG4zqEoY2gRROMp6IBD+9AiC79Jtezg2FH1P6wdGA+X8Culutfd3KykAj116hQs0Mv9Xigp
YhDO3nV5f4JlDZdBSNxJqNeAs6JVtaWdkbFnuysYXo6ar8TDdLHx4Dg93nVbQ0HXh89O7kGBerXr
RtfKTKeql6ByXLq+ZB5R70MGGNPLAJzu95tHM4FqIAYs9SyhHtxuCk/HT4zlUilveGiNzXZ+bMfR
PePf+FY9dTYFsCok4gkX4EPWDPG2Sut2TEc1aJrQO+r4SB6QtyrfvnzgYDlD3JO8rNbgmw616KmK
FxV2Y1Ed6LMjjpuL5WKkyp6+410UopfL+0DWZnkt6Guqtm5AMsBzywlcytQ/pynujtUYp58ef6H7
UWAVEFoBqXLhc+3ffqFwNNOoapDIbKa2uVD3X17croLN9niYu21nYFFHKIXPLLHE66R67DM3G5WU
UoLEs+Sxh1moUWMzZM17G+HuiuIoOby8aYTzb6CkbmfUG/nUDJY3BH3Sii/2kPbHLlu0y6xm3blt
yz1s9v3UOLroi9J8B/eEaMzteJD70Z/ItDGgwaw8GbOe+GNfRedJa3dO09bMeI/wLJHC2pyr25Hm
GlpZaqljkGBPfaKlRZswnspzpZXVNzMq917EfyoFNwUgGZVIlqT2PO349dScXl1Ch/pgILooPETQ
wa9OjlJdX4rynQvW60faz9YVUTsPWrXuXeiEjpcFyFyQ6JgKzkZhvjPUee8U3mUFrDJWGUhaanxr
y1kVpqLY6cveUKYgc8rZX0xjOU5lV76Pqnw8NOitfXbSbo+9ek/FoRLGDWqAH8IWhHL+7fJPlVXX
kIv0oKec630SST/nXzJj6rLPZQml5kfoLmZ2hlRt6i/ULWYkXrraba9jhAD0qRWdJfDgaUiqvcbU
PnjjZJkH8FbmQjc7x2R21KtQ/OpooLg+fYtM+a+thFaWnlV1UuHS50neHKKxjb2nLk7d+tRjGly8
63Fm8b7NoqySIzlw2fo89zLlZ4V2deTHNaftiMRPFPpYTszGcKypTolDSdujeWtJgNUBrwE+T56E
O0YOZdl8IJ0xAhcNUBXwgM57KMZLeDKKpN0JKvfbgMHgE8P/4bXOs+X2g4jMaY10caTYtWf/bXRu
HX6qm9EsjnpoGcWlMS2RBXQt5z3ex119j2nyTgLJQQZC+WuV4tdW4YXJjJ9G0rimb3hp+4R1LlC2
vm9e2h4RzINVV+2pTG3x6XEkvQ/YTBScLU9rKEJM/XbSKAHnk2tWRlCiGXKAhTk853Y57xDp7kMN
oyAXhR0KuH5Gux1Fr5Yp00VsBlGoz4nvlXbafKHiWXmMBu8Z7Zp8nHZSyI3viQkSoF/cPShWrEuK
loIg6TwyKE/BuT8sNqJf9KeUwjxU+qR0hww1mxDUHvHn+fGq3s+X6I39OaWlP2Yeqw9aAWZZrNE0
A/BatnFsyqScaYphLHCKiigXvtmEdXN8POj9zQEkSBLYKBJL+5/Vp/TcHmAGtGJwTZ773IYmw8AR
f05yd0/98H7Dyq467xle2iYo/dUlZVhT3NR0M1BxxAbZ0MWHOqu+jgsi/uYQfW0VrJ3LwdzZRfd7
lTK7VEcgAeQZt7ZXlxoeY2KAe5ltoB4JJkfHoY/btwIMKYiAF5CKmFIlaM0Px9RMhQSFBMPouO1h
qozw0pmh5Vdole58sXs+OK8o0hh8of4ktWuYe2vqoN+qxg1yNczrf7qZ98EhBXIFZIX2qHMB/CzE
OQ/z2DmKJjQ0RM5pRyDKYuXWZUrCvnqxDaFjTt5TZXkqDEGmShRvywxtlQoPsM5qinSPeiD30u1V
Lis7xEsqSMCY1/3wKfGiLK8LLwDn1U5Bqo4W3ArIhukxG20tvhZupTUHnF4xs3EVnKdObV+EXx/v
+PsNQcREFhUJIkn/W3+qEYUjB4aQCBK17P8K0woRPxgpXx6Pcg+Rl8hEQJC0HdnyXNa30UtzRyEh
2iJAupRDBXQMD27LyrAmygfKoU8YSKCIm1oS/jEWOIF+dHsD+Z4ZhNfwrPTN8Kw3qbJXGdqYvku5
Fz8mC3AeXInb31XmGH8syAUE+RzSxObN7FX+WOfjm8E6koMhqfIgkWW5fHXcu7mMwwpvxSuCsOlB
m9r+otQIoTxe57ugyRmAtySb85RmqDDcTiccsxKvkorCAuCOD14dtU8VfNj3mpN3V6Uauj1Xhrso
xoBoXYCsohPEe2I1LfJcZSkUypHm2HsvUYepzwXZqqr057hD7rp0ivQfs1lmhIDYXDtx5u7rAZIB
ss6Nz/eTBLHb6aJamwqlpCWP+zvpd0FXFs0PLy120pqNZeUmIq+V0iLIFa/u3rLIU7qrGfW8LlqU
c6abovX1ZChfEJyLjLNlRNPe/XAPZzYpWfJoInzKbt66DotgKB7eM8L+05hMw6Epkjo9FUPkvbra
5Gi+6/bhPxmme8D0wNwdgUVWro91cvItAmEjjo+31sZaS+YX2A98QTV85m7XOm2ryMnJNAPDbuEg
WEP0LCKreno8itwvN0GRSSPKKpHGxGD85W5HmZQBWl9baEEr2vSpqxCTaGLhBRrbb2fzbGxdiuqS
tQIqlztkdfRFsbQ5nXotGCd1OMZ24iDOYSF7rEz5wSwc4yg0df7Q2OEe33prkqAEEQOB3cHQqywj
sUcj9JoGjTlkh16A/c4fJAvtV2GPw1vvewhRPBZJZ4CvSQWS2/XMu7kF4atpQQOG9Qn8gPOkZ0X2
VpawHIXKKZeZtJhaF5UUJDhqnjGcj6SqLnGj/7RaYexswI3vxa4jzsj6Cw261feK29ApY4XHXmgP
+ils9eoKshW4lNHZrT+nuvM5wzLoVITttBNWN4cmBZaUculUsNr7+M7kijBCXWKCso9Vjqa7neba
16W3h28q9ki4G3kC5LC9J324EXkwgJIaJIB1qICvzoNorC4exaIFhTCHlzBuo/PQdfEPFKgxd13q
t9oGcjvzjAdpQRUcquLaUAjckKZJ4Xqk+R3tNVfqHj+jOsF6cQBe9visb0QUWUhD1FGK+aA+cLs3
6y5UKb1iJxLiWnJM8jQ6lxHZz+NR/iiMrEIKwxjUV+EHcsuvrqh2FjZQZlMPbFFeJ0Q5skp5NiLl
naqGX3PFOqmD89/aMD/2kfe31rg+Dhmn3jKgtxa6c4jsPUjb1rxBdlJHpFPJq2r9g7QJe7Qi0enY
dMXB7kR6zaHyPj2e90aQ4VqUhRFe4pT5VqmAUiVRv1Q1upJJnn/u0zANwiS2Tkuz7MFbtjappOKB
mmeh72zYVLXu68RhKBVS+E8qVENgRIv9VUQieU6F1731aUgnDxgPySTxk5CzOo6ZUFRzcVMzaPM+
/0CBPj16SBAeSkUVZ9WunbcHUVncoqyF0CiaXqt4rSWNFuJtpwdYNy/Yvxr6MVbNN+uZMCsAIqCU
aBjy9l19sMbulxjOA4UaR2mRNtWS46Lnto9G0J7K9cYORJ0enLrKX/K83568SjcENDPMdaK2qD+N
Thg+Ve5Y7kRNTV4uq5NHUwNEFzGT99ldZ2OoRzMLVSMIl8670I8QkCcL8WHOZ2kkbtZdg5qKEflK
CX8jHXpxGnWMOB4fhI3dyQEgn+DGJXqtVdKWhpopbuIGqHyeQlRKWxEosDiA+Ywe1qRmsqfHvrW8
SOKaxBxEy++6YdNsNFqJxiioQDEfrcTVD0XVLefH85LJ7Xp1warIIjdvtzv59cFpqsTQQzOwrPG3
XSlf6tl6oSfxynX/2Y3n153h7t6rgOYkioOHDPhYHnO3m8bJc92Yw8oCi4Cc4wUBoyF+5v20jMeO
YkZ0zJYEsXlnSityqK7rLk6cZdgLLU1V/LKiJLefFbdvXqtwsMzPAO5i9yimIVYOWqUY7sVRRudD
B+dJZrHxhOdIYWd60Clqpv9nyBJ0b0iW+/ilnePUw3TR8L5Y9jJXhyrKyJxarF+7Z7HoanqZo9aC
HqAMbv4E73/ofKjr8fDdqGcTA5x2UBTivFjKYzS15vdqzDL3NOlq5x6NRjGBTcJogg2L+rh71Bue
Bn6iIBPrm06ko9k0OeIvvnz3S8uzKTymdZ5EJ0MkqP2R2KLONFbUrc7Mf8z8WaT5Z9cR+u+ZGvR4
GHRzzo8TDjU8HVShfLcr6KkfLLUK9ZcyyttAD52qOPS12fwVzUJUByNSe9dHtNfInmreKT8qRaUi
YXe5GfkzcRL+k6akvzN1GNLLGE/6r0HAGcPrp02Gd3baxsW51vNcPWK81js7Z2xjx9tgwclQQMQC
01pdaTRqMbTJETF2aW0fjaQ3DlBu30yoZAdKIgoLSyH0LgMsC0r63siODxXd8tUZLrRizntaI1tz
4Xom3eKhzmtkFYcHMBPOAn4oaNo+OhrD5JwmMew5GmyNAtiQlxQppdTfvD1NI9eJ5yqCuVjq8GVR
0/F7PqTh6fGhve8XsWSSZYC5IJ/lLkhM1BQbnIUoaBYmosqz7Ii9lDxNqFajXqIfcToDDdPaEfnr
0iOFeExwOPyNbWZrHKO+0NNrifzx+6HVabKrlGeSvd+4cU1AjSRgyhauCj7ndimiuQRNJYCs2si2
fiusRvs0J4rjIDRiGXiZJq3qS8mbn3MzpmfacXNAl2Hvjb/1QRATgxQjFaru2MNdCP9DwW81MKd2
+ZgivvxeyQ1zp5IgP+sqaNOWRBsNmQhqFmsA9+KaCtUScj8izq85EeFl4Ngfsn7od5Z1Yz5op1Bs
gkkgAXGrpAUGEdiSWuhBNI1w0azCPeSK0+5cQlujuJxHTgtUEI7M7bcbLCstiLV6EPcaEMIc2ttY
Eqkeb+ONqw5E6/8f5R7XNyKK24x6kJfj8FKluf0Zcpnu52O8XLW6rb5kQ7n33tycmglRh1TJI3lY
PU/6MF3yqM2ZWun2vtJ601NdONbOAm5sCDCgoMRkskC9YxVtQiXqTL2cjCARln4cQ++7qs7GMS7T
aGcR5TFabT2EC6kFODaPdHbf7afCoS2xGzBrEMXBYSp1Zs+nbnbT9jy0RfrBrpXPRbQ016QR5rfH
329jKRma2bHj2SPrXWK4vGMzGoBBw9v5lBHIT1gl7NUi74lVsi7A5NDoIPmiHHk7w1qZk6n0MjPI
wuajsLR/htxVIFX1Z1exfnpxfEyUb06tvCckfl7ohCJio7+6AEV88qsjvdfSD/vxU9zOr11jLwdt
sXY+wtZKcE0ChECkQHLAbn+iQRfE0WdWgk4WvsTz4p7DBLuux+u9VTuklM//ypKKy8zidhjSRTpP
Xm8GAiY9OAGzrJHCHRbzQzxiCn1GITLs3+X2WGQv+pJSNtV0NGzOJm1GjTwodfbebFsT5+UEB4JI
DzpdZun/gikCq0dxFwJnkPeYPuPgkZ/UxN3TAdocRQoZUkDEG3CNNJkoQnXMzwxqa+rOpT6Y53io
m/9hO1PDBweJXCJPXhmu/jWXeBnnCMEIk8psNpxq1S4uNsbuO1vlPjLA45DgelA6zGf9yh2HmvZR
WZmB2avheUDVF2yJ1p2rsnv7ssmhQJVQBaVLsSYzzUjkZ0ZbcgOroQWfvonH7060S4PZmhHAHGBa
FLYlpe923YYh62PFINYZlpkg0JFQjAlTyyN1FeXOc2VrLN4qdAeAy2iUfW7HgpII9NxmvyEKHb6b
aqM9mKOrBHNTejun7f52Ilski3NpQppUyFeHre8RtJ8UywrKEe91KzTLD4XZFRewSe7PGAC1Xw+d
urMH/xQdbsM5o8LAQAiJcgFN5NsJxnlXaE6rWiSQPMo+LFTn/5vEXlHZxzKqihyqTKRGPM306lVH
n2E5iaxpv48ghIfD3OpD46u45rwKhCESAN7jiBgAxg5QjgfJf+X91Fdnqyr7j8KLyr+TBtWIQ2+a
2XJIIQgtvpF74WtTlvGrFVnaV+qnTePrbSK+VD2+nr6uDIly2YlscjHX08ZigO8KFUR2sVfTRpUi
tlrPDqB8C58WrvHUEPcPqSCimJ3GWyyxP7VDYjxlAisf/CqwxZjiOH+HaV55fPxz7uMNv4IMQV5u
IIbX6ZyCtaLdo7KLM00THvEmdSCVze7O62prg5EzwjagZ6556wqm3uMWkja6HZixMv2YRr094IqR
P4k2joMFIqo/DJW3Q9femBqNNXrCsAFAfqybFIOm94bVxyglteEPDQuQ12Yo7O+P12/jyiZYQ0MF
6iiT1DUK0WoH013aQQRFGFrND9VRdEjZHkrmCSpuKMwv04B2XRjGrn7hyjbDoMkwu/WRV83a9lDn
ehr7Xkh7+QsW6uVHt6z19NlJRDZC4batBCn0pQiDpC8yx0d5MTd2tuRGpOEKoCACBZUrZw1AmKax
4I/QQa1wLI+ozuFH0kFPKpHQePuVwHJJmy3ZibvrBixLsaScQodsO7PPtfDao5KXyiWt+m5nqI3P
D0SdSYG5J06tnRTqIRtQ1Z+ZFYAvhGca+rqls5eybY1CMUmW5pgPacHtae7UwdPDqXADZbEAwRj4
vQz6InYC9MYoFK24LXkQ0ab6U6f8132t521WdZGETtGjOnd2PF2AbO0R4rZGoWFCiQLpYS6e1Y0z
V54ZJzGApcLtsU3F5+KpKqc9N4H7LF4iLbmp+Sxco2uvx9lMqetycKmw59RQ1fSrGc1PjrHAI4vi
YyzsEy3qfx4fUxlUV0EXUBQtGiCE0OLXaPjKsVEm91IrcIjsHE8lek05y9/dptBQIYj4bI8H3FhL
8gNgPdQbYUis2ZLDkANNSgYlQHc7PlSmkRzj1s53Tu79KHieSOAAOhjAJdaiVnBJAHP3ixMYqJOc
vbDPYc1SM3vrXGBGWFQ3yELoW6y/WGO1Tkdy7QUhddNXUU76OYYv8fZRYGKSOEmyHcy01b04NMOk
z6LxAkeWJnugj3/bKX3RN88FiixfBqwFON81HjBOkDNrAZ8EIAHC16l3pnO2pOnX/2EULOElnlLO
aBUVxsaakXpKRNC1ffW0uDjuRDxU39zVoeFCZKNmzIOMVP429pARhBWCzCJYYFX70wJkeQyLPceK
+6MDvADGNPgRCGhQVm5Hseeu8+re8eBYxmYcqGNjfKzC0HiZAdZoZ3P2vM9vXj0ADfKBT5WJd/Dq
FYzAAjZq1GMDIGvus1DT4WjXxt6uvr/1wKbQFYNEAEBUXQOncE/qhzjLRRAtpULKOCfnYa7SYNST
PYfJjWNKlsUTCPK0JAyuGw+eUZeumYpAYO32m05j/L4qa3cH6ro5Cv1hGGrsbB53tx/KE165jE4t
0CesO0wUovpJRanoy+OPs7ls1Mpk9Zru9rrJl7gRjqAVo+BiJ06qHkZnK16yl1FWYd8+FNgBgHfy
KBEWbicU6V5eGl0n+CR1e9D0wT0UwsFWucv2UApba0dY4OH4pwi4Li1ZXTt2lUpfrcCv/r27jPF5
0eM9YaSttaPdRcGck8TfV/sgrbUuGhVyxUg41VNYetw9kY2H11j0z4/XbmtCxAawCaRaSNquNsNg
6Qr82FkEKbp8YNdj6+xkQ//2mI3vC9e1ZJqj5b+KQGqIHaMbG7QjoyX9Ky2mrwCb9Z0UeysAIXYk
bx+WjdfK7TYYFDOPszoWQV0ZyoUWXfpeK6PYjwc1/+yoS/H09qWj8MINxv6mVSiX9l/JVoTeYNWC
yws6Oyk/D05kvBAm9gxftj4Q1B5ApdDLJab0dhQbGO+Q4IAaUM6YTgvmL4FpLt6nx3PZ2nEOHRr6
5AhFgtW6HQX/blqS7SgCY9DiY4i79Utoon9ZYzp7fjzU5oRQQJH94j+96tuhzKZEBNdjKDDh+t9l
2czXGEjT3rptzuhfw6yCQoPjUZJ3C0Gh7PQXNbY+KKUXXSoFG+nHE9radxwg2Q4kL2GP304o1AQa
Zq0ugr7tvg6Gk1xCZRr9phy6Ezqsmf94uK2JoRbKIaI1iADGakPMM24cVm5ym6em86Xt0/pbCb0n
OwrMlXamdp+DSwtVxF15TSAouCZhdchzwTAbwuviWM1ppqL5q7V68TNPpsL07Xq0rMPcKfV7p1QQ
UXw80Y2NgpYShEriOnCUNaJvGBfoR8OAciVqg6eCCPaxmxzj15tHoZTOxQGyFsr1GvFqKV2eaSCi
gyha8NmiKnGKu1LfWciNuciKGVRbqQ9MAfJ2j4x1IyjPMBcN5TkZkcaXsFbjHaDn1ig8lkEN4gxD
fXO1E50prNwWB5hALMmA7+mknuzG6d5+gHFjAaFIoEA/YS3+aM1VnZYUCAKUEKerG2GqKFA23VFd
2ZoLrSJgllAr+HO1YvGShHGn1U6QL+bgl6MrTp21i+q+P0zog/GY4NSyYOr6YeQh92hreGOD1l/w
9ytK74UmrXvKok59803L/x+ONegg0lVAQrdbAMOQLFPUCttQZzKOaotkBylAubNsWxOCKUt4RdGC
q3CVE7eVbmWewSjY7Lp+hBrKwRtw1ixxq97Z0zKC3r6VmYrM7Dg4fzTybiekTMqo6xF7eu7db32q
BENU/w6d/iWfOUn53O7U6TanJsXPaFNSrFnvbqXDiGSZmFpUqPphcsfhs1vr1rvM6Jzj46CwN5Tc
nP+62isNXbE0lQdJUecvkz7ivJ67xaXNonhnVve3B5sb+xUoEwDu7pD9Wl0veZ46Nir/1qvlNL/R
nf4etm7rAyb6/Xha92dKjgXYQ7KguelX8SHHQ91rZAEvVrzaB1HUnPp22QOvbCwezSKZSoDGIYNd
bcG+nzzFMycnKCHBLwf0gq3DME6lfqSU6e6cqq3BiMmkCqSV2DetEhcEhd2kDW0nCMMp8xXATX6W
Lb+wqjbeHPZoJrPh+U7sdwoct3sCPWWvGSPdDWbq0gc1c4ZzQwN751BtfCJQwnLlqELxVF9FiabG
tbiOFjcAte8dZrTcjkpT/vfN+4CuFJeRFHzgZbvaB9z4Y5zpFAS0plP8ruzyp6zU95wP/nDCVwGC
jJU+KK0bSrnrrH/EuhyHkIykkqpdExTjkHxqgLB/GfFcs/1an1HC8XDGfq+knKxjumRTdKgQ0Icm
bNS2zqHL+U+0DGfv7+a4VPqhccTS+vbY6U7ADqxeNa9flr9D4q74lSF2p3S+GhtKKfwxCaP4e1Q2
WnsAWY7c1ONVlFvr0fRWiRiSSFLIy+UdTUKeB9PQlqfYmIbncbaX1zQXXyHYTdTm4/RD28bZz8fD
b+x8KElUk2V5FEzyKkaZhSt602pxAPag7zV1lZwjBLmvYWb/evtIsvsG5A3yHg/f250/uMKYI/l6
U01cF91BVU6Urh3Ko9C6Hw+1sf1JxOguIjUAFmWdJwk36Uw1LpRACfPwJPANv7AGb1YGpSYBQh4d
A7l+wOxuJyQafVGqIlYCo2rms9tX8NTq8IfZqXtijFvz4a6i5GrT3iaTvR1pMPI8y2dbCSi5uscB
DQ0L2BDk+51129oMfBgXUAjEQ6q8t+PQlomqrozCq+OU5XHJ2+Ivxw3Lp2Vxxp1a8gbkgi1HY5IX
Lwkz9f/bsYxaWSjMNojFoIhI7P3UGOXXudIx58zga9tOpPp2UXxSiu6CoubXaJr3CiTbv4F50o3i
APCWvP0NZBx1owFwCYzMbv+xRFf/6Gd1ObpoPZ+xI/J8TbTikuaNcxxdvXl1+047JETwp8cb9k/j
cxUF6FhKzgoVB3mt3v4Sp7MSFSn7+rog/JEdTDQBvK/QN5PoPE9qYv6tZpP4WZmzsjx3bYg2SEWG
g5OhlhSKOJIUIlyFRa2OSuc8ZMqXNp4VlGpdpfHOQ6RW8wWcpvIVWozXfcAJtY4/j3av9Ee7M6GI
p7Va1oesy53W8p3ZqXsAwI0aVGAO9PdQ7Imlqoibk+XFXvZ9NKvpa9IYTXLoXIwUfK2bRH00RIzX
sM1b1jgrk/qnO2U7y7PaN5PyBbYrxQC/VupmeYc/Z5R/ifOqGD5W4xK+FkMXWoGWCzs6zHnhfYmS
bNIOQg9T72rgu1X9lc2zWhzAMylYVhmRV+V+y8sz/WrBZiouAzlDeeThEuGXItKqO4gy8oCkatPY
n0u3K5QXY3Sy7OJWLX6Cs2N1kz9Zuab5lqLzKjDdHgNWxBaM2R9poDhPkCm60PUpBDa/E1XLvTP9
w84jrdImwa+btCkpDqWb0zLN1KKdPzpzltavelMWxV/K1EwGgg6dM/9KzSTMTpmmN9qHCeKT4ycg
6SvtOCeOKE7gPKLSd8PYmS6tlWN1eLSr0DKv6G/l2Ysbe3F1DPXF4iG72Jm2p8W/EWKw3aa6T2JC
hX+dAYUFpu650EQgbXKvGM+E4BXCfif7uec1k3bLpA54IjU8oE23+xxiq5JFbaUAEtS1q56Z3dck
0sZDLCTEG8jE8OyIrr2GTTr6UzE1p3hevA9LpfZfwqVMPz4+d1uzxksaRKG8/lBpvf051WTU2Ad6
InAQZztoVMlPiV6PO2F1axTe7QCUUVKXCvK3o5habWuLxx1rJ5H7OcxFRNe2Lnf6MxvBWyKSqAyA
9qBirt+OYugFcsp6Gl5zIaAYeKX+WTa7XyItVPcYTBszAsRBy4QWtAN6bBU4i67Jl0UoSiBUgvVB
F8MXHBuaPWPDP9nwKiyCwkbAg5c1iJG1WFXidOnsGowTD8sLCjUHxQ4TPymid8TJ53bynhLVPfL2
eTeN8fvZCJ9bF2vJtg8/ZHZ2bEC1dNp8Qdr3XOT5f7qsPmM/dkpz6BChUh5mdTpa7Vz6sWHuXHD3
n4PMm9SY1hLvaKRWbj8HYVLrhtgu0BYavdO4DDYZqDddSrV6+5sC0hB0Pek2QSVvfY0VSWpoc8VQ
+E2I8nnWYjFdxi7Nj49Py8ZTHUCqpHQB2+Cjr9IQNHjTCbXw8Aog9XvPfeZTJ1eORtu85Ab/LO23
Ux6JRhKKQJ2SpVwjVHNoa3a4NOHVsKLON3NtfiaNHHaqHVt5AAPILMSSVYF1a9OrY3sSUxFeVRcr
HpEnlyjLYMaBhrTs97YYRjxz3J9NW2DbaH8ce2fn/t86T6wptz97Bfz5amWzKjTyOJrDKwQa7Xes
pb3m1w1gtccfcHMY+o+AtKkfQj+83ZN0APCRW/iAEQI8xyRtNPwRwj2h0s1RiAy82hDdumsGzYMy
akspwms2miFFtxIXHl+f4z1W3v12pDzFHyjmSl7jGkxW4n9hD6oZX9V6sLMTxaUCl9clReYw1Hsn
+ZiNXvTJKFBu2VnH+7ONVAvKBliCUPajeHW7jkBmM1j/ZXrlLD6T/6QX9EsdEvM9bbv7so6kiEuQ
FADk+2IVxiad6gJdu8akNsOhUrUm983aiT862jTjOzrAodoJXFtjggXnoIM65i2w2iSLUFtrqcPi
WvEZX+dMa+JDb3ZoctVZb32Qz+jXt25LvuAfZTJUFqlsrm4TJ3ENANQFWh+m1v8Qdq0+p1qR7YlV
33819Kg5ZAjdIft+x+1JiiYFw6BzaYWz4htWFZ9KLeuBoOl7KIb7I0BXCkgTEH6KjCja3m4QyBaK
tiAufh1gy/2k/uJdXAAae8IId7UDCkiAvDhmIFrpWa/2YYVSLtDVebxqyoJJoIOAmPFSR/qY+oUV
lj+g8EXJy1Ln+XDpx0ZgCVQVzZ7Lwt1kJZyT3IkikDQdWRvQJRZGcAtEhWuWxJp2yPNOQ/wNjv6b
4XwSa80QHAcMYYjWt6vq4KtQhdxCVzWtxmM/JfPntl/qa7ToyrfHW/LuEABQlqZ6NIyQKQS0cTuU
6S213mfGcDVzO/zWZN4Q+sCSMKMGIKuXPn6ty38fD7mxjCApMBiRosTyer0dEnOFsitqfbg2elK9
x9628FO1mt4qPYGJkU3kQieTNjofYTWKi62Z3ZjDdaCpWD2p2ZJ/itEN21Mg3lhAB4gvh5k2uuQg
3o5TY/akqYsxXk2jpRuiDJ15if6PtPNqdttIw/QvQhVyuAVInoCjI8mWJdk3KNtjI6dGxq/fp7UX
K4Ioouidcc2Nxmp2o8MX3iCKIfaz3u0XhNCOeIjyk1zFisyMj0W1B1sCpB8299bUlI0iBjli6w3/
FFpXPY+jNj8VVoxol6Elv1dkdEGqL2N6vv/pbm4WOTRJsENDlQdvC79rnRqfYB640MKd49nURfpV
4LrzZIn2iKG4PxTXJCEl99g2gVJXp7eXZJzCIbIFTF61NsrzWhTqm5auRyW7nS2J8j1ILN5x0HJb
SEycxhzttpvCvLaNP/WqN8OBgP/0+OrBDcGBVIK+wEBcbxWKLTYFDQWz6VLPcORL9IrM2pyc5q1W
kBH6/vhw6A9S9oFA5qEdcD1coc9NMpsRJc5Ysoqdvr000fR9WvsjjcW9M4DwN8VryVy1toplcI8R
UcvyOVTXef0LcFjz5xgv2vSMqm+RXvQmq7SDnbg7JJhGKTgOVGar3E6nfZwqq5jDmIL9c2GowvYr
L7P+6JulLHCfioll/8N6/vBMl3pHzrb5WWipmtlONod2NZZ/2dqyXKjKoAo2xd3RC3D74FGUBH9K
Mi1FB63NGWcUpyX+mMNeH7IgU7ijfUVUyfNAvvt5rpzxvegrEbiZUT/VTXPUtN67Y2h8EWtKeNBN
vUCz1nLsKbyG8dSO+EBF5VNf1vmLWP4yB9qYfufS9gVrqK8Hq/yjAri53jgaFCtoUvH2bafeTCXa
YAvbdm7buX/FQj5pg9pAiyKoxjj6N1bjMfXNWFSf4q4bP2uK6TcUHKrg4c9NIsZvILIBceltXsal
lQ6eOPTwCGfNpR1XjDeV9O/Riobn+yPdpmU/uMWENsCj6HlvzZ7TRIcW46ScH17Dj2qtxBe7nJqL
h6vmyZm95exMGlZuYtbeq2gcoPYo+pnY7whEvnMPItUuLeGJCkiBN9uu9jLVoD47E4Y343k2+uwy
5JE4cCbYudqJStFN4VaSHZLNk4lTe9kQBMxh2/TNudLq6mPvDNOZGC89iAJ2dpNUYHXBd8iCEUo0
15egkmFoqFQxwAthz/MvetHVjg8cLvswl7kyBV2UiMo3kgV6o0EdLg8UAwbVpYjp+R7sqNtDxW0s
GfcUecDpb39Lg4mA5iYxO1sVf1Xe8HVw7Zdumr8JCAI+ZWc/Moff7u+t2y96Pab8859a88va5o1o
lTFUO2c9N8AWnw2lfbgGJAXLKBPQ8QX+fUO+crs4xWtYPtZO6Xxt2s74w8yzNvUjN5r/uT+j290j
mS5sHsjROvtns0e1WBDnoCATYng2Bao5zWdq2kowJd7jN74cip6XQbOIV3sTQxqpU1SxzrSKqFee
lzQrnm21rC6z6x7tjZ3vRM9VZvdIllK12OxT4vxlLpOJDCdN8ktH3fG1KOr4APEk1+b6bmVCqLTQ
eeGeuaGuu8vSGYU6T2HvQGwoKpijycdGVXN/rpMacbtDla39efGWcQhxOtu6gthK2+tqzxL2Ey9V
isrEWz222QFGe3dPANCgYEdhi0N2vcvZCLgIIDgTigElq1GJZyQAGnDNRvUwA4WtLsV56bpSfCaZ
vx4qjlQ3MSl1hv0gBkQlAY219JDP9zf5bXhDMRVBdyh2LBuZxfUoJelaU9XaFLbmCKrG6n3syPOg
ww3bLwcypv8wHPVnF8CLBFLIn/PTLaFVkzHYsL7DdMrcD/T+pk/drDv/jqqmPFObeRiryCKivObp
VAx0/ncTmjq1jfhYPs5h1NL49xsUYnI/dYfu8WXk74dhQ0OZy38bSxiLANzVKEtoILHqvLkdfMZT
4bZTx2jTmqJzpeX1y/3F3NnyMk0CJIn6P8x2uVl/Wkxa1xRb8lENqSIDQY7a7ykaD5f7g+zseIIG
F6UzCiO8KJsSQRt1C6U/oYZmo2FUayf2Z5107MVs3ebIEeI2GIVtJUnMslRG+re5m9Z0pTcZixHg
sV1cZjtjhNxN1zN+Mbb0I00nlJCnIchSJf19EdaRLc7eZH/+AZvTUFSDFlXJMIZdC3HfyZTMN0Zl
/qRo9fwfPt7PQ20+Xj2WoKPyfgyJQumFe4nhGznev/e/3k4kIFHCRNcoqNMf3K7o4hLQiWUMc9ed
g4Yd408xTsdltxRBlWh/ZkPm+V1vH+yava3587ibhaTxv0ZimsZQs7LxpTfa/AM+wkdI/51XRkJF
gD2wP1ET36yhofDqmwkFHhOL7hMxb3KKbC2C3lTH/yjqGPmDaN3T40vK+/ljh1I82/aGEkS/ltGl
kOWVffF9KYYqNLOx/5TRZ7/wyHdBanfxJ5p5D2NIJTIGjjI+tih4EJNcn3fVxcpWFExXofn1Esfj
d3dsxHNKf/QggPwhhrF5v9G9l6BEVLX4kJt9M9llVpkp9ZfMLOcnPe1ngBGiQHu39NxTGa9aMFYG
NhaF2T2ldeVdTDfxnrKYcoMxd/1Ziz33DOxLJezunUu0iiPm7q2ylFwOmNugcYkxaPRcL0ezZHBv
zGRCVrpvfFcryw+NSenBzduT1xsxJrSpdUJkqrkUNQk8NnL6K3YcqPbw1waTm+lB4TrNEXF57xKB
n0itgEodMOlNjKB1paWJQR3DrLHiJ8XNkt9wvYqfsvrQLWD3ANBaYCyYsTgdXy/BUqpuif7zFDor
hc1LOpdlDQoiLoTvWr3xQbWVaAqyOTlSad073zx0ZHB0+iVN6XpgiOWZ6Sw5Oetkd+3ZEtgS+dZs
reZBY2h3IMovsmwMpGlbyrKVTl11t5xC10U1IsPJzxfUzw4u450oiCqAFCkjAydU2GwlD9pdPxom
o1RtVvhFMgxB2fV16nN7YkuFxwtGbPfvkb1tIv1C+Gys4o0QlyWA4LiyFJgApI/9wWrW18xMlzeN
+OjgOt6dn8tWlEQKQFGbfRLnmaVA7eHOUpyRxokJwKjU7dJXQTJ9qNa4P9+f3O5nA/krubPSw1G+
9D+FJs1oK1pRZ7KmsabR07isRe6PQ14ficzuzQwgK41eKKcYSm2+HMwyNLKnnlQXQIvuW7lGSD4Y
y/wdbUqzudRK1xxUFXaHJDwh/idlu2F+FSt2X0pKBuUlWvIkpqH6kraqGyKMbvzS0SY6OAK740mm
BWBS6sY/5IV/WksxirxOZhKBUpgntc2WS4PTxItiV3ZgutOv97/c/mjQXGnaS/jS5pGh+4lYQQpe
VSxKhlNQZicfzV5EpDj28mwnovnj/oB7W4UGikymgEpRBrveKvFaaXbqenxBzAE0v5kqahVLZh7M
a38Ynk8qftD5t2af1VBlq5fS2RNdn/+Sa938EQ3O+b98K/A7XCJAkwDZX09mSexxbSZaJprSx38o
iZ2dbddJfy+mqf4+5flRB3Z3VhLASsYLWnsLAdYiYU4jN0nYTUueXRSQXnPQTWr39f5H2rus5O0h
83lUiLf9mFyvvSkpkjnkDXXPdpU3F6Rr+1esr6yDe3F3A/6/obZ5b1Lo1mpVlGWRD0wDukCNH2vD
mxqZL21/qHm894KyfmRPJPRsjs39sXrYrjQtuw8FOvt5qprh7HX4lo6IaZwXeFCx31E6P7ge9+ZI
LkUfmzE51Mb1NtGrAW5JxiFzsfI6T10fn7pJ6G9rAjjBR2/yyFh0L7PihEndK4AqaJ1cD9hYdaSM
K98PHIyOyUvF6ffrUSu+9VFb/DrBDDoX+aJ8lhRG4TdK5f5zfwftLbQrhaLoe/EGbWlW/Yyv6Qo/
MYzmfvb8sfRUZHfLxfs9GvrlbYmz9wpX5uRgpfc2LsABLhjpQopQ0vXElcpSBpgoczhMsb4EUZ7b
n4mSsve64Kk82Lp7pxFCMKgqDzsd3qTrwfKo9OZIpZlRtL340o3GEAWq4kxHHNrdcaQjM3cHIeb2
RaBjSW3eFtS1Cw3Ua4Wl5ZCM4uAu28sdYXjS+iW6BhaxeQkykRhtMzKKEy/jJ3dd6svQ4oaDO022
nrTeqF+mtSLILO3ooJq+89XgMKL2goEnndKtCUCTq85KPD+HAowE58OzAnx5Yn9VuvLxDQK1mkUE
QcsDu0UVKiIuDIcGUMgyxN8co1xKv1BK55xVev90/wzsTYt6FNoLABnhBGwuG2vpMefR0iXMojVG
fi6e8vqiFOqavOraKI7qQztHDlQhvHHM6KTH0CYIiyd3AWAEjzsyheYGEVHUXwQMmu4Pqjn8T5pQ
rU+2WzjmQZV0Z39ywgGz8iLhFrntP6jq2LhazFlHYzh/blHk+xBXdXEQtO+OQp2I1xZbOnRArk8b
/SWhrD2bBNhF+ZL3ehwsVXokcr7zzSRxFzQQJBsd+fHrUSqnXKtKDHNYC8v+tuhV96EDnvBN6SoG
vL8/dp4F8kbKovQjua23nIXc7GKh2B7bfnAwQ0170wq8yEIMfEozoZ/c1tIeP+SMJ8XDKALTCt3s
EdebU7wyxyWkhd9FGEMW9vqmG0VbBgOIkt9HEqDUr8omKQNKY/1/SJaB2srrEhMykgX5kX8KbjU4
OK0iFrQGiqb8ZapREj0lLV6pgd31c3twr+ycCMrpP+C2FIaRvtiMRjfCXSAGhLnwRqQfk04ZAqde
1vqs5frSvjR11nx00kaLL/c/7c5mldkQNzYlfcSdN0e/lAaHtruoEIGM8tSrTvbR6WzrUcQ6iq6c
dZ6gH9WA7SObYRxK395Swf2JJixVs79YidQmVEf3YKidXrLsHqGjKb8claLNWo5mJ3Da7LUwtaj1
+WtCsRSISYzZKjClN/QclvlcTllpBtSC0IuvokqRXMI+8bNR6470F/ZWmItVhvZ4x8DRvP622bLY
CcUpNRSIBvpDpo5nXaGt/eh3RKVL0pwBeuFtuUVsC2HNZZENajihuvc+KL37rDlI+d8f5fYiAANL
lCbrfKQR2+/oJS34bYq14eIBOpg9rfy7rZf5j8ZWehzvzfR/98e7XTtUGpBnp05MsY/G4PXa1S2W
nrSjzXBZ6uVfVHqX5bR4RnIU29+GFDx7lFioREO1v0F7pJ2O84ZeVWFap8aH0R7iN7tSkpcii9vP
WRFZ5yyx9CdDWM3D5w9MpS5FtvhqhDOba3wcHK2tzEqEZRZlZ8daacYj1+J9eXQhJXQTxXOCTexo
ttCd3LAWaLLYWQ52m11Ak04fVsM5ysbkVr6uzsL6xLhIcl9AJG2JKZothKdOQxtait2fysIpfLFY
v4LRMqmAVGcHLTa/a6vPfIa/709wB+fA2FLQn5CC3ri6SdctkZlDs6ht6CoTeOlEckhK1xEnqKiD
X9X9cDGK2jlRkvdOVqHVXwxUuh7/mkBWiQ9pbfAob8GkxkQxaG2Ujkd5TWdfpOqQB/baZUducLcH
UUZPMmQjvaYQvjkYqQOwrCuVnhab7nyDh9YvJzteXA9PUXMZTlmst+un+0t8G3GQZBM/UX6njHBj
edvk5qyYbQNnjL7JJ2BYtfOnWLK8Oc0lXeCDe/x2NMJfiMqkSARrELeujz4NoqrkVvjRxKifjH7V
Pw1c1UiuVIcl+52xZGkEmVq82KU89vVYVht7ZpzmdehOWfJs2xnU1KosnpVV1w5e+tsbDVAbNBeU
1Eg6ESm+HirlOptY4Tqs1bY7Wc3cf1mHovvl/qe63R5SulGCqQgODcKY61FUva2iGKJnmDuaOFW1
rbzFljuG7poqv5Si0w5gFTvjkTlzsfDy4IO4daDLkzVaBj1tQkP0JpYAqVEsvjLGWICDF8izILag
f14eniSDkT+AJJKB4ubEwzBvSyO3Gx4HB2ncfh1ee5AW56gZure8saOD/X/76X7oyzBHaakLDet6
UYs8GSgX02DDne17ZvTKJV7a+Xx/UrcvEV0xKUcGoNpGmm6zP+wK8ZDeAKCiZp0WJMgQ/NIgyPJU
xcvvjpYUsd84lXum+fz1/sC3Z4DIgYyWTI9aLoT369lVsalHKLRQBymrcX33SIx+y1ptGT8CozUe
PgVc0Lx6cGskvHN74GZnSmt46ZTt2jgPjSVNgpZy+UFae/vB/q/MFmeBQ2BsJZSLNgew5SZrWE1z
PJ+gtrhZgPT57D28E2HUAnYAbA8Gh8Tyeu3SaMoxTBr0MJvn8q10kzHonKT9lONTehp5Kw/ysdtv
BfABqD39ZTRMKBBej6dYcWZjWWSEpa3oHn6rRtUEcyRa79msTfvzozsDVwaOGegYihHoplyPZgnw
2RnnOnREpwcrugGX2JqT975QlYOF3HnFCYUIlUGBcqhvtLXF1OuFtyR9WI1R8UwnFDJSnvR/9zqk
dvQM0/FU945ykri0j/nQpBUsFGMxzvenvLNzAB+jVywJiVRhNodB8bJE4U8GQBB5fer7Ilc+2Ihl
iYMr5fZDoocF0JSATOrRbLPMVI+yqrXyMUSSyKQRpdNLBCCvvCT9pB28CbdzAkpFsYBaEswa8rHr
zwi6QisHNKVDY429k6420zknPPHvr9xtJovGnORW0s6QBK/NZsGoKdNHvGrDdq6VP6bEnZePPeXA
p7yb4t9Av2UKcszWcmTsIX/9degJNZB6CBQ9MgU4ZtezM+xWc0TdzOE6tdpT1wzTE8Th/NzVef5R
QXXx4SOI+hsXFxR3IJ+8fdfj9U4uOkI8brBkKdFsyPpL1XXmKYVicxDa3nw41H0A3MMt4FSQ2G7e
ubGarQmCj8GSIjg+apNz6cY0f3TLy1HIP6CYEXbxiF9PKLFKWwBfMkLypH81t3V9fWweft0YRMIH
JaCUq2tbuqWe0qLrmdoQRuuk/a0pHVHGQeYkZfqkLbX9TznU3vwe531ePeeNUbgHgcrOWpJRggim
NCBT2M3N2daZyMciV0OPtuGlVxU3MPREO6gz3mxGKaYurQCpeBjkXJsvFnM0YCB6ajjSIfqQmjM0
OU3pug+maNPzYk/x9Oh2ZCoAW4leKbzTI90c7jQaG7w2TC3E5yH5Hbcf93Op5u57Wev5o31RORSX
CFwhOiY3unS9RSLQRK4WDgIPx2jpAYHC4Tl4u3eWEBcw+ljQ5LAc2wrhpGYZESM4Vph39vwlSVUt
mOtaOWEbWEIGMIrL/Xvr5iamEUPeT5hgE5STjF9v/6hPFm9aOitEvtv2zrnRaFTd3AYCgLY6Y/Zy
f7jbfcjzDaqDohCpIsWN6+E8tUWAONOs0CNiwGpR6DiUQ2Rqf/8P43Af0vYFkIn4xfU4ajqjvwkZ
Kxy0bPxYpoIosqm7g2fs9mNRaAN2QK+SXIPr43qUqIUE2zSFHXLwXoRa9ifFasJWc5VTlrXf709p
50vxwtgEx7zLkiFzPZgauW3q1qMlPa7Tk+EpBeaXeoXAf3tEQtoZCr8WyrLcvzwtW2BbHPWuN9qL
ExYKqKK/S8OpcMpoVLSp04Gy1EGgtbOMNALB+1A5oS24RfANY+LkFkLyoU09+5XmlyN8zeuLJztW
Qar3QjlqVexMkEUkquPG4J9tStN4RFC23bihXQ/TpVey4RIV+J5NoziSdN4dSrIV0OqCPbZFfPZ2
YTXqMjFU2uMGgoybMZ4RvsGrs64L9eCe3xsNBJ6EplC+5rG53iRILFTjMtheqEfI7AxK+2uK5+pz
p+sHB3lnIOoUaJ3x4aiNbs1gUk3EdjaOUVjCVgjn1B2tcy868dXsY+XIeG93MECP/AesJQDI61lB
OyvKBGdDVB3sxvTTyB3+ULoCQAdQ7r8ePmYA6WSVgkeMpHAT4ExJrCaE41GY6dZ8muumfhYOaFlF
2Kf7I92EjKQwlMwMybKTvmyb2wNcf9s4rRaFtqiz78jAaK9wNYunqp2XU5f161MTe8nz/UHlUl3F
i3JQKWiIRD9lkm2Tbq0KG09eBi0VQ7/kDv3bNHOPlOZvTzT3h3QdUSU+Cojs5oOl3E4jVpAhjol/
1NP6DWQ1Kqu1cPwlbf++P6Xb3cFgrqzPU8mGU7DZ81nstsqQcgvHWhudtdaqXigIN8/GmiUHULPb
1ZNDSYAI8EfqynLeP3XHrNHrh2VSLBjY6aqeI/7PGewxGXDfn9PeQADvEYNk8WTL4XqgJjYTEQ2F
A7ncXJ6LxLKeuWCO7E5udyB9VAplsjJH1rK95wXNqXl2S0dWIgofw0zk+pu/Zl19sXrvU+l53+7P
6lYcixeZweil0qcirt8EiKXS2mnaTk6YauP7kIlT1ixo3cOBG988dbikZod0EeXpevXenWqKg9Yx
jjgvcj9cHwF+BHHqD+sVLv/NCYctxpUFgzW0EcbD56Noi0CnOvlcigTNzBq15lOeNIsfOePwy/0V
2NmrwMVlvCDtwcigrr9rlium1Ue1I/eq8MHAKM8w7pF8E/mRMdreUHxUKSgh4T03Z7AWCZ65qxNm
AONfXT23KaHRAqymSDu4yXZ2KyfqB8ER0NvNnZk1lYO9DCtai1z8r4T6869w2oc1Itk83Ca8OCCm
WLzN2pEc9XaN7VeYz0n+qXam5F1kg3IQjNzOhTEwPyQw4OQhrnn9hYqoWQsrX7I39H8NiFfMSA3M
pJ7ihxfth+kv9yQbEdzx5oiXWtWOkzCzNyA1KmoRSnFCJVD372+4nelI9TcppyA9a29iq7lBpntx
s7chX+bAq62PaS2O2MO3W42pQHBlJuD2cGW5XrNUWQj1Yyt76+duPmNfEp9ns9b8XlPTh+MO4Ef8
Fzg/ANUbzoWR1AuaenX+lhSOlr/OthONAZ2L1Xiu2qg8IqXfPmTcU3jjEnZIftxWL3QokdHl6c/f
UNaobX/tjCZQhGW8x10BMrAk1nr45pcjSkUkAhpuSvV6LTFOSPK8nfI3lllgeA8HPCNLOwgD9r7Y
z6NsKrdRrkPH0fr8DZiFh8KwnZ5gZ/Z+06bFwYSOhtrc+bXSsuGwM3lTraZ/c1ehfzTaofu0OMvw
aHmdrojDTkQUV+LHtnaildOQ6RkMNcfIi8XZ5PgduN+Dg7u7J3i7ZETPht+CRRUquVndq/nbmKmK
j8Pm09w7iJPYHwbRNw8XOJgSuRHNEdm/3l5HOO5ZWdcY+dtEIB945bico2hIX91sOvpQu/OyJVqD
6OYWeVfP9VxyL+ZvqbG+F0V2ghb/OiSaFYgxOqI93z7CVNZlhUOH5SpxDtfbfBiX0qmoUb7Vq5V8
c7puNXwdYxXNz7RuMvyxkmoe3jwO82ktnEPhxb1diZCOnCtPChDq6/EbFWaCURb5Gxx5g31v9yLI
AeP1wUgp6eAI7FzCsldH6INZHgRs+ec/hY09FieFyDjTPVqu70T19RMV/Ojp4aseBWVaxhRyJPh8
c9DsxLXnAfO1t3SaPfzCzfR57sejUubOwjEK6QPsDoey8+Z9NBZVp4CjcQHXKIulkbMidx25yNI5
h6y3vbEkLEUCJSifqptNktRmWcTFUryN7eLpZ61s4r+cKOpWfxm9eg6GpuZxrhwbvlubRPm/Fbwn
DRSzowIFQJL0Q61Y67+DqLz3OnM9xSeAUM2HkwIg44itcRVw69AMu/6666Bqg1JE+VtOHe1PZH/b
8zQpw1/3v+7O6QRMRZGT8ioAzW0FN5uVNkWiMX9bFPu33EifXUCjpxULxjjXjz7y3oaV8QLbVcYO
WxBCmyTlWouqeEt0t760Qy1lKhYQJY9HJ7KgKkswvK84dF8vnc1G1XK3Ld5aJSpOCcLOfuKk5sGF
vbeNCIDksgGsAFV8PUqbTE3aD03xljbG+2wqCsZDYvXHJX48baNyAJBC9ueBtm15a7XlCWUazeJN
WfPpVHrOclnKZL7c3wp7X0fapkvZGBklbOZTVE3SU2Qt3iqvK0/lUoyIwxrmn/9hFJ4XLkfZgtke
dF5QI0GnpHgDjVlfJjcXZ3MAXPT/NcpWrY0Ks9rosVK8wShPg2nsCIX75UjPY2/FZOdYutfwhm4L
SE7MFJOGUXr0XIN6zHVuAhTA789lZ5+RQ4Ng4B/6Y9tO42RVijnU+fK6lLHAhQ4PhvGDmhvll2WO
jSOl6d3R5KUje2AqsJfrXe0kaWraSKq+dhP8at+tTDuItNw4damp/v74zGyJNqFqSj651UNJrCLK
aLUsr3rr9k9Ak/PC11nP37UiGQ+eMfm7r9Nz2awl6QHiLassm0u/UaelGhtrfU0y8OTgFvq8fxvd
SW3OuR2l5jlXilYNXOxnj4KS220iHV9sT8JcaL9sr721WGsTqLz+amLc/s2a0GDMLGgV9xfzdhTY
VGieslc8kMfbinAuZsF6Yvehx/Z60aOlflG1sXkURwayWcYCuL1IKZFtLKxolVhjc8BXEo2NTzUO
8C+D0mgX9NqP3unbLyYTcimg9yMN3DLEYuwdl9mRhoJF6QRGY5d/6UgNfRzM2D1pi6L9bY/Gw0hA
5oerIO1MukgUsTbRjg6te5lz5kezNF19e/CGk77w+YIxBabvjOOYHJzv3XlCM6Vey0Qpol6fOLeJ
lkmT1uRGOql+PDsJzE9sJAT+nRcKx4uf2faXhzcLsQVitaj3GOZN57gcIksXE8YY6WxPb8rUDx95
iB82RKNXAOUORKWs5QPnuZ6ZR/PPKUuVURIFkLid6s9GpLZP9+fy45q4Ptqou+FewAMpORxbkITn
ppUaKwi4F53ZTb/miVFUKGzXovtSgtNLX2TPcPLLtO5HP4JGOUzBmpmozlmtiiw6kXkZBZ22yH+t
o5397qUAfEM1aZ3JN7xKFGfTKHrhQx7wLFQP03IIYA/kR8/W7eXLTNgIsp8OfXv7BK8IX9Wmw0y6
1sBCDgsF819snbFV7fK1PlSJ37kyZKYE0l0qOKGfuvk+0VB5iVUl4WrNtnoeEFFrnz01bt0nO+o0
7W2ckLkOR80cvK8o91XxC7+w1J6UNaWFgDJvVQF8tpQ2MBb8gEvfipY1RqBRmb7ogzMogbsYUfUh
HYTev/d5NGWB6NRZ/SO1yzJ6sc22nhAxwGTg69TX3vhw30oKDpIfUR3V6ONvLn1rEWurdmoe5k1J
Ht0v6aXy4uK9o1Z3vr8LbwNpHk3YUFTVgWsT2FyvJY4rSMhkogh7zLeglq3FWQhXBajA7onq9WFd
AagBsD+AGFLPgR24OVtu4+VqpK9FOEZClKfVigr31GOi8YuuZ5Z6EE/9MHS4PmOwSlF4B4WNRTKa
79fTi+hq0gZhuBI7jr7y16E1hu8uSEDnNORU0ysfIWrPgdVjIjnmd1lnxcFkqW7zCQd5oBSZNqR/
GsJGPBc4QGdf8izWjLdkblGrwbjDq756aabPpyZ29H+wxY1KqNtWBbk/NpTkbPcUhH8rdJKxi2Ks
kD/mhNT+3apG7x/qTW3m6/weL1yHRe2eChSkx4NvfHNeUHCgsSbxjzy08GuvFwEya5UtdZWF49yb
/uIo2Sn3iiM44i1qDzgZ+5WyjGQN0+S9HqZr+jU3THh1AqeW8yI0hJutyrpkIir9MU50H9sdnJkq
C8EfWphP3bKmB5ib26lCIcae+gfehhLD5jckXV0R3oL/R/VBf9GmqPtVS5Lu1/uH5ua+o6yGpJWE
QZLfQFu+nungoR8xaZ5AljRqTou7NEFWRvqTpSZH7ZmdCUH/5GUHDikL1pvspq6NDusNW4RNof/Z
W7mJZAxuNffnI/+Sq1PCfMg6kReG8S0LbNfzycukceN1FSFHITfPzcoRPUVmahknpe0m6wUtTss+
T5Q6/kcfEc/WrjOUo1dEfpvtr0BFheEhwTHTza2HgFfXOjZy32Vb1+9WOmZPc1ZOTxhEWiCDB0Rq
qtkt/sknWz1AM93cgmSpUgcQPgPIKbod1wuwUEM1BRZxYZQM38bcHD5GQ/fVal3jVc2S4uBWkudt
M1FpOc6LSRaGJNtmk6KnGplKmvahUgv7OVIN6O1NViOAn9Zl1AXLVI3ky8Jdj+7D23nCFZXNfLT7
ACpvJanQ6rMwU0JppRQogr5MTs50W11LLmM7NsWriOq2Pbh9bj8rY8p2CBGxBNttD0uJx1yfRXPY
rSNRS1FNCqIuAret9NSprdt9GKN+qT82TZJ/retuXS73d/ftaSVOIGMnbkOEi+LZ9ceVyiDaNNtS
8UizvuWFp76Y6gq3C5+9g4f79rQi5c5Vi/YzUSq95OuhuBn1Jo4QHir0dPpiDtnycQGfdJDM7Kyo
LHaAPIVXDC9uMyEaZYpQC25Re8ktJUBUTO19xYEqc67qcREhJlZO9FmQJI6+SqW1PLhlb7cRgRdw
ZXYwbEMUdK6nOQya2RU1tFgIq4oshOR2F9SxXaYfYCkhCipgJh0RPW4/o0wySG0QsUUTYxtkeigV
Aurt1jDOx/oUD5PneyrYQ0glXx/dMNw+FMGhVmFFBB3wenrxOg+ovWjwVFPLfkZ8ojsbrRY/ac1s
HmS/t1cBrp207tignEiy7euhANOZVb60WugUVoQu2KB3MGYW/RdCw/QXQxur90nRkoMjubOUnEOk
XOH5A9zYtkGtoSDe7UGmelPnPiMyEi3+nLbic1Kj13h/MW83K5AollMax3LVba8cR4quFa2lh2tJ
IR2fCi0hzU/QPL600uw8iJN8GD7aWjn9Hk+1dtRB3JkrmYkk4v9f/OPmSDqRnsMQVuPQlGZj5kK7
H8Of+aXCmvLgXJJt87mub/YfdQZpe0lmTIxx/Tm1sV+Qq5rLMKvq2n7vW9tsavIhtN5eYzGu2SnW
tK574aJUnUDvElP5rajSLP7SDjBcQxNwwpexQ/qwCSZ7VdFLm8wq6069G63p2fGkKm7qZWPx1Y5s
Oq5j4XcVqWnC/vlKQikCGeYG6xybjj+YSn5BfqN8zXnW3Us+t92vgCyUILcRJS7H+A/XTEY/T9GV
wF7cKTTE4xGc8M2xHYK6sIre73JR1kE52c6ps5f/tblVf6CJ6eSfNDPVDLyhRrRRemd+9qzCfOl6
K8pOUaNeHMVbuzNWfRkk9rXvPBB+CO/6toio06qNoWUtP164n0TRoF9Wem08Jb4BwNcNOsVzXi0M
RGEEob9SGvq0BMOwKP+KfiRCj+E+/yn90aNgTjXvvXL7SzoBekKEvvXdQSt+Fb1BZueu42oEDk+p
H69t8mQgaDkEZLKu7SOh9mcVaYbf60j/RvZknV2Cxdlfm0pdQLu5M6BmYwVAZTWn1Ik5IC5aSX4U
2XMw4UcyBH1tX4ylQKXSrNSTywOqBHDsQLJXGV65fw/8C3+aS4tZaCeW3PQHT8+rwMiSJDvnYuiG
VxeprClAqrFp/DFfPee50Hs463YZWf1TGq+lOBk5aidn/EJi7Zn6UvTdVOdEnPg4A2e3GoaZn5qs
a+knHYITQWeqSv8yaHG1XNSlXLuDe+vmVIHghHJE8RN9Q3i2mydoHay5WRQT4kPnJjSdQBz8qmdd
ZvqTo3Zf7l8hN68qLykcLiC4JmI53CLXp8pLGk2fzMEMFeqVZysbvhVVeYTauDm6MG/gD1I9pgGD
+tEm+oztJVP5Ji43cYpCpEFRJg5Wc+2Y0lq4n9XFraPANUfBt26UvPqkVI2aHISGNy+r/BUYvvID
QKDdyATUbm0otC3dcDZdetuxSrfPE90Hq8lwTPdwury/tLffkdAWfUoNGzlqajcmKtPQI1Y7IA+n
dWiROvGc/p1Ukdf8H87Oq7dtZO3jn4gAe7mlKMm26MQpm01yQ2TbsJPDTn7690efm4gSTPg9e4Bd
IIsdDac95V8CSuzy09uD3a4jGOo1/6fTvOrZbK5iVXZSjandXAa9zA4O7LVgKqs9uPbNKKDpVy3Z
1RsG+PSWO0kV2RKCC+PSVimum6YUbQxXICq9nbW6+XZoLJADQhV2GJEM4XpbGlU+RFFRWRcFzyz7
kJuZ+DYMRvNvZ03JDrb+zljApXnCVqQXwhbrn//WM5+taoiHxDUwC2rlckByrbUf5zTXtQA30V2p
l9eluHrIQGBR5EA+kDiWQGFzGpRxrRgVPcVEUQ89xcTBi3w1K/rxoxfF2K7OaeF9BlySJA+61Kl2
W4tbDE9WYQ1d0OCWYT9XgmjtacGUMtn58jdRE7+OTh+WBmu+yoe5/hpuI7KGJx+aBmXgIx5R8XPT
qBPAQaWi1DM59XPRQAbbSZNvDuea8bOBVyQS2JqtGttE10zgHWZf5il2zkXj5eN3McncOfd1NFRH
svjlvd10VLuJ1CgT09zEbGsTihpplsGSrZXL0Jn2pe3G9AnY6LuLcpQwIK2C5UXWB+jaJmzprcRt
tCgFJ48RC8tsdd+cXkYfFm/XI+d26bAhxNUaSP7KfdniML2ib7vSkR4ZUpZ/7nvHPcdl556kO7aB
06nRv3a2pwpxu26vNhOoItNkWhW7rrdL33VJPRPMAR+OjQ+kETmuZaPm5IHbzsp8jpWm8HYu1ptb
CKoNqTY1XJByt7eQzJKoTXtR8UAOWXTKTAcfunZxx51xbsJroFA0v7kS0CyB0LY5Cr2JLN0QpfOl
KLXomKDJ4Kfj8I9XZ95Xx5gRuagi85Mox7327s3A1FVph4PyWNN6fsD1Ry1pU5SmNXoXS9PqP7tl
ch6MpCkOAG+Qb7VFnj/ILM/+qstO2wk+br7t69A0gFZFe2QKN3Mu5EgJdjC9S5RF+hF/auPoZZPx
/xmFXhp1PrYMvO7rCcL3Slq1tbxLQcnaH5XI9Ftkb3bW7/Zix8iP14ou01oPdzcHfFKHLlM6xbtM
elQd0LNyg6Yem9CuqI6/8/nlszEAiQl1Uf5xcwycevKGxQYx3Bap9hdVxfq5LIv4v7dHubcvEIPl
agaPCvh5jbN+e6mcuKq6xVsPONXv5ZeDZ8hHY2nL8Vc+x257UBzi35OJbInjV4pW/Hp7+Ht7g3uW
c75GUtyd18PPddWrVS88HsooObQFtijq0k87D9BNsMin5M6EOsIYsJzXX/HbJPO5XkZkUNxLjvyG
Gdix04Kay5a49/tc9VI/wY/rL6Pu5EKXEiIl+IBs3MPX3PkV4FFMQjfq7Qh9bI4gMThcSNKsS9sP
rnXU+6n82KvLrPqxOXqh0fax5+epviwBWuSx/qdZxJggv/uDr+q/tEkpBmFKvOmwaErF7dC33sWb
k/JoRhHCZV7Z7Yxy5wrn7ibKotwF421boVYiZ6z1xuUwukPp46P+o4q0xNeM6oc2O+9/6Om+ga7n
TVgbjNtAdU4iPZ3RK4WCN6gfYIuIB+C53QejwcbNMaM9HuidS2At8hOrrm1nuJPX26nOREzBLY0u
A5Z7KB24VpiOiec7jb3slO5ev9R1ZAccmMAY4glulwBbr8cSk4poCT6hYTu5SxtkBAWrmg5G0r7I
SuPT5GRRfrKRzv1vqFA7+Gh7sZv4Sosaax7rw3CIDRwEgkEb6+HPqsxa+U1dMiLtGA3ewi9rd3YC
VXjC+ljzeaePWlWU4ryYzvSLsM4qzsVQ9mkwoC2ihn3RuVWQzRHNuQk38z7obewtHopBIpVtjC32
E/rAWfYH2XQfxk4R5kFzllTzM68X6YvZlw6IGKuxk3NNI2M6aBA9umAALekGeREZ5nFsp/Lv3MEt
4LyIxhg4pOZQHTxFs74PmEGX/uh1pgxUiC5g7pQqlQ+zYS+VLz1b9KjVr5ezli3T/DSWDsK/Ts0D
v7PHb3cBe46we60e0ajb9ioXSqaDhNl1SRLHfi5mlWoIzLHxOwjW6M/3nlrGWgUjScdgVL32TX+7
wOSU62o/2A6h7FweRVm2T7Xh7lXeby9jRiFYBuQLRwEQ7vVek+lUynKK3UvdUwSq6Wsc0trc+263
dwPU5VVxDGubVXlo84S2Bu3ktnPh2yTjT0Uun6Z6FYjiUvINiQjY21/uTgC7KrIS2UGD8ACIXM+J
xAAobc1NBPt9PiKDMpY0cNXsue+T/pi5xvKiRZkrdoa9/ZSwYqh9kGaugLBtVpuNEjh23CkXtfGS
5puKzwwHdtSVYifjuPN+E07CPl5VIGibr/P/fWfIeoy1ZhBh7EbycyGHKAmssZvzB2TW3Sz2dTq7
nW+VrnQ+DS68zZ2C8Z2ZUiKAEYbKO03ALSsOb1BncKSACNr36bdqVs2jUQ32Tq323iiQZ1cl+fXi
3VLPpszGFZdr7zLOpjgm8ZQcTLPdOwC3Rxp9CVaNSMEmWt1uTc+T5Agt/NJ2aMrR1518eUDyaBIH
RZZ7Jn+3O5Nwh/mgNwubD2Ti9crhk2mOsipE2IqpDwfMs4JhYk/mhRE/UqyrvuN5tuf7e/sdoe0h
Dwq4gJjyRqGhWSYvrwZXhBq598HrGkEQK9+NWV6p8ChaUgVc5ZW2F0lGH6YZYluESSO0R7Nw2z88
OkB+rI+UqN97wFdsPS13uP4UdrYamhTpBXgsQ4Rmthwqu/sbmRpcc6ru0abiF7jKzoG73SOMR2sL
iOyqIrOVS0zcXIujKItDb3RV4Ys8yQ/0Us1vniTleHtud67KVXCZLGCtwHnbXS+ySlkkJsWh1Tk0
mpbpO+Je/0S2Ovhw1fb8ql5Bt9exBlVCDO8Am5MK0wC63pGTg0JV3UTKZXSllh76NVO92NYgVB7W
RFF/RNnAzRmPUZwdBKAu1LuB3lXnAXUu1W/jXDPPWmZZ3bGjM/UDpWjaN92oVwhqVZ2rHGxzrup/
3v5IdxZk1dPi99Kboxiy/vlvN6CN9r1jtNJG4h+df3AI/6RAzJ4SPd/JVW6vWqprMDq4zZELo5B1
PdDsEUoMXmZfOoAd8FHpvn0moJrGQ6y4xkecNfrLVEj7RZpx+/fbk7w3NuXuVesUSu0NSXFoeP61
Dpq4K9RwdAb9YLe5QUdJazEwQzvvZcX/PoOVq9598+poOoNlQff7tbx4PWvXLDJ7GlGboASTnNLO
Vn1qs97OTr9zL3G9I8ewPmLkaZtnLE7r1FrE4F6wDHYf+io1jrVi7WEb7mwVZHBfFRypA9+cp3rQ
C6Q3JU0Dy5n+mOkSuSS8/ojqxH9vr9ctugpsFUJT4Jdf2RRbv0+vGIVdKbp7MXHRqH20hco88Ny+
eywtpxeB0WTj92ogz/QJ/NMK+FnXJgfVRn3r+PZvufttCRGggJL/gsa9XsGxcssu7xf3EiuKRrYn
5oNpV+7D26Pc+7a8ZXRjKKJ5qDNcj9I2sQPTxmbCQzr4ij125zwqe99Zxr386861SLUC7BFVXd7q
bZU1jYyprg0aE6Ahmz8KV+0u+mD2f6KbqftupXuf3p7anZd69W0lbTB5sQmNr6fW6/No5Xnt4VfS
LeNKvpAP1aKBoYir7gvN2eIQ9/W79f1XNQhy51XkgA7JFhuXtFqlTdOqveKmqCdFvfI8VkV1dG0p
/nx7gvd2yNr+plXBHYO08fUERziZURxx+paBdqnQOufQLvWe1929UejBAJXFqWSt7V6PIhMRj1bD
PtSmdnxSyiw+wvLfi3DubY5VM289dzCmtq0QgayuqIuJJGZgt49lMrwkcVU+T45aPghR1v++/e3u
7Xvy4lVTw6NOt9WUq3Xpkfty0FMChodZaNbXWUV30Y5N4/T2UK/rsHmgqR6BZXztATLF6y8Yuyg0
RYvqXQxrwpKOn5O/9F5naP6yjGZ3KBynLz40TaXFvqsYyDDqUi6KLyolfUE80PjWDXapPc1Zln/1
rDT/Jkxr/l6j8PK9jKr5Bb6K+JGaXaoeqlb5k1KofiqiFNBB6431eYykNT2YXZ0XxxrXaWT9s3xx
jpwF7buZu50atG7a4emTFNTWtKwwd5B/t5ANPvKK8qF0jtIj9+v1J3AEnM0+IkTX89j1pJ/nk9r7
aWMA9UWLw6LKRMtyEr9cPbeNnzEG7G5gVJYJfTIB7HBRkZwtSTUBanwe89GWBxUu3QOMjBp7paZc
6lPUtmn0WKpdG7+YuZL/9/Yy3nnLUZuAaLWyIlYtgOsp6LFTAkrmppz0YgFhoAsNEclxemiqucr8
Ohndx36ah6OmV9H7E1ODai+3JhBj6oBbMpSKJtZSU1q+uBXEEy9FB4BI7v05Prk9TSOwSsRLAN+u
p5hlFjyhCeL3lE0LhTEKwAAk9L4rgrRMaiKkPn9/f5eHHVEsZJ2Ah960qhynaJZyEhALWyo+dlsm
q0mi4k811mZvr+DtHQNgmrsF9AEgamy9r6enYs1eqJg3hyktKrD3c3sEMtk/utVkBFWWTzu7/vbm
BH8KTlplVFwLtzglISLTa+f1c+bTcIypdQbYuO3FCXdmRQMA0TlatRQUtotWabOazVWch1aWzBh0
muc5p2o2FdFJcSdnJ+K7NxqotlV0lLOMHNH1NxypMVWeXgGY0LI+kGqTnvRSQ/Rdkz/twmpOby/Z
K3v1+u5EARqGBwzaNS3dqlhmE1G9TMYiNIxOT8/kwMCdFPh07UNkukUa5m1V1U+TCY3AnxbYAME4
W555iNXU/IUFs+seR7Vq86O9NMB9nGZuPozQIgADZ+n4V6UaVUMxs0gcypPFVPw183o3gTv27S+z
poSLOEDvfLU0nougmCov+SMGqbK8EFnMTQBFJVOPeoaE17FSRP+5b2xN+nKc9cYvpgx2jiGn5R/B
Rh/8ZejcFxsQKZbhuhy+9qYJ/dgiUk/PdgVtN9j5fKzG5utR4aRiR/i8+rhuXp5JifXFxGw7pK0Q
HzRjGYKiKpbj26PcvqVAf8HJrj1tEtCtfJkG3qTuLVmGQrGsr7oyud+iMaq+d2bybpI4ZXs6ofyf
ghKBwnrkfssadW/iUpJ9GapCt3zkBtKj1al7Cix3J8Q7TdOTRsGNVF/i9F4OarIMZ6TxT7DJk2MJ
zO9U9LtR/r2h4JuunACUbAj1ryekKHaC4lNThnESLWcFHxFEYWV2ruFE7CzTneuIAu7aRFqh4mBc
roeKS69QYsUoQ4RZ+1Nju9FpNXXc2XJ3J/TbKJvOJIXNKq2KqQwVNM7/6kdwLe3gaOdJn9Od+/Xe
UBSQVrwrZYQbh5Q2KVsVxW82Q9t9xi4S275OxIdpGvZMme59Ot4mjNBo6pDQbyLtbMpGcH+iCoXQ
swvoh+SQe4r39P5z9PsomwijQQdFtqAZwtqwk69jYka+my1LiGdkt5P23Z0QRwjmJanfDUVBGLEq
FdzoQwNLbp9cUz3YSuKe357QvVEYAPAbbTAkjTYTksOQ2oNuVGGe29FRwf7o2HTlnv/lnW0Al4Vp
EBZR0N52LSkZxIkstTIsaDX5NMTHh8JtPstIyd9dNEc8BtAquEU6/KREmxOk0cbpepd7oZyGhAap
Jh5F1rvv3wdXw2x2WxS7nWu1ahkOdv6Pljr6A0nA6CMNtudBee/TgYegOQW/00C79npCSClWzdwr
ZZj2iXuCnFR3h9QQ1gsQw9TdCR3uDAb1kSSPS5VtvnVRA/aVpHlj16Hu5sM5SRBQqWqZ/6ils6dA
tkYhm3ePxhtyVuu7x+5bN+Zvz4TTCi/1ZCzDVYQDMeNJ+9h1s32Rc6Yd9CKxwtxtzL1Y5c6gq3Q4
bSvKjBRjrwetKukId+hkiPOwMpw6W0R9ELfe8OXtU3ULSMCmjUrNCp9+JcFcj5OTFenNbJfcC9PL
1Eq0PNVfWV1Bokyf0spIfDHPX7AF//b2uHdO81odW9FIqCRA87ke122VeUqjtgopnhV/yrlPXrD1
KY87o6yXwvXaEbKAn0H1coVabaEOib2MecyJDpM56fTPernY4lCbvCnUFsu6ObtqlPafxtqIzefe
Ah7od5hndwePZ20KsUlO4w/6QmH+qSv0yXsuBzE0n4TeJ9XzEiFC5i/TEreI//fDN1Bl8m/PS1Px
VJmLKC42vVTnjGvn0mBQatVETIIlP3oSACaoL8hPFxUktnZQx5YMbOzV6Gc8moXtq+4s/nWGCSsm
rR4q+WV06uWTbhX5cFpyU/mcU6rCzrZNk/88WcdDYEep/l2ruzEOGme0+51b/vbE8SnBIOGPtGIp
t50BBfVfup15Fc45hHGnt7tDb8FtyDKz2jnct5vjeqjNiYvzpekSM6nC2HCyYwfZ7Cgh9r77iDEK
vecVzcWDv62kyGlCj9GTvJCRUM5aahiHGvOZ/8coVLV5uWAzY5lpX2/03uzjBB85ySUxL87DYMRT
jabEbKc7H239D223Otfe+qiQ+5J4Xw80sdUiq2GrR5nUDo07tYGcRhznTaXpH/E/XrSd03VvR3AD
r5xdSsv08q9HbN08GTry69CMO/cfy0nlN6PqKtW3QAzsfMbXHt7N9IDTYuJD1HnD93S8ODOUrpEo
BUgLd0Ara+tPk1vH84lMrfnea1Fff3VnNKaoSNlaGbSdOU9nK3KTP2VS1KoPA1ktA7eUqQdBwF5Q
R16a+EcO/cI7uJK39wA5QzdoGHrWcMi6JR+/2uaQO343dJZ7ihd4BX7flbP3mYs7m88marD6QfSi
g0pMTWz2TTexzHMn7Kb3Ky7RPsADelEOotac2cdJUK+CEn8z4fouxZD+UXWmJQv0Mk6zdz/9pAFr
F5Z2FSHNtnWoGVFSdlxkYePBL4nqTvEjqZWHcZZ7ueHtG7kORQMboDXAyK0JhZLMShNNRRP2tUFR
3FXHOfSiLHks6jl7mlO9OxZq9P5eDtxQCJVoSAHqo89yvQFZ5dXxaWEDJkl9pAqrHDMvzXxe8j19
hzuni1b92nyjcED3fJPvVJCM7K42ZdjMeKTk7YCqdmsMIGQW9bzk4v3sAcQkkOZHVGy1TN6qpTlC
j2m7TTK00jL7a0EzrfdrUTd0m5VE2UOT37lwmdqqrI3G1Ipkuv6QCaJIdp0wmqou7QFOXHpw4kg7
vP0a39kka3OZGhbSewAeNiUzj6JVk5ErhBPdqM+cwupb1ssx4BrO/NEQy3MTe/m/bw9655JaaxYO
6IrXQtMm0DDGJdOShEGtfNL9Qc17Drn7j1mMS/D/GIltSMDGJkGJ5vojlp6coqp3ZSi6GbwhEh0S
sdoCg6mjmfB27pzue2tGBMV6oSfPKd9EiNT+0lRFpihc1DE6GphIfdS8Zc9g896a0WFbnc5Xgt22
leKlZhpZRd2EnlQX628L7t3o522C22pau5UXYpVuukeFEHMP+XAbmoKgJEBk98N24n65/p6ZtuDY
OzpNOOhD+TMjAJmEr0CkVHxFVFrmx2XbodmUptniG8JRGj/JjNjeeVfvbSAIAYQ89N9WvYXrn9Ho
WhUPbd6EllaZp7oxq0/RaMqP1pI0j2/voHtLSgeJ3JZa0erGdD1UlyDWj41OE8rMG6KzsGLdPk0R
4grHtwe6d5thdLk29VfG9LZR2/Qa4uyWxarCTn0SudIB5pCDfPL0eflmgyfdQczcGRCJN/rP6+lf
gYXXM7OVZYH908owdQaQOUbylxeXme+KLAGEvYcUu7NkXNJU5UERML9tbd6KxAhagXehUgz5Kc5k
f0za1v3Um9NeVHxnydb3gG7mqicKKuN6YnWKiZk+cr0A9wO5nam5P5WD+f71QveR5wf0J1HktsFY
5Ik20jjl9SFM+ULdaKHFlVT6B2uc7D9QnNtj7q/P2Sba+n3AbXt9AZuJGJUtw67ScoKt+FOV518W
0OpAxp8BXP0nPWunxX7vU5KrkarRwSHL2LzmfVLyCR2HSS6K1hzmefGKA6pR2l6N586dRnNoNTkD
5Qo1bLNmTmQ5UTrFbVjOjnjos1Y7CXPsTr1u9qE5tPLBHou9B/3+oDSLwLeg5bkt94xFJjwzj5qw
pJny2Mhl8PU+MldNuyZISp6lvNptUt16ahOOoWgOoIZLhSrJ5g7VZiMFNlW14bBI2ZwiJasf6a22
n1AaB41qV22J9EReBo1qZGCqXTsLYVxh9ZZY8M3fvnXuHEvAExosD/iJK/Tw+qykAu4ILxo/prQB
asgp6ADOHgSOtDuApTsfGzU/ZC6g4cF13j4d0bDkzYjUXTi2Y/4rMVTxE6fH+gmWfvriGUrDG12J
89vTu7N/adHRzEWWmZB7K4ZjyoGH2Ky6UDGX7MNSls4TfPJyZ5TXPPv6aFJGQGx2rdig17udm+6N
+HyafEVb1s2xmLQc7f3GRqYBY1OsXlNY6/kS5FnSPdELnYOiy+dAz8v+1BU9OmHIrxbvW1mI5dgz
rL1syqYs8BZh3S72aKed019Ul8qKEdXlY7p48cUalz0S2+Yrr0MBpiZbX42M+dsmEE/qBNBlk0wX
BCEVX/c04fNv26d3reXrKCtbnheS74yg2/VWzXHJNpxJThfVyNVDbKnNichg3gmIt0gGhlkl8WCt
cBHRB92WFqEoZF2TJMvFaKkCh7lXx815bGaHFIqOBMhtrW2rh9osjeJo44b6K1Fae/huuEPfgyXP
1H/sPF3KT6URL3Hhd0ln/8jg8xpHwyydcJFVDQBGyQzj2ArVeadzzfr7mQGESVruOKJsSyi0bl2t
nq35Uk42lX+4GILf0IPKKox8Z+O/Ovv8tvHXwTjTQPfIZtn5Ww1cj0qoqXapcaltDb4YFbIG4eAZ
BRL2AZACG8W4Nk8fUopmup9r1IdPOI6p8qDpadUHmBRZ/7TksN0fY1HbyUehZkMWmLKMEUxVxHL2
5nlw/ExT+m+dPsqMrCS3G90vutrlAyZdk30btEWRgWn1nXYyYoRKGHtOq53JOtfv7zpXiONr9kqB
CmLe5t624femdZ6ZF8NDAwXyS9oFi6KKQ65H1qfBSIq/K6t5p+PK66jsQrJpgxyGrOJ61489giJK
rRsXonnN9k2ghOcFilzhm+17QaWvg1FOh5UOlJ+K4voJfiurW0bbelm6mBeUtQyusHgJoFU3O12W
TeDJKKsVBdclm5SoejslyO26dBLHvMwoSD6aQyy+GLnpPluJtjxgxTvukLXujQf6cWW+cR7gEFzP
Ksm9CUkMFAaSJLJ9OnDVk2Yn6aPRC3AAZbOna7cJ1F7n59KdwGiD+sf/5G1++4pR57UVckrWhV8U
/0AQbTzV9HYeK1h9fhUv2gf65supReB9587fxhb/GxoXk1feCTjFzQK2le7CCMXPTypJ44PCi89d
NP3bImj1OCZxETaalQQ14f05i7wSx0kPW4SZ7/72Xb0JK15/B9R07gUSGZzgN7u2K+EsNxTc4Bbn
9okkdjpEEA8Cpa72WreblPR/QyGIhjbSqmm1TdCG1lOrRQrr0hDe+EVeqUFSVGVQjJX6oDf9pe8Z
eO4KnPjiSuxk/HfWml4hpA0wLACxt1aXBcSH3Op0PCGrxT7IRB/OHCE+rJV2qObU8RHSNxpFWT/v
5B9bKPM68auht7F53bS2ImP70kg5HjttRp8jU62Ppl47pwXW2CFi2Z+GsewPrezF2RTvBEC9/gQs
31ZpKkjCN6xVE2psVrupfUnSwj5JTesPcSt3JTHXtuv1K0OnCGY3gQzSCbTGrg9wRPRbIQWqXqRm
T85paCIS1k5iSXgcklitfAcdzNrX20T7aLZymIKho810aDyn6A6LjenYTl50u+wwaGggILRNZqRv
6Z+5jkJmlxvqpY3ry8I7ND0ZrfNMsImHtmN9SNEo2AlMboMsklr2+fqdAURsnx8AyTMaliYfobDy
o6LGmo+p4LRzg9yeJq5IorkVBklBf1vjXLJc0geLjMvcWyNeGP3w2IINCso8EqcK9DBy8Ev9C1En
irvxsCfkdmeS6/u64owMYrBtzVrOC2WQpDAvlVZZCAR5SejQ/d85OndHoWvMvUO+6W5xe6VmFU2u
jOaFIFV94qtnX1OROTvGQa/A6c22pZtFO4t3jnLntkpV4+yL8lztXNTKy4eLTDJNoBcmgZvhj1i3
5QddqVvrGX3DTjzPqe1NvhmX4l93cdLopa3rXuXmSs0MdpbTIggQHxCsqv4tZ9y9HhR4ZKrlF03k
fNVTTZqcdzEnfqK6aMNJy5KAO5WsUJ0XqeXt6CczVQx8d3r7LxxDyxZESIw+YfD21X/n43IZA3hC
CnkNozfXkhWDeJtEal4m6ZYfJArgcI6d7Mfbo9wGYzxeFP6px6OMwRm8vhKoyJk19HzzUopo+lJk
S/dFuB208kEaRxq0w6lRimFnandOPa4IK+STDISbfTOoqQun1RcsbGutqx90u1DwFDSMB0IKEzs3
Lzk2npse4k5me1IJd74qHUTeUhorlLa2D7ueVwm2NRjvYd41BChsWUHWF3uSqvdH4SlD4pga8faO
UTu2KJht5zINc36kwWE+4VC2V+l8pWBvDgZFl9VAkMR8xaZcL16iNZgGxBCaU6T48E1RgEiOGv5F
U9OepJ1mP5ZMNV6mUU2+eCztL565OBiadviFyPT88u6ttKaUlHip8VKe3OaVMsccrVXwjwRF+kRx
/bnNcNtxIRDGfTR98BQjPb095G14RN1nZfTBToD6s41ZhBC1BT0XvbBSiZ673jOPyWi2D6U5qTsX
+u2Sspo0gllNGo4I3Gy+dW8JSRioXHKQAbY/906tB4Vjp/pOVH87J5bTBjcCBYhTf1PWcqOJHkur
XJRmmn4U5MSZ78hG/yMavT3lzduDuG4d3oi1AULBZXMQafWopbe4jBWlpXNQ88Es/SJzKxkAGIpb
XzWbpD0MpjcbSM6n+jvtmQh8LDBi5ID8HUD99v33qmVphVaKENdn168pzAbTJL+/d5cwCGqmaOnR
dKFgeL10cVJ0nYkUY+i0te0XptN9Rd1gOZR9bO/0Au4tHiCFVxAfl/eWvqFprFmFun9YVYX+0GCG
cJJdYT1VsdB2jtvdoTDVJXDC6oAM8HpWBkQ/sqEOqnNffmoSs36g5PrH4uRyp+B4u/ORdQGsvPpq
AODZPhG116WxaD0Rdq2qPHfqUPzSYrMM3l6k24eItw6YFppAr2I2m0Xqo2TK0N0sQqdwV7fXvvze
dK38q/as9sPUiu5FoqS3s1y3U1ulxriuVukmpMY2XdtixkcrsxNgfS6YH5g1/CNsNOevt+d2Zxio
iRwvgnsmuW2kTFAPeLm7Glu2FthAbiYfep7k8/tHAVXHe8A5IsTf5Kwx0U0aSVAkUd53hxrI4iEv
tD1ew822AypAt5D/PjUHagCbN6eObACCeJeHw+AiBNr3nd8504920fvj2/O5M9KKicUmgWsXwOr6
57+l/0WHcKJb6G0I8EcCu1B/mrIBUyyUna13dyBqlFCvuAVBbF4PhHzsShtS2lDPhuiQ24QDQssz
dCbei49+dX4Ag71+uZWKvr3vgMA1dQYW79INXffFWKz651Ab74Q8vI5C8mGSebCpb4ROyOSHmfoF
CnMiGb+UC6KwS2J3O3H5za4GVgEoC/MMxK2IdDbr0xKjcbUiPdJNWhUMdSwCb9kVP7pdHMoCVNH4
H20toKrXi1Oi7+HNEkIXilGGdkwWOzt7hWeMgV5jEfLeLUcHh7o6fHDG4mW6Hsw2MVJojci7JOMS
24+lq08UUctijnwdUu7Ou3RTT1vtNdeHjxIXT+A2pKiVpa5m2vwXy5S2b+dt5ldWfFSm4ns8l3vS
fPdGw2WPfJBriD7k5nqYBgWdbbFEFzAe+s+pnnDwzGrlsSNPFb4lrHc2dtmFq/oNZW2qOXQztmmb
2veqp4DeDA2wPoHMm+7YW+XcIsXc1eWZEPmdSnzriKtpFxAmuA4U0jf1jSQXVjfi4I3J5mD9O+Re
+yspkmKnVHW779czBWWZpwPK1Wvt8Ld7KYdoq9GFkiFiTvpXr47kn5CY5MPbW/H+KESb3BQraWMz
lxKqE3JXNN89iPZH/K4pN8pxTy7t5tWl2s3irNWgVbJxW1/EEwwDBLvrQ69cnI+ZmsjjgHnBk5Hi
7pTZ43zMa+2d2EqWicQWOB0BGZpPkB6uT1lvG6moK0RhVCOZDnlvNoHa9IUP0WaPybgGsFcZ0mao
zdXeW3S7GtrBoV64y5e2iYzAUyyA35qRBEk+ZS/eHOePmZKNx7fX7zY545Ct7RyyXNJNKqrXs7Tr
Ks2r2O3DxZy7ULbKgJw5xKIWNi+ISD932+I4DW38mMVg0kw7r4LezcRBc0f30DTgLd/+Rbc3KUEw
nSw6TRpUhq1EJl+hXpqpH0MGsB7BbSofncQtjxPy1Ts5zJ3PDgQO+PHay1274tdzRyFWGp0ZT+HQ
pvkZSqbt590w+trUrLeOlx5dOf1HUjMHb8/xzn5GxAM0ADkh/vBbagHtkjFXEJIJscUsnwQoqlNW
m0PoQga/GJjXfE3ddK+1dFPr04E9IIfMw0Ep8wYnQ4ImiqbKhrBQq/mh8pS4eCqqzDkUKjrrC6Ln
hxxBb78HUKOdB8vZlbG9s7REzatpA9pRa6/g+ntbVTK0dSdGhOei/jQ5cxLIQZC+9WJ6fPsL37ZG
OP+YF5KyOSv9ecsiGjyKJtNsjHhOibb0S9E4li/6JP+kZatwipFO0a+SWS5+r+mxEuSdiZ7/MkiK
ZlGTCmtnze9NHroZATbRG9DEzWare7rcaI5gwFfg/OdYg3foRuXsqUVz3pn7mg9srhNSFJqIlMr4
y96e6dXDxO6TKYyk4Y1BNKFva9hZMM+T2qI1mE7fe3McVLwURrX0B6qCvoWX104jTrs3ZQMpRMIU
vEfQxb5ebxVGb1UMnC99aEGZZZ7XH2s79p4tvbDCRGg/a0NHQCmppuR7msnHWHW/2sKMMz9z25On
F+ahFggdnBOJtOHORXPn9EN6YSHQrOI4bPPtfob9b2XqxAPZ69aTRfEbz0dFILaQdeb4Se9bYR9M
tAQTn4aDmHce6DvnkTAHH0PiXyiIW0BeggGfNyjdFPIQNVNgu4g5FraMHrWU3pLrZf1BCvW/xmny
n6PboZj69ja5jbQIiE06s1z63EPbRAz96EaqOZdQ0te0ZfPpg44B56EgYH2QtdyZ7b2vDdyRuFXj
bqetfr0XihqrBydN57Ap4vZRlVFN+iIhZvjmLD64alH7yMK3YU34t5cMbgE761MOzxPGIuaHlHK3
WLooSeOoics5pNpbnFqEEWgTudi3pEr9okTIXxqdhYGGlKZ0UWJoqi+e2uIDknp9qwf4ty7C1zpL
/fX2EqwHYHNQ/4fbIbR5JeBffxRXGVsddw+A+qzEqUc+w+9S0/x/3AdI7653DycRYMEmkjHqQaur
OGEYS01PsQCqpOg60Iz/o+5LmuPG1Wz/SkXtWc15eNH3LkjmJGVqtCXbG4ZkyyRBkAAIgAD4699J
d92+Jdltd73dW9gRtgYySQwfzneGqQ0QJrDGG20GB7ewRNwtepifadbrx59/1G8R5t99VhjEJUjP
gYjpbdU7nn21OTYZ0EW03a0mbzeh33lwpYALr6I5+k2AQ3eA4flli4W0yhMw8vLW42VH+3jbWy+r
g3GMD2SQdpMDHv77EwJKdLAhQngOwhPwzRCVPQzyEfHjjsj6XC8n49Z7W8CVp+yieW53YTqol188
lPOx8O1DwfJzdlECoQZg6usBMAs1qWVx7mi8gleJnody6Yy9xj3eYawi5JGzaZOxpqjj7Jxrzf3l
neCJvViAloJ+nf0/lKJQBSK2Hew5H/y9N6WoNIPnmr5bj2i5oKft+y4IS5WuaYyhaYedmDO5jSja
PCb3hvc/fx4/qItg6g2yO85HPxC4AejVcwiN9BER2KotYYORVVmEGl+CllpyWnQnSofiFwjBD5cH
QHpQg8OfGgT7N/MD7qc0QuCXO+aZ9o8uD1ZWaSl8fzdMoQ/D5AQ7RRl2vY/IN2q79x4km9NhgBVb
Aqv4YZYlDlr5A0NK/IefP5EfLNKok2DPgZsDCe6tUh1Otk0G6wt3BHUVdiCEQAxfBl2Gds06tycb
WSV/sS/+aFFCgwQFGog7Edrwr8ckIlz9yUuQH7RKRGd4lqZ3q17HX8C13/MZsCaD/H5ejc9dtrd1
vurx2aZGIKYI4spgG7gWlbdnmCSHIhPh7SQ48nCpBQCAkF+k/8wQ3YC9osPgV+EnPzoEFeDFptiW
oMGFV87rj2yTGFbI3rwe+eS6cCMhUgtLbmAJWkkYLG190N6e2xCxw2URj0Rt0WgIm5KgS4uKBhEm
z6bPZverR/SjN4Gg9ABl3Pnvt6CSKkzkNZ1aj42J4gcGywofjLBk3SxTjIohCdx4LHQB6xP4PD0P
Md+tcNs69EULfEtDo/i4wjKgDJW1Dz8fluF5SrxeuCAhgkMNclxgxI4i5vUTm31Li2Aa/SNi32he
EZk4Xo6rNyHWqDMB/KCdmO5IE4eHWMR4hwjLDJfD0pjspfeK/j6x0/RltHY+xQhsup2VM++QulzY
zVmWDMK7VBDLz0F8mXlwygTTRzf6FzXJ98/39Yc4f/0vEAmc/dN0Zp1/DB0MZSQtogrGh8Xh58/q
+yoYV8lQZKGH/INerpPtmTva+McIdBFyHLBBmk0+8Yhe+yuPSPXzy30/mLHHQ/x/ZucCBIfF1OtP
BdFaQdoMg9lbM/AnIzVHvHRtj5yZNR+2Ss2nRUlz42WOoQQClHjmnnvmnsK2hiE1zMI3/Bf39N2J
BCcAnEOArkHahrXlzXCxMV1JE0brEaQWw8plmujGgNGDLDNgDZdexpasmqNp8OvEpTQ5dn6iX4K4
47+ouL5f6893goY68IUzb+4tdjrbFIs33BiOHCy1rzQnWbdhsbccvSSkOJHlthpgk3WAZVa+yTrA
nkR5wD08R99b1/O6szBE//nj+W4c4p4QkQNdLWwNczQb37wx4mvZLMo/UkzfsYw6QpMSNjKRrX9+
oe+K8POFvtmdQYwHlPrN0Mh9b1h7eMIemaEUlcb4ubX20Zu9F5GwGjzmbepP259f8/uTOHpxuCyw
NBAgUYC/qSj4wJcVHkzBMUtNv0s5D9ZyBPn/AQmD0My7pRGI47R6vkbt643g7pGIlOsYpYgYZwHI
9b+4oR88bvA1z2QVFJNglZyrkL9Mexd1ExpOzj/OsSrEtdehjLoIsJVeCTK1xXbEaY8AgIvVgcLn
/tFDUlNeZsZHihyS5AWM/8FaQm2owaaE3W38i1L5R/cHLRMcoqHRQCH6pihsmQ7xyERwlJESl03h
61uSuOJXp/PznHu1hOO9nLPowOUHrI+z0evHEGipLUNxenTGpF9SNYFh303ewutpaJOx8rCE9xc+
4g2CWuBU3lQrwjE+dapwRWk1NsqoJFPIkdshIXL+laDhmxzn1f0BfgWCA/khDkcYOG/uL1tHL1Ru
GU5kDGiy4SZw3k0IZ68mRrKjQQh5EC7W3Uz4P/gKFgSZbNsmQ316ycCYHjZ+5jmxoWD3Q4c/DP68
Fx1iHx+1aJ2tRz5S89BHJDbbMDGed0+bfBEvuWOrPBVNnyWqJGEv2GcREbSMSjjTJImsW+QtjSuE
Ziaa6naSiLlP3TrY5xTUkfZKIO5CHyc1jN6vVtHzTHn9RM4NRjS4sXChWPleeJHaUNi2P+WDC0GM
hOvPl3hIo492JQas0yUUQRkjfQc87tgj0QdHHETuc9SSsQ5V0I33UMeIaPfzCXV+EW9uCysqOKHn
5heG05vlC5rDhsw9RZxY1plrmSj1Cd2Gpq2D1DPFdZdZP0KCDRIJ9z+/8HfLGRAu+LPgeH/2ovyO
cec7YEvtFHYn3UHpuxeGt/mOwvQNqWKxoOBnFuoEFVUrEB8PO9VfvI/v5imwVHSZ8Qe9Ccgc32xq
1DCYMaVpdxK0MKJE1ujyLsxQEf78U37/eDH6USJjTz/bgr/lz+sGUzJZo+mUtsgQKSNdmPnWH+De
+jkjXvTg+JDfJQQKk18slN8VLtiw0RKAwAerA7iR58//l3Xy7O0Tsh4uK9z2+WH2Cm/HkDW8ixPm
/aJG+v5RnmuDs4QapS6e2Zs9oljMmHtas5MTqduHCEHddUjyqH/+JL+/CpQc4ATgMkC90BF+/YG8
joZMaMlO/kwTSIpsVrNo5r/oKnx3ZIOw8fwZ4JSBafEd2KSWtSmGULGTjgu2g2ej3pl8it9ly1Js
wsBDRf7zj3XetV/PP7ScAe8E4KSDp/yWHtV3BkLcRojTPA5nowzN/H6XR2CKbl3Sp8016tKe3bVQ
HtoNbIwy8yk2PSR/f3u8gIED0SjOTxBrg1H8+vEuaxEJGPrxE5BdtvdF6JrtGuU8KHUW/FL88IPH
fG6enI0noDAEbPD6akk4GZq4Tpw8DKnNNI/zfspdsV/aKCRlAP7sr6iu388HMN1wtQI1LMTwb/kx
ZGCxA4FXnFpLUsTmEND9C5wBPySZZ7/+/J3+YKiiPDkz20D4AQf0zVDVufV75/viFPSRUFUctcj9
9EMNpP7nF/rRY0SHGGT7c7cdVfHrx0gCRO2BViUQltr7VYQksiPwKnEVaiUQrGvs3+7vgUUAiAcb
+rfp/tbowpdLnvfOiBMzOMiDMe1fwClzvUhzlJ8//2w/fGEg1cUIJcDq+ba1nyG0Xq8JJoZpinSs
kPEV8XpOirY4dCozH35+NSDnbyciqJeoKvMzW/HswfJmAkBLSM2EivEET2QEHxeViAJ2Ddfd8YhU
e1ZHaO895ql39HzzRCAz34xrMW2dALbvUHRW+TosV1aD8FAioHR5jleRvhg3Vc6iT9e1NDh0EKKV
UySMrJDzgMNC2A9lyFmAjYF2OzFSOJCqqegfu8AdhYqyq0KnQSljzyvZdI7qHQp6Aq5tL62M8+u5
7+YNit8F2QXLceEKrV+voe7kBi02fpfmsLjKYPq3uu6xd4Fg6J1JvWnbDukvWtf4Vcs21N7HUZKr
tJnsnvtwaTN9o2nZi2zsyqyV8wn0+KCtSZSPd1OUzJewBRkuB9v4uymZHVYKvylh0Hk9NTnd4K7s
KUcu9ZbrwXHdHdC/tO0jAZR/DydA+xyIsRlq7orhKM9mPhXvjEyvMgjX+7usAQPngqcrHlYB4+zi
fYIoFFKD6ojXc+7PvTPTApiCMhryfeEy9jxb03Xl7HNEaDEEeQ5bN6bArMtuDCneyDqhssPzjidx
gtI7WIuLvvWyCWk7Ivucx4b0+9wuZ/8BNS5m7k6qWal7l/pQu++RIRI3j2CK9TKtNIH3QlL5OlBm
n2QD/7rYBCzkvLNdvIWRmWU7FZxNzfx+6PrtCs0CajcorPx6xNSaN42H8IA6ctL0W9iNiXUDsay9
9CB8egr1zBFIylDuLeucttsuMKGtVKbgyGyUs2HtEz9nVTKDgVwWcIhGVIhvpA+X5oWKvaKymy5t
MQdqn6g+tDVOCOP0zkADqXZoIS+wL2wooHH4OaQoEJBP5R/B5EqCHZ3IyJeSEx5CPJJ7rXxUlMze
u6gZzFcVz1HyfsJyJMcqRsdtqALmy2LbFUO27KAmQGW9hBTaUhflUgCEwx67RXjBMm0CMzB4kRmd
fwzjES4FYCzpoZw5SAxVAXBs2CyJKO74JPyh6mfXjEhga3pWxkVr6I6bgev3MbTY68e+k66/E1Sz
TwsyctxeiN6ReuJSpmXGEj7eNjJDp7zsSQbZTdrNwNliR3AASOB20s4lGTQJK6SFhx1OhJLSTxHv
JnRa53mJdLkYtBjgak70PSyG8vhCDy19MJa2YCpDtiZvONh7EQXbIggVLnM2z0Lr30EVC+O55qKV
yMo6JZJn6XkGNbm6UAmSYE9rzACVSpUhaqfvU2O2cDh29KohTaffeznzv6JMn7u6S3BqwwRCRN0m
D4QbkHfhL/Otjdys7mWhuDobbFLfnJAsI6ISkTrxUo44zawXGSM+r1aWAAxPRX4200JieiEBe/rh
MhxyHOrDOocXTMoBNq4RIGk1pt7lAAOw/JYZG3UO2oyWom3jZwv7EoO+UrzviOJdLdaUp5WnfOcD
Xtcatnw2MxAxI4V654YkN1+aYGT0yiO4KEJCwlZsjUFCfRg3OTZ4kC0JWsSkI+ShBed73MYkXpZS
BAqhOQ1cFR4714q5TLK+09dIIHZT6bvB6Et4xE3DzkOt7dU4ISQOsmkdZ7epi5iqYPAYZ6WfqVhs
HN6bKot1nslFPGSjrmk4cnbetYbpa5NQ1m5oGi/rzglFx2MDE7KibEgUioOek9CcXB/CxEEnow/Y
Hv5OEPBMZG6gC+0KKBdX7oc3SYpBUfXN2CL4OUaQ2A5dFz4egMIjYEuvGr2XFFLqB9gCAnGAjAfK
bo/6sb5Bpk8EgBfzu6gKWcjxCM+DyLtjftjPt7gR6X0wCwTspyxobLeZMMDTfcZptNZwelJhjVed
R+U6D+tj0sJ7j+H1dnGH1QKQeJXJ2KEpDpN1gznQNGFSIRRXJvU4BnDLxqA3epMZ4vIdd1bR2vMF
72+aNPAmLKJEuzIHUd/sRAwRXTnjEKrKSclV3LgghuYrsHD+KychsdZJ/DK2d2ffwcMUkGS8xLuz
dL/OIwBhU/DxobUoZTGpBAbrwOf5QRNSjDXzJ5GUEAnITwJ2Oh/aPGv8TabgFwRzRAQkXnI0aQBK
tyHW/N6C8AeHOd6Nu85BYVLiDCShOmcTlFceXVJ3gINct2ByM4acBsZ6v1RgY370xRzLSiQQge59
aW1cGyyT/h1ruGvqwTLXlT0950HnExwxSzv2dN1Yl87J7ZArRw5y0MpOpV68yKLZ6jyY18Ud0V2V
qqUYnkmsY3niXoGoKSxajShhsJerLXrQ0ZHNUH2sJXET0PbcThq+q7ZZva3kY7w+ByQf+Da1TfZx
YQmTNaKxgP2GvtC2FCpuJpg3IUp2B6uILixh9D1BheMQb1vK0MZ367RO4zbBHd6vEPjLj3wN4GdQ
eQz6nApLB2VbH9Kkx95fR4YVaF2nm1Yh6AOgHfRJNVqXst2BQjaAuGF6xzcET+E8g4bWlZ7lc1Eh
3hC9frco+3EGV8ZuWQafk2phwYqUzMkU4T00GHq8XeB7xWdwTcd+qCbWa69uofnOj5DdRx9Wk8Tw
yBeZuxrh9gmiJo2i5QHxJlZeqHUZ9AeVui4u11Z78gBWVDaVfWD9rJzzpJMbsHkHuoNxEOnrlQvI
V9CT1OuhoXLtP7jJz+atRL+1r+DTpNeTiRdttn4u57w2cVu4qyTixfssJtO8b3gQynvLZlADQ540
837OzrnOnDVwcgGlNV9ukbtC6Hbw8tW7xGYiPsB7Gkn0BRt6RIcCJPkMGIl0tcTDRn87gZ3ifmjh
H3EVkmzKPuL4hxIhUllkNunCPX1Cjls47docMWvVKpGysLEJowOWpIi1J1AZRqRXYHZme6g7fVox
28bhFp5lKAXR/FjWzYpK5dxyRq+rykeedKW0UbzuYh629DqMFMwrl6ld5KGQswsuirXLkNQ0BWCg
Owx9NBmcGOQWcP2U1n4ArHdH1YryRZCwfbA5hsUFRj+YdX4HZG2DkDDqLhEWt8xbG0DgWuqBdcNd
E0X9SY1ZwKu0WQiWjSZyFDlbgWZ4OEY0EHef+3HY9aKuDkfW4NPm2XRjeti8bvt4DcddHKAI27a6
YPqCC1S3G9p2wrtHaFaU17GUnTeU8KNYUOghnaVo1sqEHXVPbSFJ0ZeKeohl8paBiYpQASsNKNuZ
2HozR5t1zhGgWmVKtKa2QeN5D/HatM8tUWF473VifgyaAMkBtZ84K/cpFCkI+u565i560wcfZi8G
86vRQOvKQqaN3aII5+66GGNkxMzTNN+pkBXFoUWm21SiwJN8A5p+Om3hj9rBWy1KaIGNi+uHBLjf
RUCalBxgOKAgRcQTGXaWYuTDYs/MpqZTMn4OQPBKakuUjfdMr957HwVYVmLoJrbWa5BPlU1J5J08
64/9NhJMXbCI0GZLfS9yiJ3okgkOAt6kEPIyYxkIbRbjLNVCwrfpsBwXF3BI4Vjtm1FPhxTjXpVr
MFu43kTDeOOFLs1RgKH8PZkoEFFNcdpzZTqYNsHfzKbVgiBSWznZFdlFC+A+Lj2PhvdIHojIPubD
lJWew+pzyVeXFmXM4WGIaYJCeIc3pZsasM4SXLKxid2lWiXSoWwewTOjSYTFOMvWHkMG7oBYiaQV
40UaZpwdUHAoVhGkLyNno1HmZVjDzOyCNe7abYNG+1qmVqXzdhBjH20MLIC7W8wFsuyE7tAUGhBy
lOMwNq7sOAWtpbvxbGRTInkRZlMVLEmX26gPBvLcwGxK14H0SGerkQtxw9pBfHIdieGil/YNF1gI
IpVfMrBj2xIgqoe0X5wlSbOFVPB8OGRy9Tvs427prwa/0GhLG7RKL1yIQ9cOWEjRXBcoqKJtYf2i
rYepW6UtwR9r5pPtI4baC+QSsvEd5OR7xRCSl5YFbPuiOgn7tTstTApRk1Fla5US8CYr/Pcor86p
adEOJRxkzagZ8/4CYgOkjKahQiOXZGt8Hw/CAKEkRthNSFCifICEX8QOvQEvLV4IumvqFPWw8Wlr
o2kPVpU/tlC2g2np2bkEq4JrNCPHQuYl7DqW4TOYgau4/XZG/4/P9v+0L+zmv1Ax+c//xL8/M+5m
hFmpN//85zV/me7V/PKiTk/8P88/+t/f+voH/3nqP89Msq/q7Xe9+iH8/j+vXz+pp1f/2EzYHt2t
fpnd3YvUVH27AO70/J3/2y/+9vLtt7xz/OUfv39melLn39b2bPr9zy8dvvzj9zPq9x9//fV/fu3q
acSPlU/z89MXJt/+xMuTVP/43UuKPwBjB2e5FHgmQDGAv5qXf30JeCZQPeBQQDbgL/X7bxObVYdL
Rn/ArxzqGgDwaH3gW37/DYSHP78EnSYon9Brw/MT0pjf/3Vvr17Sv1/ab5MebxjccOU/fv/Gcvk3
wpnAkBFZJLAuDLE2ASIu3vQtJ1JINJpiryJJcESx1qqaQDS0WQcQiTcpFtB548EKHFFKrl+RYC+9
0Ku6OJkVKJXhfNEpJ78mmIMhvDmoeVk8FBvrzJBi2yUZuiZI7zJfgiZPyhnqy/cYvOQ0p3T9s1fy
twbg/zisXg3F6+VlVnp++Q2jVP621dOXJ7hPTv8fDMUzWeQnQ/EFVrx6/OtIPP/Af43E9A/QcNCX
TqEU99Ga/NcwDP8ASx4jDTAlEHVYrv17FCbBH3CjxrqKIYJ+LlyI/3sUxhjW0MCA6AJ0E/IGEJD/
xih83YdBENPZxQ9IMwiCcEDJ3npt+zGxVIwggg2J8zeNgecM04+awj5pmdU2XOXuL8/lz2nwatif
Iex/D/s/rwjTF+ihztKM5AwS/6UB07OWGZLHSalF+B4bxVPfgQLmkXey0fdhoW9zrkGbNdFjoZPP
fjTfkZ4/u1GgmvCi7ayTly5JjoOacIKXHxgqqo1c0nYTy/wX3WS8njc3CwsI6BngsX6G4+Gkdn58
f7lZDcgCSFcTlnNr1ioaqS1lKoarri9QuuCdTltotclegcr8bkZM8O3QD7u5m82OrOt7B+vFkoJ6
Wy4wza7iBaS6CAc15JWF8opG3cekn3hJosZVMhLRp1wXt3Mc1d8S5yMNA7E1v277HEb1Q7SVxsbl
jFp5s+h2eT9NBptcNrqaNf0eXAWybJrWPdtQXdnzed8bwfA9Y4d1FExeFc6kbKVn78KZxxWIuWK3
okTEAda2R8NJVvs6nas5Y5/GNdc13A5xsJRdQOsplTmQFxLcCrV4t23TpmCyT/22AOVnjwDQthRr
FkNQ5G8KT12BN5NvYTALKsREXPTSQOXzIllMtho7Y63C1cKz3Nv4uQd5adbfS5iubbsR+IaKiwOo
Lh/WmN8nEkelNgB+YelwMSBJaUe0P+wygcQZeHAWB2Kah8C2S+lbOI/Aez/GuReWWAjZ9XZ67vnW
Z0Ju2sW7QJbi+9aN/t0KpA8g9Rl88xbvNODA8VwAy941Ltrh/RV7wZiGjZvoKrpMyQlmLgewJ76Y
3htvKLrox2QCzFlPRdQhI4Swchi7YUd4v1uciYZaCT85JAUs4kuvaOLL3KGFhUNzdy/CKdywRs6V
6AiS3by47MMGyMSSl5iB8ft+GHfEDcWhWMOnqZjHGlmda+UQPFit4TRuAhrdnD2CN1qtUz1JQFgA
u9lV4qGyPxf5G8Y58MYhUXVHNT8BO7fVlDdfSdq1X1qbPEmnaLUsdCQVMgTUnqcju12bkSBGIrAV
ahuvJDmEpXBfiaDHjYExw+Fsm+TZ5wl151OYew+mo9F1JPvhuHaB3IXciy67oH3KVkY/iFT694Ob
LSLOMhSDbdLImkdtfJp15G3A1V0RTks6U00Zny7mhl8VfsM/weo62xOE5ZRT3o61HLPh4PV8qj0X
DBsYIpgKyOh1R4LoneozgoeTjIdxhoECF4xcNY3i24EWyXPWr3AYEgB6fI1yObbdDUuo2mSQQZYE
bkp7rH3te+Fb4Eo4uyxRS7cg7O0pa/boPhYlT3HeAFosawiH6bk1sJ9n2FDmwjR3NA6Hq0TzZBdO
Mbvy/GL9CPqC+ajXJr6lLpg3AMvHHphA1+zCHtaYWXErkR94OacOqWuJMydYO8S6RJQOELis2SmN
UqaMPP1MbXKdBvNUcTpvfNWxsgndqTfZ+9hFX+JIxhANmmwnWa43kHusSOMEin27QBZZRR7fRnMe
7/zU5KUxmQB8i5M8jAbjHo4rVnxZrFdU7RynH5tGPoxAp/aum/q67XmBMp33adUiHO0hnvQTjqD8
KhjyeJ/N6SNQQPJetKm8lYgfuWIyaE9YgvqKLTLYDC00bRIlzzW4M6xC6GR4A0g1/+S8iex6jNVb
LjhH4s1EwXoZkPfBOlE1aeI2aPkM1dJPyL5p+BMxo9whpEt9bTpUMj0cda+TGGELcZ+hDYNO9AfI
Wz+5EWX2qNWdctD0dzKJL8cEXova86+hyXrnhfGjTfwHwD9jWpmGtye4Q3X7IZ5DgBpkCe5k5NuL
hIbBIcmJrCkWyJfATtkl5N3NniP+AalGPJgzaIzGAsIigtx5APUYiYvuLzPVNa7OoErdRxnHvJbj
EgN6EtHejyYHyMAD1xyNlx5RcE7way4Sv8MuIHjNBNcfMzUj/Jo2Ol5LWMRowEKN8t8hr9Piyc7T
V3QUxv2qwmjjB01Gjlkb7FTW1HnT0y8gE4U1fPbZZYxQsz1MAoexLLIme06Clm0jr2/qpSgAjFka
9JtRRfNFm8xBNdFU1Q08/k55RPhtM9PhOqbU7Vsbe4e2QQ8XyrLw89r3OP0kuW7eyUwHVa+7JaiZ
4+aqEbYDKiWn25boYINhfQhy5CRUg+RR6Z/7Xx587Wrd2XDbptHCNiNcLuqxWL2Ngm3TDaAlcX5i
9EITgz5FASS5S9IyKli+XbqQnAZeNF8Fi5cboFCm2AbgMK+YNVtfo9rFqEeocBg7cJjZoM/+aSst
jrrpvhpPFg9slgU85Iv4SS0ZQwB4bHgpvFVfhh1c3664TpE8S0Ekylgw0nodl/Gag+D7jNxNoBpw
+d/beLkPxdRcdA5GtC04Mxvek3UD15SXbmzplfxGzclMAGTNXICpNWwImk83EgKtrUQKEUJzh9Km
ONphN2DdHlbXftUi9bmebE5O1D87ZE1LimXCmakEHOLfIt9bbQbrwZp+yHNVR1yc36FnPyasLWni
r5WmxbYYxXUHaO9qMEYdlqE55tiBTqgMSMltMk4lXbBJAlAeajpTc8+zkW891ZsBXY5VXoHVcafG
2FaYEM3RU0X0GKHuqDh8hq+TXMR7mKjtgafNXUUUAuY26nzOZibLj4JGwWGIg+arzqwpQUtkl57s
5n0Q83nPQvK1B9keqHPK4HpHi4deYpBiyfbQlKyldmK+8Alf7F3/jbuC/Hl1AVenHHC51W0Fzzx4
EE8y3q4r2pyrTC3wP0+UYfo1pHMclB1biy24UTcukWhS0UBmtfJb5D2gC5/TsKjhartsvRHYWzxo
7Go8OadupsmVmRNRU+3xDyvQ5r2AaHUvY9NcdhZm2u1iySMSMeBwyXOBZIelu5wXq4ZSFNpuc4He
yWQ9/hwjxvTSDKl88WyD1pwZW7YBkGdOpnXpLkq6+S5OzS0afF09Te29kcF0WMLcVPDBC3dFNC0V
UCa4AJjEr+Eso/Y5lp8NcBZRZ4QR2Mh50TV0yZDPqSg+wr1IXkyFU7s1yW76Jigqas+ITz68JLFo
tok3+Pusm/ZDHvVbrT1IrhUicacZUCU6HJA6R8ZVZhHTfiF9cBVY+jgsSX/s4gZw+Zy9M2MiKywv
00W8hF8mZtiFRM8oTcbogS+LAmC07mmHyzJ//jLj5MrWOSibxUDk6KOt3HTkNvPgV9/zBf3UXEts
bGueX2EnJQ84sQ5XMmrPgKoQlyoj6M/AI2gqSPrSRJKfpJ3Dh75vi8dcNQ0qBVcAnQOPueZkSm86
8GRuTOSgv1xa29UrHAkAfhq9lBNc6eCJR2TJevIBMBGKR0DKdZSjZRVGdL6CKAMFoUcJ1m52g4bc
u1h6QIWCCa1iQZJdpJOL0HP9/cBT0OAkrZJw3qjMo8coch+I7FKIhwp6IIFetmxO0aj1l23Cs3us
dD3ME/tik2TYydCd/8pnvdY45X0ZdPo0NuqdY/x2xVnsRIf8M0+jJ2fS7h0ruqZE2/U05OM7jiL7
Yuy7DzQGVlfhzuq+CIbah6NXBYkJqskRg89I2QLHW8yB9I2okoDzitJE7/tGJdvROTSRSDhUsETn
1+u43s9sQoIeJO+I2gBE6beQxffxDd4kYjcc2AzU53focXeVG7GDxprzMmbNFwSAIk9B2rVaUG66
fMZlHdoNAL5IJbCBlUQ5WrdR40G+Jfm7NB6645A23i5Jh20bpDC5EMvBl3I80YSOB5gQyHLVYirR
HY5RjObhjY8mU0likAWMWmgVrmrfAunfEm7yLW3H5M5Y/gW0n7BsHKBrEmWV8slS2qRQlUmji4Uq
/wqmAAb95zXaZG32KeOe3FsYe1/HY39BDFXbluRQwvEYtgeTN/9f5s5jx3YlybJfxAS1mJI8MrQW
EyLi3ggKp1MLp399rZNdje5MoFBdswYe7uCpo0in2ba1txUsHvPSZmXbmDMOXiJqRjJbYD3ULWdk
67tp4BrudTc48r4oa4llksyOqqqn86iCOdwbqOlv02hgEin1tVAq/BtN7Zuum2+z12vq9DQ4sRNI
Fa+2uXzn4lL7MjJ4sqecsPyaye97oDxQr24I59M2t27SNvYMPjMtWzy5DN4bL5+Pcx8do9k4bk3X
AmmbczPHslo7Lj1aTJ1NvznhqTscVxzHZeuXiZ48nomLsaXDaH704+8KG39aZBjWLANXH+u6RHeq
sKM/QPQ6nYZ2TVgy3SMp18ywkX/3SrTywOTwcZSsZnM752EQ0XczmE/1VORnt+VuKDVt5LQFTyWD
8KMNRvSuGr889LTkSvovU8Qu8NUrP2Xdb7fm5aQLImD9osrUAYZy3mGBDIEnCDvdYkr99jqS1inc
8NNWdtCkbHP+O+LXehLMl+Kx8UySYMVdzc2X8mTRcTt44rTKOYuHknfWz9GZ9/Thb6/1lm/7BmSJ
Zt1+HALFoLBuoPXV9ui1gdzjlhg/WlvQJYe5f5gzURzMaQM6ri6tpvL4aJc4+EHTL/H+FiTqy9cU
csN23VCldjlJbjw+wG7Iq3MnhdxzAe18Vm8dIkUJjB97tSHBRvrwJMgeo02ImxWjWFxHzBChAV/a
oD66+cSPnvn6Gr2v22szIn+Xc1EvhvvktIXxSs09Xy8Os1zZyOxPoOjXYczmM5k6DPzE+DYwmwoE
cAfm2C0J0N9TRiRhanhrd658CBa4u858GculO2TMQ1g3mNmnabEIhxkYXtf0sj/a2bo/2mFx9lD1
/wnL/Y/kwudW8te/637/ohX+vymKh5/2ogaP//6/+v9Qzb6YEf5rCfFm+2rk1/AvEiL/wf+SECHB
/4EG9c/Nsbja0af/t4gY2f+Am4c6xH5OsuY/bX7/KWXbIQJjELpQ5PxBjtf/kbKjfwBAQ9filcAP
iQbo/09ExMur/9+aHiZfbukAFZHAdVJXwn9jBAtvbshRbX1gVR7zKXsnSwODY2oH/92aBvjNf6VI
YXAJwoMt8gI7AIOM/n1fOCF2l4zIxj4o5sjLNWmmtt4b9rJxGEJV3F0cLNZ+rpnRnVnZPkGzGExj
UhJl16vVLk03ATxaJzZzd/bjVgTDm2v2BIVU2YLguLrDu9rWrn7R4VYBdpCBJZnhdyMC5MLe0X0g
pXRSnJw1Q3ZoBysO3IKulJEhuQ9W2Q3NYd5sD5ua6IqLz6TI34s2YFLXan5Dmr+lnSDwXOsgoZ5g
JTcX5MsDOohVJuzmyNNOm3HftFGQskGtbWIh6uza5c18yYKY/pjpLVkX7boZP7zjFXVvrXuO5Gb9
KbvJ9eOw6sITATtTduBVrWtVO0z9ss3Nv6yppobdhC/3avIm5zCCQc6pjpjJA/EspYoVC9XocOsA
UaiF3vjTLUX00dvebMbCXe0hqU1H+/Fs597doDrXPmiMJNQl/OZDEnZd/lHkGPriwjZczpx8qOiK
KTcpVftmeeuoWIYEn4P/PJhQ6zwGeUDHZZYPL6Npj6/2JvpfCpOh5OR1gj5xatW0cWt6vKUCUvGx
yBa/46GLrygOOKcbkJlOfRszKdOxdDLHirECuTWzOdneteU6gIcEA0tQ3cXClF7LwWgS27fElS86
YVFH4BNPis6Uf3vHRVkoh0BbMXhE9+4Lq3n2GMwyCVVhn3PsVtWN9rcyv1uCYa6ImMmMmdVTpvd3
G9psiLcqmL/HoTffPbODDYJAW8EMOlVABZFmvjcqNf9iHvCsOK9XDC41/N6JzmZczzTcvnfaIC3U
j9dbBWkvOrR/1VJZp7qkmTyOtlUbyeRBQKbDam8/et3qBS9xL9zYm5SfneUyEF/vLNBunV811m6D
bpBHPqZZ0a/NmxOXC8su4y6r2iwmuMI8bZRWf0aL8KDYtzKM4jKLimgPQTtOCY141bEmrVsMAB8V
LnEuhXPX51ZfpZ1hzo9+OFfv01DZ8oz/snrzlS/CXbaUrhN7cgztJOjA22I4pSpL8lLwurbl13Wy
ZXTwBzsnX+xe+IsYaYm6qk5Ar1ExNfVTe/RyCu3G7RdqDvZPr0ylO/W4jT38WmDBnBKcJZsHZg8A
OiRWB7hJsE7sgoUEjf1sGiGfsjYpwNaWDEV+yoG9nh3xFJcZme5tXrONml2lpCrTyZHrt7PU20ev
pKFiaU2FTORGSn+MN3Cd4xUGIohxuJt/WwfPThCO6gvqGYaKTKnSjS0jYDsva0V8D9PWxvwA77ju
CHe1J+PW8Mf51i9wZCYagKNLR2hrP16ZKVhphwC1JFI36If0HR85cloQ132QDYlrmHCkOHT8uEW8
/WTj8XpqR9erqZ5M0rp1F74J2ZWQmMEYTjHtrnWdE7d9RqednhkuTmHqNBDFSUZPXaVG4xkv0you
AknOmDxRvYmqr6CObs1QFRcQ0h7/jirqOkrUze5iik39ngmWbcTBRnxnGqnVeOlrWK0DSUWdQvSx
0Q2Q2lq95+RU03HgiiQWpqyXN16W75TV7m2XGuR9H2Z+zA2zZkRqcWvPtpGGIa6gnOPGeFmKdqan
6/MxjztrRAgP1zq4IxaqIiS/7fUc+1LSVsPyzA9eI7eeYlVvdrx1BHekMislC0+KGdQnaCBNYuAL
8sM9f6a+BE30ozQSXvkStnOA6EKmE7vkTIgwszNYqmsMoxuAhndjmygk0puiCLpv0xVc15MPCrUr
JDvNEuZUJi0SxBdudRzJU5xXMLEnikEO6cJevE8tsszaTc5c3ciAOCekMp/BxgpvzGKZhcbShv5F
GyWz4U+4jO19s8mg24FIGjVnslz8dOFM0/vQ6SChSwAMf18Ni4jwoLYk0Qhdz0Hs51EN0NbbqHHO
VOqHyq/X+ijtVb252h0AFQlX+QgacqXTqnLo+QeTayF2MsXBPYbaY9xE5aFgQ7kykFsWllLwncrH
0JddTgZzoOy4YIkL7URuVSytUV7xKVQ0vpeyUU0yFb6H/Nyq5S7fKpElwszsL13mAPR16E3+IZqI
7qCfKpZf1wvGgggO5aHZTLM8+eBwDkA6svQVicFzlLIlneg2EhSIxAXpsbj38gmkpSNJIibhzA32
jPIaN87bvN4Fm8Fxpckp0XE4h2DArh6hxTJA3YDo+C5roWqhz9IRlGeNdSXrJ+p/lFJCeSGdvQ5U
+LzqiHeuZxsm0hATV1qb85BrlCmuVcfJmXYziQGovCzoTFyOfSvWU+M/gKfYTYKsJD/ywJ2+2qa3
F0JY8nE+rl0fztRJdd/sOiZY+8ZY2WzPzWOWu7Btq1dzy0i2gr5mYmEpslfvXKdYt3Nb+sw77Dor
ssTJM+M7V81UpNOayTCp17Hb2Ok0YNnj0TDstsEOvzUHtNiRZFDceVRG5skJGvDPGqDW3wX27PPN
jFX26/ulY7P4Sq9HVwwRv189909+o/MlIdJxsZPeiCh4RrYRT+d17efyoFtgXMq+vEUHB9tiZ8to
w8jmio3eMfRFyI4oO2R5wGSF38tl88vlaB4O1ejIc9a4wbl2RHm14e40EmC3auCi1duPQQDpSys4
js22+/Yn96owhptptIGbF7832eXXhsMH5KXxMU7WugsCyUJGwAi2sCYd46WTQFxN5nLYs25A7d2W
Rnxt1CGMhugYdoQPgkKfZ7/sC/LaNP90kpb54/l0+NnltC2oROzYzfL2QtIStZHaTi5+yY696K9w
Rau3CpQKNANyPzyxm7VeMKHzaOY2Mmbv2uq0Vx8Z0PFQ9ivTNOjJNXHfC0CGswVHOUf3YlHUU5kV
7GaTfs3p5Z3RBWZi5RO6h+/cS9MbDd4hJRBByfMGyRQyj0OTYHpasH9ZBghSsd8ULYNKlcUNLr6M
+tH2H11tideOpdIxxcpgJ5a/egmUMXsaGLPG9JawvIxR0w5WMrGj0vrOQrKkqq5Tzg7bX3fcrDnP
YvxcH6FsONSNXSYvSrqNKSFu223PxdXHnt9bfD2Nu990Ty7dGlh96qiiSPLIfpOGG+7H5jIGKbWZ
va92Ve5UEJzmzFzUEZSc6bQAiviJtJK3PSTMkfEsCQrB8M+fluctOL3KboJVDAkaNW6B0mVAnRnO
fKMJgAKUUWP95ed59Dlt07kPDMzcCw/UIStv+2xp4xA88tbTYZaYcsJV2wZJVpmMym3YWkK8Q+Mg
inZIo9XgSyonvQ/AAB+0mIxjm5d7VuDdM1X/hILsn9hHI65mJvtc/DXbR8v+sdIMWKgExfIxboFg
N1hACz3UfVpkDWbeoOO1ML62by1sJ3GMPUOghii/bpT26zgw5qEmmqebOSyNG1P04tnRzjVzIs2/
GMgzci69gJm1O2vuX7O1Ps1LKR803V60Hxq/PW1mZRyIb0mB0Jm9tAa6xmSoZPH83Tbq24ngjnup
qU3UwsHr6LE7DqXXEk7g/VazucTDPG2P6NSfFPAl+9Ase8Mxk7MVyMj8/ZqThYJrQk4p7JEJBxzM
L8qU9UMXtVR3TGz2s1NlR2A/chetvvuF+9tuGDCQhmVmSzpCxPdHk0w2TmySqDBiDLuFAeJ+ymW+
c4zmmc0w8NFZwPZyzEvFeoTr21Wh/B4YeLOU1wjivHMOrA4GTR8oRgk2o4HT5XToG46HqrCi2Pb8
tCr0XTiXXVIIlnWZofdYRsMDTHmeMAtz49FprFsftfOwZNaBg/vNicozwYp/x7Le6RWHQ43ctisJ
AoEBr/buNtfnrdieBbeVGozxygrYHGz620461UfU26fW0V9kKX1v1ui3cSEI+9pMbkqnt2gKQr9I
oy6gUOm9X2clb3RToWIytrEPiCvwZjN4ZZxXOPgzn0nzdmk+gnqM4bGVBtnXTA4DrAsL3DJ671pH
MQHDDfshCabp/K3ZrzXWOXsV+8WVr7Lu1tPiQ47W82YmPdrObhimG2tcHCIkdcseOjzfgLi5eygX
1lyR4vntbutb6RQDiwHEcMeR9FkEy7OPuUsleVGNY8oYC2EyYyvuDdYTldijN5O9ScAFAnWXbNrV
iRmsz30jnuYuuJ9K66EZFN8Vbcq4m7G63ZaBf9+HtbGfyDtoY84CrjfH/tHeNhCgRmL4gb0En6Mc
rwJz5LsW3F5Rab4546Z2yoZ1DshhuSI7evpECPlbBtFwmN2mZfFFY35ROhC+p6G7vfwjNIxjHi33
rR8qQJjpuqHnGz1vb9TtcjXYHiIq9luasSV/C9xZP7lB/h7lgu6pz5wjOu26Ly0j+podMcrYLKvZ
jgNAilM9YuqgP7D5DMIP+FzN9CbH6Pqy/YWotXDvLuJH8zAp2IA+jKmP23zu3POi7T6JZHhPwZen
TQB+07VzEgQTjZcVHLgzx3Rw3Bs/ElOcle6p7lrjTPzrTxlcUioEf8uTvglzGra7YW7ftZDUq3wD
5hqTSWp92ERrvcAznskwPgE3+zvmXoragTrpClZ52uvai1LHyS47mSYBLZPRfDV1MgaZf5gGfnIv
Kg5r4b+X7OAhyQr53L9qI/mRKbVc54H/ZzKMc2+uf9mVsl313XQX2uvSxNMaRVeGYT3kvq5uemiI
xGeARr+wHxj0WS0McGmL4Fo2W3lr585h6CMHmIiJ2FCE4R319kh3T2lLZM273fChyJkddiFsL8Vk
/QgZ4PIoEu67Q3FGsVcfs818RnN/0Ft7HgbmX7LtbRWzyhxhnYQ99jb+5nq9FlZHAp45gUrbHf4t
b91ox3N1LLeabeQXr4P0XXW0HExSo1tVSWh367VyaidttPW2TXOxo14j6L8ygETiSNbjUXKdeqK1
xjiKovXTDtwuGf3ZTBXoE+EvrKMqMJtmzFJy9i2jJoWEt/fRnazN5loWq3yvujz/zIsF3NwexQdX
0/w+j0GP26S8DxsnYfORpLOQ0a0uN3aEdBZGgJyBOFOe4ZaEjHejMuWy36a2ehD0LgUHT28+1MXy
15KXEbyJZi6caTdkFPk+89iemA/Hmb477ePtt4ybrpmm1GYl+ntXeA8zXNMrF/B1HbbGc9T47A3x
VZC0LLd5L9ta/9ja4ZIYV9qurHpwSUGMRkJVliboGZCJcCv2lXLMH+Zg7mmtLW7f6c5RtKEhU5Ji
tsIPbYrgSKyLZjIQMYEM+r1V6uk9UhAxdBF+f26j7gMH1CGc/OqqbzH31tMN1sWnqWISBMT0uc7d
GmPPOIy5/M6G5h7k+hpf4xsJN+29647eu6/cIp1N+WbV/TP8x0q3q4tU0oP0q1/eMLXdo4qv8ezb
dSxLJv0Zs2kDvcUycID63Xm13HdhTIeFtJeD52zIJO3FvexxtY6tBPy3MQoJJe7WOTRe8JjcGlL6
aYjExB6Uwdv3q83PskzhhkuldfAPW7TGKp94chnyvDBcSyyHPqOwBS6kMvug5hbxVJQPDktEY3su
3kxrrilrTfJQJnHTh9uZCdLRsLo6plPtkiVjcSozmVsolk/ZGz+otHNsjoPBYIFyrcmKMmXJFEMX
LNE85ZbmG3NJv8eDelMXW0o+Bkho1qE2GGsz7Vx2Aj+P4bq26eSvFWY/jJJLFv4K8tHxfeOk7Iyy
OMMEFdya6wb0MjJ5Haxoj+2Yxd+l/uKxCaIzGp8875rEG3lpPg2hPSavHYMUBrvWAuBxSQvHMS4J
OqlL/Hwdok6YRbeYHrYD9qUrNnlbdOnE9HDLH6OmbfdZYV+OgyEvrlbf56lmMKYcCHAnf1oE7NFM
1zxY8qsVPvMxrx2giaJghDhHZeI56ifw+3VvhHw0iN7bbGiNdCIzyfbUM3YKSFCEV7yf3pII2R7h
JAG2id98RN1rDsCCOg0Gmv6y6O9XG9YtXgZG00PQG8eATRe7BhtKwsEAJVi5wt4HLQ0T+dGXt9/o
XdE6O5ljnV+szHvuNAeUKiaLyVjpHItu1GlY5oQ5j5sm8aMrr3tvAbRb00WpQ2vNZH/42w/+B5GM
E/IFgefIbzlSdwy7Zl4+FG/fQ1+OFWOFHQfCnoAfjwprRenCBEa2RUxiIPLXsrTV59ZbTYMRR/O4
Ulxn1UoojTH7NEj2gkfYHucU2rFGn5Tm2Xfyc5cHtOWF/jWb7YQLOGln97BF09uITHfjidx40XA1
1jq8Lu7ypzXbXZRxkl7aRk6lTSLr2daMlMpvstNj9jx44SPTDXLeMqtXCHtLnuO+WYcYf8XnEm6o
aoZAg1DsxjnMeXQVrhGt0uSif2QtNnq/mrMDqpG7N40M1BYutbT9r0gxCW6b9bfFYti0YZ24rdpO
M+PKtK6nn8bqxkSt4jlq68OiGOpGxbdiVW+8sjwto2X82mzKKVldntuWeJgDtn8ZW6fP2PFfZF+d
hmo7i0478do1NqYgK10FYiXOKhOtuGyeVyidpKYedDsXZV68czig1+XWO78kWFxg3UkewPVGo6mc
HE8SE+0YpctFAqgO9jReqRnhoK+qjqRdB30qr4WZhK1eaMwafRXZhXMGgKMAaIbfDHMw635N+73O
/3no5ctwXS4uYuhWftKlmbtlszGUEuAq1/E9Z5CSRlCMdVwX4YMUHXwRT5UBsjDuEWaijeaBT1/s
9cIAw179O41s8NQO29XsBdYtlu8irWprvss6+eT0GXcxhG1SWgWIGc9yaJZHkzO16P17ZMK7cizo
EkvVHCIWdb1mgfk7V82x8vBTbebdRpZJvOnutW9tM+EAtgmZnd+cLqpoNeVbEC7BaVjgpDhCTUYU
7aHCTL1bI/G+uZw1Ex1TtLKSccmnU47R/gKcrS/B0l1IScA3Lfwmxj533Hg++H1t02XbLCK0DPEY
9dn4TCPRw6tp62jlbNUYeuehX9zwKpzX/i7orPPcV/WL9FzG1oMjwTNl1cdNIfZl1Lf0hsJDIvW/
eDzD8MIjFIlJYMi+7QKcuGMFerFO+7Y3nXTyOAXxZxOkXZNUM6Gie+S7QWDrvS2ivyGbw+hSjaOn
wvx2NQcL2TSKdpL5SSLrstpHRL8eCltbO9Y2VvTLuYVHEk9cUKn+gDj5GmRy3a26B1TxohJaZf0L
fhhdE801e0iaeZGoevrE49WtCQ4ZCSmLTVcQ8HdAJujiccvOQVD/OH792mzrMYqGbyXQuQGBx9d+
NQORGCFdzM7rwBEQm8Jexw2U4a7oHREbVB2s/8l76MViEtsbLQS+dx+set/j4L7yDGVo8rYMKAGY
5S5FiaTX45H+TaIMgQNVu2FVBdJf5357WoGjdWJ5Fx50jpDmorpr3l2fnjvrzP4Pi+Xzl8o2qQ2R
zs3dRspButJa4erV62mg2eUq2rp9ZuAKptIXjO2mbF0fef7N2IAHcSgt+dSGDebfpvjahLPhkQwU
bI3rqrVLI0ZFJf7ncefXorlRbR8ByXc8mfGogxqaecl11uhrl6dmuo0Um4M31L+2Dt8ry3Kgwpww
JqT277SU3FYKsrcY2WngT/LZXmgCpTmWx6KCNMgJFj2zvDFPl2Cb/koNxTQUyHxB4E2PeafZ8g0T
eAva6ca0m/NOTVIs5LHk+8HLm7eGLmS0yu8oZ7HUYI6HnM0jAIuMcJXh33rVYB37mYt2MbLmZMlw
jK1Q06JtDT5JlKXC2y9+mz2BILgfwLA/xVp+bU3+IGYr2k3lQET/mB8HM8MqyIj0CrDMulJB+aul
O6ddtv7Bpv+Nw7/am3nIeiajTbtAyWcSI/LPzCqeGQ/eeXn1UFe1/yL0Rm4BexV3XtW/XuLwuK71
qWmdu0XVnANLH3bJnNlvbeO8IbyNKfrmH60zqnRMLX5P20jeQvhVVPnMZYqEiZDI4AwELCaBj+ej
V12ENV/cWCtTP6vQqDj9/Ok3CseyZX9LYc0/Ztd5fTK7hXdqVusrLDM42rmlmCg3/vW1O2B1pXWK
ius8dMR5lFX5RhTHcayqx4EpIJEFMK1Njl8BR2dP+euaiXC4QckmmLcymXzjtlmm3WX5zdWWuXsn
NPdiRgmV5t6dxf28Tc59oGbExFKLfaCcs+nP9U6Z69no0e9GvqMThd9pGf27Xg4imQaDJKS+LdXr
SoAKONIaHZrIm3ayt1vcAjDX7eb6kI+dyeGeB3v831e9g7nSqZxfVRWPcM0MA3p3X5UuVVsePtLJ
e3G4ULA5o19crNDhFbTnQUXOqQWe7UXeZomRud05GsuhYjfv8jyLGvF1Kk95MRN8ImvNwF65D6Us
roJCH6uu6o9heRnVaEed1SqdHXOdYCdmgc6VMcuLesN57FVoQWev6/ZZM5BmPzlB3wy0IM8G59ZR
4ltSUjNdWF8F8xR8IaXzd/VgfmhoR+y9cxeezaB3TmPU3BfecsIGUYHMtPY77HSVXiKkU2GGmiKo
M6smHiIEBcgLvLSkmXw4eYfbVMzrIxwX3V9GjYaYa9vegc1LwyPvdf7rM808F0Pv7Z0igBUcwrH5
ZumrgUHUuRQyPrPCZpfbJSP2cJsi2hQgKLcPVmYD2dYv8VbrLCBrxBx+8KY3K33kpYcvDfTJQmRM
0ruQxruxhwN3qDpv2yVxxGZazdMYWW7Eipy1JD4EZYOYqMeRSOqO0wvR4cumd0tLyzVvNftE87QT
RvA89Z1Jpn1mYY9RefCgRtjKOPNH99th+yEeoy2Qf9gYvxwZs6HgAErljeuPydwGRtKHOZl0DQyd
q4yrqWz+TNpLWPa1QJO37PP0PWrOsJT9k7arN7xqDOFrImztyAMjZuyH6E7Bakr5NMuI5XC1gmCs
aP5Zndlh6nHUhzEa8n1w1YdeAelLB3oyjmZWYEACUsQVruLsx4MPQuBXXnEzsAAMaCsAO4jdUE9M
pmpjMfd2HWQfrRqX13EzxEll0fDeS7VM3C1dydjFyLFNta77aLQ4hQHOAxmkUUHgDiOdKvwMRCkZ
5NadfuZb4bghPclLtmKgrCUsRUOOLX7z0RMeQnOQEbo25pBavtsO8FwcPrNWh5KIiXg0+d+ZvbsT
mnmhXeTtUasc5dHl+knpNYw6Neuo/FuYZBlyrPlBwibhW2/EWUVMiJVIWNqzLQhzZeZUcgJvb80w
yjud5zw/iFniRHScaywNtUkgRsivVE8O2dq1947FScASjiMTF6WfCZAq9n1g9inkPpPvjCfZR1SK
kUCWOb+f/eE1yxqOEhKnDGNH9ER547Z6Mne2WL2jaRXzQTgA6VPf4NyzF+umySIA1HUD9kVkNYuT
yaFPJd/qg/IhsR1yRBK56iG16cNu+lXv6wGTyAjQf3JDrr7qklVPoSMg14MeAVZkz2Ak7mMBnqpP
lU9MmgWcciZma++ObnQsF+ooDmv8ckJz5RLF8BKwZ4v5e09MM0+3Xesb3/gZjsNq/lZ5NqeOkT8U
izkg6Cn2JpD5QMAvdqvPgXzficv3ok3IgF6TiKencOQOokKpY8+zMUFZUUYEvLGMH8Igmhqe/aor
N/vW5g79IbY9f6fWD8WJ1IuRb4D4FnO0jeuxWZYDxDPVKFkho3nA/tC++Ewi0sYQxclujBMq1SU+
ZIR9IMiFObtkBq/ZPDJoyCKbgZk3yWvDYCzGipBLQPes2x9nmo2EEfpCPFRNWF2NOun03nxFe74k
0JQwAxmzbn8q9qMtthdh1QiKHKwDW3fqLe10ue4H2y3uwiBc/1Q2YywP795+wBpHww6wzYKL+bt3
pyzWhbO+hZXv/Br9qJLMbov3nH0Db6jy1d/ZJhL7uurx5uMzVOSXdd6ZVRhgGjOxIa8Z59lRBRXc
favCA1kP7UtILEaVesNoJPA7LOidIhP4uZB9hMOnFNAIyAX3s8DyGBEeSWwX7SKag5Eylv+kQR42
jrjNfFS9Rd5AVP42xMxfSInCx7qR6dhxcMg4ykTqZjVqMhtO/dt01vzFSmnMQ9R6MZyac1utl1im
DXrJnZ4NOQU3gU3s2IIakQZlRU0RaqfLwJXUxkB9CwnqGKdqp0mHimL+NG5n6ITnCHLnxXBLBq4E
xRME5TWKZ4EmLOouc3FzzqqQDJkz+7Vg7wsIlm2OLkMrW9wZFuYots5gaqG40SalnWL8WWrN40q2
TUbHWRjr2XRX78MnzpJBxFA79A6FOJOzUyak0pVhYow1PNdCrBz21E0zHxR2XVxNcuqehrGl5QpV
5Os4N6vAZXI8GakfNDDDeY8Tw1Il8qitmwKXoNj7vtGfYRMu6YvjJa3HH7/rTq13RWuply3jlmim
PLo2nLba+RXclHDW8I9VLctVxPgZVHquGbGuQNOFa39GnY0Q3TdoxXb+Zq7bdDNkqBH5HN7DUEQz
Z7hsaUMvPsGYrbwun0dHu9xU3bUYKcAvMAajh+oSguLbLfSIWk92m5OiI8d3WrYhnmgf4s0teXQP
5OyxmYCj0NbnatjuikzgQxb92UYZAhnzG0Q79w6IKN0G3EdhxqLxVMDybFxH7aOJqQe0TGQ0sr7q
qTF0uB5Zd7rx/BnDMEb7cy6GicSy0HKToZnxDHiTmzpoHMRU158jAXDgWjZ4Cy3bKyOI8ZCZOvzN
wqgDAWqB8+KQ5QQtV7jIvwo6H0SUsHavx7B4rtzJj5uIiUoiMjCGi97jZbv6EgyybRHzkaXzLltK
5XFGMsNfswUqLYvZ3FN7UgOCmcTouqVMvL7N3vDXUl8RgCZolyHQno1sVOdKDqAD04UU6qvyntjK
4jBss/zqIyKVfL833iwICTfxIx19MO+tbvG9l80efNJ/td1BwvS4+n7Fp6STsM7ohK3JtQo0MriO
Mlv/g7rzWI6bWbPtu9w5/oBLmGlVoSxZNKKfIChRApBwCW+evhfUfbolSkH2mfWdnIgTf4hAAYk0
37f32tax8TLjEWdFfCuKEoyKrQ9qbVA/fKPEWZ8ikm2ustF/K/TmPkkQPxix8T0tUBsNqOA2VV8A
L9RrZyWN5sEt5wAYi7lxUJWprUFHC9mHlX4daGNWNJuo+Vq3nEdPbScvJkQfD01JyBMQhoaDqoPb
WnjNW2T7XxRl88Oc+2zAkvg8uJSS3OittsL+peuaN8to/eukJRAekR2gFB3tHk2yIsAVEtihnHZQ
MZ7YnLk4kivtxY+NjoUv3/R1sQf+OF1oxawjTw/vVAEkyTbDaF800IWE1XgBnEHJhNYwSC0IqtM6
td10JYX8moZ6dhx67Rnc/I+cheuQDrpaIa5atnx3k+V3VyqV5UkN4uiNiN5C1zgMTY7P0oRD5AES
Ag91ToqpenQncSI8fpN047HsJ4oYk0VcpBUjkkN2HK6dWdFLrmlGcg40lXnBYXRJLIfmTX2uqigE
YKE7Qtah78m0tRc+jQlfpReThNE1jvntNMZf4LqMm7b0d3rWumIdNfRXV6GdDNaabULxOtrDfJ0m
Hala6RVrevGWNkb4zMSCfqbRR3k7UDI9kG6pboRKuWMzN6BJeik2Wt/rmYMMq6WQlFqJe42iQ8JJ
S0LzVKcZyw51NW2Yj2kR6hxB+CqA5YnioRMWwJw60+J7dgvZMSzrHw1BsVsnxCCzcnQydoB5mZR4
K9ecrhIXQFlJ/eoJ0U5x5UDoxpA+1LUXdJQ/ieVLzJJVUOPQy0eui8u28uvAZKd3hrye3lUm3Pk1
pwTm37zKkQlXYEwDVJctFQWtOsF43CToU7XyyVK4KiqhNJBFnEwUZwg5q+sWa2YRR8FcdetGdUgC
lTVOl0onCz0a3FpdIm4eMXf7Rj2szZEQrdU8JFazjbxlPYs13DUUAGQCc6TNMEwwqdK+irKw/5Zo
Iwcur8ys5KuiPg+skXmEGX7O6Dv+UFqW5IeE0wVnun7W+2sRu229SUNL3Vd+Nd5IJk/xYqmcNDJ4
zfftqCDZR308W9s8NXkP/eR6HmjHvq6CocyKm6a3waQZKiRcxW/zOFumXCc5Jb1uJwczTfT+kKTo
ILY6fNHwgAHJBENQTpwqOIP1E5KskRxQ0Ci9sarl6PrBpFSbbxy0ncVWSxzT2kaZ75eXuA3BJTRt
6piHfszrdh0DCigurbGgCJb18ObZShgxuUhidt6o9Wss9ZVd8kqqerpDMkhLg3gb0Lx+nDbt98XY
wnpJBgZWHBiesbt1+9mgyOmY+daZStPb1EkvvJPIBxmvtN5z+xd4T3pxqdIs+9KaXvclSWva/F7N
MstaQ5N/Y3PqNk4O/sMpQN5uWndxPYppgzjCm+lnpa2/niI6RsCjpeEDNY1bzhRU6Z2NhQXM4C1G
fBYamnGxIdSzFNvCLFSyT7woNd8SSxMPSDEzFsFi0UimoUGsuRui79yQP53jDwrTaaKpZ3NqsSId
juIYdf6zg7QnuUwjjjTcsZ2/WUNcXbqNEeuIXTWiCbqopPDexewKM4kuElWFl15D+PYxdxqz5exT
8F8MuXnCTqCoF2VHvwZYScUAuC6Szklw4k07DpuTQCa2nRI0SvsEzi02RUR/+j6Pa3faAgv06vVo
pHp1BSTLeBR6AVt4HqWHv7zMERggZcm0nZ2pKVsziHy5zBQNzH0ddNua/RuiUoBXCkotWcONtimS
ErmD3+UdiqTEiZyNGuY2+YGoihKR21rItsgDHJw77JsVZVICby8y1YFOFAwD89CUyiILxcEdtsLF
SCBtms55d0pmO1UbxcnNuSpoIGhXWTJPzd43s1kFA/1SxWRTVt6uGuxU7BG8EiALScJq5H6wTC9k
akBBTLGP3KUV3kr/sbV6tzpHhHuXp4TQAFZm1Id2UBIKlZ0Qjg7E1WArYdvNhvdpotdNhQ4EA+pA
+lomFYEstXdWktTtwU8dEe1st0BWO4teM958HN1ex/GnlvalbOqofrRmjtnPLaFuIcqjOroI02gE
fsn8On5hA1CyG5ehB1mxTfqcnZuLHnwT2bkjdg1Kt3GrsWaau55HBnuZOGQGr2a0DkFLTqsuSnfy
vqqhM4wtrn8JrTKpNbVJMWRFj0he8+gSyBxkjq5AiLZmd4oFRGFvzDaUqaPnGO+siQCSrvg9w2y4
CcNMZYSoK9Cz+MJj9yyltKcLhwPqwHSaRi8UTvDaqdJPyjX8QPdH7xmj/ejVtavYZFVZeRNXcUp8
ml7rS00bSeYVKBPeAmFVwrpEM4uaj7ZgZBnTSlBmzw6lJEXqCxLFFptk4wKmIx4MCLUodejYWEQi
2sOYfqKAfl4eX2UxcwNF4lJ0jyorLMAUSWSOxzpzsulWWSj5WGHpPrI5HFHvUtqhDfE0OaTR3Cuk
b8OepLUmu7QLG7UKPD+BPxgVpuAdoH/dYdUzPfZjke+tDS9q3oTj9+Om0Ss65NoQAzbOEq+xDlGt
bNgYoh5uEEePdSAB4pz7yG7GM0Vqkm9XkHXQ5kE89b73mA7Lk6HJ5g4pN80zniUbGI2Yb3YIURL6
N0M/A5pzZ4Ha0hFsRSBBxHW8o5y0ZDjqcQea0ao4SiHBb1/HzlsAMs4iQk0UK8WuQz/lHesoRFQG
Ek88KDZJ0X7UtdahUO7qfhA3tWsHcFCTfi9ApLCZawwWaRMN/7AOs7JjgLDkOhjd6+k5RuNaredY
T6HTurJvd4iRx24ryjq2j3KsI3vbh23G7kMT8HtMPAeUOGgWf+d8igqq6MZWrVtfGXlg6dH8zUG4
G7NOkzK2sdvRu/c1v7ssAd0qMIQVfPqp8yzzwDhOAWA3pfNq47jOAkNmTcteDxzPXnGU/sZjGmGo
dqn3tZys5JvtDiVyYVsTEJp0m2+Za81XftI0u8EfYGtmIkmyqyRr8img9N11l4icgBiPIAGHNWpJ
07olTpZZ9f8tHrZ/y+v3vzPyfUiw+z/o5jMELrcP7HyvNZXMpOq+/+ro+/mP/otP5+j/eHgxlrFn
Qt8yxH97+jTH+Ad2q76ku8L3cqFh/g+fzv6HqgrQMPBfjmst7rh/4ensfyyfQUbmpk24u2X+W2Cw
nymd/8PpEiRvCMdw2WoRYkLL4X0wRNagRZZlXGwQoI/UUl1qx5RPqYDRlp7viEC2D1aXunC6WaPj
qBseHcT133MnDl+VBp7VnvpiYypYxit7NKtHw9J2BfK26x6wxRe7bbyLWdb+XSKRMUN0zXadOfib
MVXFS9U1+l05oLxplLiJIreiTmzpPcmufXWSvRlfNbkAyqEJFGUghNmlTI199nBeIanyqfKNzNFv
Tt4JGulufT2RLITlfGy+RMps0Aq0OeLRObHaLxKlOdOJyn4QhcEWpJqMlnN7YesPhllZb9gC3H41
+IKu98iKBX+4zejIIaahB29ZPauyh7yy7QXIlb7xDugvpyDk7PDkONTEdC8rL+nm9i8wsfAL1QMl
Q91nK9ghX5tWaUsUPUoq8w0lYrSrUn+LEvearphx77CdfbNQQT1YIItprUQ6eAeTvuM4q9rcZMpl
zzzS4fE9iWkbvIl99Pp4cVSNHaaNOE2+/TKSmSGmqCx+Zbj97sBchgYmnGXU6kS7AUp8h3Ar0tmw
yRQrNsJp/E0C3vAAftPb/PtTx4eTwm9u4f9/yYLY8X95/AtE8zfK5fVr8Zq//jaJLP/gvyYR1/1p
//UcGySg57FN/5cxWPOsf3QM8zphY8JyjQUU+C/Ipf+PY7uCj5ovm0R5vvP/nkX4e2QWIRCwASng
r/X+rVlkgR7+4gwWbBCYQ6zlf8AyWI7gzn8F6BXkXFF2H+2gauN462NH/mK6CATmmegX0xtNVHE9
5BpMRRz0C9O/9ZXjXAo9kxcW4Qcb2j82C7LeB+RbiF1LuRH1y0j10e8SfefE/B3MdR6S2bH4JMDJ
+j2L6+fdgw3FumxSG1vu//e7x18pfD/0LRzEDoVGaq9UJ3NTrvNowh5YiOdSwgmaJomQwIVNe5zk
jIZEoTzAXpyInfTiYtvrpF1wTApYeKlk03o/NgUixcHpXpq4vBWmUz25ug2PPSn8l5BO78YgL3Cg
+y4JXKEWvKvQLJ3A60+bcEaXCVLWCVr8Hme9z5N9WWrNVkJcoTHsmdtqhBtTczrY/zLy/vLh//k8
TPQvvoMjgkXBe/88RI0friPfgaDqfLzLOLl39E2riDy/GGl7YqVPlT4zl3Z1//XjSxt/jiSqqgs+
UzgOOBd9ubdfUIxFVuSR1wEZ67AmBLP0/fs2m2Efesm4VQq2M5nyGxjr7Cn7/kEb0/Q4GeqTqW8B
Pv66KsKFdX9GllnLsmhYWOp/vYsyVm2KY7YFnIy9WGMzTnkn+6G53oNtIpLjOXyWM/p74M8yCOkl
LKFlJgAAALTLLf3yw3sVh8QWuS0lax1mmeM95VV923jFZxf68+1yIcdkdyEEcRHeeyAtCnT0iw4i
T5lNhNViU9mFJVtCXGv2ZnSxTDe1Zx5lL8Un8WLG76DN//yR4AP4xgS/k6zs338kx8GGyl0H8yps
y90iNAo8pwDA0kRukOk1JVDaSmOGjMOYH4oQd/LH4+tvP3550OSX8BD+eMr0uinW93UblCJ8wl/z
OlbOk7SWBZXO+9Aa26Jw7j6+5rJOvhtMP+GvHMZtlDjvh3SiDYDMu6QN1NCIA7ijZo1ZWt1/fJU/
x48Hn5uJmE2mbzAH//5ouxFEfIEtIqAzHW8QzxVMWC1yF3ia648v9ZfXyLWwwbFdtGEa/fzvv4xV
1xmGtGpEzWu0T13l3leG+K7FBaBJnRI0272gwv6xn2GKolx8/OTyf36dpPqBoWA5JLPNe58l2diz
5zLCgDVZ5lsNRUYf6xdXb18s6DlGuOjrMLIlNAVk7H7RNf9lkP6EsIRTIzEmO06+ZJN4abJO3eeP
7+0vb+G3W3s3wNsGcXkIeQ8AJXD5wr/27fYrr2b/8WX+Mk3yCFwd/SZQEOLc3i24jpZ7ozRnjuQ2
1Za22Xml9ZAR38NxseOoKrc0sC+9wYrxTLD1HEaaUR/fw5/DmltgggauwbYEgervAy6RbSvLjqpA
iswzwP6A5lpZ1Se/dFl7f/94lquwrdANGN9/nE84nGT5QPBPkEoXCQgqlax9KFht67EJPv5BfxtW
fEAAU5geITO9m/SlDZGPBnkdWDNguzlyMTyAmECAb+96sRwVPPOzRLm//TwLBTYCV8uxDf3de/Rr
ioAjBbXAVt1d5PtUK+L6a4tZto+tt49/398+WxPfD4QEwZVs9x2/pdIQRoZTXQfZJLNNrlUYfjxM
DBEqUHgYctgpanWInr2nMhrWeqXMT97mX8ctwjV+LSnGOnn1vw+abkBpWbVVHdSOfemzxFOtxG5H
2thmnLrvE6/lwqAnsRmTcse+9TbpMTF88hz+3GOApf45/5NQzCL07kWnfoRRKC7qQIy0Vyz9djLM
Sw6Dd8pQD2ztrlm7oHSKH2gtobiUr59c/89FiOvbgOUpuC7Annfvoc9l3gE4wA3Z9FMge+3CT/Vy
l4YS7qIoto3dBD2E4q1T0aUf/XbhrcEY3ECGD9oWP2MxGUsjEHVWpaV7Sg86HlTwcR/f6J+DkyKD
TvmXDT0ONuvd4NQ9pBKz0A0WLojFneUdpe+hmJ2w0Pfa8Mmq8ufUyVJC8ihHTZsxar97Ks1gOl2L
fjwg0Kh/S9Pky5Ib9KPXPtvemn8+fz5yLqY7kP8FsZi/D0IpiToZU1sPDGycWqaeZovQn6lorseI
fSXd6GwV1bSMqrw4jhF8SeHrw16BDgVLTcmPSEG8p3iaitR9aR2v37fE6uCnyM19KxakWhzf1D3v
x85ybyVMuESqnTa91UEl0sdvUVsc/713BXGdAIQl4vPnzv39bDx0ReyomCy9jgMUEoPcuxkj5AAe
0X2bhGjHT77k97P/f17Pg2avCw6S+vLff9kCxHkre13Vc1CzOz+RtyZuGijqn4zA91PychUbrhUO
UEYhe9bfr5LZqK8TPZ8DLKD0O1T8dR6Tl9ZW5CbS+2vn/JMLvh8aXNDiHEjJDQMAB5Dlhn75WaMa
Ymp4FKPNCFOoqlIziLvq1ayNbyTeASHukSAjdCg+ua7x/ltbLsye2Fo2iYD/7Xe/VEivla2HQxhQ
BE4hViGztO7ClmZ/iobyaPZLIJW89+YfseN9KfTkyvGKi5Ad0FzmTyZmx1Xvg5D+eFi9/yi5LQ4K
zFGurQvbcd4t8rRD2wab9BT4QP7QhUX2gTwfAtvUpA4fX8pYhsyvSz3X8gg5Xg5AvkGh4910k05a
R4hRQs6viACgzEW0pgS3oXCKHIlTQjBTR904s/EqBuKBG5zUnPwgFJU2qI/MW2VD8vXje/rLcPCE
CetsKbUa1vt44q5CQziE6RjIxmm3wJLytVWRbCTc+RVH0BOayATxWBZvP77uH0u1qxsskpwEBVPw
cmj4fRxSs2E+h9cQTE36I0MPuMiXIQ4C3ymSwPTkfDEUXUlj2KLwINMak05etW8f38bPmOzfXwkb
BfQdhiV0Jsz3r6TLKqsng6zHEDhYb0KFz2mfXA262e1Ct/2eDp1zR/11Sf0x/Oi2lgqyejbjZ/Xj
G81DkpK53gVRmTCraxc3lxvR+i+0EpE55K2trc0lBNk6vlKzJqAMz8bBL+YhKPWseBZ5hTLYmvWX
Vs3mjvx3fwcepqPuUFSoVHNy90aEHBMhblnT5+dyKHZVhXHWnKp87QyFeRht+bXQXPcIL9QiUcYY
b1scfVnW2RtfmiXNcBPnCoF2CK4L7JJpv0dtIs5VCREyITbuKicsbof70KXhh0CczWgWbqJhGEG7
Vva59SRVEZpc3mkcjPQ+JX1S7BQN4vmTj/Evo4I3wfaJMw8lvz8mCfLKJomkcAiiwrojIPOeh/q1
dNVL16RoDoeIM04DfsIKokn79slY+OPrZFW2fdiEFl+ob7/buc2V9Ow0q/sA/KZ487IqvDeNEAnT
rD+I2h8/2Yybf848XM/THcOge2Iy+f/+BeBxKLzYyfpAgfF76AxiYfNkwYq7evgt6U0n2WRjBRAv
I+oCHfHwmCFguouz2j1Fbun86GXPQJSLFj1fQr7QrFjdusYNQWtymc1SfRpv9ck31z7Jx6Sz8Yd0
gQZXWaVxthugNx8/wj9nE0BLgi4LxXRfd5x3HzUxVxM9gYGvqY4AhKo6ua79xLvy1MjYoaFy8Pox
ClrTzczPhg6v6M8XSNFj6UBxdibj5N0DjfG1RmFIGQJqM5EeqURUS/Z0jjzSa+OVUo56LlF6ow6N
Rpx1KhEowHItvwrxLr6NXpI8RgXe3GFM6PM3YryewUJQQUo7+yRVOT0BvbAOpup/ZN1onGXsNScT
WfEZwREnpyoEyIX01PP3UJ9GHKnJVF6PlXiGY3PW3czYm2Zpn9A71cQx5vf4fl8taNp8d215sJrG
fKyR4b9MuMOJJyyzywLV1CELa3evhFldt5nprtmx+Lf9ZKvzgG3VW4dVl+eBym3roMEj2seeNO9K
3S3LTa+BvmG93RdkPDzHrW7siKXDp4nLZmUVCKUR8k7NUwzp+566jR+kmHlJMJ5w/qhKgkX2S+oL
gSIAGgd5XpcXCdC/q1Gb+P8hIK1TKAcM+27Tz69a2mmv7LONu2awxCsepA4NqA+KZmU0Zh7I1lDP
tI0RaVbDeJNKXN8eQuUD0oHkKiNS98boYVn1SgtJBzZd6uRSGpvYdN3X2OwMFOhWTzDKyhOzCHD2
gxlCOFedQRC0LQzpIlzHkyRxQOG7ErFOMK1UyKiRqmlIb6ew5Vk4Q3OXt8D9sKfq6hnSkdouHfNk
RWvPPxuJAbm7Q5+T1knx4llVTFJgDMOoxADiA4PDHEQ3rHdcNNAQkVIwgJR1n9nLYHegckq3yhVy
T1AKRmkv6vDlldVxSqXcm0mVvulR38FRBIVOQkqOPnqIz8D2iIuzzWTnyqWPX8xgGnRprRs9Z6hN
lgxiZVxi4Ne6FR20eNP2PlwWJD7a0chi8X1safuxkcB9TrYAeZKB11LmAno8eQhXzbratX2IMQjw
X0kNyenpVZgGgCwiTbJIruBUwLPxRx/Df6ytI9knO+DX1sHLq2SH47Q765OTHLGaefsMzuCtrplx
vYb11gNnH7LpOLtTdOM6bFpgS/kXqdWE1LiTL4ZMDTzeqti1qtYfanjxp8RRIoD8GYIj0hEX6EnR
HccallBFCPVDKv1+O9ae+5J0TrWficMGhTeneDjTKX9MumJmeS2my1AjGMY0tdbDWuObx0EAEU9m
NzAm0n/m0dH4yIzkVpqjgvPs+g9T3/sLMWK8rTX2F6u59KpLqIbhtgTYrVDu8URa49wWEdIJ6mGX
IVycsYJnWaaGey7L2kMj5hkbciSTXZMQ3YG7rPRAclpCO7bTUJ2B4dVf+EyeMVNbGwdM10bjTLFr
a9M9+G3qH3XgSPuZEO/NLLAnJWnrBmMU+k+jIcdbcNbzN0VGJtMV4HDFpHmbUl++7HRElAXU9fOU
Z84lDe2eOJrZ/WqyCnzzC41XRwjOkxKpufv5TocmBZYy0lcOkxE/MUc1hCzKj8e926bppslrjn4I
StrL0B7oViWWbdwZdAhup8Jr94ZDhHGS6NXJU9F0paU5Up5mvO5yk9iZ0UpO4SjLbU9hf0sCDEI+
knUCUKDOetRRBFacho9pLl8HZ9G4tyGANBQt1j5zxI2TNyxGqvaJTnHkdcIR9bqIUtAt1Bp1sjFm
bb5qy9m6HCDsR2hxSjaLMhU+EnQDl9JKdNYlGhpsCoAB7wutCgA1zl+SQRpnVzJ+uQRpDiEqQUcS
4LpBgmdZ65+rYNsWtLv6rg85kCBqHQIMKuFz5vJvi8ZTz2ZXyxMyLOdtGHH8tMBnTpZLRBJGFNzJ
BIRDe61T5OloypOnconjwUbQF2cQKfu6Dfsj7P0DOcEAVn0PhBtGy6NNOfGcpJl3o8mi2xRTV912
nje/zHWD3nyyp5vCR008lNp3Z3Zt5p5EYK3vjLM16fk6k32xlsi6r90Qx8kBL3SHNpbUgBXADESR
YyGVSwbI4nhF+endUkxRxxlpKlpNj39Mn869791+BF+m+4O5KbqoH/cEnUY3AOxHf4shpUNeju2J
I6JRGBuqtHLceJbSVkM1Of0OfIKLV2+M6AYarjWu06qfD9jJMRyrorhR8E8hu1UkC9Syvs9wcq7j
unauSlJ5vktDGx+z2EeJ2DXgg3vyph8tzYadEWtlvB2avnySVMfx8PSaUyIPFtO28QkYXQ1x6xO4
oL/NWPOCrm+3bSowvPRVRW5LKC4bSfKFrxfZLiFshvQy0/PWrDLDNcXxHneblr6mpKrelUALt3lh
iXQN99MkK240m4RZXJufNbsvqo2dtnhw+fMQZ1FyXiJLPwy+ld3QHy1/zIWV4tAmJmHF8xrundGa
rhUKNwybA4FVtihz8l2UdTRiWW2RLHSn3qEnk6rdnLtDMHI8eYWz2Z57wB33YeirGc+pFp9xN1rf
dR2Fstu7V1Er6jdNZewTu6wX9+PAnEJ3dhoJqx/Z1aTKc+/n2aR7WAr9rHBTHHzZmRQeW6gfuumu
GpS4J5bUjHwn6Bt9X8c4LJGp8dFBH42+6Gl/4rzT4BrSDFLLo1NWyxtHgEAidwyjy8jH2ke6daDq
6FkB0Qh014xWo82tBvagYixuJz0zd7oxENzlOt7LKOc8eXAbkqUSO4YNWoRFxBFn2VzYPS+oKfk6
49g/4hki1Sey98QhVRw5OPPs6llc4w8rkMMIksLgMCMuZNUjGgoCfM3STv6yvjwTb7wehhD5/s9d
kN9F8a6PlThAZMNMNeLL3GPvOXrcIyrevrlmIs2wXbkPZC2xj0GZfHJw/uOu6W8GAxsqS7c8gY49
6V0eAYqpvDvJbprA+AbGGltq8sgNAn6yfTcgw54SfH8c8xpYDe5jEebBENOb6jQXb8Zk/ggZU3uo
nvNqEbEHHnyYHATJFoZwghoa6Dj4hicYH9qeXAtueVBcUKQx1o0a328FPTkl+3qbem50RobO7trz
D6noSfOCsARpxnMOIAPyTV3FI7YVoiKaLGIGqsPpQceSgLWDT6XMy2DIcOMbg06MSkPmOdJGEIUj
Bj7dsnZVJ3scT0MZqHIPmhiZdiTv+JizNanXZ5RNHlkhKg2wSFwD0MHpXRn2jRcaI7XEUYfPNSXd
tk3i4goU73RtYl6FtlCr+DwZzKDIl7ubWsbljjBzTLqTvGJt68D96zk72In9Rr6EHg2O3wSJu6jQ
mehuxNjRS81ycSEbMIWDhffKM/JvYV9MpyyjgLVxOscDbcV/0OtWRmubOI6VQfpegGTbhg2NZLMZ
03rPGahbuX01HmNkTNTDou6ev3Pq+bqOPd22pWpvtK9R/jq5iUCUnw6bcklG6NKJHZkVxjvMr4Sp
V6G8ADABU7BRvMMorIIkzM+QvI0zLh+ThA++jA4eetgQLB1jzIY649v88+Gb5WhFAG12OschAjTB
ZvCgD6l1r4VldZEV0XTbJ0ZysNpUv466sNr1ps4hp+xSjdAIfRjzDQ3TkenTmC5cYs52VW1P986g
2pX0S3lrE/mbUD1ZrNK9WcqVXhIGCIIFRWicu/ADSo1RP3NwW5HXSZBN0ifg6abJIo89IQ0SE6Mh
pyW/Jd1iEY6DCFFquoaJJjZSs+bvjnRIRMqBu/F3IuxgK61qnespjC2GDmK2F+lm0ZdeS9WhleNY
biHXe9GGkkV/02DjwM2mz8O5gk1x7ktz3FampsjbAx3rr8t6zu+6TGoXmQXgGmIS2B5JnhA1I2qY
6Gs2pI6R1kPwwIVOCtRto6R4Hfv8hyYrYW+pZFm8dB0HboIcPaMKohpUKeRy7AZbkFpPCNIxmi25
xYkub5PM6VZGZfjPce4Uj3mvtcjch2RXLms+EHO2L1nCQ53riYm3dbEc9yY7QZtV8KA1KrrSnQLw
iTMn+6Y0Cyq5QgVjplXkiBBh1At/NbU6NvlGeDupEYfT0wua2hkIz1Th5/JBfGNbScMAS4u7J7aw
DZwpU9+I8qw2euSKLZRPcAbsGuntt5OE/hBO2rXIo2bHGQGB+SKmae2aPLuZuA9sDqX+Wo6ls3Eg
fx9Diaw3mmJvrahzo69rAZvOBTGeCUqlClFtM6AD7EGfbnQZDq96GtXbzOTllINzrPzpTGvPeJiV
9uYWMnroB8w0fatjvOui/Fun5cg79LRM13Zb3A6Yio+NKMmp0XrmdpvwlFhBjRaIqSNwtr7xxcew
NJLZJVaTttxS41Do6bMLj2gehV0MC1Tnk25fa311QdTODtaTWrWt0vaVwlpWmG5HFFeJBFz44REH
RraLtFZtDPxQm8gjLpR9prbCnjOcOiar1YjZAXhx419SoJ9NXDKkxYJLAkPT+mO/YseAO7EoQ0yI
BIq3d+Y0OzF0A2MA2p7HVUDs5q6mJHLp61Roa0scIdMSamXVbG8jC+DeYJWA4vBYI7ic8CImVv9I
7OJwUEqroLA1GeO3AEJCha04abnPeocgso/vAFfHR003ShKdYjaMYebRvlGspyuo7+zuCgB+mbyL
cMAfsLVAXqQkQQVi+hI1iXOceiJEE49slqWG3B2IEoDPDFNgnWsFGiudKQm2NlwfHdL6modW7qgM
gLlj7x7gaMGCt/LckMQ31bFGycZwL+q0PXcjx0WWnXXvW/23iE49lpPw2TcRzk+ZQzEKwd51ZOMh
ojJiA3fPSJIPwwvfRXAGTGbYzqH0A6Sgh3mGOKjZ2hMM+wO8je8FEXbrwV4OcUNpblo5O8E4O3AI
7d7f1a06oPuO8UhX812PEHdlxbDT29HQDxHEa6nTvOKssm76FGT9EFWUQUANgxiQgYpdDXrrjHFv
iug5LisCuby7akyHC09SYDTtUqxDD/N7Fk53U21BVXfTNNA1x700LBgIIlEXeNySIEUHvxIxEllv
wgKQJ+NlIduIGRCiQ7ogjpLcZ4i17HfHneno97yE1zaSDzyoh0mkeyIvdtPonKCgV0R0JQphfx2R
N5+E+O9RzFk+W5R5IlCwgzW59mxtvLYy2RwNc2FVE/jpMlMOq8oW2OYSK5sIqqzHGzupRvhnfaHd
2gKoMSx88+xxov+e4JFZ60bxCGbBKImTg3TYRBRPfBIjg8luCaxLwm4nyWD8xvcEsHKZ9icGy8kR
ltmu8LwNa6xVu6LwW3R7zjVeqgo0Xm899gSaerNpr4ecuE2BqA/7X/2Y5GZCVNKUovcyCK2qqyxQ
vM19gm1gnfgY77BoNOyErAH4YMR5PrH8F7OZ77Mm4ijJqZ1VdMlbmOQbxYl0XfnJPVCfDjFmDGM+
a9+6EKxtTTIRpiL/SHnTvBZYy4NE+vpl7NrejeV13jmJSYQ18OTs0cbl50gj/I9T8nmpepPXimGb
9SFLHkKAIyzfqThj1TAvM0VGol6B4GuraKsP1pMXGdHaKtg7hIYpLvGP5Hxcg7N3hLSfXGOEuNk1
UC2XP87WAHVfO371B03dlnKka+BwdAlnYz5SZqZ/4FhUy8ToKqiFVbO3TTM/a5UML9s487+6ZW3A
bkpKH9t8rFFNyxAU1DjmiwUFF+tOct9S5HEo44yh+U3MLgtUZjjE6XJAts64DNkQRxEwFL2LX11q
IqeKb+LG5R2coqEqToVuTd7Gm93mu+9MBDXCXKQtMbXtnvjj6Mp18WQK1uS3Uf4HdefVGzmSpuv/
svds0AWDBM7uBdMoU14lqdwNoXL03gZ//Xmonp2tzMpRQgMscA66MehBoyuSZMQXn3lNoj1WjZX+
QgtNYcoSVl9adCs+dJ0OOVHqdLRkzcBejQKbzwBrLJwwTMh3zFqsMGLz4Nm5tpra5SiazWfkH9ST
UcTNxeSlwzP04PKBr9vpiAnH0S4ISHzCRMc2tEEQn1F9dYV6G0qv1DuwdAyFQYiMQ+rzDk9oMY1o
a2OriOSG7G+6YoqZoDX9PqmnjL5jAnSrRchbNU4CLHDobqGEYRQ6qOi+h9X6CB28WeSkyWrcNGRc
WidmyAiC+gibR6OYgi28UxrtqdGIF/RPaVSAqPQ2Qz7xmXpShuQK5QrEDVyZffMa7qlZIqziT+DS
n7DSEavaQqh8znIbqTEr/KSR2shSeRs3RRDOpzmHcUSNWgtKV1wT+YzXbYVpNvaTFm00OYWPxPgP
dPRWOjZ1PiN/UpPHlO4jiRq6nE59MWF9BeDY3YcxF5jrNriLRAiyG2yT3su+djnNh7acJEMI7ZeV
girTo4oOd4543Ay9jrb2LmLYsJriAvdiN6Tp63LmoGV+jN16z9Htvzc9zZoGxf41Jmr9SgcKXJWI
ZaLpT2MgisVlyqP7ULDFdWNoiLjh57WBKdWtsyHt9hFd7DWc+OAn3sn2qhO5ubVnIX6qCVdI0U/W
uifRc6BqrJLRG67ioqyuFwDonn69ttJCU6ybeShbHHFyTI48NH8j/rtL9ECskldHp48WbPvYw9Xy
aV8NN9g84JmjB8ZT2iNZoPcWsuKDKKDtFyGFEWT9gOwMvSBAq7iTIfD6UNPWun4tuHEZHp/DqDBw
UgyHNZ4DiDQpPFGhLgiu3dG9ilvnEi4VolCWuVVuR8+qBtt+YaIE9GigY3IxQCzZ0qxGPwcAdHKB
bqW3s8d+2phWV31JEF1/KRBr+Nxg3vyRvpqD3UuswmSdmFF5lQ9T+wNFhPKqYKi2nzTaxCg1Zdf1
7FT3yD0n6DWF98otEhxSVPTx7VmPuQxzDkenC4RsoYNJh9n+MchoZBiFuZJZb/DVXmQqsIUShvdc
vOoqVHcIdlSPgl/1zMzlJ9cTSYsJgw2onpWJF2dJp8fQdS4khGMkAbNnLBPw5yzxek/jAs4cVc2Z
33xiAi+I8wBJLIeBLwPvw5mbTYcJJYYU9CakxWcVT94qmqBYjnYFJxBToG27RByzL3/gToUyP0OD
qyRv7Ru0qGDdmIA+SY6aM8iAP+dmQrq0VLH8ohw0jKPRo6UXdTjLsEYpati2IE2YRz0EFJh+UUf2
2kY+xq9bTFPe/oSvrIWjTwjABY7EMoV0gEEcvg4pZnZ0F9ebGcuXS6/EyE85yDusg0g+VYn1Ajz9
WYEnXrkNqsRRRKIuGBj4Xe0W95B5M1CL4mURd75hEAn3P7bLvayVtZ41pm35bJbAZ/VlSNUYDBMm
Y1oz7PjVAL716WhLMrWKMKCH5ndkrW9hVGJMWRkbtPm9i3wGtodhJPCxuci/awrWgMxS89JBD4d7
YS4pux3niXYMokvDPHxpUmNeN0HeX8DSRLTMw8kGw5wvLtQDXOUTw/k+c3ago9IAt+dQ/Xz7jf4B
/5MC1DVslIV1Bsn0GLnrqRLE6AhctNLgsI+NuoCA5N3SiU8vMow34lXtyOgJKeWYcJP+iA0HaZkE
940z89A/sCYAK0wTIQrLYYQD/e3w0w78myqG+rbplOU8OEHoMquwxvvX5/1foEX+K3/DA/ITVor8
/f+BBeKCPvvXnMlNE3fNT0CTP4su7tT+x3/+x/If/E11sq2/FhAbFAEXuJH0ljH2+LPt/vM/LOcv
/Ams5RyargMakW/2DwtEw/1LB5AOWBEAlWdB4vkn0ckw/1qAtVCtwZvaEI/e44B4uGteYbo4qgA7
JzSCg1icHn9Hh8VIseWRhpRc52rmFkEvZzHv7s7ABA6hYPyxHvOiBeyGO/AS8I5gAqh/Ijk3Mip3
sWj93CFxvJNFOVxGOabsNGTHc6C3Q6jF64JQSgVDFddzQCgsj/076G2WdS7nFO0gsE24q0i6UPHY
IZPiJOvfvvT938HzX3MK/7HUgnuFwALDBtrZwVIwEpIM+A/1Wp1i+FAoeixaFT29vYqxYBn+J3K/
LmPjlCnZJgvZ5JWv9tsTGY4KI2PqEWxLveq+kAHDa3PUmkdTQ2wuysryZ9DBbfXtHk2QyZD9NkM3
+nMLQHWL6WD29e0fdOINs3d1/uIF26Z9tHFaLsvS6/k9iU3N5ZOsaKuy7dqXsIdm9m+sJRikLpcm
2olHa9G3zPMiGREig3J0V9Vj/1QxeV/HGJgYZ8LoEWzx7xftcfI4klABhFz28m8vGk0GysCxoqpq
E0Y4SMM9oR3hMvbXyhuBtPh9OjPPi3S0rcfG4MqudaNbxSjR+tQAzipHP6LHwDEZrpIuU1tcBboz
rKNlTx1tBscw2WymBRMSqc/D36j40Jgj4QdZ09ZZ6Lo1d2vZv39nL1caTEzbIe07pjahN9LLyE0d
Og4Ol6mcbYTonXcSmF5fODto4b4srA9x7MEae3kz5oiu+I45d1uHVuI+gdz4vVRJs7dy+Lk+YkQe
IGrTfHx7Y506VQB9yQ8lARraz7LLf/vYpl2N9G8ipI6aiLor6Ry580I9l9sB1dA7kYSoPoQDAjEM
GSKswbymBU4iUUntkTX8OYi2fP9bZ9dJgySbSpHwf/iTQrdgeppiuuVCE3/A3hPr+NbNz8STExF5
maNCpoVlS76w7LDfHhxHvrGwvYS4b2j5bsxnalg9bjB5Qs0EmAXn+fvb73r5E4/2LPsVyguUWq6c
Y+51UGc6QLVQgENHDof3GNIoEeLfeHseTASSW3IhsrLD5xrN2JBz6Nk4VGEtU80Z7M5Sc7fvfxZY
lKRU9nKxHRMO53wwjQkoJ1iqarg3ygzju3qu795e5USIhc5M3QIZCeDgMVRcMyGb0XoTdBRs+8KI
sD+j31+ukSmV738gj0MA6t0ErfVH0GOWXTkaugLIRqtg7U5pgMMGBktvP9BS1RxtAQ8wOnA9zisV
5FHYgtOW550O7SjHVoY4OcpVbKQbC5B92ZiPkUK4C1HP+yHyzgTME6/Sg0UguUMWsOdxKHPRJ681
4H++vShVVYLRZD8PkFIbJjtvP+RyGR0/pCmorxbkt4S7eLgDgTTLbuIqp/got1nvDGugTyuAaYC4
CvOybjEXe3vFEydrgUHCWiDj4VY4yq7o4bsdHDLbZ+iFRCKeU+sWh8kzz3XqFdqEZwGg34HodBQx
TCevZ3NEQVMUg7UrAzva9l3e3I59b505xKf2CSQc1Axhobi6dXSIUVQaB2dE8X3SnXCPQLe5z/V+
vIAsYlwnVg5EVkP8rsHccatX9jmS0KknFdx7Fu+SjfoKIf8tNpYlTnNOxxDDyxk7Yn6SYWLVdDe0
qaszL/XUZqH9Rwlp2JDTxVGyUYz6bHhi4NM1490UgKSIA0TnmvmXw4gZNEJ6ZsE/94rEepzbBag1
TRyKh4O43xdESHdAjBLPTWuLr6l5hf2f2Lx3R0pSJ+oK8hOXmsc6XAUmUtsjqmz7ACvztWw7c1tm
gbx+e5U/vxOrQPkGSa1D3HWPVhFthL1niPR9U9bOY6JH3ve+HLsfaHHOF2eWOvXeiF3k3R7YN5QV
Dp8IzdmGR6WCITdEYSyI3Qp95RiPQxR5B3HnjUMP49AdB1zpxGDh3cM/ZmujHvVuDawo/joH/ClM
PUo0XWM9VfswpCoD+tg0H6sYp+wNfQRcNBIDlJ1vWXn+JR1RmcKiD4GWbek18Y2Si/+O2TF59eNE
q394UZFZSBnqtJsl5xbvmNIUT3TwadqkRU9vrojtPAOZEYtvgWN0NH0d/Q5QSvKJ4fbSlan46fxo
0xmvhFHYTxHYYeF3mVegrMiv/hJpc59vzCIWjPM0ZjVoV4SXgXSjdM3elhkSM/jQ+mloi3DVWwIP
Hp02t3uGEXbiIxi0NkjWwBCSKi4b4reDiXi6RIcMYemhFeZN3ldfXYV05plPzR9yGL9JT2CCcywp
WCGJHC6C8X3ZSkMsBpypukosJqYuwMlVjUXauV11YimL+snTxcKPOg40SR3rTSkQIcU4NAN4mzJU
Q5Q5XONrhSHB2891ItcFdGkJ8nlOPiXk0TVRZPTBxowqqpCV/D72AhxjmlXefQNHDCOqGnPDlfTy
YGU0ujf4iWuqH0gPxRfhlCYPtfC6M6/6Nb0+ftdMEA3EIRDlgJZ0+K77yrK7kjwXfKqZgQSGz4Aq
T91dV8B+v4Plc29qwWbzLZFIdzW24XRLI7IAdetSN8BTEpKRvlUsPkMyCh7qydXVmZD5Z4zmc9tL
98bzpKBdc/gjS9csWzR5BW8oN7+1NR1NJEvFLwp/8+eoDOcWW8lFTeuf/aP7v9/B712FE7HNoACg
IrHQu4GUfrjoIgTOVAXtbQSQres8gduT6zHIzi7Vbt9e6tTzQYSCvgGHY6GmHy6VGklCjVUAs4ko
ZrGJcCBmTQ9NXEJeTm5RaJvPvNFTD+dCQbNcmyIEDs7hilaQizxZqJx9P9Y7dLJMiP5BjlH1NJ3T
Bjm1Fi0njz3PXQ6V9HCtAkoZiVhLqs4EeG+MmrMSo1Vda+iOnzlhJ5diJ3uMRggg1vLvfwtPLjce
IynSlrkzxp3MdXZHRvXW2ecyvpMrsRdtwf+AGzu6+UbQPQlQD9JZpVtbaCNBx0TUTbYlBer7GstL
fS6NxdeNzQ+Hjwc7fKwIerMoAuLRKKv0Rk32vKVodr69vQtPxHaTyxVzcpcGj3Vc7BhhbgwG+CMf
Rlp+l6KBsZv1Nv83HgbfEvgyKNJIxCqPIg6k56TVEC1BVDxy90VkWtdOPOm79z8MmQmJCao7hn5M
sqycli4Y7FhfdO3wMHkYkYW1Z545uEvgOYqeYJjh3S+NZfq3R88igHIK6KUCTzaLO9HOfwVGf2/E
8rpEFOb9m5soZC0Xr8vlcay0kMy9CiaUdX3uF+uzUUrG+PgbL25N7+9u0U6lgNepNsDiHQ/H8Hpy
nWR0GI6jgXvdzpO7daN2OFPynnh7lkHFhACHaS4n6XBbi9YIywSgPdAPXe5cDazAlE/2Y93h1BVa
o3mmYXpEdXw9R3TRUMBm5/F8x7qEk9dKxdui14Qk0AJiTs1PzNa6S42m9MNcGfMPPCCMR0Nh2A4F
pB92I7/v4u2teeqxkeegnWDQ+KLiP3xsJIqZiJLh+XVczTtADtVGJpr5sQP5sYItNZ45CqfWI3Ig
CsFxsBB2OVwv54wEGfgg2j56sUeFydniYBc9dzN2FQRs7eHt5zsRGpmKLEx3nf6McSwa1AwTDfHX
XrHW9lucGI21MYTOhnbb539jJTpohBNUF2hMHz5ZnNh6IBd7106PzBWoF7HyIGlcZf0wvrt9Iem4
IefG9fwahw+XCr1SM0KbM13r9j1gEPkRM5/5Bjvoc5Oa5fMfxRQuLs8zmC+RZR8HexGZUIix6PMb
jOXvuRUeXampdWY3DGoA9yPyjyHBDodkeSbAnLgAaHPR50I0gA16nHfj1TyCcidmDshQPHMXBT42
HvOZ7XFiO0J858qiY0Jd6h6detoanqshNQXIcQL1pc2fZU3yGxrRzxYk8ts75NRiRGfrlWQMzfmo
2K4tRHgHk5jphAloVuxecHtJw5VK9HFT0VE5s01OvUKmLcs0kbEXxePhNsnmWVsqOgGNsZ4+ZKEE
7NxH5070qVUkl5dOpKejdny5kWzBSAEE58N2fE4Dp9+gRXWuNDi5iImKIwM1l2B5lOHkAabENV4O
GHlE6sapcHWAMmhs3v5Ap4IFnX86rDyN/OOmwXSvNrTaBX1MMXthx459OdV2si4NHPTeXurkAxEE
waHAAefOOfw2EaYm5GYk9DNGZVTKmFRC+xBnWsZLrn58fMni6e8wkaPPehRtsWtIyWvZAYgNxbsQ
i8SN28oF0z3Pe1AKYi216rrRgb0qsOpn7pZTr5PsjfSAe4v4cfSMYWyosNcHjnCe6h+zqg1f4t4z
7wq8e95dQrikPRYdLEI9ZPqjokVfZCpUK0gXcdFdtVo8PEYoPIJ/Q4b27S/3Z0hkKUbwoHTEEn+X
p/4trR8RVppj2Md+DggdFDLu86u+rsULlhKy84elYY5v3TI23L57ZeoWEmICCJv0FXvy28pNjdio
hmw5OD4RYEImkscUwd5nalA38nFcjjdke5BJlckk5+21//yWFIQkYIxqmKQzJzp8agB1icqpLgCg
4va3FGa7Lk3CvSrlORGIP4+Gh5a0jXQWOSxyf0dnPQhc1ChtOlpS6+U9xoDdPuiG998vFBeMnZiW
UlmL47BFo7UCeccD2Qq1F6GEtuK3nAMenHgWk29mLUkBZ/21CfPbJ3PLSBGYSccRceh2Tp1DUewQ
9nn3x2HrE0WYvVO2Hw9ShFPmllG5+DChVbGxusGDvNOEKxwR5zM9muVCPIwoHoLdNp11lB5pSBxF
FDDBYz7SKwdYLIqXrC9oQkZd/2IHsbrDETqDDQea+O3nO/EWqTQEDXE8kHWC8+HmC0LpZWEz0eMM
8VCd1IwF4KCF3/6NVRZYCvitRdD8KFwZCuMylHjYEZTRMGGUvWYwpNb/ziqEZMonar7jVarSSbWk
Y5WmSIINnw0YA16hZ1Y5cVwJUEtptkxXmc8cvjFM97Qo7UzLZ3Qy4wWH+RZCqTgJu+Dr336gE107
oiGFoCSlIcP2jmLvyORMKRplOAeVNb3sUi82mkx7+BoklvuJG+BLPNrOpjW0Zj2OZv6DUtXzfPT7
mwssibKN04jxQ9IW5noUyn53m3iJ1p7D/UejHqftw3fROBjATuTLvgXLYgf/X+eXgNx++zX8mdyx
CueBhg8jU17m4Sphg/KIl3IGkdVyPllSFpdpi1PPKtMjnMcMOz7ziU8cCnS0aJQui3ItHH1iEMUe
RBE+cRU6+s2YWfM2Eok6M1Q5tQrJ0NJQoGqD0Xv4WIgqALOMgcanMree+Rmf+6A/d/JO9KKXQCzQ
3IF8Iv8QrZ3YMkp0yxCjrGyQpAC7HZhoj23TLcaIcQgHL02rVZMX5Q1U++wHMhAwQcchaW+EjPIz
Ue7E8aHTsKDFFogzcfvwqdHHEOlC5fNDissPdi5h/jl192h3s3nmUj+xFJcPvbslHKBac/QZ7UyG
emOC70jyLrrLkza7hubXbsc5aM4chFNL0YYCjgJSkJLqaCmrlMXfY7gauYtvLoL8FyqBTDgMuKu/
/zigccaEDO113abNcfgG+xHhC8AwdDeMoNnV85TcRppEZH9wtG2r8ER6+/id2KfMTWm0EvOWsvDo
iyEGPJG8YFAV1IHYJGUc7xxdNWdi3fEb5J0JCm6dCx3DAOrTw6caO4YRsmEVtZB5kYJ31robxk9J
pr0XR2jpBrL2CyLH5lMhbX+4lIP3IKjqjKE3Q7uVlurJZmrxTXr7tR0B4tncLEMrWCfNevXJOAre
RdfOsORYBpaLL3JxkfZ4YMVIEeLT3jdyM8N3x8kCtl9ibD07eMbwHYJbgwJa+e63y2/hiqcrj6Y/
iruHj2xmCqc1yQBXFBn2RIxDueY796L0rO6d22XByfF+6aKAzEBV//hDQs5N8xhUhptXyaXnRO1V
a2bnxvnHm3JZhVkDc9bXKbt99EAWZjh5zNEHu+9MXw2h2k+1XZzpO51YhC3p4H9AQibYmYdvTdV9
VPWtbvu5h7lZlJrtCj+796YttOoM4rJnUH3TeDpmCsDuhkM18sJSy13kVSJ1JQosrN/ejvxB/Nrf
88tlnYVNQmVF8GW8e/g0JiJ3SGssVkUAnr+XoBq/DrnMvs5w5RBKMmX1q6u86TmtAu/FGo36xYpR
o/MB7uHZHAFhG/zAyFGYrPHXuifgCSSNxkxeZsOky6cULb105RSVbBAGybV9OKOlvZNx1d33xiCn
VdwyD9qTAxfXRZHkjOinwfquslSbNzGqc7tiKC1jrc0KsbWCowL1CRXrdoPLnuzXjTnW12gq1pjk
OVH3xWoC8rwcwa1wV40DhqfcIa/qSdpLCwUr9fGZhz8zofeGcZ2epQj+ZK5S4Q4vVoTyS5LS8A7Z
nPQ2U1J9HGyj7OFIleIu4uC2W0xhE3Ob5Q0MeEPH8Xav24jX+VOZ55/Kro8eXRXjmYnpbXyTN7X1
pLud8VKNpt36MsMTy28zI88vsEQPg40rpu6GhCD9OrpdPW3DaLKNLfp3hncDGZG4FyGTk+wh/2Tm
Cq0rO7wI3MSuthbGupqf2uY8+5qBVuwa29LCXcPFj4YLE8hV+Byh+9WtGqfKJejJIbvC+W1K1uDo
85LY3aNOUGlaU60cpx5fKr0yPlqIKQ2rNApwtJmhnD7ZYnLafQRT6HtkOcDuWm/qUeVwjOZBRFl6
bw8NrFmkFvLPpC3Y5I1wqTDeahAAhaVXSWiWcTPqfojK342pWfZHsyywn56Ek37U+Wf2eTc4u1ZL
TYQQJrfuMZNNhmY9eAHhPwHZnK27fE5JDGag2DDEx7EFx1HVmh/XpvMNR3fzIyphTbkLezwX/UGW
ExJxUtQ/0BuNghvQVXOKtblmPYV6qsP6ypPgE+SZIdhJo4o+yAFX4CpIrX2iem8fR3ZzqasBLhrQ
OX8Ej/1VaYHzkRY+IgTAUFHu1awO5mOAkgEjoLgea8glA6okQNPy6aKls/FDnxDQX1f5OLHZXSSo
CIKN9o27Lf2c6qjPrJK+zvqVC+IDe0AvGj80YsBnva7IOP0WvlZ+SfcM0XXHWNpjVL8p5iHhID8O
bYn20Mx//30Ypiy/mAN3ui6QPWrRKPCQRENyJfDZegmfG20izy/cevrRTZn8NnagezbJpAfN1qqS
6NNEs6FYB6NT3juAbdx1ppeN5StjQiwFB/LK1nyVVD2i0l00XzdunE93wCicFzTYRLYevULUCAM5
HXIZnQPAwa4L17lOkBcd70TbWNaTyAyseh1XhRyGOoP9XNhJbq0zxxsbX3NSWTwAk2i/RMuI6gIx
x9gEjiNguycW0mw38RyNw2rQGnh6MH0rlFRqMWOBF6tPWavqEkPutEzcrzU6Vug6IMB1XTh5itwy
6EN0QZhlfWmiGVZSLVVGfOiKAfFrUUUoYE1D87nHcfdDaIhy8j3exb6wEjcG2Iex22UlehPvaiOU
jp9XmT366E8hQ9Zl2UTyBccEAmsTxhg1F00nfX0eguEaYbzc2CVIqF2XdYOkwNAlfLw5s7/muaM/
Ev/br1WXMy1B/U7swPhVC4Spqr4gjtZ6W0tDuXtjRabuUlY1KTRkb+zuEtQ7Mc/UUdT1gY/yLwXk
jo9RnIb3A8pxmMx35ozxFCNqbJ0SV3XY1TbiV+ahCGLL7MWI7fA+DWp09OJcL9UFTu28E8y6CxQz
KA+QZwsie1rXM7afq9yb6mDThbF11+W1iVhANo/IFyizwNkxVt64RupMC3e5bLGL2uBk15t7+qLI
3a1mrxgh+AfDA+JZKcSTqHHtj7U9KAxoRWd8DaBpfm16QsFlb4jJgrRYkFHth8Bi1Fm5XnCjOL/j
aiwa84tmDPiENYiIyRWoz1QgjiPSe/pp7M3aQtdrmwrN4WUbbg6fz8vahxjPSMQX3LR3L8yW6saH
ke2lG/xr1W3jzQh8CoRBrFVp6PW0qafCvtXioHpC3k5PfcBwUlw6UT/8XGSFIALH1viYqgm0xqe+
yOpoX3eN/Zxjul7hBd7rVv5LhQ16DkEksAlOB6zCMdeGsrEMmswNR6PtVz31fOFXBt5MPs7bizqJ
ZaSXVoTOzKouTHcvOmQp1oVe61/HmSiADAxulhoissvzTdnPyg6QCgjFhFxIS7N7JsrYoHtjzJdf
NK+MnjNRdjlkUIy+0ZMR9InnLIub1TzjDcj2wZt7A/wYV+mYqbnsDStcA8sPLhc/Jfj/ustvR5YI
xjRcvOpbPPZlf+GCxSnWjl1Te+BFGu/jzh2jrVUjcstQPELIive6uN9qHqbs4xSkF/WYxg+dEY/z
hiusQaDOVWI3eLX3iEtzHvIhnQnTdeZPYm2EhIwNogr6QzXFRrmK0h7SMkmBxtn35DwgOWRoV+lU
DZpfzXWf7UQSeQ9zMEz2Sk/r+rbPpua276QdrexoDjY6WHj8kcrWuWejz6iGFVzw3w0rioKVTRd/
uFX4G1o3CBeVwd0cGCPyUF0fyF92JjRt20+Vq98ZQGOTDVxkzvGUOR1GdOkguzu9X3wyPYNdemM6
UPpBwjsR1gN2S+yLHadXWzykbedza6aT2mBT3NcXZpN1nMJ2FsmNlpnK+OB5ozAvtDSIzD0lT9nv
o1minWlE8YgcTdLiqYD21vjSVN3Y3yFJY32oZqj7yp/yyHZ3ZTYNxiaQAVuVilgUX/p4sH69nUT+
UaTBaEWzHRA8wI4FTnaYQlpp2hLOFVwGhX5VZOYCJ4EwvZPOGN6/vdRSHR1lq8twZSlaXpmWR+ND
zTLAjVg4mUuQptxLziKtszht24jHbBsn6C8RVcUot1Lzpm37YvP2+icfFdACDb4FB3mMIRhTPUoj
2Mm+G8/etu6E9VwHFhJ9GVqfby/1R5nBW2UaT0nvcNOS0B6+VTxhSxPdQKRcAgbAmmGrixo5i3e2
KEj/XbpNOgQgxiuA3Q5X0Ry9COTIzWW2ZbpJJNlX39sdoCm99t9+oBPfDjjn0i8AxsS04agbMuNl
OHcI7PjYAusw0y2wsZiLKh9RZuuWQBZvE/T4b/pEVoukqPv97fVPvdDXYQ6QB4jCx+vXiSYLUjhg
5S7SFkoFOCMLxqhvr3Jqh0B9oWsBfQgI0lF9j2rPTCU12lh8ldXGnrR2g09x66sx8N69Q2jOM8xg
AgGU6o8SsekwhWsKF2gH3tObmanAjYO61c+3H+jP17asAreBm43u0itf77eJiiENMhg6Tr4Zg602
B3daj1PSnXltf/ZFjIUWAiCev6HBHrtNxLG7aOyxjNZm4x31t8ScIB9WAKArbd2g83Y7tVNPpjFM
t05uaJtSpamGMXYy7t12GGg0h0jeaF5xZhiyHIHDmMMkH3ly5sagMmgkHx4R1MFauySB9u3Z0V/C
QWhbnQt42wek6C48NYzD++gcEOTUazeABy1QITq1x+4Ngaf6kit1iXToZrQ57qTjFFln4tnJVeDd
MZJj1u8cD7KmtB87Iqft90WOGFk+ftJ1LJvf3kF/thjgp9KYgUcN84jHOXyBXGgYw6OwisSn5flR
Z/Sfi7LF0qRN5UOZG/8Qev9f4Mi/6RL6/6J18PKB/glj/sPx8/qlbH/nwBPb/5sEz3jtLwcaOyhc
FPC5vvhIf5Pg6cr9BXMCtg+xBC7dMmn+BwneNP+imYxGBooJDCBfjUD/2zPY+guMEr22BU1Bnwrd
hf/6P0gLhD/L+78PT3v0/39HWx9uQ22ZbS5/HU9rq1KLPdvJvb0934U2fuHb3x7/H+v8/ucunayD
0/s/f/RRUpJGKM41vZbtqwkdkcrs6X/MYF12AS60m4ZK6kPpZeLWaHXvBgi2iQhjYf4ozDmmeInn
OIMbJ8EX1KY+pL5VGVm9nhtLbdHQKLYVfhGzr0/CvlRRkP20vE7dt0amlN8qN/rUBZ67gbs93CGT
Xt27eTg+W3Tlv+aj03yhZC4/wjihU1S73c85DxjEVbIKVxQA1UOidSTC3axQ88vHzx2e5XfKhjjn
zn3wpR6Hfo+mKiLokwotlOpknP6C/1F/iB2NyqU1rEch+vqbl2fGuow7GiVlri+yX7FODwFXv25n
1kOBOnFiqoskEs0+H40CcyF6CJtZBAGaYKJJ15RV2adOx3ZIb5PEWas09yC3j+K+k7P8VlRev/G0
QN+WfR/X+0RDDq51VH4Hf3Xy21aoHxMSyOs+mOIrVXTqyoZ/wzsiD9gxaXN2NTo290t2sm6NhlGU
mSRXiI9AwsjQFP0Zts34YodzHqF8hxUh9kgTQt/CDoE/JcFt0gFtQV4IBiPsPlQf6+Cmre3GZ7Rs
3Tl10KY4X6rp+2iOIcmvPX2m9J7vizxIN1EuxYc27yW6JR0z0yo2HyWVQ7+qQWbsuGqCu3SuZrwP
uwF4fC3Dfa/pCJPHWtr5NjpWq4racs8PAi0bmMZq4t1eTmMgd3Fm5S4qzV37y9RUFflN2xpPcs7d
Z53KpwahgNw2XRwrfITHH1xAT3J2Q2rqaPPY2l6XzAm2OQfkyeoLBJ1VPlj3dGD6m7iaNHazBcER
M88WBSqp+SV2CijHxvi3Wql+3fdtxFBBQANa9VU8oqkWQztK0FdbqcpdOlfaGPxyQ9VtXYrdC3uo
5mIbt26666Fab9iY40PjOs069CKxRvcJA+/RbfVVQkfpeS5VTRk+qRvy12LnBJP9Ma6RPyp7M/6a
0OO5Ea3t3pkg4FofqfB0N2W9uQ3U6C5uGSp4dpzJ/TYuWTqyZ0W7rkVa3YQqjX4NkHKgpCYlkrzV
rOdUk6W8V/2k7RXetWsmojXiv6gmtyjh/SAhjx5wcInvFmHfi5JG+UXo5vW3Vkb4SCRVsELcqvcb
WKgPg8cPzzU32ZToTGNm6Gle4pcVPTAsh42dMSoUBS2e74drN+0+1+JxwqhP71Dcw7NwSY0rWldF
rdGuUgiTb8SMsymST0Xt93mWrMFLjF9VPIef9b4KrqtBiSu7NspnRBK7FUoN+R3mTBpbNm8/dWZh
P3utCm+TeO5fBmGlxo7eTbt1eDOXwxzqj4L9eF+bg/ViDTKn4aniYt/VGDgR0azL0oq8TQ3jF4dy
CgZZTMadTaOkvqqyHlvhnr7yB1Q5y63Ieu2md0Ov8gc9B7YSFYPHdC1BJpT+Y2Xej0Upr9gK7mLf
F9w6ypoeTL2OXL9NPeuLkUszX+Eha7LCkLebTAT9nj+RI+V52hdHaShqa1oPEqyfnvpK8vEq9AKZ
eU1IoPXztIHpVAP2U+6KsWR/O7SavqnT1Pqsa6P6HNqpcRHjxYjkZtOIfd9K1LkdqG48entlT4gD
oBJH8yKJskuw0+hhxcn4meZBvDaAcWONXhsAuGdtvFJNGRMak374AOA5ua6mbiTKgc1+nCddf1LA
BVv41ki68e0FcVJiVJJF0vV8V5fTfTIYOINFDb8mFFr4M1Ja8suix4qSGrLvG9rBae/b02RchHlS
PUzUhehZz27zAUqPWNexGaIBmLR3iK+3D6knh33XK+T9+rn4wdeI76Z8EDeDQz3paMPwqc9G11dz
WKkHywjblBZ81yJbN5mlvgpdqzNgNLdBsB2Ioc2KxLBZIQaIeoIryuQFuAQNawMJKdJ0rb9DU8BF
VICJBXqZlqN+anHpXAS4CqCGHsO2205Z0jzM3tTswYeIxymZht0ABwCYIuKWem2bn+x6UFibwpJ7
pgQertEKZINr2bwNaUutBkNZd/qk024fh3C+9ggED53FoGaiH7/l0wI9GdMPJB9fKfisWyVTBfZ9
thD07Qbxy9GSaauiKd0aSe49BYWTbml0e/jfOekVEnJNtPZ6wkw1NMn3qorGfRfawzbokvxLpDLv
2Ryd9hLxcLr6CbTUpyhNx/uojtr90Kr5m9Um2rp3S++mx+1qFyLXhzNTH1KnceWNV0bp/V/qzmQ5
cuTssk+EMszDFkBEkDGQTM7MDYyZzHTMgMMBOICn/09I6rZSmX7JtOveSIvKLBYjAPdvuPce70Bz
uHAAFxEvKyMFKcBJRcy432hdyBmUg3zSxAz9yHG4gK+GrfjSAG/BY2psfsJhJs7MPueziers1+wq
EjRNkW0XMbCHn/zASE2dzR8dNo5DSVrnhxGO606HJmMxUWzGyShLF1RQSaz74JkEc1WFaO4YvdMQ
lS2Rf73uo7tOkW8f+bNJtF/r3M55s/IH+3nHLs/ZTz0cBQebzcmIcv/DqmFOVdEm/CQirRio1Moy
y3UYHu8WZ1sOkYTr10Pi4RKrqqeC4f5tSBrurWMM9ZPuF0gPRNker6o+ctiJSoa4UZJAH5HRGbPo
3XaBaK0s6ZzMOLeNn7+reVgfHR2QX7Bmgi4/b9vqZLXaydhU9NGjNzrlN3e22mfOZhgpWTey85aF
SqxiHfo0s5gnxzmL8iD1us4kKb6JQLsHzlFlkXEO1mZ8zAx33VEPkZKY0cPA0ZhgLBTgauLAY2Zn
Z1559JjN/WRbuN0UYbGTswVkG5AHc+lo8t/ypZx/rr3vXDLluueNKve7ozD7AuWznI0aKCNR1F/V
bWk3v5q1Jio1m9TOqIDBhPyVx6gqZ8G6PuueTCOMHknSLfdGPnm769LrtjM46pn3B8dVhdLiW3WI
XCiE/90lG/k8LaPFjpI1Qlz5oQiSXg1vxMrgI8NOd+LF3Q6tKAsqtDU/jmVk/e4sp2Ns0kUB7Jwg
CxLylKfzjERXsMHV5kcLnuyjc7twX9Z1t+vEKi51HbDhql3GSItyLiwW1e2Yz6pmmhtcmQDAlxPK
tpLY2iGrj7XnGbxvU8/ehTLmOLmD9briHDs7A7QzWWrntuqV++bhp7lfOrv/BtvFu4k6a1MHrzeN
t2hzR0oOY9oOhDNHh5yz44HIX/HYsILdm6UmKolnWj7hLxVp5+J+4Vp1xM7rpctOyIMnSzblKNPF
nz9HbbHebea7gRLjwAmW3W5rNrFI3RxQfQ2RshzR2RuRxPoVjWT4bKpIPMPwKs5tH47f62CTZNu3
3m2WEf27r3r/VxbOFCWuepOh3iELzxm1mXXaF3XmJRSawWOhbO8w86Aew2IcWeoNU3SnSzPDJjwZ
d6HH67ATNpLnWXkZCoppeilhTPFp5o1+bpFefCucrPpJHJ34xE4n2XNuVXYmQHP75lAMwj4jxS+E
6/ybzHAp+cdKLfFaNzXyEB/CDqmkXpcErGRhT5COfhyzjMBcqAACmFar170nlvnVZt35aiLB5vyz
4VDT0kUDHU/Z/xwMP7vUgN4qKiC/nVnUEjJqI6Z52FrZnM2Q0MxkmZcm7vDLtbvGGlsIZkZ707LR
yZOsIc29sARMoGka0qktwztLlPoklpGIzCgQxiG3Mytjd9FAImGP6iQOBJfnsAvnU99CpOkB3hDm
QCxYYq20O5m3iB842IYH99oGJsvif5Ug9J5ylqs3C8tSbBQEyho7JbrmmxZVcQfML4A1UvI4hZ54
ZWXPq0qQTvBMXQVHod7IgwbiM8e146mzZk2wa2ebPCyEP/NhwcefxaXZmSb9XKGBHrakeIFMMr9c
KwsTicDcjAMfltmqt+bce41xMCxwNUU0tn5CJIu/iyZne2arKG4V4bwP3opqLWJB/21otHtnRSEr
Rm2SqOZkw3iwZsmUaJ6UPMIHDW6MfCxOKAy8Ig7szrghpbF7rjdj/VXSpiUdiUfnyHBJSp0N+3cw
FQohnCPfi96bT924qbQnM+Krj0beQ7f17rTIIQtzbDLwnpe+OQfVog+mFNNbHuYLV/Ugjrq3g4dh
Uv3T4A/F2fVGCdHF8XBSEyX6wLkovpAYOK9E3pQD+BKWD3QhS76XDLjok2ptJUEIc7aFFDXGqs2i
nRo842Kp1UYGUtnzCQiac5lKFR3cehwB5jTkZ6stEvuJuEXCs02rTEi5wb1oyeHKaWmGJHA77AMC
3g5rwepj6KzuFQgKFxz2Lie2XKx4ne8ZfUJR5+249eBgQHH5JSp/YfdkVknR5e3dRlDUaQAiwbe8
9LuuRDYdN8TdPW9hDfqUvtU7bOEc/e6JGx/jZRvQGYjQfbM1GZgQTIYVKJDXPg9zpG+nKItess4m
kt8qxzWRYREEHA+qYUgx5wTVjt702/Z1M123ENbDqszgp5R5xe4ZrGvsUene2T5PTKzRXjzUKrit
hGGkWvKRxR5PEgX30oyvhMOHP4jcLIfTuAq0/rMtaYGZmH3aJfAYwdjkIcx5yNuxxLqS5SRGV/xX
EBmwcKSrLZvOhV1VF0QSFBbGUvKFjJtAZ5Hnt7SO3tmbAgpp7vIUxldxt021/1FNc/lJdBLkh8rz
H9EAiFQ3ETn4nhDeraPC+qGTswlE2mi/kPo5+96mzIjDdn6fRJ82zjbNWJ1GZ+KGX4OkLezsJeqE
vPibG1wmo4OJs5jWXuGjvLc9pK1JNUTuPUIe/C+DEaRbZ1ovW9gSQt2UhM5D23ryS8M8Rxk4ldHt
SnB2hMZeNElBRzto2OETdleT3okCsN4TpB3X5a3X9VbsDUv0K/BV9X2tHLJvN7WJ/UDT9JxFSt2a
oqmeQt249JmoZgaPZP7N7KpX1ojbbyRO6jCKAFqKJmXGDyRUwtBrvmvXA3Ajqf2ZTPfNyeeGT8Ns
I9F/retzRdjvfaNzXcTRFnknvpYNYksUfC40ATOt9xqthHyJ6mTzn3JwF5MwZ0KcX5kxDbFVCOOG
wvlZr8b2RPSYe5ONk9q3cysv4EIQQ3l62pPY1TTcPsQozhHECkFZuSN6mPG4ZRd303C9Cs1hFT/C
cvgIPOn5O3ewp4/cJD+tkIb5zrSBdpUtJ89+uEzpKoP2fVLZUzcF8y6Q1nppio6ujzsPMN1GPrry
DU3WcxswQ/HHNdfY9IztRxBUL1fKxM5wFivfj/5kfGOdb1y6TvVv7K3Vr9Jo3a+8uv5Hy1kNCa1L
tje5q3Zrb7QJWTJz3Pekza3s6WhOouNiqfwAdnhtqQquv7fbzP2p8deWuyCqb9bVNxAetxTsgvU5
1yRqyNXu/O/DZmX3S7VIEFV0S808NIfOoHQXi9HdESVdH8pymi6qmes7VszTkjqabIc4M7ttv0mJ
KKtotGMnoSn7B+WyymbWEqobKhPrSD9OweXXefM0Etf9kVcdAx45zikvVftYz0H0RWikXyZ23udn
385nEUPdKX4wlQPQNcx1yN+XtF9g44J7p+nsAzVef/GqQO7QW70Jc4VqMPTEfc/jfHI60vqhrSgw
WQsjKIvrZLWP1upSMlXdvHQUyJ18JMzcO4QZrDpUK27pJWrkY7UWI2z2UjgSuqlr5+ueLoez0Ha5
DtNRB+WNKs3hB6L65WC2AQdzSYPu4pFERmGN1vhtITkmup5zKkMf7oYPdK7RKRry9qcJRoj1M6yo
O2c0/POosaxTejlghcNySima4PMAwSQbMSQOt94T1+83RwJWrN89+LU3dxuFPBSigvAyFJn65ZOr
znCh7uVFL3X44EyqsNIlR+z1xd56fZjLwO/2HAAWRGKiK6BSF3qAwxgA8knKwhOPU2Axw7E3DzTg
XALDqLfOfXXrXt8iPETksShCvn1kSW8iKwk8DozgBJS7OfbSgXsm8hAZnIzmux7k0yEqXIN0eVxn
wDu4P2zCHUwAiATSrLFt9o1MhAdtpkX6bMWRav0Xx+WIeMiQbR0aq4SWNDGt2I0OaiBEa/pbNdsL
GYZafbmb0iflhBlgPTWg7Q1Gr937/qxfFm8yEtpI94WYDOMrLObs4KMjubDvIomBAmx87qMiOARu
092PQaY/WmIoIro6w8aB1Gzfesudv3nGLBCu0TNSv4ftbVNG4ZK4rTs/StEVvxpbXhE1QWXHNvBr
eACbnw6VEaF5Q7T8GQLxanZdUAQyRSIj9gw8kASR7PeU92rcD0uRo5mEe/hbcsDV8SCj9ghIAVhR
w5vfsOC9GVcKWnREdIF2kW+nzuyMu2oprVtQct1+CpSJIkl42/dwyXnvAoZ9ITcYRWiLR9dmDFvE
gDS320ka2dNi1N3H5NrFL0aUwbvvzuJmrNsBHp3hXsyqXL9vYkOO5ffZITD1u2dtNgiU0pFnyLLu
985W6yMrAeAhwdQ4xxoS5RumI7jTYVshz8sIES0di64b46R6yUqJDAhJT3dfju7wE4EmVy6sgfF+
VFGdmhk1abzNhbt3SH/lCLXD19BGfRZVgXvRhu3tZrMyTsTq3VRK3Gc2yXO6qkn2y28sNhNjnr3b
5EJ9lV3o7gMdzk+Zb9gHNyfoI+5mkyFXH5BtSLL9SHdUh2/MzgWSe7PJLUyJ0iziZe7Cd9L7tt+z
tpaXFb7A0V+8HjTA0I4HrOs8vh6X2tE29VRCQoq2T1BwHDluY+sdlC+fJ7MkZI05qfez4MWc427S
Waqyqr0lUTIjhSmIDqW/bPJgrfToScPvsaursewS0ehpR7cHkswABYWLcFvqftesY3gyBEK+uIh0
t5ezKz7U1DUfULu3J5sxzGPE08ZwohWXIo+6Y8No6KBHwzj0dD5TXFr0BHRONDNy9aN4ypccNosf
TM9TYJb7bDH8o6JuZFxmMC2Z2wnmazY3z97G6SeEP+9pLtpD4c7rrjaVf6/kMn5b4X9DIiAMDBhZ
kbRDa+9HTpldnTma5G4AaCLfjBstXGffDBa9TzZPxwZFxp1mKvpWmuNEPTwZ7W1FgAOoHz9/hRvm
3DcAkQZwb9aw96duUXG9du7nVBbyZlzWFdgvnIEod6Av5GrYmVUrWGS0AK5idyplygfW3LBwnynM
s+ip0AUIlDrTqRZkhJGJ59/Z5HfeCKWJM3dn97wU8xDDncbv65kF0ySBICwblnY/sDo51UvTfKu7
0bzRON/phZ1lV1lhV6bCMcIf9Uo3miC0VPLQiaE8TIJ9FI6tEAbKFJSp3Y5iSkPOuE+d1zAjkWhb
77U1h8/tsNXlsYVvRZRa3hGr7tcBcjJUiP7rGgT63FTzfEtu5nw2lFsbyOTV6r6rVusilfMStXsL
/md7y1hpftlmw7zASlbPsykAqfSM1ijieoc915zZTb6juvfneOAd/SxWY3plUok+uFizM1Fhw1vp
Z95lQHHGJBpTys7MOqR+wbaF7GacUFnJmpNitSdpG0YEHdMYpYZX1De2kpTMXDuGSiE3rU/lZGV+
4lpjZqS+GvVzkUXW3QYQ5DsKEoPE4XFj0OhLV0fs15zuhlN5QsXnb8PbsDSejkPL5k+oebXcg7kw
/NgZXl89d+6QWYnLSftzzNbZjBFsVzmNi+q8G7CCK1ie3snWBNo0Qb9R1AHiQ3xtYzdm9HVFlHb1
fkWUSzgJFJBDV1eROPFne/25ulaTfffInptvlCLMMy5JjqPD5cmK1AyhF/lSXNf+MOz85npau9pr
PlHhOQNmIYjLMOmhuzyC32HPsSFwVlyVFjptXZfLL2Mw7DKlg1P9zkPj2sRutDnRbdd4xdUxg5M/
uWLeFrK+w8ZBXsf5Elhkxu1DYajHJqRM3fGv7uShZx/MlDMUg4Wg2y73KCXBJInWsA6myUuyGeCU
fb9Z85tyUnQpuiiGs8xnp75hXtg8dmWE7rrOjZeisI17q4oqnVByd29tEJbbSTdj/4gsvfzahqk7
1OU2PMDXxlhDJ3AoITcxOwjov5HmBMvJM+yhSSHcbL+b0kD5W2XByKR4yq0P5awRCMmioy4zfUWj
VOOOePFE2wS7YUEZGre8uBxD20uwrXUby7IPAElfmUeBHiQjyqmYTrW9zM+F03rEkQ7+rQlx2tsr
MY+xU1NcrWjskjwfx0OIi+CytZl95pyb3rZxHfalvZkjya0RcFyRy7dmLDaEL7K9A2ef33RIbL+x
cBXHPJIMZWo0bM9Ast3fk0mS4UgaogBV7eXsthhJJVMVKcmJIq8KRVnvc1wBZVxTp/4aOSVrhMRR
fZKrpZ4KC5EjcbwN4kpPs0PyxifkvTqxsglBeBP409OwTsXjWLprwti3e7TzxTrxWs27Psybi/Bl
kziYyp/roJ+fVhTiZ+XY6+3ibSzoltlOqmqr96BwnGTue++3V3jeXSTalV3H5rB/KwSrinIL5evq
z9Xegep9nJFbx8GyMt8ZidxICrzrrxgbAIEVs8QxgUQ+Za/tf5asHq5JQ8rak64vHwpHSR/o+mi8
Qfxrr+l705WCK0g0dUxgaUR0gv9movMqRgTJKYLU8j5js38J7ZH9IAkODgtEX96ZzUgHIZvJ2LVB
HTGekLnAto8WJtVmuNzLopzO6wQoPWjnCW6oYnsQVpa5m7HyJkgR8nRhPP1RVRI2uerq+XuZrVW4
Y/0THi3+dQNmxalm0+9Zq38/QcnU9L/S+hpgM6eoVrfnQNSz8Xd10H8lpPnXhIh/gkj8b6SJ/wcF
NC5yvP9dP5N8Nr+Grmv/rKG5/o2/cyQs/w8rxHRNch754HBpEYL9XUIT/oHL2ScMwHbR90MIcP6v
hMZyENc4ZLjZhBHjvrrqAf+PhOYPnzBIskgItiA+FYPTfyOhuYqo/qxS41En3MQhdAS1Dhq6v4is
ukpZmQPxfDan6zZebSfp6HlXYpv6D6Kav8q5/v6T+EF8GuRouX/Rw5GtV7KSqtO6De08yaVHQwXz
tdo3gfkD27T9nzLjrk7uv/5q1whuPyAjwKP24J//SYHIjkfnZKWneY77ZwA7OCYl1dTvNWTqUqti
qGN/tl3eIlCTr396AP6Fguhffaw+Yk587NjNyYL855+daYvxol8gvC9YDajeBTDjWmqEUQgUvf4P
H+2/+mlsdniAkHXCbvqL5nfJs7GlYk0RlbT2m5EhaUiFDmHc6n6S838QU/+rzzVki402j1Q0xqn/
/LuRFpPrru7SISibAyYyIx2r4N0FMHSbYf5LQoBED5XN//z7z/SvgkoeIPzJqKg9n8FI8Fch7uyj
86jCLp19cH4MYBKvGv2k9B2IRLVKmISJ/6Au/Re/KeQO07ZBkZDP9Dcs05+eILsN1RByvVtOi/gE
XVd0U8msv1QBA/Xaq6yzZW6g64SeLv/+d0VZ99en13WwHxA/x3ybcC37L08Q1unOXYDAz6OhWshy
AwhJvn5dxxPHyZcO7OzCmiOLbhAQ4Z6y2Mvc5tlkPhuLib5fBwpcl/T89XE1bMilLZkSv6xxm1+8
0gGe1RfDDI3zyouklZi6s6OurODKmtofeiB8A8i17T4YkT8sh8VWVvPi1hXIzrDVKkektYiOek4S
q4OxbQ5S7qr1HqvU/EijPiJuZ6XxbeKxMONpQO+xQ27QHw2bypd5cs2AykRsxY0EQg5t1MB6Kd2q
AIcgWoMeHiPSl+6Ebbvayv0yQM/Y26Pn5ah1mwiycwJpopwPa+/6+Gkd+B1sgyjp45LhNdvcWTdf
Yz0s7+VgFP4BNnP1SN2gfLQ8vbfX7rXA6nO/ctNcg5StZRvJ1HFkW+xwbNgqpgWHLtjb9cibHLb1
a2jIikUtW8HvMwnAOXsIjnVsi73zAb0cYVWeGURuAlKuvosrOi0eCBC300i21otmysKUSGF7iCvD
b+t9ia8R4LE9k7+MX3uE2bjA5KxV6N6amz/+wnPGrn8Mo/LL6ayVRWumym2HaNY/+l6JA7HsaOde
HXSLZTwtgta7iRSysY24zPUDg/1KGQ4wz3qPCAVm7j2Sk9wAuhLsEwZtWGuHlU+1+WvVqI65EvdF
lqUYsET/DQ2eaZxWCSxvSfJJlfihqtmt5LtRCR3sx5zq/8qBNjLQsPTRlb4jc9eV92x2cpQjLvXQ
nplc4aV1EdI/W93ia87CdjKjdDXHsHo0UfPnR7ACq3vJ85l5DmOuCLFC4VUG5Zc0y0acLcaWxnve
8Hm0CCipxkDMN37YFSlp0t76YYuiXs9hMNj1WUtH6QNG0Fl+Qa+QugAfRx7FFg/+OGOZCge+lzuL
NBzx02TjYD25qHmcPTzRwgWiK43AS70mX/T7hs/Uj/vIHGRqe4ObffB+sQWqJtMW6RqMJLc2Yxf8
nmrXZgA7VlWUrNameR0jtCIUmUHFxN3X83MT0ALSSFBGUk4LZGSV767vObuj53VZvJLav8l0EvQb
yqkia40nEWr93lO3Pk4uN3XCqpwhzhDNiMnCumJDGwz+hyNUBobN8qrEnDraQfRGaB2Zgbt37Mcn
xIHdkiNh2gYGqI3P5OEswgUzDHlR1hMT6+2lAUr707AW65Mw2vrD4RT5KW0su1SpGbqPrjTrB9Hm
5o9BhdFXhRPiUyOXmCH2DtO4x31L+lNN4Ch9TeMb33wJKR1plOf8FAGmtdgmW/6pxQcvoVdGfJ4b
6OLXbLmeO6GtWpiVqqp+O3bu9VD+Qu8zwCcomJoaHW752Vyb77JwvNVJAi/Dg3I7u235YU16499I
EOPXivjzaugut3yHA6tIo9xlKli1jfexRRK1mpyqPIoZBwM+QsvVv/bolFcWFfwfzXKetaku+ua1
YuKpYm1RL6eztIGz5i0macZD28hGxM02AJUOjKA4tCu+uKixLbVbM6c7Ymcd+XJwoD7jcdvCNMM8
NmHBnr13JJSWGUc54TPw7wz2fEpGweNYiAXaRCgznnfXbb4zj1bQLiuraPZ4cAUiyiA3xp3nbAUb
StU23SkrV9lcwmjLsOehHsniAbMvohT2H7FpB+JRVRNQ+IZf6zYM0D/dF6HPAptuMO+qlL9XRzHW
3XV96IdpgF1vTf1wXBq8qvHmLoE+ugjt/YOydeSjpgu7LO3mPkIRYNhYYmxQyBeA91n2HOkI2yxi
8brhdG+d+akp3BrZjPQHkz++1jx3GqVG6pZ6WBMDOFG9K3LPHXe6NhjhxoQj5OJX1DOafhF0p+Kc
m2sFgTpHHHdAP+1Np7GEZhjb/VLnX5aLZOg8yHBtyJ4J3fXWkrKP0uXqRH+o+rF3T5y5QcGL2PUh
9/QUNTe4P1T/MyJe4Mwq0DN2GfUgFuLIMM32tLp94174vbbtXU3hwqiFLCug7NQlxfhYldlk38+B
J9QuLJQ1HKhUhvnEqMVcgUttLBelwVRHJUI7UvzwWxsnHQeBq7Bk49fUt7OenS6dZtXg7mZU99SF
5ubcoHbsWADP9otgff+brVD+yMSrOJFkAuFyQhT0peSkblAOL8wurS4vDyW48asywr++eW6BNAcs
dbCiXeZHYWP1QE6zEx5OHUtJrBNWg91SQVjTUL7ldXeZdd2Q4uYNfs6h7GWyiEgdrGI0PIISvPFD
6RqFLhvpPMEBHP5Ua9tx/hRK/tA5V/nuOhAgiwvGcnMjSCxw93pps1e/ZqSKMFJcMbS6zJZ3NJML
ede+UZ2cEm0p37feENrTvav7dau3I7d/wRYm8xFKpn6JQimaOrVdsF9b1hN8+/CVKPkIQXsfhBj1
0FuqpN007Gh3K/2RVKpCd0+zR2rd7Yb6Lkjh1OMYlpUVNMc5gDp76VqLHOlJeiOrmUFs/juH9wR1
AZ8k4qj+urPQSxR8CeKA3uU2Rp/e6Bt3gokA3+Too5Nr3fo9k5W/3jA87bsEgX/r73IC3pz9KIBZ
xMgJEP5uVRMifsgMCDkM22vSvYwxZ1VgWl5/43LK17Hg9dFYatfrx2qEy4ykSqI9Ed0svmOwWi8Q
Iza+2JniB0N7bny3e9++kAWBnYqc/b/BI6qOpU3mb+yJGnXucBvaF9lOhcZTmYNS971xaRKjEeHw
po1pJNwHPLH/YwnXqD0EpAAxH0P/ahzIkdoiDPVwYo+oupfqyGqQg5MCQ2b7vFqV2BujmxfogVbp
neSg/O658PJwAjm/zPnJLBaOmdj1s97ZNRMcOCaKlBIJWbi8GGNn0BpBwSsrnjxZuO94yAAaNwtS
tcQBQlJTGQSt2mkF6ZtCTYmjS6apk4xR3v/AWYZqQAT2SkEarZdtncNhN2RcRVQ6TRXt0WKvedqM
FcdwuRSFNZDO46wGGuxs8r+0X1iyYyfKrjsJAkdkv0unmwfI7wvvpFnkRfnWRE7PqD/i4wt/RgX8
tF3NI/ZKLlb3w4i8kl/HJuSBxV7QVYlDJ//ZsZLdjq0aCXcs89z+jS2iuEOEtnwwcGseN3zZjn4s
GtImUhtfc5SotqB/GvXo7Zc2Xw8bFAjjJihVftcWVfnd9532DSPNgADQdSY/xYjLrR3Oovi+EpoM
BN6tWcMK0+nvFmJZf/tbV3+LyPVgq9YNw4e0V2JLukqDSPbd0W3OzE3X+5zh8Rpz/gqyGVbQ2dAR
Fl53Ju6cr+iP1l0xrdV4mAciN/CeS2Z2dafsz60ot7faR3yWoGMvvkLmdQCoW2nzHZqevuRSqoCf
KMPPianiU+RKwnT56tnuWV0J6hTUy0PRtKbPhT+YJMZ3DAOKSOgRZb5l/ICZJW/nvsXFvmiTfZpB
f4/2Y63qz0lN0YOr0YW4CZi5WSJeyYwc5UkVqtS2aFEouWSJCqgYmpetxTSxi6gYgx0rIKaRoy+B
mEWu3TxkJtuEuMyU885sWL/1q2zf3Dqr2Pjzuu8pRMUlGxBHrMEUlYwPrersOWP97EcSrYjFJHxN
2CfUrJF7gizjQhviO8eV0+8iZ87fNSE3I2aBITgWRsE8XtmZ/2Yxm/6GvGV7HkXFJRkE5lgkEYI8
3MnTap/gCns5biFrrOK8zJ1nYnQQCfWsi9tTSdJLkGJSqcJEFdFEQh9R8+4h4yL/VvcZU3WXaJVz
c82gTybHHknvEPVQsElZnedRT7QBZGj2dybLX7YpKKVaInLq8UxIMWtvlZXLP4KJ/quh4KX4OSAz
/j3+lRz7T3PB/+/cdf92OHjVPurP9vPPw8FrNP7fh4N29IfDEgleHH0+88HrMOUf/rroD6SWEGb8
AKWW+zeg4D/8dYYV/BEAaXIZLyFiZ7zPrO0f00HD9v+IiGU1cd6RSQb3K/pvxoOW4/7zcMnzAyb2
EGiuEcgMCanqGFT8aQiiw5Hgu7EhCHvYljkdCMioCJAgOCN2a4v1LRtuodIgI8H1HvRzd50ceCqc
HnRfFkXqSWPFTobws2Z5yBDyUjQG9y1vu8CNQCKkx8TcrqezmEQVHU0ie8KYe1CNL8FC2vmtsw3i
rZisRd342zpml0iL+pPige1AO+dk0xDxG35e0UtIkKLpIVtC9zMoHXoAGor3gspx72ufBVyVVx/u
3JI84WXND3ISCpqAIkzDoC7vDBEV79nCYCKwRjP16sh5M1qv/k5d1e5cAiIeQN2gFresceeaC9oK
d2WK6Axl/hAiuSkS1M4s1xEdGQnfWtXTlayQ6dEaPNtLL++HxsiaFHGA+EazHp6aqEBf6G/L3RWs
i+yRTAjmFyrYWays7iw9soALJQttU6qPyBbsj812jDM9WA/EOMDlDnTW7Tt3a2k+SjRH7iSXA7wZ
TNC42qyj6U1s5nu/C+9VkBU/rNa0YhLwn72+zUFpLOKZuCC05OzhxI2DV2u3rkX4Uswmf29ocKt4
YfZ7CMGED+R5rNOmmSuW01ERaJpoAi9ijETereFb9aERffXiO3pv6C7NiQdGwInIct8ZtZHmCKn3
XTbJ09gXzYEvzEg3xk4v1Sit+zyzLkVXvdDgAS5fwyFK7aUQrxvRL6dGjK6NknJuvoaZERAug+3G
chrAMzi/84uvDRpV2yfIMyghW5EC5DaJafn9vVLzcmTmUcULVT3BCGChbqdsMGLuAOMp8uf86uJx
U8stqx3Wke4Q5fm2l/kkSVgxvWNWE5FShvO6dyp7V89FxM9Td74g3GNyqIQALR1E0Fu3rPwCzN3O
hS03S+AqWs+s1e482TonM0dyUNarkbDDtw9jbXO32Lp/bksGMiwnWTniFSd7R03NLTMnpMfOWuzo
HuUr0yLzEdl1n8gozH8qNOFIOJ3y0Lakg4+tWd5JgpOYgtqngY+NVVWoblWDOItlrjy2a1Xs4Tie
KUn7m1ZYMnZDfC+x+B/2zmQ5bmTLtv9Sc7+GvpkGAtEHGQw2IjWBkaKEHnD0Dnx9rchb9iwl3ae0
mtcsc0CBRON+/Jy9155oFmUGh+QmNyQPgR4FR1qHysmeB4ivtFsSP+meAHHq10ZMBro4pFhGOj8b
bNkri4Vj5WSQ5taFVx2G0taPi0jkujL0r5NpZfu+NOMr8uuJIFYwKEEtHZCghVT3XqUS6ERmttbE
aAeFr20XfHv3nD6qDaM4HBa68O+7uFruKtHQCUCgfVxSbSENkt7GZ43WIpiZvO0ZPqbHJk3cje52
rzon4bBucixR7lydMz3GQGc6LzFzGHWMYzjFweRnvbch30M/xJrAU+Q3s9wjlHnCX0BTx09ad4Nl
UL32CzZ6KEWoUxoeOQiWAvWRQWR9xo/1bUUda4FLqzHd6Wh98nWk2ffIqClq8mRaw3OhTourzgPv
0Gb7qHWaNVHvxZfJGcxDA68PDI3IA6zt2PJ0RAhu+0mSw0eqS/fSzEOyKdEc0B0iZgwZdd29IHxd
5q2bNEgkY6pjyF482p2YkIZgjMzFNHx0eg7Qjc/M7mnX124N5ymtEhzTsa3v/FGr3nOw2kHRW1Bt
Mss5RzBGtXUGbxvlQNroV7fzXYmcyHTaPARSo58WO2bVMcyO8WVc8gAf6N8oD5kZQn1If/W6GtHv
1cOZs8COlqLcGa3cF0V+Tx4dLR5eu50Rz/oWbfA6T+cXGY+HRjdAybX5SUvH0I/cD8uSh4ywSonG
O+s1I2iseQfZ5y42iDojow9dZU+IWLQENRZrrcE+VyTbTtc2JSIkQD27wlHkRczfrPRRi1jfPPut
WfDaxhpSxHFbjwZT2XZTZQsexjJEUb2qMywHyD9KqziOpXmMVL2tS37ppd0uSbOHYrZNuurOa5kg
k4crRz8sY3ODYBt58hxWE6gJrA/DzGyaBMoVPt56JZWUgdZ1B2HbzYraEPeAiK5mplgUjF3OBsSc
9zQxVMGddOlxiKpes55Y2HwdRN8IxMGhyM8mJHG3BBplIyNycPohQF1FA8cshC4PzVRV4ehV941p
nuoY6nyZb9qi3baoxNdNqRkcVwvrrijs5FMY1rIc0nzSH/SWTTYReUeTO3KeG6RCPmqf/Nl13WRX
tBxnM9fUKzRUcx+MLKKbdqIvBTNMhGD68oCegx3avf/DwBiyHUsSM5ZKP1VW/E06LCVOPS0EhERo
POdl2Ptq+oiAgZyjROsCNbT4gugV3juqrtaNa6Lyp42mPL8KEHQOoYFReoOy/8ByiLR5QqWVIhhZ
a5i+aIPsYunf1y5NpQGK4jrnuLpu6AOGdYRUFmkTX3A/fhKMe9ZTtXeheH0slckX4d+jRjd20eSj
+7XqR1uLHm3ctQFFy3ufESNatmOzsgsnD0j8xTEuUTw09DPEnY5Sm+YrzZasmB5G9kM4SWagSJLf
Fyr+QvM5XqvRPQwzFsOoe6Dte2omg8VxLHbegKvNa5GHTuVfLexx2vUk0XNon933CebSoWBosI16
TkgIelS6MYH9rSYkZG+JhezUYfEmzj0eQsYhlECj9H50ujROTlmWod2k+WsyaOINQ92ZHYRTxuDB
Zotq3/pOBsPBqTQDMzCsI9a+CeeUjqbUsb5Go+GFsTbooT1pBY0nt6i2U+K96Sq2A+FGj1PhG6ss
Y9VzTI28ynkcJbLBLl5NtAsvjjFgeaIhjOIqDYgr+hL55UR0dIErHj3MaIuvOFJY+0yoQa15gm2W
HdCZ0xkTb3qablBUD0HidZtENUWQdeaDvZTGXZkRqYcXf0WrFYNNtrBSGOJHJyfrHC/TddHy62Dj
Uabpx/srj33hbMRQowr28x+ZxlYhFuGsIzqWN+fkNhv9epePzK4SytOVj32aYo7TUt9o83OX3poE
BQWYnGmj9br5hp3hhx1B8WxgX+9mKY+OK/1gKpsvDoriIB7x07aZO66GqETLJ3MzXY+W1vA3Ja08
Syh5h6VQ+tpdpicDXc/KKa33yNORqjTdss9HTa2RFwZi1K9J591nmY0iis7MfGoTt0PvilAQ/7ke
UgkX6yYSzjb38voTZ1hbBLqWzM+61vtT4LRR/G53EFZHD+g4TP6yM1eVmE+1Qs1Yc8cwIFkN+kul
vRiR8rFlTuY6W4xlP4uR/x8mWIg7JFIwPwUG613U4fDrh9qVITmOgDkLHL7aoXAavC5liUhoTohB
R4tfmw9VZxZfLRFzQWPx7iPaPefetmjPA3O7i5GFXnpZ0PksYWJMgSyc6owtqPkKSgadMLXuPne1
gd1IjfsmAaM331o8VATeiShtG1v9wrvtitzclp5sNhTc7kG52WtW9iMNJn3R0XVbKIqgyr+CeKTQ
Qca2SnvmpSrFhe4l6WVJdJyRSn2oadB3eaZUdYl7zPpoLVtvfAFiKbItnSOXRVs40wELUIcGnnjC
O+RL83HQdWE7KOhnDVNnV2N8oC9bL/onMqVuRzc4UWcU8pqzLmvvGlnYBnY+w6pybQ2qfU48RjYr
u6/0d3wGyS1TETadIKLqJOn5Ty5e437aljTE209T5I6DHFjw8GfdgMlfIfkzD9h+UwcrRV1VR9bq
VmxZxmktibQCOQFmkHPF7Fl9ESwjWd6k085a1G9bx8q0jcGsmMie1Gn8L5VqvO5aJC2PJFGtElfV
ZS3NStQoOc7sykgHPnbHaUIVd8I9LEMqjVcoerq1kw6Y0qC1I6ZnA2yGr0pJDzFlScdrnY9ZnOxd
th3jMt70/KtymTtMVNbMuWzVLE6GIpiAbskHGydaENG//iCtq3xqDNGOe8dhpXlsRrAndxwwbypN
JGvTqZqHJsZOOOeANbSuHd8ZZ1foLdGZpQ9J6ZfyYCJUrPf0ab12N6YF7NN5TNUhH3M5HKeIMttk
0I9AEnTy0jJXWZlxD8ewEhxgmKJ+n6sx3uOizz/Q3PnrZDHGh0j09t6bK+eSlJ4W1BD4NzwfEWRu
5wXR6CRqJUhQgBQgkosyxuIpjaGjulBJLH3v2WJZ58nirDLRaZggxHNVCKwe48bIdWcfmZ27azAz
m1lX37NtyJVfcYotk/Y1KzwZOkPThHXJ25P7w8btdIaEadrT/qn9u3way9e69t6jrvN2ljO+VMq8
ISxcrJhWrV+MqEkeI815LJhz4j2hVzYkdXgTtAP2PPgleSvZMF16oBqTBJBgFuKo5y1eSFC4jJKD
jGHJSu+KF7xqcjPTagdD3uiBVlsPc22+Yb8+cDqIAvIvmJbJemvk/fe+xrFVzy/ThCl2zr5Ew2wx
9RoYDtBWfeFRv+EzvCQM2NdCNO8F6CBsmjgnvmHC3DHcOi1LCfcx694cRCegIIOyX9b0uYPRmfRV
LEHKNJJlKBEvRqVdGwhByajfDz6yzb6sDpE/fdd8yVgXofudIbpHq1iwf2jlJbama740Z73BedGB
iw0WOZ4xlx6RBFx6haGr1vofvkFDBC1hHqn5hGeVKnSkiK9VmAqUA3EzPtCHfZ197yun8mln5tHe
aUx0jg4nIz5DRwOkwCYIVqBsfmSM8BwnuhQeW5lphkXP0KRhGaD7+bXol2MCinKF02QdLZ21EVG2
XThmxIX30c/cD3vee4b5husWFPuUvs1JpwJczPt5id4KL/tm1ZVx1LUKnW+5nxGkxiyS63KOERPU
5YuKDS0crHE7aO67iEDAiAXRb8u0cIOhANQHauWWXVAiUnAx0yn8hst7b/E6plXG7w3oZqoGaz8o
mpwNPGxUzea67viVDf4lprtvMAux9nNgxYNQfLap2NR9gqeWBT0w9OxIzA/ze7HOpJ6txCJJZyoJ
AYSOe8V/9Fzl9kOH4KOx7fYhHTFyuR53mQwK10/3kBB3HlPWm8ErRya89friUYpu1zPGxcyzjTPj
EeDtnaZApuTqRTVT9FwQkF2k0Zo8mTvTz59NbWRI4B2SUdvXUmwx2+3cxdm1bVNAkxuAJhVhPHXV
VjOm49hHuzaaD97Qc6bPnwsDMbtXhLoV7yu/ejQ8hvTRVBzgB6z10UpPvqYfeolWObVoWAu8otAH
5JB+x09uhYSAmVvN6g/RXOEP96/mjKk5Aem2Yp9vAN9aYaPnBNPRmSjm9uKRHHc/Os09/ZM9rZrX
rEs/IwrDhS167TFZuktNazhp00jHt6zhF8/m0ScHbsd8GEorKwbZhzrTinlao5PxL9NUAXnJAANL
nA8h56gXKCUm7AdQdiBtcgzKPd6AJDZoE8hj2rL9tn0BTEIr7otSe2RyFHoEsWVOd/bS6MnO7c0y
+f51IHB5WwnmcbPUAqU39Df8LXiiwKW7c1ikddDdOLDHPASxI3Y0djSC5AzkLvZjv/DeWjJgb4vX
jWiOS4P7JZ/pI9HueIjMgWRz1nVFZ3K3YARQkQjTbISJXFbbRnM3WHsj1C/2x2Ilr53wD24uQ/pM
fCipi7o+r+6gcQet5u+bmOUqZyQdO+7BLcDNlj5Fjdxnnh8CI9/hxxRn0d4RYX8qpwZy+cyZrieb
geC9de77+JSjzypFloAKz5Tq5tzo1+hzx5cWE6zfxF+62uSN7bYdW3bNmdG1rQvrNRPzlkFmtnZ7
6vjSNcUZbvc1ivxNwZBx7q+FdPdMvZ81iNLjUl4xIoSW3+4Hg9MaKnGhU5Ia+YZxxwBTRqNHWEPQ
GyPb4my+TBuO4IiC8gbH1hJCenhqJ47iKfOtjR6LYWULMlw6rdmh7PlelWK36MsPj/lBMeS4A1qn
4JuObheoYfDexOnueGZcijOtoYIunGsi53blZV7YVUi/xQ2ChCvsc2yqw5RPX/MsORdTtOkJ5XaK
5Qt6+zfdzwM7khQr0qEhU9XBIKaLh166snsgYPj8qDnwYJGtbb2oBeUF6ogvWZnfj3obWEN3xAd7
x7DUPdsla4cN/XnV5k6FgxJPwGy/za11n9vtXTUbaqUzHmbFL6Dc9/qeQuJFQr/QakrxoX6jj7bH
gbhFgA80IYpNABDTSfPhWDUOLV4D4jgnV4b1Ub3uS0wNHv/MysnVmcxdF5Fc+uhp5ZuXW4SpKHKq
kGMxkdLKIDftA949HRdLbG6zpnyH6g+1gWn5oIbBw/qS0VLVrTdLUVA2Mp42hUVrG2ZXy2ELhQYa
BW5LUiUBbb2PgUewxi3lbien21EPvuWwkQI9wa9BwMCaklQGY+c/lFnxXEWDP71ikrMoZdE6+dhp
4TlPRcO/mtaRs1aQ43mYO+BzotAeS5gUgJSFJxXwClAprUniyJhU+WbxSkOuDZm3ZEsLPbp2iTeb
mxRRVo25hOyfbRFl1vNSooLmeTA7Da3J0Z9AlxC2hD5EJJikbPfHorsjWycrbMeRa4o+a1yKIwig
3v6RVr17rZdxujYAuJmH+ULxnVM9uavOk6wRcWENdDalWLrQiVv5NpmxngeynQUGEzoi7HRYz+5S
RzJT8JFYUDn7VmCkXpcExpzMr8qVqKaYSIhi45ZDwqk+YZ3gd/TSZ0OBa2Iq1pkSgf7kOgFqnSVC
DIqsb+OrDJkvszm7bbYVpGW4Lxhw9BWPHdvUkHcDjfzKE1s11+VXI7P6h8lrl3tdkSERVDo1b/CX
fPT/hm3/5TN++v8r8bff2/K9mv8+a7v9wP8I8e1/keMGwMQjtcR2vFsq0L9nbfa/bnFLUCwRFWto
4DV+5n9mbTY/hIQTDbl5C/ECZvn/Rm2W+y/DtUlkNm8hj/y8/b+ZtP2ibtZ0jdkqNE1IufCC7F/H
bIsLAsXEOxxEwI9cmrwwWoDzW5GWrcEP2u0ZkbL6pquq2//tFv0HrfovKufblbkrBjzOm7IaDfHP
Az536vJMxAnd5a5kh3QTTftoHM670N7lPKzJMvB7WG19/h3oIa2AP1/+14Btrm8apNsCCTZQFWP8
/vn62GBkRzeLNAAkXpQuWUGjxnM6Oq+d8p/7WS++W8ZM6JwgZztIqZ/qbY9YbPvnX+TnQSdwad4O
Q/ecG7bY5PX4xS8wavSRG3STQZYtEBnMPHlFcTEd8I9STvz5Wrxqf/cm3K7loIUzfAsFvekYv9xz
gFwTxsUuo6MYWeOTh0VobYOoEefeNLjnqIvV/04+/+8/z7BvRF2cAoCZf77NnZpUP2jIVvqlQJcs
O2XnTJlGvEN9KtS2Vakm71C2ax9//lv/031FuM8vYBM6CEz2lwvjB5wNyXosKgYfd44CR3IwMWYj
o7yB6v58td/fZkwx0OR9z+NlIjT656sBnCsHldMKy2lzH7uy+8ws2sKbRSGQGvV8I2YAGrRsq+of
vqPfv2CTFYQvV0f17RM6+/OV5YBtH4QIG7xy7OOYcRqOR11bF3H2iR3Yx/TLe/Xnv/b20P7mcbk9
VMJR4UwjhsUn5P7y7ahFG5yCzIQAFav2Yes1b2rGSvUPl/n9EVoaRGnNdh1+2PmVsl2ZnUGtr4pg
IsTvVhrD5gR/s3wuVYJv+M9/01/43p//KG4fl7Exl9Du+XVBcIWeIybiHDdmVvbijqVDgIiuDVsU
tWDUlHSsfN0X+HoYlZsCd3zf91AhXSXCpq7wG5RJNf0Th/73e+DiBPE0nOsaG8iviVe5p8U15lvK
0oRz/JG21BxUvZ9PZ+Tr/8Ro/08Xg7FPW4QdwbV+vdgyI4VVMelqvpzsI+3odGvHOP5WnTXJtz/f
79/fodvmBpQZRQkfDIKRnwQeDisQAMGhDqZ08LdgBHmHSon8/99FyU/05r9TlX//MjF/EdIIAJqn
qtm/LEC4D1WdVnEdtFM1njM4kNtlmjAGEL0B6sT2keILVT6VkRizf7j27+sthmEuiXGOtR0L0c9/
Y191ca8kf2PiGuxuQ7pA5FicNA4cg+H3eZCwZv7hPf4P99W9KaxcVgXv94+m0WExVRFGbNBi6oKE
s3hh5fXWf356v606DmJWloCbF9A2+M+f/zLM9ku28BevqlYXF8/KonPEyfiQp0MUKMuTjzof7z/k
levIkn5ed1hbkSA55u1D5aq3+/03UVDdCmAtI1x9r/AT/xiZMVFppZKrvEsWbwfiE97emHvFFFY1
tFLIdE78mXIU33XauPj7THNzc0eIob78w6P+69v4afngQTuQ/glBxTD2Wz1j1jlQ7VHMwHvpOBKR
Qc8oc2yivXRj9MDcutmxR2x5iW4dzjlbqj1tJWASGN2/p65PE9lWdlOHnjmk/1Rj/PYR4EP0gKPf
PGX45/7K1fvbjRsBvXqZCeyp1zPvSwsf+utCFK7D+bRIH5asgmaQFoIXkzqRMlBfWmXAbDJcPBXS
/GK7U7UzYC+5MAdG4+ByTppCqx3ceN1hdprXcpEsyTl+NhW28GTg+JIrQS4kN0utZ1nln3XLy0QD
Lx+Xzay8ftpMFSe5QAqLAtCSc0fWUaw0TtzK+z6WeqV2XeRk2LDqppg20rgFIxkzJ+gQIEZxiGcO
lBskuXhDtIxRmkT7wNhy6K+q1dOLZkbVxiDhLcEBrYpvLsTzQJumsrjBzJI4YITBv5gydbrUOVSO
VaJM72jE5ICtRjlSEdH/8fK3zMnUXcqxqg///Bn9+lxY1anjfZeHoxOe6P26kRa5wltUI2m9K8Bn
V4FZhLCkgVf/+Tq33eLnb8eyyE3wDJdy3yerEWHmz99Oxry7h4oEotFKneRdIASG6MXZsIMucgvL
WFr8dXTl0nDRMknXqDcvAHFjAC43SX3XMzN1GMbeOVUM/Sl2/OQCtYyAweRkKkOsLMPhvDpN6H7Z
06IrwpAFZxsfXoLUbukZzpfFln4YIoYIacNm6tOvDDQErnxyM4JuItKplhP+DCW1dzoXu1o12avW
5njKvSifHmGj0CKk4EGqx93sgkSSTdXhewL10DQPtyUx3TR1BJkscuWlWQxvPKVImgPp1U67RdMB
6r33Etb+eIhMunEmc9jKahXqNLcCo5qiWQ6jyXMfJtna5xzapJETtbgZEqG1a5CujSTlSDrbJJnV
BjkkeCd90JcvZpzupSXN5Z2HTmuvw9u5bhJVdFuBifZmgZimFiNfOT5hv2QqviBM72TuroZ+zh70
UdI76vkt5lBvHOHs/MUTB61c6nVmkwcWabO8NpabPxpGUn636FvAHkzQPa9A58IMARihaB7FzBxk
Q4O08FrEgF3n/2iljkhNCmG/RiMg9AD6qRevUlO5QW92UPFaVw0XLY2aB90ei73De3K6MaMOQBA3
Tut7m9ZU5pGbr9HKAuYM3T3bpt7QMeDW7b4NYzph/U7T7e9JNH8VdHc5Sg6T/9ryRl0ZhcEEHXDr
MfOb6hWURvOt1xp9N5E9Dug2erGrybi0mt7BwzY+9SyuwowMQoTni9AnnJdo4Rjo+/ReLNcgXc3J
jmVp21fp63hpliFGxwZEiW6NsNsfakZ7FNSC0nQ7eoNORGYkv7mJ85hmiKKG1sATCEh0wUiCEaRY
eab+IicwN9soNoyNzKT2QOMkXmWarcDdSCKf0+VbC54iGIBfMqkhKZxx+3B1C9nDGPKbLbKDhQyB
BA0PREAvcHgR+zWrVkfS1MAdzJjnhp0Q/QH+Zl+GVYSTCdBu6z6hB3iCTdrHBw4txT5vNRNHAR24
rYF5lNicfgYDpXrMSHVuF6wYMWRPMPlFoIp6uAB90bYF4vX1oFuwnAeHYWMmHD7u9G00AffUWfsY
oble9YgsmsHc4B56aTP7JePkuOKuMuCGFDSrSIUT+zheNMRARjJJWCoIe4pmgGy5jL79aWQ+QV1l
3et4zSGn3cu6QzO0JEQ/KiQIGOiITEsLYHdLrtoQppL1MCpd3BttcqmLXgYRvchgtJNn6OM6A5X4
UTZ98wATPf1MRqfcV3VxyvruCcFqvHZKg9fUfpdqec/dm/q9q/LxK9XOp2+xuSkxfrSqsV6zeXF5
ny1rrxYjD8axvCo/RiZcV0cNR8GXDOEUBDBsKnH6pi+fWNef4cx/JpOuwLLMh1mLzyxSaFMGeIN9
t0XC1ax9p6lC1VlvSPnGoLCNe110KWmrckMu27Pp9iooNZR+jjpXMRmGulM/x0I3t/ac/8AbtZae
8ebb8kNL0mffBpnlYIoMygEYDXK2d8ivBCzncv5GfXcFef1Ewpy2ESTqICwQGLWkrIK6KnF8djGA
eFAx8D3HFo1kFMNjYeM91aWJJY+WtjEqJ2jrLEYCq98X1swTWpihJWBbKT/RlxWglVJsPeupnsUd
bBCENyVmbx1QP1dAhArLXlsTE2muypuJK6lEAK6vvqtuDDu3wUPUm9LlLGTuRJWLFemTT/HkbCl1
FgoEm3k93wntbFQbMn40TL4hxP73+awFfj+VVMLpdy9JrD3Vm+2t2+aWO5vp9ieqJxqfWSnI/wTi
8mr3kI0ZtsiTVS9grOgE62Rg3MDx/k7I8T7vdBGMwlCPlmj7gJjfZ/JQj4sLQajFr7BlfR4CAy0c
MQ17qonz0uHb9hvadYsu18XkW2FhlMdR716rPILWVUTbVFWkcFpD2GOIDGjm+IFtwyaN2zQJ5eh1
d4VbPLtxWpeBpWs8mNJ9ahZ0uFUHX7nXN8KOHwrqrxVdCgXqBr5e5n2LkRUErLHxSTR2H0qBvBbt
xHo0WBGryp1R+sUozUVnr32EsgDP5DcjaQ9gW72D3zPUVEX1wxMDs9C6TH9wPCQvsIi00Jvr5LOP
luqIAb7ceJZfPFp2XzwvUcNDoQlNdUNesSYZuqHsQrwW01bPtS1V81ZOBlZkx/hulHCEDJ2mxgCf
Cf185e3JhrwmSC70CadlJU/9IK9Vp7JXpZqHNEaMJJKbEVB63/S5QAybFOZ+GVuDftachU4aQQZs
2jAqyKiFLny3sDpf22bEj13je5rUFr0FSgJ1NgHU8r5bzzV248hD8+s18YVc4UMj7BOmgAcDGep6
GMY7w8rvclc+oWCh4qRrsUOG8KNegGDXcj4lsc66UVWn0Rgwa4H/WllC++F0PkmXvmmYRzBHaGGY
reY1Wbl1aRgB2NaT18XbpsTjRpXh7qNOPZgVb/9G50biSuKBl/2bG4/4EJS1FSw4DX70JL/DxIyU
A6OR4VfVs9+X3zjZwLBru4kIZKMmCJrGH+/iYhF36s53TTcf+tZfQnPw31jAbUAJC6K4lDGyzmxh
ZToZdYrAkZ4a2tkCWrcybqJmhs8PU8lLSesCplPORBShcM08Htl3u5DbkdRzBAw624w+UHkt30Ja
DkwLgz6xytcck1Ag0dwFSDHeJ+HDrCbrQUtFv6Ib4G+YMq88q0L/YWGtB9p/X1FHB9MUPTlVc3IK
BDGRgfqq9OV7POlHfLTqPo/yYWfHFjNeXOdrMYsvo3TSc1FioiNm5K6uyyjUaTAU5Y2F/RS5MYLI
ec2gCc+Dfky15Ez6aaiB7sJiVA3BRN41VoqGwVdkhmPRfKZj8s3BZxvf7i1g6Sdba4FWLJa7n+wW
rHmJB7gpacO1BtlCecJQFL3PFt7pVgAJ29itcfEI+7S1x8a2oo1quq1jipeIU9uUDQFmF5QZ7kYj
anVl5XJNR+PTKMZDx6Rp0cS21ZAdYCvxV0jUNnE+b0bXu9BVftbK6DOrrI3d2yGdo9Aa0rCuXTIZ
yvulsyEDlvmb2y5IRqfnmgjVBOAp3Wc9tEbL2vRGCzYKqDH902KjhrFGa2tOQcOYkx5YGlFx8jjI
SF/XVdbd4WinYEfzirMiSMwIqZfiLUgrc5vYIwr4qX3EHxe2QsiNRz+Nwd+t4BFg2HvPgUulnQqh
XY3YvbNK2k0kmpIz0WeQCPP+QLAKOcXQ6hiMx0dhpdW2tpE96L0ARyUc/2tKtyeMcuavbAX2Wvnz
ZZ6zI7TkU05E+t1Y1d/c2WaSN2XZqfaoyKmmv5B7c3G9qbofQEzvbOjcpuaxdZcwEwyR7pAigEzj
VPIUe/6HM0jaRe5+1JorhsUnGzd939EgVI71I0WXwTEUzMLoul81P2tXTN7wqLtkGYBBP6c376DB
JkCJPb7RXn8fetJGIkDFIR77J0Q85DjoxqauimWrFpUdAMM95bH3mCSC8AKreWB+8+DGqr7TgDIE
S718tSZxaHtpBImDCrgw3asqUI+4hJ6g0ZYXkRPORdg4BhuHsBYWWPJrOsZ3LaC/hBhqmub3IBtd
NHxOs2Hc8lA32UfeDg44heSeTGPqrZ4cdICjzQ9LLx7KDu2goo8E302+dBoZN3gIPmtzetClb+0l
49BnoROfa+DwJAUiRqOsd+qA5BUQq92vhQE6zEaMk6+auWRunDTvQLtORiHx/ZIAgQIzWpucegDO
TCl2dBaOM+/dcgTh+NZXBXz5cmadoxxZWEJPiGFw6ePar3ZRUn8Tfa4OBF3gf0jS+6aP7qsuPUwj
0gAJ4HUr0eCs89kVobCIc9BbOa10LzHwb6LCQWLQhhkSLsQhORKSrHxp0DS6CNrWCSvLSmvccC5F
dSIwBLKFCcJlqJ7rUnxf7Ma7aHGXnDWvmQ+12xgbmOUuefekMBaEvJ7NsdloCKMSTCUMhsTbCIYf
HKTY+oDiSByfoi2KuEvmVRuvm19A3r3UPnkf0xzvEcJuWc3WiF2xIisU7333QIpUgROzOZmk9fo2
cvV8rmw2L4qcvEyug+8+1RnxvvYN66fZr3Pl34Pm3w2lhoLG4zYJD/N5AXEwg+ZqLeJZTxvt2Hg1
Q9v4CpPmWg43sceSvmljsyW+CdykbZ1GCBuEqBmH1vYPC3lF2OnPSms5lnCCYaveJL1ijardjTW0
20mpkD7GnnBTnY0FYRI5PGjqHK+aT0Zrj2EzwtUtowegMXEwugq0xxTtfUkyUjm9lEXpof/SQxDY
W6HAvgGd+tFLdft2JSgLzSWWGW6evyp0BmsrDNIaZ9Z6NPFqFEaORj6bJgTSU9sOxJhP/jMHxv7R
15B/BY0m8nItFMlYK/JlIvxhBBEsd1D8ZhJ50pZteu6Jxt7Z+Zicm07kDwCBmh9dPbL4ifY2K29A
Bt4ZRUsAOEQBSxwiRc8HZ7ttfNLJsV/EWKqd0BJixkwnJvZAuepFRpm8lyRnRQGJZ8zjU3swLsR5
RmzWeCGcfW0WRdjbRo6WkmIb90cHTFYO+lM9JoN+GuzefWLWn1wMusrrIZ7vFwNEhTc/6HT4P5RS
4Ny9d9Y7GWTzh8kwfnJbEw22kR2ceCaCCBEGLAcNqOSb4gbxhqGe9iNQMLGVjA+2UaK4pJ8lOg4L
yFkiET8pC11pxe+tVHGNODwXy3AxYv+BRnAFuR5zCHkC9+BoaX3MdXY2FCHNAeaA6MNOsvw+yW4Z
BG4eZIQ2RUvmrefG+mhazw1LI5r2BUNi1vZ6svihxQ40wbsb2C27TAuqFz9YHFa4KO7rqj2Ow/gl
T7GfdI02PLWu8VZ58sV1sVBoBfIaCBPux39Td2Y5khvplt5K4b5T4GQcgL73wechBveYM1+IiMxI
zpMZjdOOeh29sf6Yqq4rqVGq0ls3IAgQQhHh4U4azc5/zneyEUf3UJN5ZEw1nymsYKfvJ69JLvDU
WtLsDyVrCbw08VJMQfFYNvGbXXLDcm3UYHj5m1yjdjZ+0TlgjTPqDaO6ooCkn3H/x3GbOJukl/Cs
4+rgq/5oOBQOaueeUFW6SUY7OjNe/6hzyoHidBofk8YoezpudPXOuSz+aCsZXIomXyzbQfEQNzbK
bjquUyiMglnC8IBAuZliTHuDN1/IjeL5AFS8rzUWHSuzOEllSXZjVrF45AZ/V3K8pOzm76uQqrgV
qCEajKvReOYgjOIaMdgBNSnnI49FuZI8WJ+akjMeuZfs4vt6Ovlz+DqblXGi3OgSO9krZFZ9rt2K
Gms/nF8MwNurmU2bokw6MJ+LmhO9pgJ6C8O6fA5p6mYDXopHi8qEtfSshCZqJziOXQu9RHjDpZnD
5BtUQe+b6EX/ogvhrEhpvbSWGZyTtCzusxgnaiDG7LYA5s5Wgin6KsX6l7UjHeJkyAPZa3p+gEYE
g9qaicUQX43f8Cbf8rEwQRvkO5NtfI2iuQ5tPbw3CeoTd8yuHMMWrc1NzoxHqq1sm/LYV50+BjWg
YfjizaGmWeTZGcmcrmXovdlWZ29bNtFrtlLWzg1Lal18W4MHKfOtH4bbFGlo5baTfYCVEaz7cfLo
OWDuDTPh0esJNtW2k59mU/U7bsAc/FO4dDKxkZGBehumAUpDtZsCB5IYe0XMaLYNQMZxNkU9qWwP
CsCrH2MyNcamJAl62zUzipXj9OazKwiA2XaTLtXvGWRWUjpkqkzw5h55RRurzp5abfQzYyJ60ukL
FW8oY8Irjj2kz00nTAraWjn2+GEbRfZD+BvqZkBLwAczjvXkZXcSPj9F4i4+WeKQpHI9B2hBEMeP
vpmL2wqgp1HaJbEZUXwh4Jl8qVQmsKIpopFl45vvdpJTHoZw/Em7qsWQwCEiouNUvodhlrg3mYrc
LXN0SMSZVNa3ZlGaOS+12YZcLRsV7p3YXePBzbggJxESgGQvyHZxnBqPKo5Z9whIgd8BHFeja/jX
2kwrckFY5fFUT1KiVBio1tzfg9DrGCbH+2ySjOFwMichO+4gbqITVfKyPvYRDYyo1Gi7JxIOqfvZ
QYzl7u00NnGvnCv5NeNnDm9OKHkWWHnnUN9jV+l4Y86dlx6HUqt4azJWeFFl93MqAXN1CyuiwkGK
gZZ4Ss/ubT2x64ceo01r39KdLo48K7yaI5AXE+8rXe8jLmPv0nLgj+FnLOME2eYqO7I9nVw2FJU6
aGAtwZX8btSf3LD3HZrgVD4cYD90r7VXcFFVOYmCA6VGDnCVaWTKjxDiG9kpscdJrvHiYvZeK3t0
x9Mg6Vu6c1p3vBSTzuTOgUZ8SPreC8lAJLRs4bPP0LNlOZkfZVua67I0g/qzw3FOnUlPRHlpq3Yp
i8qFia01Hgzq6MdatwdkeRLcYwKjf8vwEv8pTy4DpWfBL52cNOoCetdrXp5BK9Lc763ZuE74Ulc8
ED9K39879rAPh+ZhxHH5VmfIz6H1zRgyhEJ1L/Nm10NuQRduWG5CC7MnEvN1Rm6loyyxznzaXxJ2
tUmvP4POnLe5P8xfVJFu3AA1clL0U+Qz2h0nLvSG7TRw8unGgbbXDMFlOcQnO7dufI6aX2UySEho
nsHYKIamyykex3vvzFBU5Pc0DA69MXwlpevd1R586zwcd3Eft/d8i/uIZJ4/OaEWL6bVZActxg84
Qzy6MdsdWnbbW45QiSaNZPsnoOXzKsv9gI8YmXKrYPOg1+U9YOK9a5I+uA5FEfibLCRQQVmfN+2V
2wc45xvwYbsG6LBzo4nZf5AFiNt1nqW9e2oVHlm0hmXcCmDGzoYDZmsO9K7IZbCpko5zQY1b1wdU
5mqNulOEe/y8k3uTthmUvbYB1rBOZJNWW2doPf8M+wViE878qtxxwRB4c/p+NM8UVhriPtK97x3A
JUIucQ0sBlE1i/wWR7zpwbXCTH/k402Jwfc2TuBoJGd94/sttjE8I0xhcXNgHa3bzs6v7JgJ+mPT
LpybfASpsvN6g39PrELByjTrsNs4jYL/Bz/6RrphBNCtClWyg9DVmKwuAXUbtcxrMngAeJzH3IFB
cKYAVxUHMy3mAcMohM4W2vOyTPT0epRfe89r04urnKy8zVvGOnQZagVM22liNVNHWOKjDj0agg78
ZKoKI5kUZ6uDvd45sqXdmaKrlU3v40nUJY9EMkj3XMOYVmVPlcjWwagwvOiwCgnwjARrQyNRh9Lg
GFgUyBuX3GzkAR/ZsMx8XtpOYVOOGhVu5MD0MmbfSQlUlR6Zxf0I/fmVRyqHLDbggI2c6Z7Fuzvj
lT1XpOgOZRJ6e+wKi/NjQMtxRLcv7XreJnNSr5Uh3bXVhuyNKnc4JooIklyG79PIXGstPO181zjj
d8zMo7eogqm5yGrJW6nSZMAhjCmJUz4J8QMSNHvLXnbTTUUrDJu6lGtBKKc9F76DEJQUXnhXjtN4
WEysHLrCjGpTUUXbqM6nbMO1zM4dTpx6WsYqOx3ykB5lvgREnKD61hr5tNVS3MRRnn+MsTVdsY3b
115BJNsPQU7HFkDV42yaj5oMzcqAdLXDnuEh5MDrR/NSEeVaodoZsbZPKUtECylqMva2Lj6L2Miw
wUftoy1tTjUIci5/yUTmcKzl15AP7ZGISvc1TytyvEWoYBhQX1b4Ag8/lR+8p1PasJudkLdmabqH
mbDricbI8eJzUr34XHdrcCWvbjVT9cCk1v4oUBEYnPmdvWHCMT3nDFpfEoBAV/hfb86AsDNYZbCF
nxZdKfRrKDUIpkspI3qMzbpY+3bV3AYS2JKsu+CeVNUQIeXxOZlTkTOdVHl/lGFX7Mkahh+DLrp9
0w/1Df5ededEpl75KJScvqEdesmy2hHos8zIOfuN/pC5XUAPD45+Go0309iCczKd7i7sqKjEXkQ5
Fp/2Ow1ARFIIIFH8IKtFI82cvl5QBASDRAvVUPiO+6GNJNZrI6xoZVE5BSrrfPCm99bPswGmkWFz
7M/SS8jg7i1xp+5tIKWztxzzavCTbh18x/faYTLEBqOaTyaTY5CcjMzuBrYiO2VU/XdXtOpazYm6
GFKfMstHN7K8wT8gKKBaCekgFFFcg1M6r2fnS9LOwcLuaLdOPVV3yo3Ng/TxAcCq5NG8tnSW70tA
klsPow7RHnNOviaRF9B+SdkTbKYxZgTbUL0MngIjVzOiEyfgN4yc5DRZub0FTxuZhBISWgOEibo/
xBa3SgDgzwn8R8ckzzLhqNwzkAwZ6iWRvU8KmzO7j58dLl9FfxOZ3NvY6OWHP2UOeaD+U5swrjgr
EcIdoHb6dQT1FUKJeYS1OBIQYCMqcrq6LPCQDIxNsXcBixoU/kTudbT94UujGjvcRH073dqgfR6q
eGDnQbhhO89VcIeAA/i1jg69mA+c39KdMgHhNOb4gCfEeJq8qrtKpmJsX9OaPF2DPSKksYTwtvNK
z/BycgOzc4wFV+JqHGv/IQKYt6GXoziGsg8PYFmig858FLo03GSBSYy+9I45tvQvuOlQtWO0RzPz
5BWEpdokbPs50aosf9SwG94GYcewYdOeZ7OdoON49r09hi85EFv8MwB29lpYMNJqvAXY8SCnsMHn
bKcWjAHppSjJ9WVudME2o4i4/pPw0xki9Z0alM8iq4a1bDV11Znt37W125LNAsqISKf5Pcz0GHaP
5AdxBQWDTWM3buDT5KtdQHcIJASxgyV2GKOqPwovnlFLxcm2h3btQA5ch/X0hRqyjAxe/1yW9GfS
wcdiQkgRSvBKVOZNLQCZsV3ALxjZBnsigh8ZxqCy2xnlsr8xDJp2JgIT6CrjTc5pXK3mMXlACq/O
o1k8gJ5Y9QFpW8JtHCcMzTjSwXZ7qilkQ2oiBXyIS2NKzkqS+w7BAJzxeXR8EKyJYDJ5AJdoWEU/
P84mlBzw/WrbcxGvab3BSmUSMdLuExUOHxQoBju4K/GGgeCWvZf1TAL1gNSencpw+toomKOE6axP
o+Z5lDpD6q49Z3qeg4YgJHRJLIMlbUWASMYgORlzGb5GZVQiWPpTyndYGWslhdxLOR0HAz3wJFsB
GTPOhcGxuiaS/zSqpjvZepjOMY/nlUx0fghR0xDhR3Wv2gBByS8k4csyOQe5D8gUo+YdveBo6MjO
kxuYezRFDiEcu9ZV4OD8C3sa4duyeUpNcBc5i+q2KkrwQDwFdy6Iuu1klP6mQXshWuShBZslkmBK
ebul/PDcVZKnoIgFFYQ+CUgywM8i4hBbolS+GZ5xnCbjVE8a+jJR7foGFXttdvJrqkV50XACzl5W
picbYP2hlQbNTQFRcdmaAeyMtv2OeGyeU6AzZ8ui/DRyUuoe48y8x+FlRFvWM6YOjMkY+sTVWlAp
fWgmTITgNtkz1jMJtNHJt9R6hDvbNkTH3EJ0F+1VNMCmjC1iDv5PjdEElwjH6ZYQEA/zeB5nIBlF
/WDazXvgqOpGFTwOd2rq64PfkJ0ltJOtAdl3H2HHlL/AVE2gzmN5Lu0z2Ektbydk7od4SJgMz2VM
IrdH6j0ZPVLjsmVkAlT39Kn/BNX44x7NxDr5UFhXScRfUEkMWNmAsrkDfwApYhxDsAbTFJzqnOg4
Q+7668RKMx64q8NHYNfgdLKmHDeJr4g5ddqoD9NIb2eZFt12wq52KP2p2+JN4G5LhZSvkWSLifYR
hJTxmD3RcpQ78zxKwz3FaCr22tGt/+wSTP1Bqig8dJI9WT8lrvncCE9dB9clL51q+1ZWvjzN3fya
tUF5O3LEujqZkKcy8uoHo5xKYEFx6Rw9v6WGFrMABWMDw7GNQ1/ipqN//BZpv9gKDobmqkfGr4/A
CFjlvT620K9j2bsbo4sliJrO1OsadNa3yakSDYBijp4TamR/kPANmakYPAuCgElD15lLZ25IsRwV
l7UZkltLsycbhI+7whVnB5u0bgV7YEudO6XyPQsae7ZCzHjAODcOWH59a6e62UdPmDFyeijMOWnQ
iwF3O3haym4ZCOGMW0cG8LUWQW9BPFvSelngvWyeQJicgooOEU7knnOw6VIkkVimAErJVxcbEmaC
ou2+AYFsuTr+NIFmMxel3hlccH6yncr6cNTQnrpwZn0QVBNSdzXfNOByyV311W09GNGrPc8fyVgF
TOSZfeeCdQx07U2e++OdM5r5zm+MoWE0uJyS3fq7G1DFbjYRkebsFvzql5SLHDVxTO2lmJUmsVQE
W4rlcw42TVOWa1xX1b3AMRVvMaGx6rHbPliRQbAQDNUyV6LzM7YjKsbjsk1X3lRSEQvQ1MeCFLir
3vO/IeMBwYKqooQYtomu1G2RUXsvi9xkfEVEAUu2tzIt3C2ZFOEumWR5tDk0rJ0RCqgfY3LATLkv
W6t7zQwrPoZ1FNMF0LXygBxFFUyEEYLDLlDNdowvvN/4iPDjnamwG/GeDjX1oQRxdnkyIR7PfEh0
+zYbMLOpcQ7NuXzqa86eG68cAosvVreza82XIGwcVPkpNuYT6yozWp/pMTsoRC/moy7DoFXJxRds
x7TLjhCz2KPzNXOrWKQZIJeAPgqNRYUDSXzoPceRG2FS9RFjLCFrXht6TU3mw8CYcUeEgvmQ72LC
GsXX3hHC4OG/XH22WMqIVfe2cDUBsDUFGwcaAYh+Gs2bowUDVfKZ/psUBl5BX07lbUel+nmgzgoo
tnAiZl6cl2NN1Nro1TVxkDRVMaGB6qqejykC7L80XWKp/I0lGMslLh2PflDfCTj7Bn+wf9e17gBi
1n+308+BnEagLZ6XrRDmMfW4bBFYs5ZTJ/WIxwno4TvDep9BcKckAZmQU/BhoEGbK3akW31ZDcdL
yESS3Vg2QridO0fbm6agvPyz7CgC3eS6Lodf/cN/Kdj3VJf886cIzX8PtPn/UQGPWFy0/zz39/hO
CPRvq3fZJf/rfxaf5fTbBODP7/01Amh49i/U8JhcBGRmuCQCfMC/ZgCXL3F5WE6AY5/j08/Olr+H
AOFthpxS3dAT2MUdaynjUFwzyX/+B18K/CC0TBMvNz/V8/5KCPBnyu+/L1RwnUtOip+P1uz7ru38
wYaspE59Qw/2ZjLBtPXZxELdGXiRsmeHdcuM7X3b+Z9hhueDKQDFA6mxRbM9+boL152dPkU3AWPM
nTuFbwOb7E0VOkeeAxZRme6FJRcYflnfhpRUAM5hisJ4A1seo7VsXqx6ltHv/REEYAXVdjs5Y3k2
5wVzYXz/+QH9pSv5T0mvv2fC9p+Sjcvn327fG/W3na6+v3dpXf3xJlh++zeMRDKNk079188vx5/1
5r17/91/bDHUdNNVf8rp4VNxSv+v//FrjGX5P//dL/7t8+dPeZqaz//8j2+AGrrlp2Ev+10R1BJA
++cXLtZW/pb0t5fr8g2/Xq2O+QuOMP5ZcK4/L8r/c7GCjWXySMDNZ+zgL9nVfwRWDfsXTgh8B08p
GxAsV+s/LlbD/YWLFKIqVzFRH/Ii/l+5WoPg9zEQgRLPC4MNC7+F32b9MaaUcbkaptO8sKUxrzCE
tmXI7CM3UvM0Ap1JpsI9JV6X4V2tV+3wxQn2uFTXjj3udJdvPfHYO49ALoFrMo+aipBINtM9tq0D
/LzAeOjmR0TZnSnLU12ecS/c1LqnCwHB6tWJT479YBnvRYdM2kUIgCDgcaEZL7X1vektMgPn1j5U
gMOF+jBaedZ4fY6VdIuNb1H8RqMFOmJe4jXptn6QrSHPb4iGftKgtKoYHGKpTtd54GDO1IQzmXRx
OIrvs8IJt3i+jwW5irAUa2Y/YyBpl3lIHRSBxosfKWRZxf1wanvj5CIuGwZ2RYokVlZeY7Pvuk2L
X5u9BkRSydguAfcZyfZgdHovmRH5qsAwhPGASVjUf+39XtLppGYEnwWkGn+vecRQ7X4L/KwGj1jJ
oxNxOIuXOp8FbzlDxFDIeWult1ki1laF+3SA4JItSFBjNyzUQTQ0E5lp6H4YdbIJyh86cWDpE72V
z3R8JKA9Z2/BW8zhQ+9ad53VQp1jZdwrdu9Zrm8pgX+eR887OBaIgtEM4h0UH0BFHIVdTEQ6ocRm
AIsB/UpgDc/97CUb2l2Ln45S0AMJgmY5nucrw/bbWzPlTJ1m8ckob2z3HdLhG1kGtQL09mUuP7IQ
97d/O4TMnobcQf6l4Yfj+0ek52pfmLQlkghSd5r6YKcSLxrVAOwA8D4+ZLH0IRHHioX51DKnADr/
YtFIZqXCBt7/6oGEq9VwV+qeuYjrq9Mk5gtCV4K5/kztQcqbf0TaBA0cizMjICtFDEVKg38+UXLq
Du5mtEbU4PZc43SMM/3ZRkRd5lri362YczVHh4u0TeQPK8PxGtCgFbJ9Jz0Dkn6BCICyMKCRreJZ
A/QPbrH1gcyYVm0DpSbK8ZfnwL0MHyuByy49NOO91VOnMbUoqMHB1+aWT3mdGc3WKga6zUYOVoz4
g4xypStai7dKqJYfOTQEwbTn+LnF+3of+dmWmppd2VtX+qXWZvDo0jphysFmQhNuDFgurnM0h2ot
A8E5tQVHY5yYjKwzBrBGuqvUN1U/QS5OzJcIoBRCzpFWAdoOo/Bi0QR7FGBkcmcG426cm4AtO7j/
Sn9dVHuPpijRHO0Et3BlMkuC2+uU7Lxg4lN0PzzoUTDhqu/dxlpjLlw5brr00tN5EpgPQ/0apcZp
aRyl0QMQVL8JwbvtzPEuo6wlQJYV3EoqG7f+8MOYX1PzzUYfgZXecnynxblOMFnqYWcbNxU9pOKB
5uWEaZ2rd52+gmtHqVzqp06jOzxqOiJnvEbc/PRDdTRVVDfZyFw8mYiu3Nt9vE2BXmmgr5jVMwTk
D3aVK+wJ/TpC38Sfs5WAWaPMOzoNA+TcIPX0xaMwIIqBrDCt1f3TGAGjFtwNwVxxVX3Quc7xkkuE
8hAJ+XQaP7oGW3KUb8uEO43evXW75HLt5xJiZ8tt3pi0lLbDepw/I+NHlderHqdqIx56chhddsXX
wxJx14s0PM+O9SYwA4iC/YAVf1gT7q5CPdeewCnkm1ugMDclKgasRsTX9dhyVpVTcgoQ4yUez4jL
peyIkxhJ5WOoyw6LfbKYhn5DxHekGYsFcI5gnEB3Xrgm+ZUjexi8h6gNw8A7nFS7mnpLrjsUMBPQ
E/EhXjzRVdpi8Mn4Zf8Dd8GJKA6u40czOSbd3tRucHWd5kkh11J5+WVhPyWxccgtfLd1WXlY/VrW
eJIC801gSXdD59+dpM3lrqPweZW0afGhRHKheRtUTNhe4Gl+7blr2XNeTVhOWH5NLAP2g4S8+hX0
KY7JKrRu4lxh0or3oUNHqudy+uvq5B7V+WojyRCkoEmKBpezzPI7iavka5iZa2I2x6hUt8PsbRoh
vV0D6BkTbtOvrHrITrmtd5SOmIfWtfSWwCxHi1g9tFR34yACXNmZfnFsB4LhkDF7ceOQtXv1KGTZ
QzWWzxzY1w64v2XYqj77IbRfLVPlB+b6hHk8xRyqtvM3icZJk3dzigTEybiK8PIWCKOKHikmnZrC
B1wcdX9w2+Bb2Vh4TZWMj15gMnYdQmyvmdanovf1cySCbgPPJM1XASsRJ3doNF3HBd8HrwkuUIZb
PraL9EUNkFUtHv6hP1xFEXJHYh0brWeKkHDrmZyr6tinnct6CSfeO+k+qNSL9/BlLj1eDsxy9gaO
5yslVBFtufbY7MYOnHPzwzVHop01Q1urbfxTrCKmwIGnLRyfIYBfLqwZ7R2bJLMD69kWEew/Td1P
chjD+RVxCa15/JZ2eMr4C9wdlpD1JLwj+OMj88h0oyo+YF+Xm6UfDt4BnR/C6NZeV5B8TAgotsmr
WTFpF/ZrYzfbOJfwhBGqE5y1ZUParFav0h/2iZTJxrMpobYtM9iR1TrU8T3TW2QEvVf+vDxeVo1J
naEn2oEogWEcENIoguh4M/GDH+iKw1+libF6wY8SCe1cNJVCle8q7HNGsJumaNy0zAu3ljYUTGKK
UniudqnT7V1PddeO7qpN6WJDKIiQzrs8TcDtmfSjPFVunWzdLI2/em6bCFZZKa11wwgJK5lHUKZm
19CQF+KkP7FoN6k/bHBY+mtcwfalilw2ROS6bqsh9/fSndxrIPMUbtOY6Jeo8dzk6DG+vzLKqKcV
s2Ee/lPvMAJWKYbNodoD4MtpViliH81jDmjJwWid0QwETfHkGw07Sp84G12IDL5Oect9RObf8M/c
1YqxXeB/cSekoRBPyY1bWqNmCVPia2UmtQ+mfE5h/wcAWltDv9VcDNteo9cxDomsmFlpgwVB8nw9
BX1X3LiajqU6y7sja6LAFh5Pu3ymcZA5sc9TNGfUBJrkjLclvtqkGvDtTNWtAc1llbvfZPiEdeIs
2F686Cqfjmj50BJzeLt0hDpENqPh0VDJ+MXl1d95CQ8kCpOcTZgxoQ6U8q71PAW3oRrrKy8lOqbZ
SMwtYs6YCVapTL5Qh0imOqQ4QZSa2A4vYP7GORJXv+UfmwipL6RH+8LDmMle4qhNNqLEJIN5zhvH
uNNWXX1UqVm9JD5auRg6j1svs1cYtPh95CBjxh2Npo4ZYLubJc/KT4ebtGn34RLYCemBIk0J8tc3
Vg6tkCezgg9siPyZ4pHXyTKifRjFHrekgVQst0pk1ldq7upTXNjpVlZiejLmvH4v7VC8pK6KMOnj
xFEmO2WMOYoq7Cna2VPgPfvUmWNbre1D6FGL3rYD/g5ZsreaAiPZocpcQ3JLqznQ0a3LvOlcO332
4BbeN6zRJ1l1r0Ofgqm6zq36ksRPbY0OR7Y2vyWZcByyFB8fRKpDJIZjFEfJfReFMOmG/ikNSKLR
eKS5R8Pkxh3dJwPLE+WN7a0RDRyAIhIElojw6KfpZwsoGvF3AnKY+zd2O6KVYzlbNiTsDQ9+zpvb
WFLdpDEb9iL9Fqd4UprMe7O0/5L1Ju7Asdv1mbhEVCmcvB4LWP6j4LPckBcHqq+6C+5T5pFZWm1A
KmJljOdXWslfKzGytSWMfe6SRRlFuI/78KEI4jXL4BnwF8BLZ7h6wnyt+u5C9lSdOqU5HcBSj60K
T3arnqfe/VIv5xabQ0rs5yfLplc0pcXA84b8tichjsZQcWAK3XEZAHCheOEpUD6E9jxgUyytmfqH
EofbqMUOu9ILpVzylno4+9h1zCgufqhQQLluPzORME1LouhIPsLfDqAhYW9OFdYDUbdHHrKCSk3w
nTtuekUkWOu7PE2ZSjLhIPnS1jl3Rrkg1yj3jKWv1QbLIqC3FnsYI/m+X0PRtLZLDTrnqKC0bybS
SdjdTSW/90TYhnXR1Oam5PreDLJOPlTX8m47yQkMtFI3XQ9KewZtrlf1IA+NISO9a3JaLGmBG5Hf
D8Jp5jcD2WTboqZ4k/WZAfuUjDNIvtTdqrG8LxyKF8bl+B7T270eqB45/nV95d+TAf9Uhfl/UFEJ
CMz/c0VlJ9+rb5+/FVSW//9XQSX8hTlsiIznCuwuZrhILX9X/8QvlkOlDgAAU8C1oEr5H4qKsH4x
QTZQkC2YBYIC+29BxbV+YTHzvQDOhOW40HH+ip7ye0iJcDHBIKhAg/KQZlxQBKjYv2FDcEVHMmrw
2nhJO+YH5mfzCzPD8FSB9mSWorFH/uatIbg7xXX1WyTL//UbBco4MCgb8pbJW/MHeAhO2YZ+AtVT
ACxBHiR0m63mYbBgGWN6b3ZECebrn//KP+A5+LvE0hQCggWGPf/4i6b0m7+SkReLsMnhYvRmGBFZ
P2HVVCNVGqsZoDf1DI2/9XwvIvGUFvEbHkoD/mzs/hgdWXwM+GtqekCc8ZXoJePxP395y1/8GwGW
VweeJjRNQFlIwE5g/f7VOZjGCX076BT1NLNhrpQ3sTNU3r34CVf6SXCpBHPlzZ//4j8gVXhfsDZw
DS1NS1SxQ9r//W9OtedniTSIVQDIr1mPAmcfA27nfFgn2jwyQgSOmHq2vNdxg/WuBdcDBtZVhrWW
MT4GznrEex8ELlvjX0xQfvbA/+59gfsU8uKIbFLe7jjcA7/91HjQMczwqBdqonq0aT61vIt0We+w
BGYsyW2ZMhiiv5BmJTpjvL3tJ/WPmpH6Erwx1FcyGem1ZP9j3CYqRUOhJImp8r94E7mPf/cBQhjx
HNtE+ARSxTDJ9P6goJdB6oVY6EFDiUgcUxwLW/6a7JznhXnwTfm9xsIJoTeULwn2HOIFGXMqt/C7
e0nF882UxYLVeTlRM/ZXV2NEPsxwf7EXCmTrHTnxiTdUvjahvTOxpg2HMOtdy5CwUTb0mNLyCfBl
y2mMavmAXeBlmMJivLphan3MJEjgpNuRxpDeaE6UlzmzQWkYYe041wxkgY2Q2Tkp8OM6YAdG5UeN
MYnpM97zwgKwcUm8IR0pHEI/W0Vx7mKeY3GLxarvPL979DH0Y/6gBeuDYQL98zJtDXXUhcFWYqJa
bt/1DSC4qFso+qHlN8NaZAsqkyehPErdKBt3chVNx9njdIAfjxLyVSFJG6w9Hyb2Fvsjjy4ADmSf
qpCbwSPglN5MqcDhh6sXyz/GZYoxCV4BgjB7t8F1WdpXqdhJFl2ODoezJr11Z9+Vt3AV8B3Y5si/
jZFipDUY9XggKZQD/DQRbJNNV5P13bfhCDi+hvJMu3TPRng/0dv6EXsiwvtpYwPexGyBMX/SaLsi
PwLWNIoJX3WgyoqnXnXqHKjBMeDfJtQg4r9DrbQW/7nluyqAqhMG3wuwBcPibkMDsvQISyCc/Q9z
kth1/YbWbkJAxXjx3I51eqbs54y3YmR2byS2WJmBYkmDJmt+C2SS57ssDKNb/LPuzpsaUBxl3DvY
+EUVwGYN5/Wsh67fjlOsj+5MsnjKbG2uhyW5z8ZOJ9c5cILvaT2QWZ5SjzSxqryVKi3rSmNbJ090
KyD54MMLxyft9sgR0qmJDJdJAIoEh+BFQCxF/rS76tVgZekPkZN4jw2EpPEoQKSWpOXj4QquNp1W
PT3ihNJkmIptJfv62EI7gLTSWSenCN7L0ijHlWfU+ftMqsv+1niRxMuWZ99JVAqS117OUoV9dqRE
RFftlsQ6Z+15sS1383erwNnXalgOTmr339AjslsTDfzJ7yCsLFWaFa9hHrsDERXnjvFxeYw9rV6F
1M7G6diC44SC1j9iO2QWXZPt7fn7p5FoENbueEvqEII/ja49p4FkQecKl2vXbYAAjGWHTk59APvW
gQjFTCUqQdQ0QijBKygQ6KvBAeeeyYMUgjl4xHNiZ5n+p9dBBaFYO/zRggqY1h3fH4LNLBjY4se2
4OH4KbDv0YDLi8PcraiBpAOiecxcCpBXbVdlr4gQ+SaVASrhgF+dZYaP2+Yoncfm1oxDgWFLsX7N
A12i/qTFI9224iMdp+pejkDpPfIPIHMq/9jC+r+pa89j5EBq/9wIm1Wlbj2nX4PMz7od0qSQu0K7
HDhby/is0QpuW3+ct9pqmnFd1VFyGtwpgQVR6/wHbbvpeo4cQsFTYvQh+S4jv4ySzO9+9GkaU6mc
H8y84ZCTBQDvsQ6uxwyn8y1xLB2ecUXhougXtx5YYo+khCm3zZAqpF6TJxeGT87ndBCsGs5NFJv7
XKyRhx/VVnR3KZocLgHoo32W5zR+GAQ0tr3o7Gsez1B8lXIOdCu44J5r8dKGWGoIgqUkQJOa+ulQ
2j3cXdiBO0Ta4JAlnFjWenDTE/6w6X+zd2bNlTLpdv5D5gtISBIuvee9Nc8l3RCSqopknkng15+H
6na7+9g+x+fW4ZuvO6KqQtIWZL7DWs86khIle+RdOfT10p6Pqa7g+JfIELY6L4cnbv78i+xal8Sw
lmF4MUXRQ+8sRu9c5gUECS+ieSyYvbUnwqyGB1xCBFXA6vGv5BgG2dXYl3o/zmSbWOUEAsE2cGkC
cnS2se4aJiTd8kFYO7CBsvL8w4KmhNsnrhhirnoB6wETy1CfGYEu4YkL2YrOI69CsTPdpA8NTyzv
dubddgqcCmRWrA/CxnHuawvDVjowqJfdZcrl/ci8DFPZM8p9cZ2N8wyiuT+KjA2ycr6LfHms7fAX
iUGPThXu/Ux8zXF814IH9xbi44j4Pcu2a+48t8WYnxPoyDKHpkdq5ymv/ZseZsChQ3ZCn2kQNzb8
v5V+2agSig9m1L3D2/xCttJ0aIT0D2UdMhOeO2e3Oq3O3HQKkk+S/opqh4GTRagcz6DaZ77pv0av
mcB/IObm9kH01gZ8jl7gNq8ooyJ719sW68VlYsjfBj5KZLcvk0tLZN2MnCesr4bUASnS2nmNlhtJ
Ouq74RN34gGCrp3c+EU2mJ1jaftAo9di+OQDJTCH3csA1S4KrKeapvzA+axjBi4+0Rm5W+QSnFVs
Bzco5BEohVJ3z8RBlG+C0AI+4azYG/wB0WPZuCRSxPj/SaHAvoT3JoovmJAEtW4vrzHbLAfVJ1N3
pNRY05EmCQwiMRPBHUTlYUscTHvtzmjUk9EGs0LWUspeoxlXAa/jjeSAt5LQv4byfXa9mhEVcl2I
4JNi3mD3y/KYRnzmHIPShYGlC+LPBqXDvSi03i6NvSAKyGMxHsAi+y+8s811OtszWVBWoHAtjaW/
S+eivsf4KBntWKQSjF2c/wywTayfEdbvdtWxuX80beyv0mdk0yjdwMkwaJ5d5MPHYJXEKQuxaZ4S
w8Qo2XpphjrBGkiY5rnTcRzvFw/DQaZURwhuJl4m30WzLrxiuDRViLM97ROvOjO+RKDXjDNDVCxj
J2/V702rkg/SfntXFUWpT9wm+V1ghdP7IIr60VuVgPOqCRz54xtXOm9YUzpwY564wUgcv4oZRMiA
xtz5kLSBV6Hvh8izc+d32rmKNHbUZi3uum8+WfneOxEGnT7hieHHi9pd0QrGwEku2ze/qZyM5fTi
Il4dCOgp269JkAmyrFpI4FT1qRNZO8MVQivJu08VkHuWa04DTu6PehVXMioNL+wCFYNqEk4u2d90
mN4IGJ+Qb1aJ7NbQZUwXv+jI62gM08I/cs5V2JkqKr+l9gNYZavuU9U4qjdD6M4Hz5IIWAknNNeo
v66SOB1RSDI4jRYShSLbqK/ZHtJtsGpMh2ggfiaNj16wzHLP2WVuK8e9MqsyFTeqYYsXu+MZF3vM
lAMNq5G985xp4okLlsS3Mzz1+7kuPBZGqwI2M1W5j1Aw4oudztY8Zh+0pjjpQhS04aqlDf7IalXh
LXcsDVjH1dgYGunSEdEzNj9L4UVYj0Y0uqta1111u+nsNQihe30jTBVj6M+u4rS7U0tUXoOuRvpL
A3CJlXVmSJr98Fd9sIyG6mWg2DmSBfVgZ8mRIg5VpK66IzAawi/VmF+3g+zYnyE51qv42Gmc4WZZ
BclylSaDxsNYtcqV81W4nP6RMK9iZtfQo1erwHlepc5iFT0DvXOOZq6vISY5+zDuh9twFUmbVS4t
VuE0AyYk1KuY2s3AIRj4FZy16K3nVXmNwcR6puRyMOqiyx7/SLTDVa1t6qZNWSZrtSPaQLzOcYMz
henTFXRjYicH+YXJm5ipciAHLyzGfYG0/5hF7q/GI/3uMGRLAYDfi64aayE7V3ckRetZ3DGuq56Z
upY3a0o3U604UftJu1TTszXBd8vMIVCaXIYaGj62n/lEfBFULWuYrwoP15Fest+hCRD+m5CgGuLE
0JkKPGQqEWaTYKw51kQCs7PvmQizMwx3flldF7r4OUdVBOJOl1ceYeYczOvWy23cj8yNZsh62IKo
xLtbxP8WGJQKgb7tw21xAY345brxX/M/Rj/lV5xkxw4R6QP4cvGsPLaSUzOWh9ywgt/UZRPeDClG
tHJol22XNjwHbpsebM7d75DK8BdwM3SJo8M9E0XiXHSRdQMONTvOnRe8hF5E79RDcLuy8nrY6zF/
DZaYM1dKZrJ5mWzHULRv8FvQD4O97qswGDfG9WmtMPK1zCVtxPgEGl9b7SjXqtjeJ4SMXrMncQ6m
R0jShazwISnsIh11LCfMaxCR140AMT+TOXbfoQ/duxaXNEP8+cC086jn1WOYkNpMfASPyOhX884W
yBUCEtMP5brCzKCzEkgx2s9Jkrhwu6rkjJCTD7Ms3e/cZ99dDObR7Ws5cxeEbLcS6z4Hu3dAwPnL
R1104bft7AOulnOYJMewHma84v3tDDfpirOA1s1YxRP12nLKvD6HhCvW5UVyLQbJgq8svADxA6i1
fdjkEAAtvBV2yPUe83qfGH1FB4rj90IZfQxRNr0VWFtumnmFS7E7wdGxQGEwA+cIdqwuDJ7EiEAA
ggRu5doBi+Pk1cEX88niBdqgb3WvQWWkP0sSL95MgXViM8XTdA4MkoJ5Ke/zNEdsbFSmniLy/Q5j
r1iGYlOkqMHSe5LL8iORpAN3Hl55+t0BpE8cFyyCcessLivHczD5EyGFwwD1KmPV/YQranVxKbom
1qmU/EFM8QGE4Svqq7d8moKfzdynV/zD4g4rjCb7qxnkjRfXLL3YF3o/4qHyGP9X460FgeMzs5z2
3jg1klpYTc3JlvITm6bPPjJoa6byvveZe3YNAclOL1iKvJtWlC5OzMLDEUN7YcgieaChJN04yMpj
XQ71hcwRRO+xpR1EUvlwsSCw3PRJOz1AD2tvGzJGbvqCFT+B1u5TX0wWow3PfLTe6HwhOiiI8UXF
d4QemZGW12UzPpEyczcdEy8MO6rjP3QCndsYSN2V/1Krxf4ZWRiTwiGYfzL5745GBpigVYVAo9NO
flVEJWtja6iPoHcoQcII9BTiZM/pdzYiT7RV05Q0WC0L90UJbH54ICVF59KHb9WSI9tRhS1/jSxC
++0QNc1DV+fpq7vwlQibGoeHSFnzZWoVg9Asa7+jZgrRDzgu+WmGDVUpf8JJKC+IKrstrln1TNn+
lKObuG4AtC4b312gw7j2m/YpZXU9DSfbtvVX5gXZr5rwV+YCPmVW2x+r3O4uY7GE132LZW8mP/U5
GJvgwVYtkE0emhMyAZsNIGFCU52OSGR6caxQfj8KUz7g49c7Tw4PA7SY77yb4q1bVOYmGw0BW2Hu
cmHZPblJk1V/Acgf7SMnUgvOp4p7EGSWxESWTNGpGBBswz5qwH9kFqREFpzrB15vBpCLhdMponms
En19mvoXnBuQBycUMfWGKtYjQyjnee8nrHKhC+etn9s5eqzzOctOoxv21mFpp+lYi9n/pQBzEFxl
0ps6rp4Kl1Tdb2A43oiTCtGF8xAXCjRWxVjjbsxy1rFGEoq8nVrispyhxSWmhoVY0paDxduT7TLp
14bpE6giv7a/nLD250OUm+EjpPDKcLY32KWxofAUqgVXDAPphzFrGS8Fc8HsbMY8QohpXANFBhE1
p1lyclsVo4QfActvC3jVwZVsRgQoos3m4BSWESkYOLBDcc3ym1FaZUUjcr5GihQujUNuWR/QZTkm
RxJiAvyGlQkxw5VlmX02vUEz0WUsxmFFoVH+YTSt0K3Oxtz/zQQuQwik5pG0Cz7wnsNzY+XeEMH6
oeTeZH5bO3eej/eCg2XsUjKRp+zn6LjFs6AhCMniHR5DruroSnkmf+2LNn+le2KVF9mF97EQhDQc
kzKQy61NrFNyTCS+YnwQ3u3AW0Z7ngqpd80EXQT9VQKztJqn7lwwS0R9RgztfSuiqLwoMfTNalon
nc8ri+syr0Hwh4CrKDerfCqPJbGalJpj/KBJgsyxAzEj5tECJrwtyzr/HQ7MXHcOmSryxQkVdtoq
aTnTQX4B9olFzeRQBE7f7DsD3m7TWx6gS8eeSrKYFKF0m4XBZHZyG58NQisEf79cgMIcuyJkf7J0
zYRgZOT19mPfGx91InpxN3Udf11RdpaI6Lr8GWeJ4Bc2QiDZ1KYz7T5begc8cqy9cauiljEe7BqK
iXK2CDC2HN8+VPE6HUmFNd34KWqNbeyo4Y2FhzmNmc7lo19ZMJciaeFKJPMI16jmtXoiHDi4oSrX
0FdYQGzdAfI1WhNWT1sMbdLeoqVt1DaNMzhcaiA/CRBXpsF1mpQpOkEdJUxXJ1uGXT712B1xO+td
CMJXPSxu4q3CmShBUjYmsJfK2jX3sYzZPxMb328Kf8lKhKq9jXOUoo2JE9CbZ6AiiioZgjzbUSgf
5Dt7yeSfl9JE/S4ShATCz61/ata4xXag4X43baTvO9ctf/YqH159YUJm4HV353W2021EpViQymVC
IlQWkzkOboR5QrKq787Y1qfgXLUtc1rdepXZjEZ2112D61tTVt0L4c6SeKkyf3Wp399I6lpuw0oh
kqybOnS5UCv5Iu3ZzlHjToq7edDqc2lMeLCYlHNLY0NCZ1CTG/GW9ES5U/MgVvg9hiMje0cr3Iud
8Sj5mT8DXmAM04XXMfftMZStRiWDd3gCgWPczxG6br9xrSjgiZ9lsh+AjiBqzYS5tNOS/BAoO5/J
KOtvHdjYR+YMPDIIt1WwwzAVx6cejVl2tcyZDTW5jtHcVm5c5LsE0jpg16VwxbGYbAory3LEvWxU
4V7hGUTV2vtS5GdLJCAXrbFRXNxRPKECZRo/b7VThFeEATGqD4i5glmQIcvJ515ehqR3i4vtUyXu
6dV4uE1Kvb/z5WB/oM6i7CSHzDx5wFvcra4G3gqbxp13bijwTXYjR73Biv/pzREfZUW+BU9LDxS8
035HuRpNbXECUJLddkEfijssPLZgIOFQWtWzD9bdUh4/QstbOW792qINFH+ed/TB+hcmQOHvPdq8
W8EP6e7IhF4lAw6gsGloq49OGrdDMO4jG4+6Pn9inht8JtjsPmYc9dMxxQ31Kig6a17WzH0FtoTZ
bihhNxSxAqZXk4l2F/D6rRYfNb0hZyQwvCOuIz3bCW79CxlpfIeqEJm/16Cf5CaNoxRSnxvbtx6C
lK9oZPBcANyzt0Pc86vTZH7rozISGlqCHHp1LIXQhlwvKpl0z259yAK0A3HaIF9mhzmT9Af54NYL
G360Ibfto+lbhA0+eY57IldiYvcaiLM88U7Un20hOnMsncolYFguuI26FuTMboT4iJLW5HO3Lcba
VACuORqhEiw5sJxCNHclGeH3I5fwQNZZOUUHGpyivB5SY647D+gtCqheLT9gzlTfswKfABaXWKUr
SX80PXS6jClPAXs12xnDsNm1QdW8mB7LKdHOFXsOopGC8fHPFmsusIKf7SXxXJRZ2vlCNh3ejinG
qkM3CcL3bO5ItraAHp6ydBQCvssacsDLphCIDjjKvVkl9KNB/xgStE0aLrEgFbHS8a8uBOiAppKa
rkq88AyBBokwlu3+VUpUert2aAm0rrJCMuduuOrITPTMddTA5j7UXRkepRUw5O+Z8pensUPLd9R+
HkOahz0bOaKMrrIAKfTPQXV6vk/DvolvcQ/w8spiWvprexpRufQMSsRVh2R9OVWEfbZr/+zmZxn2
0bLDNAxyC3tY+7utrBhy4GJlr7Xb2POVmTIRvZMwsjSAe6YoJ+3TaftPO7GzhbDttToIHKOCPfi8
VeXFjKJ58qIUU6B2sn3t9OGw9asAFxAToGRX+gjEiHBEB0rbD7TlTLxEQntp6iHrt4XipvjyFp2Q
sD6Zthjumcqn3QNWSPGyIIdX+64JXawUVQdzLGjkIO8GzO5Uc7COA7zOWemIR1AQ2aFlNPim8mxB
j2RHN3KpHNpfKa/w3SxvnqwSKuyue1TxUmF6DpD6xz7bnN6H90u5dNcI8p5F7RCiXUaLIvbe4SuJ
mjRvtrLqyUME/52RaM3jEybqaGvd3LPHzn85dTv+7pZ4Snir5mi35CO4uLROwyszFMGVXzc+urIM
Xe3WEuRsEtk3vyl7Sk4d8LxehMiAyVRWHxMMm/fOVuGLRem7Uz2PAsC+ZkfYmfxVJAWm0NBV4mac
0/6sxtK+056LvVGjXRAXMqGdHLRw3WLTTfsTh4E80VZBAGZUUn3VuvY5wIeV2DTbqFz9odGf7uKl
pJ9MTAACE175rjddJOqNre8QOAqShc3hlKlbHdZij3UXDAF4lijDiCs9i0VI5ByLXC9POrHwboKF
tL1NjO3tJli86ZQzIfwUPaGFhBZkd7xBtbVTOqeoVLobvo0b5swNWUWx9B7T6x7nqdhmjFEa1tIJ
mK+YTvdAzDh6tkoV+m5h3kr4QN2xWpXxqgl2aqCpoomKp0Xm+je7bA47Z6Rj04Vtp1tGyjUpqQWk
Tj3q3mwgc3ng7FKiPfsaZWGDlhRbxFDxa8VSm+KqPs8hLPM0CIZ3fwFSPzRDe41nOD47Vc5yzIne
ZMBw6zwDkk23yqkqUKupQTkI1DJIvPS2HsYXJbEpWyO8vpmJ1jX70/kOQiU2Nstrk8eqJ01ItWu4
KVNPuHRRJy/9irIDJTw8azgEn3O+0lqQWNwzTOXBX0xTHmzZ2jsiX3g2wjgRKyozgVVS5cAjw0pE
51zZeCKi0TIH5dd+hZjSbvRXQYTvhcXbNhjbGt9GmrRHvRhyYy2+4A6Tc0pWO90xkWDyCYUyIZUd
I1A21oGCKZt6J7iwNdtqGv17b5hn7DnSVDeEcBBCW1U5mE9Z7PpsQHAPz5o9PfpCwniJ071KSTn/
mJKRW8zMunoxdaBukyWd34mcEHuMZbiYGdC/lY5lmOgi8INP3jKwcDM70YeBVAF2yUV+JckTuCVg
z48P2IdIn7Xq35YSI9m5+Gt2q0Ro+98g8s/8qiOQAlbIXHTwIP7xsQMZl0lLzUYS6iVNGEqB4Ii3
OSzh/ySj5V+1OUg7CPTx6QdQJAhSnNb8xn/WoLScl3ZZY3HoAEdg/CBq7mqBkvUNtYR9m12ou9QI
Ksv/WFTyryKpP19WoidB+mWTDqjkv/uy5ZBMcpl7FtqlpYJNkc9ehOOFT3vfFQHNgYIN9Z98TWeN
nPwnIRJfNQxsf3WBstexFal9/+6H7QhdLJA3cgl56zQTIih7KJvDi3gX2bcHPZkBkwhBB6VDTY0Y
IkhPLP3p+MbMX/q9nn37C5IiFEUspDbNq+qm+k2KXlpn32JiDgIwTAlEZt1MDV1LL/1dwC1PWX4H
qFSkXVIf4B3tv1VYsQIayF3CXVCFZXGSeVU+pIw1iCHIF/d2dOrhJaDLNVvC2Av3oQJvgQzIHur+
pIdihNufmhmkkYlUs3N6Yp4JNiCB+iucvVVBYtUZpygvHaMy4IfPYTKwQW3S3jrb0ZwB2jGmqbfK
H5ezhCH5CKMP7WRGr/BlJsNdp6eAGSyl1cG1KC7JR/Bcbwcpc6EstArwYqiwICm32nbkOUjsUe/m
rpzPfg5JdTMRfcHpCe3y4mR+w96E/voNEyhS0lpW+LrLANdROU3Q9dhYJe9+Xgp5JGU66Pde5Mzf
eUCKIvjRaWggzk2dvU/HCWFAA7lo19dMomk0q4kjgOkYPJLUHZpzXvR1RjeTMTgOVdtehUvGNRMs
Js1RELUIXmJVzdiU6hC7kbaAfscgW9wNgEkXhKDfD1hdjAaknjoZfH6BbEZu5nxoL2Cq7fDQTDNB
C+FsT//fkP7r/8bWy+v6f9ag/vc8/tUmn/8sQuXv/02D6jh/obNcw045XaVCefkPDWrwl4+jFscv
ptr1uPH5o7870F2FBtVDuuoxTLNXE/o/TL1O8Fe4zq9C9G7E6lGC/Fc0qJA8/93Bgyuet1iGUqx6
VAzv/3rw4Kxm7pElF7geTZw9t3bneTejPVGokro8C0NpFtSRgzlvjfVqUnxHpMps4/XH5S2qQ3QG
YJ952N6L2dAbDwwfaoTYauzofX8wh5woeUOURmzbeAXiov1MV/rLA4lnNnuMAsC2ER+Sq3ss3zX7
fKIeJ0uA4CfURmrvRSW5wcgBZmh6gpHDHWmKAd/RxEx33AesVqdNHZQN2ne4yaSY5KM+QOdZnugD
M0REbPVv/axfdSxeRg5W5VIkbZmv658xtP/mWKUpBjOcDlZ97fiJ7TMYEegfF4it1s6ZWDGBQSfN
YdOEztjfzCXFtLX1vFI26TvCMNwuaD7axT8xMfPTV68Sjd3tsUwZ58nC1Rwcu8xz45uGoJdnJAth
d/KgtYf3DeoPXJx9iaKM3zozJ9ODDToVQY2YMhn77CDKie8l1w47XZh1WIVog/JiN1SgqDaenuvT
VIclpPocCCtatLZxjg4FULyrFdibo+d2PqDXqbd8cklYPAzjoW+zrmXo3mCYH/aFFHa8EPGx4n43
KYeXfcllwq7Et4B8tMJpv7LMoSZpgLWzAEkKZKrs/qmddHMgHgGO9m62HPwNl1h4KYtOqHzl9DTX
toqh7vFnhyi2PLgoYTaVgqGRU669SNkUtzYY+xVO2gpzKKxwRlMyZOzNNy4MWPxQcPoZco3FGGwL
YRHybiywpKfCcUlDFb7dZAfiDhSLhSods21C9zPulrlrzCVe/O62kRBkcA+CmDnSXsNewvMigwfG
KoR+5TkKpl0Uj01DtFQg5NY0hXQADs7li+/P/kMsq/S9zkIqeM09/uKz1xY4ohVyCStnXlQQF3pt
RW17g7qK/S7MP1fhSILetMHr6g+7BSF4CIs9K1/7YNTe2dZ1/JuxdloeZ0dhaGuj2LOvo1Rk8MJS
gG87W3e5f/IZNOcA+IuQ0VvlW3eI8UAJQWBNHG6fNCwvzCj0jymtjdj3CfEbe4Wxfdgyc0ugTrLn
iw52MXXfIFwhjy2s3kCx6sK6d2rZl/hFYvKP8tIG8DhBuhF4mmr/wwnh9W4anwkmnmq2zGyL3DnD
BBWt+p9U8jsjgQd9X1BoxChEHnkrwE9ZhILhAf/s+Jo/SPqyfrOG6/2NmzpU4bYShGDpwpgc4jCq
P5Y5gRUfmrhMH8OKVdouCxLQo9U06fe8bRQgK/Y7Zkvjl8R7tx7CT5S6FBag7tzmYLWcmJsqqlhG
2WVU7dU45K+yypSzzcqOvSxv63JFV03cQtCIGIcZ2xMeKebCKE/BZS/eSIgmMpl9VnpO3KxxJmss
hJjS4Qhvk/mmHdZ98KmDsQCu1S0F+4wKdh3/4/Gumf2qK/KfiQyBGsaiuMsfglmiVWSIHZXFLgzH
vqiQNuVD9GlGM04rCx4ZHexrN9b659RwSvBiLZATdVeXJG+FqKYXeceEPYNhL/MW4nA8xCJ763Id
lKfQEo1HdQG25om1fCuph8YouVLLUGUfmrwjaAv1VPfNU6ZdhTZ4TLFXbQpvbIr4zPvJ6b1qV3Gc
7adQVMVu6ij8zaXgi+QV/VWXsG9VHef3PiohSF9qbFj1a5SOvncMekeHt4lTsgwcqTQZsya6ruYf
haFmewiinHKU4UZm2BBAXKvPk3B69YYqoBen9egljWagqk7JeiPCJf5ZWLxatDgL/dJmLqDWMkAS
gHp1W9blPgm8jKF5jb5j5xo40OycG6xgfVkGn/AvxftohGU9jUAX4aI7g/fgRf5g7uepcD41I5uA
JrDOmO2OE8YgN3OE/uGQN9wdYI/SeBlh0AAQOUiqiB6kyW8DNh7MtX138J7DYGiDvYcIc9oYeMFP
vhic59x25omGF0oyE02A/5i8E+z6KmgmvAXMGEkHwhR+TRIAnu48tYp4R+uNVLWphRk3dilrXFu6
osFvPbzSNWlRxZGkAvMyVlJDCScFJSFTOmc4u5iRF2wImiTaCwLvup0nshHpIyhTVezwozXumYyx
0ONBam28xn1UO+8k24EMSEdLWse44e0hczFv2iMabZvFeJ+hJs0HJjgbopwYLJm6iFBWRuvqTJfY
KFGMVPnjOn+QO4kj/2B7ZoqPJufq2ALuZwBeaq9pziqrnGfpYDDYOY3l+jcOEkhvQ84iLgfXzRdc
rEPDQj9qnQ+eY+AQQZeIeFeyMCFEcXTAlCaqQEIR0gTcGAJEX5izVOTg8TnSvY4Ye/aRCsLVyc9I
sttr7fFZ27CJyeMoWpy2GMrLo0hSFFiyzDWMxxh7j/dUgrViCpJqFKol1lR765OxxK/FHscngir6
nuPfc34D780hKVq5cXc2a4N5z9acVX/axgrlALoyMlVCmVFux+PzTGiAi/YmKZ/QEvsfLMiAojfS
JxioT2ds8Hop+R2pqXaifYzFSKzVja/3GTXgY122LGRzURScb0E7fRFhUQYHYUXugzPVg3sZ6jKo
9g5VlY8KtFPdFXXV1N6hrOQi34lldOBWh82UfOZY+bps3wdOFLCXSaGLvUzMV9Jj5lTR98JamEi1
pAMR7YSzcxWrJSlvsQk0w3cFSu433Q2/0pF+jyVDnlkE7Ay+ZOTuNT0UTQoZ7Oiykaek7WXNHq7t
8bcD7IeZHhdO/hB5tHBIOpJEHYKxovJbSiL37pzYLcZDl5tJbfyubNByWw1uz6QQAC34DLauWcf6
AzJfhSUiZ/aeFWaA3hL48adTEN+1K7O2bU8xY1h17kMve68FHfudk9eqfhQFaQ5PlsbADv22an+H
ebc0e69knblJzDDbiOwg9h3wJ5S4H5PW+HswP6Sfse8Hv0FjPYcQqKYQx687OxWWDVZAUEatVv4o
XRYv9yKw0+FJplTPSbIxRTtmM5E6RU0poAn6ahHaD0e/4sfoeHctooURKvW2ThNJLuISu901cM30
d2yx3MIdait9FLOTsmQntG3ZWE3V39ZMZl1maySDk8qyWjOcACw9fLKKv2JyrsSLdls2KkGdJvmp
7XwPKXOskeuxY4sYXfr6bUHk8EB1FfXc1e7g4CGJAvvMmsv1N+SfIVwbMSu9B1kQtNtJMgHbZraP
S3sKqZ4BytTBZx1pF6pv1XvV1omJ9qS4KiykqKyUb9Q4ovVmv7DGaTjjJ1ULK7VEsx7dLmj2PlAH
ts+qIekO9kkTP2S5ERPGURDnG98plm5HNMfyzonI6hLtkU2Xq9rowAiOm7hw+VwPbqLVjwReHfiI
2ltJPB1yFkCAdvrbRVxQg2YuiGUFVdu+rizOfjsl1cSAnaQzcQjiNvmtQyoFtOIut5IfkmR7cqSq
493CgOaL/bShDR+iucFgVc5PVVExoshTON4qF4oGKDbwEBgJtmA7oIYC2lMJ93vcrpl0miQ0ULDs
27Z+idjhmNkW7Fzwqe2PuRJEwkCahMpgkYhHtJ9uPKBXk/0rhTO3EhDVQPYSqW4WusSRSVBe+aMP
WceCK/6nPf0vwbj+3zSLQqT+jzr12+R/6dT//Iu/9+reX/ib6IUhamHdEPY/enXBH6DnCRlFevgm
gVb8o1V33L+CQPpuiI3QxxkisHF2f4PFeX8JZQPLWhmEDlZP/tX/AI/93awJs+xvILL/nXlTrGbE
/2nKQ5XtCuFJz+frYT9RAd/ePw9EVd7RVoHAycc0qRG12FNKTJOANXpecnsObmsF2n4zjUmmb4Ze
YaV34SV15zSeAoqD2i8RbxKV8qwGrtxdnZnY3IWUF/jRJGFIWMaHxg4u+GbKNGTwKERe8S8y2905
HaD/DaEWsH8yoYDWqxmxNaLZtPJvkICSZIg/FflunERmdf5zBuxDh7OQWTZSRVRTDr0feFvuOUAO
7o0ntfVBY+2vQkhDCSKlmm+8Low/MBm6KUonQVZn6QMkAe2CyWBDZhlkjIz9Wb12zzjhvcxgIkoj
kbJERErf4jQkWAd6hsIjxOascQ8ugki2kcSBYHprMn9GSu7lP0KViVtPe2T/9XG+miH68FMzd1ln
FsHPOhJENHazHLCbtGti6TwMjv8jEnzJt9hp1h0yBVBxMwss+heDlmnE5yEitRuk7QVnLy/n6sld
mNjtlnqhN0OehKZM1SogBXTULC1TOQSvVdW5SEYwfi43EszaNSV2MPHbQ2YKA6QboIA2UdPdwWux
87NI0bdual9kV8J3p37DPnb6QfBtAEwGaQ6qznEqo9dKp6N3MGQkFAS6axKvYr9JXVqMrvlqZxBX
mwWB4rf2y0ivZDDv1cD8ebfBBEp4Ull/pMikMNWUHt9dVFXtjp7TdMd2ySTdGJBQj9w2WdAAcsBe
YQcDCOf4w4zzP/XZFWAww0RnE/5Dov1QuBh+Hb6to+z8iZxMoGinvrKsn3q0AApRHCdXTtTpR6tP
ut+O5730ScxNpDsH6BnA/7rmQA6SpwGBOTvDnpwoeveJJJ8FnfjGX4T7hgQfP1vm2UAIFBfUIx45
nJVjitJtm+h8qQEj+SH7N2EwaODkm35MJYN5KEdD+S0Yn7fbwO0d3I6+XB6a3Jd8b/DPYUK5Fevu
vByJMnFDu/2lRRF9R6Yo75D3O1+JDcL80MXVRA6Vaspx54+RzPhvYj4CXwhGYAhd2iPh7gPikxma
EIykcvlEsF/fwV4dGO40qE0YKFeQduw2kiEQG6AVCKqTtLrgAFxXO1wma9Jz56ILQBSKnzJZnOVH
nsXRN0FFYJHqglvnSgb4h3l0i7p7KhnMaLhiKCkwj4rsHg+heET5ml07uEEhhLSZ/W/snceO7EqW
Zf+l5yxQi6mTrj20h5wYQlILI2lUX1+Lr9DVmUCjGz3vSQKJzPfuDQ86zc4+e6/9I+VgLrs4dRGk
Orb8bxn73ofe7YO32vMKeh4bg/bPurD6+piMRXknC1JurEpMYfOV80AgI5TEv2ZHnTO5SukjyBfj
YobQw+dyAwhmjGFjTcXzmMQMNHi0Fjp76bh8V9n6+wmKLMVP0KOARu488tKb0sIE4UXbGWQcy2fP
vk7pN4Gflc+6yZ/GNJDNL1gZrOSOiwBJB8N1Vf7YTnYL5k8npRgJvJEHJis57l002X4bt+4ECZqr
MU2NAOrjyIJrwheKtbOO18HG2xQIePebXHmMQWsBW8MlHz8ELhYmiF1aQQPakFxdfzqgvjU2OQAa
/LxDetNppoUuYbgB7btA2gXgJEu4O/oXh3cNE857aUvowxhzGdI0hIkx6qcUt0OBPxZBBiMK0UuP
PDo85PEL+017bqaYLoY4cEhN5ASGmohrn/XIA0v+chZlwdrXtpNxm87SxXqEhVFnodEhmlnWKqII
W7EtmV0/G7eeB/j5TiSIn21OPoBQvhc/prIkgDIJ7NZgkHgnS7yJeCmBxCN0ya68IUVS1WdESCw0
khA1BTicPmqtCMpQGEXZEzITZfWR+pKHQqUEUgk+BN4jlvp1wmzchI7LnpOOx3pK39MUml/YsgEn
lMtX7WrbwHg3hBPrkyhNBjzou04WxnbDRZa3qa5vODNUSwzedGih0EoWJ5NRaDLC+sFEWWdm+ZJ2
CXVeJE0dtjL8BwUBk968ULgQwHdUOQ/fAAeHerGKwFTSJzm7zJrOjdbNlgQXK4t/cPee/TMFKVMM
p3z2vhqN9OpojxiXxheBXdwkipC0xg+m6Aoa4QrHMo3FOzpdXkJ+S838L5vM4taZ8ECaWrq8U2fW
fidgGIleYo3+MTqlUT5S6/rLVGcBW9uurf9suh9oRPXqc2Esy0dqmOomEOSFVnS7hfousxZeG40R
aJ7Yah7Bgxuv7jqYbEqvzoPNyD/9hh6AjZut4/KYp9ryl2s9DV4er4GwTe2eCT6jVDYZvODONksi
wViSIeowiUjswzKpmV2SwTg6yuOZUWO+BsH50qQbocZhNQUNLn2tmp7jtBSrr1rYvdzZWdywF59a
EleDk+s3SSGT744WRH8zycYCTlbQMvgQW7gEQthflnXb9T3QWg3jwswAgqUQ2Led43H8zAO9T/gH
8Wyq82jiXyKpVjoThczuqPxLjDCfX9xYGzJOlolQ0NUtIHytMESbZyD3sEGrXGv1cRPEpW4cZ5Rt
/aGdJbFpz24R1FkMB1WUuxa9MLX0i3PVJ1g6vSUzvlGnxvEHcSym6r0QhRbxBmYxPRWBSqN5JGez
/pPzgi0vsb7iQsvG0NLRBZjbXBt/JbwGgcdl6nVx7NSsklcWt5q97bSuyq49Gfyahkss/AfoejHO
QxYRphGWWM0sWmNMiFzJ0g3iQ9l2Z22hMwb2oVa1D8djCIrBprJJMvtXO5LMg/5LaTN/eY09u76n
sE4blwiHo42Jw/HJYlyCtBfzXx9AbL8lR+q2O5yEfnuT5nHd3kDtyHBjBbmx/AM6UtMYUYOoF7sE
F5J3jnN2OaG9xHV8MTGsxV91q8GOxOpNlfCUOSU5OVpHrK2ZKCorJ6FsethLVBj7R1FcUJxigqo5
3T6A0OFMBr62rzrZ6yfRzIMMdXK13oGwmHR3xBdzpIhsqa3QWtzUeOl0ioBWHYtLMA+yMz0ToKv8
DSC+EStZZkrpvQejYbxNQpuwXTLZ/enKt9x9lWdgPgpqo81NKXC5bMyFhznqh1L1O18OXn/Akrmy
u8w5V+GsDzR4uG0m+7uMF09xTojs/7LBHm/8SXgfXjXr3s7w5xywJ1klc2/5QwBoFTXIDBfPECDp
aDBxIqjLqc+HNtS3DRsJkoMK21RYu05MJogfjFYiaBvzxueSTSiz8eQX74RU7Zyh83nUycjSBmqN
g0+jsOJrbviFVQNxzdhiKc56ujmFKdWW5aP+Jy2d9ZcR0Pm3ccGsWVuKk6A71ZSli8hl64DbBxs6
ATZV2iswdeL7Jgi6wqXi3HzG/we2g6+qvNY2t+mdmj2qjdtxtPEmCmNyt42XZo8NbMg/LCVwJorB
VWyyJns+940oKdnhSt1Tl+2hD9Rth1+nk+4YbFoseT7VgjEfcevpyatmIOCEyo3RCXqCWeAuHZVz
VZG5ntxbqo3VERhLijNuohfhjPNdIhIngt7sZdRwfAVjTTI2r7KFCgCl8greYOsmxMZQ/c85jTFs
HKxWI7StvCGleNUYtUjT+S1gqXJzcG81ALow519WRDoeLxH2NouyTdZgQqJNqJs9whrJWqxAmPF7
0EicsCVM6t+4QXrcynVH+tUUjT23NPxpDBczxTFLtLhGVy8hUc+BxYwV926bb7AZqgltDBXCGPCa
9wHoNs+JYdRhPECi2c6z1ZthSew3eHY5RMVuAQPc3nptOWWvnjNOSuAHLCSYHLui9P2Zq2cGrC9u
G5wZ/0UQ+v/Kwf9A3fk/KQc3n8Xn+G/g7n/+gf8SDiznP9Z1vItryLO9lcL9P5f81qocmKz5HYvL
hQdr6r+FAy34D1ZweBZtEPSOGQCj+m/lQIMzb0C+C3y+go5jeYbx/yIdmIaLDPIv2oHjuo6NdqFb
OGBwm/3z9/hX7QAlPcvgLbESmXwWEyKo5XKB1qDvRC7ql6TS8RfzM2D78+12NxW+c0yqsrtPA+VG
lW+W585si6uLMXo3cYie6KZd6HVojEsXGJKVwQpwWToiauyW+lM8FfWxafo5cgNchKM8t+5KRSzN
X7wC7yU9HHIREL8rIHoMDDUmpMjFz7XRp+bF7vWZvwlfDfZbJ1TxcwPbsx/HO4vkfDQT5TxShcZT
zu6a/VcT7MZ5OOst5Fe8l394RV/ZgO3iRXG6EnCbDcZQXEMb1djadtLc5tSsFFoE2Xq7BC2ATWgw
M7eXq5SffOnWchLnoMyMZkrb5c+XxlNc5jvmtVsoKPZu0cvr5Bb7mEauZFoOwIUPfdZHQTsfuPHD
odDzYDuMHQvUJLmrGIxxKC4ROfdQpUgmWg4IdUtIBTBrEaBep68JFyhJ58pYpNs6t6PYbT4EvtFN
2fMSyyzzV++65F2nYBp4pzMfZocgEvLIwvRSWPCPcKxNkHenwN96Y1we5pI8Xsrb/rFqkzPb4G9W
iCVvQh+5WuEsxUrNFlTp31bPaNg7PxhdT4muPTTl1cmSyCl3Q86ls68jRrjxs3VGtXcsO34ErntL
5Spq0WuVn8RM7jfruD7rK2IHu9lx7I03nihGDX8449R9pPny0uC03VhYxPdsFEhLzb+tF2QRro5j
wEbu4NTTVzySL2a05yTLT8Q9uRws5U+aqm/Wy3eLy7PU+sybuuQNnmq8/2gLdni2Qi56RJjWGBUv
aG4IFnkPRQi4KOCIU8PcZhNx/EGHms7CJbvLdLjtKh6KE0uCC/sAe1/hNd6NlnhsXQb5ipkzowhU
iDQ/6E13242EnexCfgtlfAP1iLBxHq2cOiaPAUsEDIykw9qN6KE1E3m+x8bw26XOg9EufyYbRkT4
ftpCF/+1W2sXmNNGX2ZYydi1NlWXPvt2/5xn3W3c6E/AAnbAHylMIygWIR4UkT9ZW08kx3qRsPar
r06ly9ZbYvdzsNsvexjehoBYOZQW4w52MbDG9hpQ2G35oGcIk9J0jm9B9D8s3kNzxXfq7hOZz+pe
AudgQqxqImuKsH1sfrMzNk8JmnnENoRtV92AiNCKk8ydT3O0tm258Oxw/s3HALbykN4v8dkBau11
5A1S2oiNg2AIaQPjx53pbhPxvlEnzCeLsR7ibLgV6WK+/AV3XWYoYgZVu7c8LSyXNqpZAcxT+2EQ
BN/QjyP5RffsPTD+WDpJtFere2JdFbX0b2c2WQ6s2ytJPczl52jvOyKLXvOKufEnARC1nrbeKpMA
uUfToquQhncFeeFj7EcDBgcl9xq6kVjMhstSm7F6KGqHIm8ADMn86OszsdGhXfBcWxZZ4G8HeS1I
d9wPSujulcZy+khYRk8+9KxyR5Drs5dXD7rb2chDrHvle92kpXFIuBenpwCXTsllyKML+iBmc0aD
6C1BfohYJcAnZhwz0nUbzcgeEm5kAImsL451/04P2FvBM9GGhz5RNjAYZ92tZzWebwtngsPKcULW
9fvMZx8lbeu1yAtIbghFDRtfabnfsR7rzH/claxtlw0Db+dskb21ccHLBauvxHa3RJMkV9/YAkbS
DXS0bYlZYjxcOG/AA5HyYQZtYgFIoLfY29tWwb7MdLyt6FqfIkY7fqeGaSNmsv/Kp8Oe+x7ZM5sq
KYE0XfAtd0jFvhXYzz+7xbit4HnYfqbd1F1lgbNhxmhqPDEb252fLGMt9rO9/r0G3xbB63mxgjIL
2ev9EL1pDn0zlXdGP/DVASPQOg2VitOhMtuTRpvrCSDMDJWaMOW5Z3FlpwOzQxxiWIPVw0t06A4D
hYLMJXzw9f2I0EaR8D63+L3D3dO4z255084HrFKUgPahiHeVp5U3QzDRgNr0a7p+vbGSRbBSssuN
d0EXThG8fxe7wEKGVDq6yWHl540gy1btIpqytKeANd8p2HqSwqyw0MZ+y5QlTlpSRIJyMEsNzgcj
qEW+xELkd9x+t/AtOroxoTzqaNthWELIR90CKSKHGTUNfCUZ4B/dFBxZE++WoXgCXqZvkJ+ta0w8
4UKjrBWaOsJpPD3QyVWiWRPBXlfRqY0/Bc4a3ZDAG/ht7lWNYtnM3a8oij8/zwBgtUZKAza5JyPI
iwM2B8Z4z9u2hTMRO5y3zcR3bxmLLfmc8n4s1/hl+dcq7WLH/V64XZS3+q2fvJP+6HbINueya+77
ygktYGwgVMjcQ3uN76rCHbaDH7wk2nRpmuXRRaXZcL8YorYt167pIcRWuy+aZcX+/elzf+8B8LlD
2cbTYi97Ajn+1pi0y+Aobs89gYE8mFkgunV6DezpU4x3lOMm2Jq0YD+Wxo5obAhEvnUx2iHkEizS
OUr94ad2+hc7Y+HQeLz8kd0SVr9mj0fb2nlJVW2bWT733nRakmG5FVp5cPU2vqAN7JzUvO8dxjaS
ZCh+U3lPizKWNDu7LsknYN5tyaw3LOPRg6lELxA8sgZs+5S9lwsbFssPtRq0G8CA4GisEIHanrce
nwBj2GMH0r5l7+zxXp50RH+fHFrauMFZy5M/z1pW/sxX0dYHn+gkiZ3tCDUYv07YB/joWnJsR3SJ
fJ+n80tjSjyUcYRH80DI7h224g1syoME1Rnra6Ch+s0g+49lic2Ru5jNn5rW+avl9AfX4bsoqjsa
BVcsU+zvaFqujpYz7S1JW2A37egr/OpzsGnpfScuCdUHjQQmh+wz+ryMgyv2dcD/sHmb58Gm6Vh3
9/34Kq3uwD6heFGNzil4Fyx6sC9RoqXQDmSDcY4GbI5gCHjuqy4/h1L7hgrH0X+pBaJIWtZnsFgh
zGnCo9CmRbCn1+aZjBu2jMwzkQf88qUZg1cDgfGJ76SPIZtTro6Hm9rRwXS6fy5rFL3nSiPxv1Jj
w5rZAtZWJe1jCvkLTKQDA8JpXjXJAswRcDNmSOdObVPl1K+sYl6FPq4gPSf1p92W2Lvb4MONtyx1
uvShhMWXDU686bBXAtlf4nuwP6+On96qDKKc09t7HjVA+4lJlFioMzBIbjz152Q3Z3xqQGcMDWQc
OfMJtF0OBZfsMuCIhF2ALLbsBXclLJS3MYWqRElzgxM/AiIUbwNq4pS3jzsO8oFw5NoZBWjBP6Ar
iOdsFIcgPTTV9LaU7kNhdHS01PZ7IL+GQkbKTA5DTfkjfWoPHpWk1IbqvBnAVun2GtLLVbfLXHZk
a29JClbPznh+UGLY0d0Ghr36iztUa11yJyrb55ptOVQwHEnfjU8WgbfXPEBRHyjpgZyyg/QC2cvU
8hsU8iKSjX1tcSJtMDbe1+U8vS9mt/yl7Duh0Gx0w0puMp6hbavoehmflxmJk7ZMb8GZj3EK4YiG
QIJMs0zBYcUXq/B2Q+PuWhA7juy3jl2Q/Ss97WEhP00fUDK8EOG6liY3LG0+E/3vtpVo6Y1MCmoy
jFcNXFzriQPOl2PbU0nprzk8L7j4U3LJ0oCGluxWq/xXVU7fTZfdJtVDAMwHa8l6uLxRmRAl9FgL
auYzn+NphOOEvarSDuyn0k1nkxuO24Pb12cgwjfkcbBuDyM/h6BfUYHxcvQnuEZ3JU08tOlG9CEz
JzC4bkxdArX2Cd6iWrVhDFV7dLz7Bikuse0Iyun3UNbugekB6koPYMaNDx0UwIY0d4hhCLaiQ8Yp
xgBzwJ3ybOmKYW5N2+l9fg04ZAHc72EJHCF1PHMRPMG9o926w8Eh5XzC0cGd4FX6Kgj1xDHvsJF8
O9S7jLy/sE1+BZWXkGsW+2VOt73zwLFyxZWHtVWNWKdMQFmtjQcSd9JIsdkJGsdrbsErp5N2aQBx
Oa3xh7r3G0/6TsXZiwrURSX6WvmUvtnddGPP2C/igMQrt1Bx6OkCaeoP4e2AH9JKxPW2zlzOV33b
s4MKM4Y7HMPVq6wJtmaz6i8rEcMuvYlsjNrBwL1byKaH4BgwX2bMhOh1r25jfVSFbUTI7rdFr33K
ZQXhl88JaY0wK4PQSI0fRa9bYUnv1A3EKudQeO1BtpQ56uw18L3cAwFon6Rd7bIWD+1icjtFNHso
pL8bF09uYMr9xQsrZCXMmlfEAkwJKRTzKm+sQA1bOZmfugDIXM7Wj1jVbQwAKHo02tAQt0rHOCsF
LMkK1R8nMxZsbyjPxtRxS7Q/4Q7wHgl8JnxnfvIXhO62vjLeG3aphd4woS3seqV2ZSHziDAttSLx
46igSwvzccxivGve1hmzbY2vpuragz9OTzhK3xou7gUhTNUxI+GQkf45KOxd2xfPor5UXfkANkE+
EiiN0mE4tITMueJsmuRLLcU+HV+VEt5NK3FG94ubfUA8ardkDdf4TSIfY3dQTAr37PGS7zhJ9YHX
dpH8YolabjI7AzOq15Vx5InSasJLil8wFxJIk6NFJlkE2zn1zWtnmM09NV46hG6ePbbydrgWUb2W
VaFCB9g/8UHU5XZmeBbLciNLrrgsx4BjOnW94z6fMFHzAON3NCLXY5u+LLisnQbjf6B/Cez8LF30
2DjmJbxR6cjpIElA7FuUfw2axbMBeZmBLja/iqmQr51nwIBq8dUFsZfuK9H4G7Ie3dGGMXnPCGs8
CEsbQRm68AzlkPDZl9giksS3nuFusckHjEjtlxbPJq1mIgNqq2O9o4Hbda7EKpNTU3n4TrXKpsUq
NnnNF9iMNyJ3Zg4NN68vHC253BOdLiL6vxd+8726AUdmYLEU2InJUpU7nWqrHzegX4Oly3TkDVQf
YyLZRxi2Gp2+iNRtb4d118YIBqlJ1DZQmLNJ9OfBUh6d3JzeusajVQkFnQOAv+ajO03jn+A+FaXw
x/eVNYgDmf/pbqKE5weqFEMvVoDtXMMuCbsq9inuzZiCan6y+pKzK9sadbPs+ySeQg/46Z6oZvYZ
q86FETHnX7zIT5g7WAcug37wdb+f2FHa0y/o8+atx2tMkx2rn+vo0kA+qcq+ACzXGxzpNvXvEBUO
urTNqGRU7zKSNJ0zWHm4VFjPlCyvPuchhWVpJnDbZg4Qtg6zWKyhhZN+QETyBoe4BFJhw6vEtZ4Q
YQSrtsW5dc3eAzpYZld9dbnNuEqzfaA32q4xdXGFHlefa/AJlzId8gib85m6vhzFmQUmFDGbf80I
7/nBAyf1wbJRvScYo3in9v3y4KWSgcQfy+IrZoPgbaauZuvF7fbgyR6qVDZbFBdNDLGlkzo/7Ibg
+qQsG5NQiD4/An9vz6jn+QnGeXbJuB699fk4H/HUAVHGy89uTWByD2vTFCeASax2/V5SJFW3ADcB
NVuvzE9wyDUOGaF7xxTUGXH8oxO4DwahjKhqg8dJ1Z+maPeyFbSntfEetAwOP9/wsADlnV8ee9H3
5Wam7wJWklf7fgjObz43KaAyCvc4/TeTldAcBJlu76e0WDHID1dXo5yzxRpG7JO5np7e3nOYPZDh
YR7poc04vbcRcC2YrJ54rMcq2et8KrMzDxisaPjJAcwTgc4Vw05MefJe48/ZtX5jwLdN4Er63vjp
AwYbhsAg1jrZ3AOqM10dN40G5AUbfh/lQZA9sAH2bjTbe6xtYG1+9QCwZ9j37PTVoca0Ee/bUXk3
k9fLMiKLoJ7iqvkg579+U8ekP5bU9NihZULx22iYGM8SMH6xBc/9T0tOu8fd/OWInlwyvq3pJnaq
APpkUboXbsjUE8/amu6yTFqqyCXJk9HUcqPqXuzdNphwxDRV81OYC5rn4rmwGPkWTKGq2odR56pt
UpRVchlRw3vSlKTPF1UsvP2E8jfEvaSIUpKz4YKV/FnrZIN9h3/vScRthvvWKy7Qw4dDZsa4fj2P
akZd3YwmlXaWMZhXy17Wq8fiD8eRGCSaoifmU49QwfGaNx3NIjZAPdA9FxNvFwmVwQh22I25lTrG
YiCq9P0RUQZ+NWNgRbXeECt9DydMUTPFjrcbmYYz1202vay3gTvsyJ3ulRypqTTHR7Mvme4xpE7f
HoaYjVNwD2Fgzh1crjFbpYxD/Mh4JX8dfAm7xe/YXS6rYbQAMkeVeTKdCSshl5hmwgK0UXV8cuf6
3vGdhstPGbcPdO+YHzEzWLCRSrLW01Ystsjis4X/eZPl7XCHhePFVvI5rzuExT5+AKPZg3k13Ugu
NYleBnrkDpuPF+hmbbDH9wC8mfulFeN7QO3SpbBQ2gqvOJm8axlt0g8Leu5hLNp3t8zujam/DsL4
4zVCYIJaB4Aj+K9uh9YDGIbblQNojAjAvSGB8X+ZxVsvjGLrkhMPzSzjWap9CqzIpNkVY5h6pQQL
+vkoygtrW7O2gUYUxl60xFugnN3jF2fjNtb70vGg/9XaIR2dF0zOAOAXu39AZ7rHsr1L0VZBi2Mo
8C61k3/Re342iM1g3XFseVGVJh80DTG9c7R0i2scK0XP5WTgm+Rr1F576HXJPO4IEpofLBbBzaGD
heMyeM9p665F5GGu9OuMPr+h+h3MFDcHJyi/C9u81e2amIGoVKR89nFONu8aR6+/HZ6VhrdyZKni
Ts8H4gpSbP3SikZvfCpcPBis1pvHQelrQeN0kbn5Wi3Wd9e7xFqeO+GBA4KXsgzWvvBe64INhKJF
I8rx4IRx3szEPj6XwOVDTL3nUQ9uSLyMGw0BoMVEiYq4YIAxEFOyDlzOGNFqHzpxfT+g8g3dGiBs
tvyoOyq9GbXnbdnrO+bml2n2ONcJDIVCrnGMikhEhjMss+1HDG4C2bS9jkrdiQCOKQP0ZVysfQrj
A0quCd5yLqgEHehl7L3HQZfZIeeedkFvONR+nN7kBpc8umgJcVfiHo8ofP6g/bVwnx2Wuq7uEYgf
J279AKuYlcXoPLmOc5qhjEcy9YJtrxNipJ2cnY79puqBqaB5KWg5Zy6iJdMvf+FfwgZNGvywY0I4
C3iF9mzBrTmOAe6dveVq7ygHZ+oqCOj544tvKrb203TQh+5BzvVPo9QKSh+5otXlX0cHOPrK31QZ
r75UGZAnoG140odNGjvpvvWTfIei8jymqOZ6LB9ivclPyM/LDWRkuSvHuNvZBbxOz/UoK+usC/S1
D7cojkFs8MmhhpEqqK+o8dqmK3FEuGm/x8pmY0jtWB6xzDg6cxnWdie9jSmc+oYuE0rEcjdaOn9P
VlePdEPyyQny/Way4XN20HKmt5nwS1QNwSUHsnejddgfcs0fHyZlaGGvM8XSGLqbl9reMhnQHUp3
Lz/h4nPmLpdGEu5oUtJisXn1TAnJNsvMD+Uk40EfdffWquIY01wwZ3dYTrLNYLm4Q9mshVP/47ed
cySE1T3Ny5C/c5BP57pOvhZNpO9YSfxb0YlDpXhcYs1lPCGWj6MyBgMrT0xFgmJICLZr6ZaiNc/K
sT6kfjdfcNhpO8syI7uoL0JVe7XQiOoHn5NEsEP20JCkWIyBRr7BdIYtavw1eS/LIn/DGAvdz3PC
Ya13QMXhjQa+GmM1oSK4nKbL97TBXAc66cfMkl0181Nzzdt4o9gVVv4sib8cC6MJbQOh2qCpdtQA
x8IYh4t3J4X1THgEwAAt1ujRPaRp+bbkNIoFXhbNMfHGsuVQ4YaxseIlI7RkbHo7O1VSP3agUcnF
8lthwk2NZfhwJJUcg6Bml4TQ8zJa34OXnrUsOxmZd8iKfB/k3KswLbh1d0gwXzm5kJeULMXtqBuk
OwKqFxuTV3WgQzZipTET8IrXSFDASy3jh0S7qpuLVMvR7PyCW6tyDkZwqWynPNhN8U9FOGyKZi3/
a/IrtsNXzZr+2GLx4y53rllhtYbWjH/uLUBgUqrAz0wI+DiM+lOapc9Tq1lhUxG6lstxBmQIVOuG
Zr99xhJrw9bvnNrjiYOxQwM2Mn3da+56B/tlRox28dhuZNTLYoSlhsAwoSAszmu3UACLTcvf+JNj
nFiHXKGXhINquhAf0btgux0NnrBvcn6SXQ2rLGxKqGE+Pjvdgjb/3o1/mC0itsZ8KNSvcEtJnd8+
dj9avJith+OqtAwWWBWCLzmo59oBv+bAhmJfc2sNy7VO089ab9/1ibVCKZqt6mbARbcS5jo3B3eG
kZ3Yuyz2sToyYQaGtjEthR+Z6xnXhtjY1vyxTmc8DBJ/ZcnnkKUj4WlCIY4IIZSd+9guDw3Wae7L
SA20TDBAUJxkU6frQBJ2CTKDsQrKFcVIwVlIhSaAv1zdlhNo6cIx2HSl02myLHufYAZ79nL05XEx
EnBLXndHPu1bse0YyKOsK85BS/LQNQXMyMSoItIAH05W0yl7GfNpW2aNDrzJZoAp6qvkU7gsucEL
3HCvNGCH+Zxx5BHsjHKD5g4+aJ47LGp/rv6dDe34BT6PLJiX84ffU2XqbbpaBLeEIB5ahw57z7rL
GnQgIokvoLZIhwcLN+7hSeOucVj0mheO+oTNNWOaBZlMWGiTYW3HQuw+6GZ8WHoPbHS9R1NlqZHY
bMg52ife47rxuOKkMWhQwtFmzxJDGzkx689dKDnmJ97Y1MxFVRK/mbCix8Jns2jGD0vJsnGajJOM
l0fsjg+2nrB3ZkUSl38xuTkUbRx8+jLuHQzoB46aOwK+ZKEq3GEOZkBsWAE81yoT53gsz5YsGT8X
kuJeXh6yyjoGDWd1rnfFNwcKcbyAXo9K68Bnoq53qxs/MCk+YTrhcoADna9WDhNgeWQWoq+PpZyo
FzvqSYFTi0c4wfTGKwowcpdqDgLoqGH8kOs8UKZ5U4Er2WRe8RN3IzXU7StALb56BP2GhPQ+qTWe
5NzghUxYIYpneam4FJavYFiPhmCRYvloaq5KX8j/7ay1QjKFnv/o5w2gquKxG/mW6a5+xNeL+Jie
gwbDgBG/5R4b/MZo/soaO8KsxfueIyTE6LauyuiWYl8yb0zs1GVifKncrW9MRbSSTOlZj8mKFxZe
hiHZBtU4f7h62b6mSz/sRw3xz0MUirgzHvpZeyf8v60SiUTnjBE+kDFsoW52tBza5U+Ridu+GsJg
Tjgdp2uCGdzXx6faILNt9n9onewzdcEXS8zPeErTD7iV9zPD6tgiUDfDNh8oISUxcfb7/mw26r5a
3mOsjY1f4h2gYqfwHpDt9lZi75VIt6szxuRZFFa7nwzEu9qbeTt3PjgF2m973knW3EWwfshm+pty
GPgvfn/bNRzNACGwK9yxHjg2GT03tfVNtoW3X9vfVIN+aXnHB1JDTnsgLco9E0tHFas7q5LRYL2U
5AxiFn8BeVivPvXEIpNkvQrYowg5s5kA9civOBF97U2TJXtlYzh33oj7Z94b1sRNqbtkoNs5ZSN/
UN3RME1wXQfdL7lE8uyl/r6fk++5mzd9TWq0Xt2t2Dp5x1H1eu3Q8vNaFHtlOzt7RXME+aPZydeE
AF6fx9sk87ENg3DjgEz+4IacnNgij+TmR2Z8UFbudlmwNMV9fGzd+aajR4aAFjUCefyqa+T5DaSV
8oHr5rjL2BKTl9I2ZfbpUF8Z29q1LztSOPEWvAn5EeYG4ikgMVgbmGfV2scGe260QDzYYKVDZnd2
pdlSRNTpSegM6aEiqUD0kOzysie1cioznFUL7QpF+ekU9uvgzXdobivV5xWix3lo5QFwI3Y/mTzg
+RUa+x9SUp4+o9NnzfxrCkYnMVN+B7S2WPignOZRD/KnxTkFVU8LqPmUVsPtyNKEF3vLRNV0W6zp
tBLkObaIes+qkRKCQWOO9nmyZ87HbSXzW4u46DMwQHLOQYLgipwCn+PkgNj2VcEcaizfHRentM2f
gmJ58rvxkCqfPXkZ3GSLLy+SvohbLEnLXT1M58lcuOqIn39x1f1vUm7GWtj2v0Ju/xjVTCoK0Ulh
5uh4fvnf/6UvsAkG+Hg0jPLq8py7OReu3FNokP9UsPlf5TQipKbV7F2moYFchzEDLtm4drX8X/Bj
WOz+/W8CFNOh5gcNT6euhTrIf/+bpER3XcotYOSZTvcZEN0nwY4mSEi+rPJHWRJbQrb3r//J3nnt
Ro5lbfZVCnXPBr0Bpm8YDKMI2ZDXDSGlJHpPHpqnn8XsxvxSKEcxqutBNdCVpVSc4OGxe+9vfbDv
mmu71foVicsG9P9kJm+/u+X/113+repY+v3f2Up3b/nb1L2ln+hKv3/nP6WXkuH8a6YgUUqpkEhU
LQ3AUf/WtP/+W7K0f2HSqWsoNnmVtuHwo/8ClhRjrsvkcyxHl2W4jP+j2pT/ZYJq4nd44waKLB1k
04FM8zvZpnpQeWlQE2qDXXRUFawc8fIDnpxMWiCTCtiWdxeTm7mvT5F7GbkXgXseuueXb+vb7fvD
6/b6Qyf9YRrpB9PoS6sHWtEp87FRo3DDe6rcu6vCvUFV5j7wh5e3U2Qy85/f1svH++fz3d356fPt
+/Xt7vWqd499j89z6MvXOJjNcqYO2Dzz8EVxp8gvdXj1/XM6n2l91PQd9O7sD/lhuVAHsITG/JyF
+3B3hfrbfbp7uNu9vIFjdx/43xNKFffm5WJ/cvF0cxK4J3v38mS/Pzk93+9PF+fL0/X+ZL3fb+d/
W263y93T9fnpYnu9XTxeny+ur3cXV4vt++76fHvl7XbvR76/MeO1Pix3h9/fPPCvtE25sCTcUbyz
p7OHq+3m7OniaffwsF7f7M4eAnd5uj9drreny/3+Yn+xupi/4vbq+mp3vTzfbo705WcvzS99ac4L
4oe+LKjdKJETzn35Mg8b+vLl5ebtMnBvMOWhG/dvNxF9GbkR/8oh2d2v327e6N6bYR7N9/zN+9K9
fAzd9+fH8/fXx+er0N0+XzG6Hi/fGV1X1+93769ki/nn7ur9Dpmc+3B1evr4/Lp7vw7dq9cj/avN
4/y7/j3Am+lJi86PbInnrc68zZk3///KdZcnq9V64S7c5YI/uBtv433fmdrcWd81TEn4x87E+WBI
Ix9+N0/IMLx6fd+9XHCXc1/2b4G7P6evcvf0cXv3fPl8fuRNzrPqu7ZZ9z623fZ6kFBu4nuSuanM
+4jMTnIZhbkLfBRk0d33j6r8adygjzcpctcVzdYO+hhhF7GYJEbZVFZn2MR3jQa8DNa7/l5ZOKRp
yRPO1xFil1zsdXGvU6op9K00PY/JbT/cBN1NoEXn33+rP667pm1QDIgEf97BP3dCkk65jJHMPJpv
XgpWv33kvrxcPp9ePj9enr9ey+7d67HpfHh6+T2dPzZ60BVTiNbVRNftNRytW+PeImqdKLuBTDmc
xhqFbW7vlPbi+2f9ssXgQWJj6Kxoyryl2QeL4CipXSB11eQVVQB3T4kmoq3EGL2xFdOvn7XFlZuM
yUw6MHVVt3/7PX9YJGoB0bxoA+jokyXOmn4Em6/36r6Oo+zyHzRlKjr7M3ko7bf374emikjj7Ir+
2Eurdro2poCaPTJQFGmkU3b7fVvzlPg4ZebHMmTU8hbYD2ou5y7+0JZVdHmn1xbVaBgOXDgNpiS2
6aRHBuWfWjGZJ6aO7YSuzjqRj62IusZUS5EtzzG6ae33gEVziABH1p4vo3B+GEzKLSSysmLK2sHD
lEakJdaoWp7aDOYcpCKJOqWBhpzK8rdRVlPgXPgtjPiEQATyFecXxqHEan/ep1BUdBuUpQlm8uBp
rRlxgq+2Rck4ONTQEZQfE6Bb/LAVW4Za6XC8UwFwmLOK5mOfUpxQW7mPU2zX1NE6sbmVFH0Zrn/a
iq7D6bRxIjQ0fMIPJnbQx6TSTWvwBqJvwFvBF4YhvOjvWzmcyJaNjZHKZLbQ/TiacnBcMhsT3KQw
B6xqFWcLQcqZK8KxsQiIZ33flDp/408j/qCtg0XDcWBWKDZtjTVl/whEMttaVE27IWJyElugK6Xs
HgKBixwSYU+5YZwtZykmke+NYvYbKx2WxjA9a6buwUHBMVIMFMYrkKZ+uBDgW0RWkyUAP3KkGdZB
54cU5yOEb0mqSUFDRXdRDFexPmrFRqaGQyy/75k/vgRUDzBRORpAb/k8oAiQa3Gv0jFaHher1tYe
NDuUSHrV+ZHX/WU5mF+BzsDiwUDO6AdDNyE3hXZTGzwfb8mzxAD+iHmndWSCHB6R50HF1OD6wbMA
r5m/xYelrfAT5B1UaXiRLbCimCPJaS/Uc5MUjFvaoXHyff99GVn2PNd5KORismWo+sG8Bx5ClaVS
k5E8rS+xHbjLz+oH51U/HzBevocScjdeTufhM1WZl2T3lxDIjxyADlA53NsOvsLBM/dDlYJt4ysU
d9q1vLcu9PPi3VwHW+2KMGR/ibutdCtfxlgdnTQb7UK70Y8s9Ye9fvgNDtZgEWp62EkUAgdIVO02
39SBvlKNfltU1ur7Dj8cRkwPDXowdKKZJQy38vMLlmJKx9qGlC619WSw7am+hl8lPxxp5Q/N6IbM
kkBKwGJfOejToNR89LnT6OlhdgIWpvdGoTzYg4qTE/SKvCaIlmzD8lZT+vXQAn1wbq1shsf4ZN+h
B1pYbDkkvvpVRxRKCXdp3W8y7Owz6QwyFhFfvJPBsmjxs0PyZWxe2v5RUR6H2VyxPEF5T5L8VeUF
ytK9hcQ1MVtUbgOQ3NeiLZ/Yr1dGnahHVso/PLepyCYJD0W1LaBgn7sXnhjhMHieXlZMzsuQBPpT
cTTa9IdGOMFhOMHqD4nZOGgkhpnTqljTejrmtStRiytKSIbtkVfIN/245DNQaITTgc2CM8c2Pj/J
YOKjKekY44B8HV0nmUk2rR0fWT//9Cj0lzJHUBRiMwcHb9PpDd9S496j9l87RTFLiffY2UdWmcOL
3fwsCuEUmegKed1DdwCcV/Heq0TvDQm1rG2fOteOFrdnQzV1a8xkNHJOg3r2fQfOb+GwAxVLwXha
px9Z3D53oB8AJMxShgJi0WJr1fVzlasalQHYOcmo2n9jXsKEMHen/HwUUq7GGR+TEk7gvxfdD6s4
OUYpz7Cq9xJDS0jpSD7ICVPdfP+Af3p3rCWUKPOQ87Xp8wNqGNXIUy0JL8FXaRUbuEIq7PG771tR
DhfH+eXpc/CNuxmhXuegH6W0EHXRZBiZ6yr0kLQ0FtWoBpeiH+1t4pNex+UjW4GsUfkr2Js0fdE8
OkO60TGrYjj1Fl7W2U3ZW8tIV06PfL15Hhy+ZtOEAEQtpaUq1vz1P/R1oHZD0rFbegp1HerCx7rx
xRiU8qKOinktSvy9aYqc7CZFuJSRB81VM2RGjQopxaddmtT81/dfae6Qg2+EQBxoGMd6h291sMTX
emxSpE+uC/dTfUPltgVEyQpXaUch9fdNzR/1uSlWBkuxFfRyDuf2g+lrlDaabp1aaRwmFCpLEKi2
0YjLo4kxt1/m0emEoCMc1H0pU9z3feNfnlNBnW4ZNnEv25oH+ueeb2sfPxc5rnBcyacAKAsQRNgQ
IlXX+B3UypFn/TIOGeeqrELW46JEo/N0+PCiZSU1tZQSTm+Mq4tUah9KrR9c3xqf0qaSj8zgL4uH
wtIBRd1BGcmSZRyc9iQJn66alIznx1a7REwqzvJu6k7MthF7LOsEG0yfrinls48cEL6slb9bnk8k
dC9T76DlFGqVqDFD88yRmg8VxH3dAdmZyvCpdspNjjXOkff4ZR2hRY7QFhAD1iwquj93bKQ1A3F1
iFttVcuLcgS43U5F6n0/Wg5enznf1002ZSaFxj+/T4EfXl9mdEqKyVnpFXDMKHGG6trszcxE0zgE
nOzXmKcn5ZE94GCI0qhFlEvW5jbtOTX0+dEANQc5GK7Mg5zV/IrSNlln7DlQ3IxQe/7+AQ+6cW7L
gNZAOIK9RmdH/dyW4FrgQ6jGEqiNKOKPS/8mmqga+3krypwogZOv6wRAPrfiUwVJ+UqfeVqtJWsq
QOLnGvnlT/uN8eDIVOBTm6awih1M7WioArOY6DejxNlrlaH4v1flEbJrV1fNkdP34QWAoMeMamIj
Y5Rh+vXb9uLD0BgnvBkrEaMJQOtqn1ilTiQkDzQnWtg1udkrGQG30+EkN07mRdnX+eOE6ElAwOnG
eJkqeYE8PrKs8Alr1fpFCoDKvNm5VJ8VaZiDycijtg9dPYLJiQ7ZNpudQGlm4waYOFc/fEEcu0mJ
Wpy6iVFBOvz8gjAy7uo69O0FAKxwZU+EOHwl6Y/MpoNVwuS2xn5lmA4sU+JTh0fQICgqrEwRmApM
svaq3UVPlWSLRyWCJgdvjnptsmXmzQ+fjRdlkxdj/JElQ8Lw+dkw8gRIVvKiwGQ6C+ySczL0hX/k
XPNlpQDeOnupqBzaWJS+nElHp0K8Xqee41So3jIMO3Kv57pkU/FYSU8KgQXjZ6dthqACS9bhYkYq
m/Xw4Mla+q6dDMD/hBurJWhSMOTRUByZvIpGB33Yr383Yyo8msrzEU84WCMSBTqigGfmIYaEfmXj
dEJxSrKQRTVr1O3yGsMmFbZ8FKwa2PRQwZuBwp9qWFtVQ2UUAPD7n77T+WTOFUM3VbYb++AUSYmK
HmUxumsHfdIGWjzlF1KtHXnyL4sj/UtokpMqY5XLzNwxH6b4MIxRllW0EtdGdG2HYXjZxxTg/PxZ
WBrn0IkuqxyJPrciYUyRa7WOSjpSp13USd1cnZn/g7HCaUeF3MMs4Gz8uZUkLAxQrw4GKr2IV/aA
6sTApPyfPAtPQlhrRgT9jht/6LFJEmPFmZV6FGrx3wtN7pdNUKEg/L7LviwkvBgMYHXeDNEmLrOf
H4YzQSO1czMpcqErCe0FgMBpNgEL2zUxx+TEipJjN5f5Qw+nAVsywQmOrjzaQQ9OUYtYj/OAhzdJ
52EZLm/0RJIWE3qrHy9ZLCCcjznL8ZSM8s/PlxhGA89pgI2jQejylLzKT9G9JaX3fT9+fSTGgsmU
5iivY0Z2sC+DGtPlpiDInAeJ+VD2XDmAqeGTYGIA3qra2/fNfX1tKqkJdb5Lg8DmvPH5sVKlNhuO
IjRHofq2ZpUwgGWMlOKUua+vEwiHG/xhpPVPm53nsa7MeR4C+fK8dH8YlPEItEyCLLpAkYbrpKk0
UrWmxLm4aLuaskKFNSv2giyrj0SV55n7ecTM45TRqDkaW9/v1PyHhocaHycqrrFlo35gF+KPeZJY
QbyeBkAs8N+rtYTzwXmlaLEnZ3l/5Lm/bknEk2TqipAqEZU5zChQsVKDJaL00ZIjMCSqM4WoujIF
EcGYoX7wStUWypEhNb/Dw2cmkO6Y7Ezcu5V5DHx4Zhv3BDxTfH/hG78BUCgB+zgejrTydeDyaGxM
FHIRmmFIfW7Fidu4IS7oL4YaksVpHeVEA1vchgoviRlYRzaCL81xogTWzlGctkhNHmw3AaZORmdP
uHH1k7zusvgu1WS8Nqs2OrKyfWmJccIu8Ptqyqg5bImMpKPVHcCixB/ybY6aCUCyklz1EAdW30+L
g9vifBpTmQy8I25tlnp4gzIj/tOkFxhUqFZ9B3t4EFdml0oRcNZEk4MzbrTQqiCOBXNtppjy4acH
di4dc3yGUC+fhOrz81tMGzzgVQ0LB61nO5JKDX8xR87aO8Co+k8vOnNbhkrB3XyTUw+LpEapi7PC
zoxFGHfltkskanz16Nh98Q+vb3YTJQiqsNmyeH9+ohjAaiYR2Vtk4KqrpaSjDVhirjHIC7gXqDC+
f4Vfm5tnAUVfKmv3fLr+3Nyg1+Ss2UEWcWeKXZyozcLPB+UCMVW2/AdNzcEasv8E1KyDGYcneh5i
Bs+TSZU8esKo9Mexgii+osxcOnKY/rKI4H/A3er/NDb//MMiokRlQr37CIa0Fz0647x3WzzcjqyP
f+o9QuHs6STmmXbzzz+0wkI1qqMqgOVlQMcXcVtb+yC07FOtBif6D/rPYtGCIADIhIjF58YmyJ1C
7ei/UPMpRm5TeQlnVTpVR3M68lxf1n2sHufsiWnMwX7ycgdN+WMTqzFNKRal2eGkYUhlJ/K2i1Ko
AUWeHZnGf3hbRCtk4k6qbhEvP+jHzhG1FhXofouotW5EJgcbx8qKI0v+H1sxdcoOYFYyvQ46sFGc
sujjRF9EkR5fwPBST7Iujn98EabviL+TiidKzfX+c98NYasWjpUyzK1icJMGsTVOUeORwfCHN6Tj
/6FTuE6ekr3ycyt89ASwTcZToA2sV94gCh7cDd2kashgqjnqoB/PXjJr8qx+wA7UMQ4aLBE4S4T3
qc+Qfiv/p8bSKZWo5DcC3aQqv29t3uM/nQEw3qJQgjJ7wpGshQfrOg7SloHTnrYwBsQdZhy2Mc6K
vXMW9CUqXtOZdSTBkYAMV9/5KT61C3aUyzd7isphyzmMQrZiBpAmqiB/X7U3peJX/abVovaUch58
xNXSQIubq430iOoxPZMxrSL2PiLvzrBgt1aJk6OzsIo22gexNjoU5CsDxWYxLmddbSAs7tAIXCeA
OGHYxcUA582stXTFMQ5wjaj08NpnKmBf30LKwdUNi8rABoKHlYZpEMADE32rVkbzmLXxhB4hKEux
6NpCXWGQBbY/bHX9l84vnyWlPtleolkI5VIbooinY1NBRrKzWrGCzT7eoNZQTupwrrAo0NluZTye
3hzJUU7yDL7KGkRbfGpEY0D8UPOdAMs/I76glCXDjrHqcXOSekQQbSWbLwVKVsy3OkLFbov6+bQp
a5guYVRJ1mqsLRVsURwHj5UvA1w3goZnQtep7UZTHlPM7TubSJgQdrkox7i4T+CZAOGL/e6GC2Hy
2IkW77eM7TFBd6ko+64o49FLRrZ7l4hU9GCoiBzwaTALEG7T0LwGCkQH1+ibBE881OIned7a97U0
5VdUNCElyiJJvxFaEd0PTdpGu640rWIRw7IAM91Qu4HgG7mtChZxWqh+ix2IXFbSpdFM8UOALRl+
AWGBw3NlNjapgBhYF2lkBe8DJkt/hrV6hjC5DXzAiNASMMQaAkh7+lSiBVbLGjfUUNf6ZWCG0eOo
mEDmpErCAr0ZVOMEBj3zuKP+4Q3VQ3eKDSOdhltXcSZDXIGwJk8QuQOI/ksttuznWNZT1U0CUGiL
lvuntkibyIKuAw/qxSp7wFoZNIl7UY/1cz82xlnqt+ZTRWbb2hWiDDEEEVZ1mahdD3YceoDiQhJp
9oEv4Yah6sirFzhmlMNyAiWhuEVZTbEH7Ar0EwJt7cRA6yN5wJ/nXLqsQRALEhpbaImtwZMvsxfw
KOkl+K7itQtT5z5Mu3hAtjyNu6Cssyel1Jt7MmnSbVQp+q8gpwDN9afCjhcmQb9qaVlCPgFOyUHM
jARgOR2WCel2rQNKm4dCvkCn188kGw1pDcB6A5K40142IgK7zQHPhtSuAG6EymOmO40B9B4iTPW9
IUBo7Jq9jxDITLTgGkqpdiNGZ3yQbBktkjMD8d10HHocXnQbm4rQwtZeHeHIg1RSghiUq4NhdydC
XE4INfercUIM56gjaF2BLWTOSRX78UWv69Md/hvVLuA2GS0lrdRfRwtgzMJSBivZmI6olrU2oKWs
ObvpBDd9/BvNAJSIFDpTt5UJJ90TTZqMVS406awqUvNJyuOhPaF2Id/JPuI+D9pKexXZNgL2BsrH
CYD1OPZIBdp4j2FUlqwkqnvAUaicKFZTM6VnjSWMt9S0h71Z5UiFbNSPqlvTBXCTs7aWPVWd0huo
ceGdJHT9QsWihkmJE+ZM84QDvGjTyH6alKECGsd8nPkcgYMP5FCgT6qVbCu0YbAWZSONzjLSVBYq
zRqs2G1N7Gkh9Ik89hSCCRQ7cg6h7wxhvOBJ19fgkKfhjk3ItNaIVkWHoYYEVUGRZq20qmbwobCS
ii/VMbRlr+8M46ZTBLifUhvDBg/JujtvpiwD7qo3ebIoQVHoiySRoADqTHpl0ZcTOdM+Ax/t2VVb
7wC/B69RiyOBa2Hu+Ng1TXM5aWVwBflNelK5iIOZiCtWjSHtiMApWeoxcJJkKacNvi2wVPO3KIJx
6tYFytqLCnQOJQHTOF7HGVQcyp7j4Be8gOy9ZGiN3sChXGyUMcyFO4Smw3O34k5tO5yLDQkEddwM
8Y1eNeYzB/gqWml4Np+T/Vfe/QGdpRQ7xgDQbyye+4pJ7XZJo704WVEOm45bZ+kmfZI+4XbRQy+U
HFh6A9duLwJ9mG3bGWSs+TrI2HKShhdqlSCTOfQ33k+F49N1EFOXJtXUKzMjVb/0h5rPVAJJE64t
OX2yxqRDXIWxL12RlZWeR1Sm53Ny4KmHccgegUL5Lhd21pFIjToyGeYUaqshGoiPhgZ6MSwIKnKN
aRLqWy3Pul8cptobYPIMNtPOxbUcxfqvMNTYEYa+R27npEr1DERrZGmMfXYSQ8lUtuYc4rFkN+jV
hNzhmcz92L+rgDLm8m7KMSwa1m2bZFea3CInLsZGyxHTp2W8wF4iuaz1pn0VWu6fDEPb/MKAyMcc
L+fFMd4YvG6J+PKGjc18cULckVi+leEuEBp2zKlZ1iuNnQg+YWBk7xKs/ycH0K1YQcSowZd16ArJ
lEviSUmw1cGJTDbRiuoTFeh1kZ4mVgwqMLT6WZVc9DW9A5DL5s6RJLfJZLPewPmJYnLCuo4DcMXK
N0s2O5B/g9UvSp9v6oLMSsKVkQ4Dr7Segmrbo2GEOjWU+eSNHGbV1WQGCI5ta9KFizSaVp0ILMNK
N8sMkF5TGne4ExnjxpS67lqVKOZbBlKIctunwm6ilB/DwRmQEmiuhkD9SbMrngLURFGsqxFP7oUu
EDWz6Or2PT5hNsMAb6V6ZpfyADo1snglRAJXDp3zCO5GldPdDslkvTbkhWsPzxVFo1saZ1g4cW//
Svtcva+qwdrpYoyfiEzVF1ITTL8GXBZ+QVUHXEOSQ2A+EuL7uGbfj8+qXPK7RRmXieTiCRGe+zpG
UqxqWGHCmheRs4LAHKMWL+EGJGRoZQAEUmlwEugRq+OeJL10baq+lK1SdHDEakTQcjXYLDpoKrHl
5SjUtKk/rs1E9IzDJvApaUwTvB6p08Ly1Is48MU8bS/a6JfqJLrlOkMFIQJPraJ4dLh/RQDB2Zs9
mYrb68jQglmWGYSznYSCRacW0fcIkUXw1ttyTXXrZEvTSuqy7IFjJ4omLgjAi5o2YcYoE6mtU8sv
In8Dkw4Jt1PN6yHE3HBcDppeovBX7RqtuyHj0WbAPVqwLXV4WWUxti5RlEnxVhCB1b2hpwiO0xnL
KOicqkmNLYFE+JmYk8rxrgPLmUWU2+FC0S0iqSudvV0WirTU+za3HgaMnW+sBNMdwC+UwwVeUdZm
cEKOQ5rubKmuzIuWnNt0AkR/Sreg9qgDTSI44hBbHFtNd1JqFtKyA+yE+ZCQx+Qq1EKxDWJpnFmG
siRvBWdtdWsAr21fdUSsiMuVWsKiJSOFmS47TLzHRd618bjuOzuiApAkmeMvJVTdgReKUkRbHULf
+BhMU+kPGxItVVm6OqhvZ0v5Tdac1srIwY/lRO+uoVmV3W4Q4ahfaS37JCheim3qJZ+txTOntndu
pyyl2Kw3hO1sepYIfT/zov1FT44uvi7KoM5u7V4FRsDlW0YkbHX2ILstlizyQ5wPDZQJtKYpYN/G
4MrA3zTsk0av8PPKs7CVuRJQMeTiS99C6mAfVRaY8NWGyyEtk7kgdsJYRRbb5brOWKdvlIoXd9pN
uKNvraipxTqGliV7wEUtcasoyTRd6iERwPIkSIeSgryemnycbwOol+LN9kEJubg99vmq0qRMpjC8
DaU7S22i9AKPYgJJAOs6Y/LM0vDlLZdhzVmJLmiip7Yk/51xJuLaMvsbdS2q5TGo74peB4cXdBQf
3ACUlsAu5gACQQiao3QWCafUoaEFQmI1CIrioekUphZKbCVZaf5Uc9LDYYoLWdOypGn4kdEwry/C
76GTOE45ll+hdud00ZyXcg58ikuEkVYrUWRi2rU+MYR3R3bGdKkNuBo8mzj/2mcFcluxL+3U0NZt
HaXzqbGpxB1aCmve/uHQjfcjcG+Mzyyr8+uLbMoJ2buVFBf1AovnmiufExXtq5zYCUe1llQ/EQkj
PC8wl8NOptDSk0JEAqxJLBkqe5bSZKMXSlWezoa1SXzqNGHUIGyJLXGpyEOB3a6pd48WFLoR9wkC
52Cva7l7RchhoJ02hLgfYpUl2rZ6HdSjXWcNvhSTsydJpEDZGyOzWIQjBcHLSo6hAHcgNFSAQS22
sgjwjVpeTUM9AKtTosEOl3HtVyVHOnCD1js6aMU/HxqJ450YJ+3Wx+CzX2DTPY4r0DxRsM/UDABd
i72HtKM6AImFnGkAQRxJB3DRVLFQb1peYr7qOUgqnu/HOX630DVNQH5Br/3m/VnFeqqw17vCxVzB
Vs1o2uwMB3k/Opsqn+qhUVYTsWyxkSqvieUP1WMnaUayM0QZt7e9XuSx6SYh9zc3DataWTvU6Ecn
Aew7XIa0XpNWbV+X774xNA+KNU1I0KW6s07M0Qhmd13ViDci6IO944TYYgSYGuESImt9ugtgG0BU
LQNUbB0x7y0pWa1dOFnHNYpImqQAuiRx4yrqwJ21tCNg93Le+6bXzQwO/ksN3S1t4QpyywhwiIK6
i40ZKYUYu8diGMXLMKI8v0yo+vNfMFPMw23MzdLeNWK0k/shIaixi2J5zE9DrVGNc8EXn84lXe37
s6xoDG6fTlrD2+VMq6cLPaRqc1PKA+O/gd1qXoaQKOIZyDxoFme7KcjujC6Uyqcproa3aOgNI9/k
Pu3scYmABUG5nZItQVPLW8sG0xMToDTs8bYLtaJ6HwNZS4JN1DqNcmnKaXanCIbLcuhk/1Ivc+7q
0H/9ZVfG6DboMPymmVLOMi5igFthPpRwgsIWtB2Pbu9SObbbnVPLXN9TzdFn7DicuWQwulPTqA2m
QpPb+bLCMTbELj1X39teoayLAAM7Q5OU1S9DBDYXscYaLmOLSjpmTwpPsDAT3yBiVwThis+jyk6V
AuOBK24BAbDDCVKZTSCX2Wjr+CZUFXRu3Wj1U7wFC21ZiEJt1s2sdwK6lqTduoEHqFI0YqmgvUVi
vcNuWYtRLcp1Z5YCIh/GWG7phN0TezMktEmBS7ociaSACE/iZGflEZ5fXeQkWCWqZbVUKiG/aA2W
XZsinud5LVewFOwYYu+KDOXo4Wxr3ZCnIIrAsQH3GviN+SI0AEYt4moUv8xeMV8HbHhTSBjDtC/b
DG8PvnV1ZtWaxYDFG+G+rcEpcV2m+K+CxjMt2kiNniufMO2qisRgr7lT5uV5LcmlGUA4GmSctdNo
fLWshnpXTie+GS8k00ieDSzwTlXH76eFM3QO9B85FtdESCplqcdKfZ3aGgyYTJ0iwFZK2d0BtEgp
uu0p7vV6CugecV6zgoXZ67W6GKOkqVxFK/EOG/JRXw4KOYvF2MvttInx8R1cjCHKN14cVO5xlAqx
QGoWPNlGKhEY0OteuIju4wfcUlX4ZmrL5hk4Zf5UNICxVqWQRh/HPiE99vkUS1D+i0RRNq3RqVhl
gb+Ck8glsVs0M7nWFYNQ6OKhAX1W5EX5YmlxkXmYSAJ86YbsrVEjSFii6B6UPuysRcR9nS+sSRzM
Q64Mt+j4+sS14WjpXpPrjFxnMKMbOap9cOStjimFOop3LJCYs1ihTuXaiQP9tdaC2ReSsXOh+QMV
jCYnY6KXdpskLsHIbjfqhvIqGTEmGL1jdTdKT2EZeBSsi5WKcN8m7WRnWhh4rypbNe3hhzp9ULzm
YO8LLqt19JBjl4pVUM6h35Nieco5xetjsQxrRzz6NrydhJsC5w19pu3aAlUFVuS7Sau1EiJWAJ81
0BRiZywsWHdw6igeB1WpgQ/6Ujk7DaXQ2CStFVxKs8ycvLqXWGyVgVOtyzy2VdbZHhMKQkkQw5Ek
RQA2ptF/HbqK9Vz4upOxqscSVyHD1i45DHGaTW0fi1oOh81bFQ20rBdZkC0im32boriaqoW2VQJI
LXov2a4JetRc1qUfvUtZpxoLw46NhyFxwLL7WYdbBaxinNi6QiFAXFWiDs8FhOFkiZ+8359Fdpqy
+mR22i+SulQ5dyVlecpZsQoXYSYwcIzlZrrXtYpMrDXWnQCoUjFJQLBWnRcg6rLn6JL1FuBFGC5I
tGfqxjHIpe70ukbaFgVF8zxiYEWsUZRKhO9bG3KqaLUGn1WSaz0CFdw0FyGRFiIycOCvSzkds3MM
2u0Ek0MnemIwQg+32XJBO3MpAvVTxt2JqMxWWuL/itsQAGDfoD5VCVTPKsosWPcO9OGl79t+veoa
DJOhL1s5sL52gCqG+1AessVZgqUIMApx4KGGlKRYhXLu1JkqA0IF8eQidYex1pFKy5eSVEctpPHW
1FxAlWG9kfxcd066QjLeuqiVuLmHBKo8xw6Cfd+qw7WTZVvCUFXp8fHUNFaR3yATdWqgZXpnjFjR
CCWrl6XqiNFTO8x5PLXSBZ62yWTCSjXG6D0TFWy+YZi0EJq+g2+wx21FDNe1nzTdQlAKR9io0axz
3+YGs6AsUH6zMz/lns9xcVdm8tCsNayIYYBz+1K8VlPFvu0s7ZbpUbeLmizxaVIXiuFmUtqdI2sl
jiFliSDBJcnLwoihKiu4Gjz6RL1uYxW0MGPBlh999Ep4shQjIaFQoywJw944BR2uDPw2XqMWOZEp
JhKuwJ6B9RZGsuTZqU9ol2iJdI0jYRSwuRfyL5i6JtBaIjPhydS36bCOyH7Yriry8mLIiQKckfSV
O24M3QjuQBXODo/VatplPQfyBZdfOQfgZuDcgRE3a1VgN/atXToS2x/nqcibqNhrgz2JDaxTam4b
55HF6d+zdIlIEWjSX/CBdcxr2ip9d6pqusGDbZzcLm80hdhalJ5GiVCou8L+BKm9ET4Q0UPYnHR1
vrF824jY0OhkYkpjczF03aS5rPkckOQhTHaA1ytnmdkmx15jsLasnNNDZaBlc6egRCrNGa8Xa0Kq
0qYdNOCfxeDUBK6kvg7/Ux/3I/7NRfmWX7f121t79lz+r/lXfxXlWEdB2P7ms/zPny7EW01x0Ntf
/MXmr1WXvz63UZEf/s6nj4Dp8t9v4z23z5/+sGQRbser7q0e9yQD0v80F7wV89/8f/3hX2+/P+Vm
LN/+/fcv5OTt/GkBX+vv//7o5PXff3Pa/JDMmz//vz88f874vdvrv+6iGtb2Xyf/m7ozaY4bufL4
V3HMHQrsy2EuQG0sFtciKZEXhKglsW8JIAF8+vlB3bYltixFHyZixuG2FS2JqAISme+9/yaLj9Vn
+Ze/+6crjmu/c0BjYaigVVpNjEBK/3TFcZ13UMqheXuQ5Uz4TwDC/3TF8d9BbQfXt20fMiKS+38l
EhoehjnISAN4Q+RCOK75d0xx3qDF8NkBiWFdQRDFO9v/ixTCN00lKjPGrnRkHDTvZz/+DYi7wtrf
oY1/ucQb8pzLXD+wFJeYEvvKbHg/G23rjsH5u/t/+8cP/AfB9Lc1JCX53//1Biv+8zIuUjfuCR4/
b6DbXhtz0et6vIkLBUBRnuoa3MwJnrR6uPj1pf6imlrvGlHhoLdYBNjwmfnK3zEiAqcmCIKTecPM
7TIx+ss1ij5njt4yC2uZtqfWeFnPYm8nOSr/+RqOxmEWmJFzdwM173XN/c3Xf8NS+vb1AftXnR8E
RajjP34kI8Nou15wOakT7b6xCtxGBSaBA+HAPNjOf2Sq8Rsk+XeXfMMBsE0BqKljbgKT4T12gdTY
nDhks1YDJXGGF/MU/EYQ9rPl+v23XNfadze+93O6n5Zv2RQZdUZyTOz8N5yat25j3+4kZgkgZPDh
LVqSH6+RgfNhh4xBiB8ToKZXL5VvHzSuBYnkChjganSHS4kDBkmMt8g4fnf9lXby9n3xyCjlAF6p
e29fyQ4KnZkTf7lxx5fG7m6WvtzMsjjQEZ8YARxpmY+ZE9yroDi0pf+YyN+5mHyjBf7lIyCzpd1g
oAlP4MdbAAbHNGosETaWYucu2TNmeydS5UND9x8rInTrlIwOUl8sYR0hVGKdb6ZHn4C0wYjxuCOe
l4D4jBePpXAilZuYyyocdbRrDZHXZGH8+oV8QyD99sh4D33oarhPGPabR9Z2TeXaSc0jm92rnkyc
QhNbG+toSwVnTcpLRjtXlS5ff33Zn+1sMNhg6a6Mf/etZVQZe7xwuNZvmkq9UgDeNvW4JeT4/teX
sX626smyWAXJ4KvWW2MNCzggJiYt3uT6A85QtxWRImG5WFtsZ3d65hwzTHxaIXZ6rp3WLSaracnm
lTQVnFRVYDe5mvs7IXH3G3riO5dGu+xJZ9GoFSzU3Po87f1MgJIWh6BpbxrBHBOBOZj7Rp+so27g
qak/zPhg/vq7YQv3k+XuQxnFJcWDG/X2dVsS38+13gs2lRE8JF55C7/yEs3YlStj5LvuxtPJtzAt
kirT/gIjX0GQxEdm79ugzI6ZReBQnT6TPAJYHW8bB9R5umlZfhPGi6SX72yKfFrdBLBMMaMtD5U3
7orOYod0D8uS3c8d67LDVivXth4J2NKY96ZXHCZzBDFYNkKKfVVCVvHH7XonAeSAgthZsRo3pHr1
pNpOrXPouKMoVi+TQF07bXsTly+tN10zobrApv00mxpG8cn9rGwyZnDNjRnNh/lIZyRK/KdHghqd
KGiz58kX2/WCdknwYVCcqFvJ8bSvSfLdMMR5buf+svT8z+scT8pp39Iozkl2XCbzSHcBkWDZwAk+
VDNh5Xr3EQLnEaf12zGlMdSS7gZa4ZUv5v3oJnsHw9taFntPxOclaD9CL8UNupuuTcVra/uYyKb3
Xt7fpC225c2SwxVo6Jmr4jYL7ENgi61Gbgu2IDe+r12QEv7ZJ4KOw2gVf28L3FhTz3yfZjxR13+C
HBNSjYQBkHjvkfWYbR1SbK/yDotRNo91I6ndrwn3dt1313vdzM3OqrZ2++KT+IDnJP/Kcj5Pwj5U
bYzT3DIdPLe5N7Ly1MXFply8s6bUZZFqZIVpp/Vn1eOyJxP5Bh/9o5fEW2ArfCvFsVR9HXrOvB/g
yFDgEjSRHGWrCB9NoXAuj7HlXLkOC09bLqx0vOrFgJ12cWqCaV+ZAUkqOHtpwd2662gpkXSGdeUX
yd4kQK7NnINgamAPyb2qQOesJqiiTk2vc6ntMn9c/wkbreLYlMNFhnIeb7hHSb4N+D3Ivc4CUUZ5
ylp93wz0WR7vrSEvZOviM0zcUZYctV7tqjw7klu/Vd54aTEHMuS8aWKGrNBCOkUEUM+N9VxSiQcM
kjOmet2Nz4MjsXBjzQXOGCV4Bn9HsAhpbSLIu5/kykGqdRWmZndBN3xcH3VC1FVKqFLua7AievI9
FNM65AhijIpW7NGZ7Gwx7caEFkwGrONxuOgZJFMcH/N52QRL/G0N9C4nmS2+zvmyb814S3DbxjPF
2U2SrY2h/HqwuuYDUusITenRMaAPcVu79dGIPDK69FmSyWIzTyTi7ADqc3CM+BGbw9/sUD/b5AOU
QI6L+xWs1JXE913JsYDSFSTbBRvL7248+CSimvaD8zvVzDcS99szN/Ax9ECIgIXmt9zw766TxXaB
r3EQbFSQf014i4EKAS/q28KZN9Kwj+lcHobKhRpVQ8XSqtu8Eh/WM1V34vfJyEpijHDv+v17bypO
se5ERCxvfr1dv9W4fTtpwYQCSiNIkshqfrwbvZWRRR7jM6wZKEIaQy/COVg+KccmDcY6Tvw/xLoj
Jhqvi2Ve2Q7atoyQGgHl5zcf5Wd1En6iUBgplKDxvilSgLEwm4V+hFIruU97/8GuFkyp5z3hLxsX
Ybdp9ZfEnX9Mmfa2HpsFeeO//gw/XRvffYQ3d2NCtlhK1K/oj6Zr8Bv8V+rmYya9h19f52eLA8kp
wLDjeigMvTeLkDjHVDN7K9iQ4Prc6PaV62lb2rpDvwTf3pFqjOGMzVhvZVFrMV/obuyAHAZ2oSDu
LjR93HVBcGLQeSwHXttk+J2TxBtS6boyOL/ho3sYjvCLN/eCgUdXeJ0RMDkUpC+ODE7ZeDQNO2QF
LXDcGR34hxY8asKCoMfx9ut79JP+D6qd4SDXsXVYb29ukZZ5VtJOekC01sskE3JuzU8pdVBR/a79
+0nf4+k+kiUIaZRl1tsrNbZX50xkNmYGtdrCyAlvDLgOjTnvIbixI7/8+quZ31wl3mwOXDKAqkvf
7zlvVQWF24GlpVyysSnEODgGx0E+LXZroYs4JAm9Vtuuv7l2nWSU7gbLbyCp5Id1Rcw0ZXZLVAsk
zNked+ViHpy5OLguSU6Bc5RLdyF78QFkYtfUq3KHdEKyR4HlcLLmzJnGrUcVRJrnle+WRJhpT02p
nSfSXLNW3hjAYUD9TLk4/BLn2HcMfYVzzCUpyCV8iC67Kwk4gnJ3YBT8MtNVMQF+0ov21PGh178P
7XRHUt+2b6xDz2nj16uR/bBVNmfclHxYq7GB61VyuMS1e9sU/cVYiSuAMSJI+ht7jrcjVeC82Ef8
i/Y+bfb6lgwBvy+7G50dE5z1sBZLSg3RkIsPWI+TmErH0mdHkeRfRz8/IGp4tIfpvg2W26GClJBn
445kjcOYyguDOnittDwO234cOd0K3Pu1baJr2OuLvWPgma/E0Z6nT7bZXy5iul7377kDwjNf0ja+
XxoymHPtcnWBaOIGVJhSJB5RU2Tiopiu3KR6MQbBJDWN2jp+0iUluOufGENE0DyjtRqNAZZlwyoI
0jtCAoABObJrQVUTnGYY6wVjP7Bk+N1OOPbtjV6C5M5TZJjBfv176UJhyImqT85hnKwrxOZXmtLO
qk2/Tty/OhsuS/+hY7xMwkFkB8OuJ9qApLELmBgbSFZ3OWAjypT7hdyfrqd+KgAf9Xm/FjJ2FjwB
HhIkG1tXUiOiT3iPMf1IHPTwqudrcP9LO+fAz3imrDURQDnOy5PjTtdOebN42X1GdlwlX5DPRdAN
bteZEcnVe9NRe6OxjooE12ZOjhanUG8vmyTNSYFNI1Gry4rmlMSpu4qGNQs6f6OtBF3+ckKi+BGv
jfM6C1nXiDvNe8E2NSq2J9bgesSWgbwgLP40YyVvk3zaumob2P2Fy+7aA3X1vh2a3bLviOpcn02n
DVucLiIv0c5Q4i9MWBxWWhwcDPuNjkpOPfBKP/56R/imSfxhQ0CW5jJPtPAYNVG2v5EO4D2WDXz3
gFurndd+wLSHy4Wqcl0GVWYf0lycPW/Zp/a8lzFloBX8pi39y4bLR2BoiT+MY+E/+lbnW+ut3unW
FGxkQZQoCeyFaYexUxxmiG2//rp0um+7xHUY48Iv0RGY+2yDP9YdRhVocFAxOyXJC79aFPzYzUOh
lcm9py+gz5TxhALdaQ7UDvbhrDWe2mR6aUldJyVxCJnAHuOGzPFE7WhkCGtTr66NB8Uk3MiuaTnZ
G4yMo2leeXSaq52yPD2OSwGB1V/LnPXm0qQ1jSClmgyemaYgrZl8qL1yCRxl2LW4VGHTMu3dBraV
gqdYlzlpn8MlHOtj7VlXNQH2jsX8yEvv6T/uJa9O2alr4sL2wH4x/FcAcp9sj3G2MbgQ1SZNwLhL
D2lFIt5n/pKErrtcV8Z8rfq1A4WzGlomiThTxS64lCe7c6+AJz5UVnqn5fUtFikVKTzY+yF0XWNw
VyEXeyxrtaJxNOP7zojPeu4CRWtb9uFv376HK1BU2lnjsI3MMrkfTGGGs47zk92/al3yZZ7AtGC8
H9yqufVdwDVeXyidRym0e3B9d6ON8bl2nciweAKi1U4lVK/eoiOkc6wAaLaEoG7ZCY5gU3vCwY6A
Ube9Q1PncFwlNGvEF92qGhppS6CtBCJrSUNjR7YgwNS9f9LM4JxzTUZmdwZhufpSEI9gHc1Av/Lp
p7Hc2a7vhSSaxKrsw2TMG5bZcabZt1xeUfqMwRl3fUO0aqZ25Fncr9us13iPhiJYqgcs62Brwxzc
fPvhQXZIpwJeBkFkiB74pMWhNzkUF4KfJb8xyDxq/f6MjmY9gsk9toLPntsTMeo7F0YiMSROWutA
mgE2EXWO9OXrUOAHJBseLtHcx0LLD7mcrnEB2zi9E0m9+ghF75xC6raK4s5lb/H6GlEE5y+b8kIj
1ej9a9Khg4Vx0JEjtszHZi7u+t57cszkXpLd1rI5A9WXbFh+eStk/Li22Ak5VdHkpREMoB0krI0J
8KqRrAxISkwgJ2XtRINSoKb01tARq8a70OmTw2B4cVPaeOrtwgiI2GHPJCQsvqwN68jI/0j+7gNp
1knYLtN17k2IFDzEAVmLZaDlZ89gqCT1YDkCquherid9V4nf1M4/2Tl83aNmxsWV6untrL5nvFXO
EqdfP1BUR9zM1X5pfQXt6pQznfj1VvXXy2FEwIiaF5rBJ53SjxuVnrrJZPUVDRIU+bU+Seia/ar6
uK70ZlK/udxPDgJ7lXBhgoBpFv+8GX3OqwrQtZW3wR3xUNBgd/AZQxKk9sxsotTIX/Q5OSs/P6VJ
eUiBficCTL9957+FCV6lnzCKq7/2b7G9H9DBh7rkv7/8I//xB/1fBAlpDf5zYkb4pUp/xBT543/A
gtY7H0YKrm64+CCe/A4V1N95Ho53NLbQLh3sJ1cTqH+iguY7K1in8ighMa2m0/oXKui+My3krOCL
7qqpJovh76CCf/gb/7u+QOUOi552bnXdZTQLw+zHZWwS9zL6+FDj3+xM6X50Op94UPZxo9ots+nu
5DSolkCqpWU6ayhgTILwVP1FaQs0hVxJCuDSUJzTuGd4G6vp6vWMhHwQEmOXkuqnZRUlI9z3JGqX
1nS2HZNgA3ovMPbGrHzjoZ8cl/FppyXbXImliJrCb83LDnFBEqphyKurXKHNZ5OtUT3pih95WBIA
+YhcetxePWYEpC47dToxhIOeewFry0xus1aDIdj0WU4inStyPfJgjsBCgC743kzEOgQOStc/SqWI
V2o6iauYgsNKZ0v5jAEhBkYTxwM6gMmeL6HyjcwhTRe3HyNLU9z20+x+yJzZxTCReW80tCZEM2FM
hBa2lt0yrECoG7Z2Fz/GiURU0lFAGKQgOnYXmrKTZ2wHyMSbYR/C40FDFIcOyt6Padt1ZtjGRmdt
J10nd7ZdlsLapLY0vlKodcN29AdhbSBQFO0+0Uq73k4ZRwW3YJj8m7IaMzTPDsqRUMVwpnay8drX
IDe9Kaxyac5hBzEb3lwzNE99a5X1nkRKvYkKexT21iHw+7qyzcwnfZ7A+o1mjxpJ9MqvzMgr5nje
mh27/t4kaxLFjmYb3i6YYu8lawcIRJk5fBlhLBaXTpe161y5zmQ0mR1Hjac5xXyBRZSH+/XIpIL4
MgU3sIp1ErEc357NMBsSSnFjALvbV/4Qf51j5KL7iTv6gWKmd+7SMSlfasdRcEuxra/8sNGZxD+q
SaIMlUwK0n1v9oRZLsyG8l2eyjiLCPfqUGrYY3kLySKutkkdZM8sdgj/Xg7IT2rkqJzQk731UpPc
/DED2nb2UGzaW3CbUQ/N3oWhkgU+NNcYY78ybP0cjhwaIffkjw4HKCx0QZ4vWdKod3ybfIAAPi1p
V5pYYzQ5COMbZ3D6T1KK4qyLWD9X3CCSRfsxeXQyNZwHtJzBDiKs8Nb6cihD9C7+52yU9vtM1fAP
zc5bk6ZpkF51Y8A5RYyxHgWDQBZjjeNkRgFcvg/YpFkf8jZLoJBiMKZfac1E822k8VfFsBWxSSE+
48tm3iMKMz/2oxXnoaqq+LVHI/01LZru2RzG9ijTzn4k1L561olJaw9WNgqD1yYR8652WjPb4tM+
HXUXJZyIHNcp29DWxexv+hGpWWjzQiqYWAA5Xg31fWfGk4EWozOTZoMumFjzehwh92mqxNnV0zNw
gJjMZohY+BnPoXAh/EcGhgj4SAdZA5pRtNRd8DI2mWMUt2lHGv1GWVaZbBoUqCTJ++MHy0+hS7O3
nBNaaYy7kg4Bb+zPwxf327PuDQzxBPLnWx4vqIY0+osyabrXLnOAxgi9wZAua/lSHcm2BmvDGgNG
7poWwD3znC9iphjYJF3NG540U0CK4JgaL71V95c9EWv5JsltSSikL2KPDyy8YJcje0kjRWDeQ6r3
ZRy5mrTiE56VCTN1qOjBhqRXF8kP0eDcPK3v5xsf4k+57PCTIopsgPGfEFNIl5HeVo5t7eHl5zeS
eEXYXIWc251KZPcKZ8VzyWNuELsgIs673SJEeRUAhrgnKfjhnd10dqTcysjumT/Vxs6ZjbHZu9AM
hguLui4Iy7oxrG02tya6WVInSaG0ZTWS+IvofdeNZgZ5UBjuY0lKOfLqMTPc9tFfWlQUpJkkF8TP
J9MVUqog2RNo6yf7Mp47432jmcb8aQb3fYZNqDdbs2B7A3Ky61uYehVlrs/8Nap7LV6iHJHtTUJS
HAm7coQkGSuNhE/CtlGhO8HYfxRCN6stmW8WGJmKIf5zgCf6Vqi8eUyxiHgRCOqezMIl/jjOeVli
CMtflTcn15y5aREt0+gZJyLBnT+4FP8LJdQvyVf/B2skZqS/KpJO6ev88Xvy1Lc//0eVZDrvVorN
6oJoQ0Xgl//kTgUUQlBvIPuYVE+4Df27SLKsdxj1YL8OYM48eCVVyRpFzX//lxG8WysuCFWUNd9+
9+/USD+OPzxzZWzhz4y3PjWXy69+rJDkbJWSETeizJHdLOgpiKjztfTWQ4139jp3+g3JgQ/+HS8E
qtfqkEs9Rm3o40H5NkvEkZWTk2iDRnoqcIcwmF1KU3sdqy7effcEfkKl+sPl57vyj2xv/C8cHD6w
YKGVeYs3sC8UCBBwbVoaKOUGKK4bJ/q5CSwyGFEytWMFFXz1lzAY3k16tiQbv9RzKKoon91lRIqa
JkhijCg2MnGY3R47S89Q8rMl7SmqgVYFc4Na9044/zbXJI9iMYH8Pt1IZnfnofcdbVf49FIbbUD7
cQqmtGgvENMrAl1hzwfbWiuN+tNkdOiinVp5gnnv4vJETMRC5Dum0hE7lGGStjXPCd1dJcdUdqVf
2texh7Dttnaxd9r2WjPnV7BVp09Dk8rLLl043ctsqu0rfxHerXDS+KqZvfQTNopjSnrLqmNwTNnM
REZ4wUIufZ4JCQFgCfKivkEfGF+BS+dWEEIrl9ho9z33coPwGykKoO5c+yenRIoQsbkXJAYkmosx
wTK5LTeG5f1JiNEonist6S0wY63MWtKL8FLdTACVZh3B0imNSx/Qg0PPmWofWb+dI4AsYCG4kqmz
DqgIS2Qx/Mqe9gW1Qka2dernKaTigWLyQ5tkqr1yBMO1B1/V+JgzkHAczjAg51F/8tSUE5ncmBbW
EZGHwi8Itr5y1NLvSO2rmTS4k1Z1aHZjzULYLOtWBRZcEdkxR85KLWm8m56o5VLepVrZetg34jI0
CKr1uPR1DEDtGaeAOnG85dbr6S9y0mozy2MMPHiDfh9LHI3eiyzIFkQjTWIKSAiakh8ZTtVtwJuH
/PuOL2AGxoaY3sGpopwsg47zv0lqispWT3AHDQES5/beswZZ3q6WGDeUiprckVU6gnJQib1vxcwi
akc5lzvEzrW24Tm61cZKh8BB/Ncl48ZNiRnfLL2blYcRpr4fTYYXi53yyu7TkjVyAcEYsnG/6I0l
noauXHVO/DSdLO157Adxo016yilo4i/C2TsGNd1OBrO8xWFmTQ0OvDZ0kRfWHO3CD/Zx4KQHi8Ae
gAAqOU6t0rduvBypcgggyw0DFR6sz8pwVHNUsnTqawPQ2joVI5L2y3QmAwOeAUbXNEn2kkznzOql
PMRtu/7RYrKy0OStIIlEy3UIGhPUGGeLHiM2N7mb5/ohmxumoqmAZ/FFrwtYd04NLeUSfwKhIonO
4VUOg4PvipNOF2nf2Pqx0VKSiglONXWxHLsWPu+wlV1OsGvox5g7jLt46jWX9G+HTi/q87Ec4YL4
HpKFOGmMvZRIvMJ+aDA8I1+0OZgkgdrhDByD8CR14HMnZoIUfYBEUYfYhch8V44D8dkUaNXBJ0ND
34m+msqwSRWaHEvrc4RlQRPIA+7H6gEBuCmuKJXR+lCpDsZZTDbLd6sVhZ091XU8uQcL/v+URJZd
OSs9p9I0XBKbANvCKyT6Mb4c06KlB/ykHJQTtkkiMKWW7kbA5Xh8VxlUxQvN9OnHOhUnnyvYZMgX
FmfFSIq8XUOvcYtFEkojN9X6ck6NgtGYQyo6Ibp+1V7my+QjblnQ1G5pjJxxY3IglJvcSIfpzKpk
BDQn5Gk/Ks2cUHUZPXoTvB4muqnqGXuvpsz3XYMgaHmecagy7mNC1f1NpfnTXL/gwDCb5jMKfoHj
O16EvM1SbMomrWg3bayQa5eB6+IP6rNoq0q22BPbcVzL17F14tQSkTWTdas+TyaSwfbxf2vE9P+t
PloJ4f95hrT5UtafOkjzn/5x/6UZXgt+UX/9R598+QciK1F/XzmtP+nP8ZLxjsgftNQYP5oY88IR
/5N0bpjvMC+ncKLzWYNH1lCBP6dLzrsVTMKR0nGA8MkdoKb6s3LSDOudTc3E9IlJowEp9W+RzrEK
W/GafxcYK2wE1YWrr/8hD+lteN2IsYWmTQH5yPjMwD4Xc16GEmeCpv5a6xJaIv47RRXWxAm3UEyU
EW8Q/5vPDc0QAydX4dtQFhhchg7SS1jfzIQuxj6oYEYGZdEhZlqWdB+AK93aiEw/usNAm5cTD7K1
8lTztiqehiUkBTxJwy6G5hmOiO0uHCfP0K75bovix0hIPVhqJmQb4ar0ZIusb8MRF38RDqSavNfs
qlvdToriUXoC7A0vX8Rebixs7IAQHmq7WVuQpgw4IPRMEJD/RcJdXBw94umZm977lzV7LFJIvLY+
xx1jW9TZdXJF+gJAZp+7dLnB4nXH2soW5kQY4RWIbzittxWD7TFUXRs/plZafWKeuAyH0fGxmZjT
mnmSDrr8IGtFwLVmp4MfKalVL4O9zO5mkoa51xmEIB+bm2rXTb3HOMLp1VnL16Ki79ejqPJU+761
gq5ZcfJWh/OIxSL7i1UBgsfM+CAtOpBI63LRiwgkqhmQiAfqA64V2DLZeQak5OPs9+KjTTM2I+MJ
1K4FqZSzni83JdNGfIpyW9xPhbbYhz4Nmq+e5muUB3k6ThctJ36FcEpPl10wY5kWLfpAIBou3Mgg
MwZz5i6VWsEdMbPhrE+VTsq5q+kPTZY7L0zEiwazzt5/csZEjnuzzqwnAsvkp5wEYjTx3oRFSldk
X6xOjE/Y9hB8gjpsgdhsuOZdUtv2Z49Jh4E/hNAx42EbpTl2ENRvhsbCp56hGOlt5jD4BLaP+Oze
JX3cSnAjaEfxRal8p8nJR1Jpf5XLAvWsTbALbJW61dfRqa8jQ6Zk2I+lo720/TRfM+XA7Ay4u0qq
g9s1GN9hZJUdkUMGLsHi+qz30Dg1QEg5LAja7IKA9TAzBcZeo6fSrgiRjEr/LpZeu04K8qrTT205
9UgUprZ04uuuN1t4E7rN//pYZaRPVRd01g7mYK4uXDPNyYhv4mB2XmbT5nsGdod0q85ZjJf4xAfj
SU/SeLmIu6DWsaBsseU2mnbIt0FRMddq29ysj6uhv8RyjOE2x7zmSQrhImfgVM2O+QFczhbnxarg
GsQuIfRkvzNC2wxxUuiPY1FwWI6VmcQvhcmY5mloXROXnYQ64BKH0sz5UNVpUED2wkTFDBukc8Hr
IrImuy+8FWKaVu/y+zUDmRAshS3dXocwrK6bZoAx2eSVSVWdD17ADQu01W1h8JW1ZXKt9LPdWiPL
Glu3JawyvA7IbUu5DFp3NJ9xbznPBUp8AZOhNeSmkqn7iq9ok8DBXSr3WRRpwtQyU8UTR7OrIi3o
cC8UGjE1S4fM+jS76GaJInH0qFQFIyajkv0Xe8xL/0p5OSWQKC1Ut4jtJu0m0HTiYPCXs/sdwllr
+Dgn9nKOs5Xnxr6boSEvgia9MtoSRrQ7tqW81ys431FR+/adp2o/3yVBjI3tZJqwUYKETQl1A3le
1MTqhKZZqa/CpMg345G3OS0yrEXx3GVHDnpVD+D8mnnmfMrKs8PA+z7NO5P4L6JiDmrWURRG3Uj/
gqwXS54ddDHnjkZCflpSf/hg50nzKfUyDFiUAw6fC0AIXLFUV1LRZgyDnltzFXuKSZbZwcpdU26A
UjqM29yUTyL6AmZPp0gZuQsQj+NFVk25DiRb9XHUzyk3Sxt01e5EbPQl72A737AGpL1Ph1V3nLd2
eZWYwYz5jEt+alQJ00MTzPTqhs4TSysrbNpg/mo2CWVTNvj+BKMpnih6fIKn6HNSv9mPo14cczT9
FQLn2I6vcwTFj65ZVN12ck023QC7pNsix3CPcKWJgKo20Cx9zQBIP/TtaD0XaLb5PXxHnm03o+pW
cwXFvXbJvbmnc2lOzuL2BbPN0p14gGZlR8u8JAHdbF49GVgHzVtjTDotHMxUPVcig/2M3aLcoKw0
5iujEfl12pTx11qmjgerWiwPteil2rcGC+/govRYZ9GJ0EPHGMqHWHjVsEkn1K3QRrIlCGekhV5k
M/hTIXPUeg+eH2D9ka0flXAxfFoShJLzDj8jj8VRBSwlB5N9hgRxU0BZi4GtqVv9+S7BO+S5lWzU
2yQn12qDjMZicdmaLo6+FcN2wLajaSOBLZyMEpTkj5OVDJjAzN6YhkwgsE9h5VqHWpMBx/PEfhbG
1qDKbZLNuAQmWq2fSgBxj8lyUAVRhTKd/sJcOveQq6lpN2mjjxVMcaUZ6Lylu2ptC28/EQLjYezX
+A9mnfP8BmzX7wsbx6ywyNLsteBkriK1MGyPSgz7bml9MPGeM8N6HJsFaXOuCnnDmtCBOxwpN36T
IgXFz918paJhqKG8fnouKlW+Gj6pJpzIpuIWWy140FBZ2kMi7eTDkrfBZ2ACKAiUALkblRaaJMgG
M3EoXlDqHJuJf8EYmM+TF7D7TnrX8ggHY8gBLDDtpGzw1cK6n3CBk2bA7LNMDc05+7wzaqNXRrKE
Gn6ECU55rSxPXlEhEOhKQ/uSC+nWu6ZXmU3/pDUXi8CvJ6xtfHciXxnBhzHI6hviuRxUsvD82N2D
ursxRZH7UcZxnW7NKRtuYxxo+v3UYD8ZTT3FVZihvcZSJS1KfVU+yPuur+N2ayX1AJ1EM8p2M4yV
nm7txuKPx+nij/jFDLi0pW1DnZJPUxLjK5YUJ8W0rznIHDBoo1xu9H4RS1xdL6k2P2O3u/aT47h8
tToPtyBbpj5JqS2Th5OcVj9Q1t5ywpq0+QzKqb3PmQk/iFk02AH2KnjFuCOH7WUW85dS90gzWFiY
z/GEW/VO4d6A3GAAHULdh+qbf5nCppPksHYQPUKz0GxU0vj5sEZ9PUNwTsDV02DQuYegSt51MQ4N
xlETm0mkCkUfm3RddmlNbW9uW8iCR90ZW2vbdmN/V1HOflYCA4NwSWV5ll3RvgTjlH1GnQ6lQR+9
EvLRaKUvrRIKE1EwD+xJqvlLjYLiNlNIjCMfO7iHzgvyYwsJ8iPla8zzM1T3iVO5u6sbd+qisTbg
EGRdkz2lTmp8Nbt5OQd1uxwYQwHjYnZqvoy6Vt7j9sIUHuMRe8aui+bFxomIukyK4LUtRvF+9grn
ozcIfO6mQVavzdJ1uMrlCJN6y6W+ipM4weQLmt5zyUq5mjzAC8ZBWZEhuEd/hO6/ACWbdBMmVrA0
/ol5fLmEs8gm0slqICFMdrzm1W1bbBPmvPGssCdW60HA8TqUyeoFVwlcyzrSWdFTmN0A+rQswXmu
CgcOj1zmC4MtH7agn6v37GlEhjNk7QAP2LghwywW1hCTJcd6m9mFg/R+XS148PhMbei98y3TH5j5
0u9IWOkYaH1pwHBfbC3DlcTFCjDbqgQYL7TNXnuPdaH65Nau/pCxYzQRs0GNeSlF/uMMCINHzZIN
9Q7PgAWBEk65qw4A4MQSoMCE4E3uvHWc/2HvTJYbZ9Is+yr9AkhzzMCyCXCUSGoeYgMLhUKY4Y7B
MT19Hf5WllbVZr2ofW0z/5BICnT/hnvPZXUG/ypjsZQkopMH5a4OU65pSVN0H13ZbBujHMIDmFKb
grm9adtWn3o66tBmcdZLB/RfsjjwHqmPjZcEdCZoBcNRJ/4J6MC8MCqGqdmC975pgKOZJb7AbTq0
aNPmKmnqQxeungv2CaTGxvFG790z2UNvbHcE9xewdcyjcagVuNag4XIfSRT6O8+jF26TiXo3BsXm
ULIuITeL4ZE3OvCUMKwBnNmxoB/Fr9lglQ/XTvUgjZDbu8yO/CGIlOCXbvNptj/4O6sHsIIuABWD
QYTWKOpYwVUfyWBpawMObwi28EWyt6xO22Dnr0a23tFbspulAwNb3JTJ9He9DUx5SYgr4Y61Q0rC
k9CHRIba3SZgQ5bNSuqY3FgsknruRqFkHMwODaRKXDC5dcWolV1q5YETnCd4ViP8LZvDt+55jGDp
qUMg6i6LpDuIAf5q4xus5Tlrdr1bFe3GylPkfNBAjCyumDKrfb+Qj0FK0BDsigJd8cb1hpmuIwW8
uQkco7XYJq+6uxju0Lf7Kuzrsz8XI6A8fIMyamcjkZva5SiLB72w42cqaOZ49R3qTZ8Zc78tvaRJ
N1Acc+8ZNtEN50PMlrHxpzVPD9KWXFNz4g0IBqQ3Fvt6xR61maU0VXyLRmuOQ1ABG0obhAMo0tCZ
owNzYWqpNQnhIHOzsIOz56bZU8z0L8jLZHlK0JYiBKtUyZFRmsqLK6U4ZcfUdS/hWgNkb9LJeJpr
Stt932kYz4uny/CsF3mTM6dYdLlww/C76BBm4PK49cPMqlSyU3QbbApcr18IsjTb/FA5w/jaVqU2
9spTSI5l2FvWycpEmL6KEGHhVuXlxPB1gXESIfAtgG9VJmQUvi8ZWMJ+CdrYnzunjMKUa4htbB4C
fWSxkO06b8zBsYxBQdlpVzy/jp1lJvJYszJiWsI2iUc3YToAE2U00c5UOthj56qSE7M25MR9TXTN
oWr9Ijtafpb6h5SLWV6SqeqKA7RWVZ+tOsnzA/c//IuGOg+jZ2ghRQWAIpuoTxYWupCq+X+HeW7I
KDNz/swWk+7hgTJ7InXQC1vrO7F9pXbKE019SeF7NZFAgdBe5szmpjSrei32xEXV2UHhEjS3vMBS
3tSRyE6YW9LoD6gUum0J4FLFZJK5P4WYVtiTt+s9Hm4BZqeMl7bCf5VucNX06tXF8PMBD+raqppr
E6bEMXQXByxMu8zwgVFb5Dtnum2XRlav6rEfLZGTXwuzaqfgP5mxEYpE7h2RsMGJw4ZiEINa2wW7
kcn+dJxm6U/XRS1ivMAY0/WdyRlRPbIv7vKXxG8rBeQpGafP0U15Hje5ua7+07jSbN6HhGwwXp7Q
XkJ444hn6t0Vp+kfOcyEntPdkVuXJC8aaqJ5y/jSBdexbptl19LiIgDtmJxseaDYTKD1Ca2oXrJV
35dDaw5R3dqr3Fazk960Mx6Q97b2huxgFY4y2W4PqoBbtmZtDPrO7Lee14TFV6mk8RH4RGydlOwZ
2TLzk6TF8xHXuwBawnDf2f0ycKPmi7EfAA0s2xWtDWt6+xaGiswEfJutxsaMLNMPU6rtXIjthEdg
ja3VwnbRD73KI6/FYHvMy1r3Ry54zZPmdp331ILMQ9DkN2bL2b6qGnUhWrAdEhs9g+6D1BWbK+qg
SBKAovd2ONv3DJY1mvl8ALoHPYu8lNGyuydIbsXvqUldY6N6xX5m0R2lb9evBhoqzcwBhGLVXwKv
8R/ETN4Qe5NK/woGsyMSqB+DvcU3ytvO3drJuOEVy61sXErCTPKsT42zMD8XSYARtpideLGqlr/M
GqgXT8hwZgRgDgIFeNgs24KBYL7tYFYHUS7NQG6dfK0eGA/cpL3V7B0ZvckpWmThAYjpi/ozmGeZ
IEUJh0u+Eo6xM2h0P3LgXW/h2Cxqs3o8tVGipf+LyL7yazHhY2/aIgBhmBiLyxWBA+KEjz1HwmDx
OXNaMkO84SzpZedMIwVyumpRsVWH4S/yUM0SbJpHtWJSbHGVFF7fbjpf9t98+Y0uDv2uXU7jiHf5
vcvpD45LmM5vGncFDE2vQ8RBBT9TikJqhSm/KRC5FRg/RNM1fL7zMF0qpXMNhEd2PYWUFHTONkCs
DHSQZ9R5hfxGkQNc7MlUnrsDKGE9IQSD9PBSw6Dyy4fO9KR96Q0zHA3UzrVTKsICaoUs29Mus1oD
Ir5Cah7Cjgdk5HhbN8Ef9ofQIAs2H6JJmXbIZYRB4Z7kLW1ko2fRvJiydtttYM8QXVEcOnmcBsyL
1E4unUgWtP+6RSfXZ5ZycKB6cPajbMzGnATv3NDcAGHlHSrUVSCrW+mpE73guKI9p4HDA6+Ziu9R
kLlBty9IMjV/j9USjk8V4qPg4GSJ6/DH9lL/qSkxy//t2X1QoaJZo6u8m3LflXsGA4IWpm5Tl5uH
BjnjuCjVFOg/4M/G6SzQ0mQf0OfgNxGfALoemKdfp5a9IdjHgrmr23ppv5KiW5Jfg+WV+qVM6oHh
ZS4SugQwtt5NW9ZI+BPLxm9QkH5QUGf9i5uuwONX2LbZt5UbU+aC9s5m79lXIcU3SOxcoSMEymkx
w3TG4pryaMgnLqTEbTc1KDkVc00OW2etWnz16fLaZegV92OAWKnYBNq/iO424C3wZLKadNYDrX/r
xS2WFzfiD1cfE7l67YloPuhIQwaAdzPNWfVXLEn7V8ncfBtMyLmbfGoFOM7WuZmKWi9T0USzqPbp
UBZZHJrNahydMm8a3DWDf++roTNPpPLNqDBVkPTg85zc3cx2E8AtsHMTUUSqqJNN+nBOMfb5z70R
5Cza8XIPJ3vVyO2wsGTUsG0ZUBW1DWGuKG0hUPWL2Vus85gmMR4S7Qdw++zbKMBmMUsqjWfWyKFk
GaDAbC9MmAD8sXZzjs0ss4fR4idFaI2GM2OidNpM7cTSbpJDvmWgObsPDeCrFB/WAG69SyHYAXGb
qm+YMfNbv4bA1vIqUNjfjWzWnCvYAPhqA2gzmYLyFnAWEeKAPpQhgDX3Vsz2IkWpKIPxT2sPDthV
y1YUg8mAHKMAHvchGwS3m6AaradiwtFB4t9i/qFNS4HiVuVT2bDijaYgMzasshFjyaKoI726/ggt
js0ig/TbbsUcpyKIhQpYcGMizzY8zXTjs01oJanFq/9LzhMuBz+1ur+jr70hRjdQPi6+GJC9Y+S6
pqNY1YGci+kpafyAHT4j9ieHBkXGNHnZ34ES8YlxCJ/OOHTT8xAu8LE51BAbjkbvPhh5SuC1hrXB
qVvwTY6oHoqcFX2gFzbleYYZw5DTe+0Kjx5DOes59PMWJjdBnIRUqIRKdIXBy+OYMfqLa66/cpuX
FeOOWw7abyMPJ1QpQtU/Mq2Gv6ONEIVkgRsfmIPi3khcru+8qxN6dAbRXGX50hjYWIPy06EaXuJW
pkz7J2OZXsBHhtkxxJs5sYYCJBtbUAinyDH86TyHAMSZcjrFX/qo3OXTRQqCNAPvDTJXNy7GwLOi
rlHGfLRyJ2ijKqzyH7dhpUz4UsO6xlUu8xXHLqiTkR1igCqU8DlTqhJeXO54rbM1mJKY247TD1eF
hnVYgF3FkFSGFQ2mKG+uDM5GAVDNMF/StEK/KotcIOyoA5ifIceSA5wgpdJnF9aUtwkN6yAPsKBC
0GAw+KDp9Z6TyRZvASjhFV+pnT3anWh5iooV7nfFpOm75HBnHDIFgJxJNKQdZ4yBPqBTUEoNmvy3
kCaHpV4y5PdjYoIq1rXVRr5HaGW1pnnOcFySSYHAhtUX2MXkpXNM4ObECJtLhECcjr7FCZdfqAuD
RzVLDb1bVvzLZOjDG/YS0fxhxacnYiQ02UfYkoOB5NcGAZI4k9phdzf7SFgQDwGlLnUZEZOj6yMN
oPVM++afkpQ6eds7hTvHIlG1z+PFcg7QXAE4tPAIkUAYZXfFZ7/K4adoR/gJgvSLbx9XVvnk4bjC
MwxOhWlPnrANCgKpnwa1hsad5zf2ZSDMwEcTPhQfXl2JR/iQ5bB3lNPl9z2v774NitBH+Z6sbw67
JwTrGapFhj6N+nGUBNUpJotSozcETi/bN7Onse7lb892UZouQPPf0HCm80aoSv753w39sNxQcC5K
vP//hj762wzd7+r//N+fLv/zu/n3mv6/buZvP+E/JY3+v1AL/hM9z+LQxI/07828A/INJ0h40xX+
s2P/92beNP9FWrwFrNXyXAIABaaj/9zMW/+yiBu22OdjA+IZDbz/iabRQnr/3xbzvsULAOLN3pmz
0g3c/9dPhFvcJwvkVgXWdcpXYXJxzh0G1aCIMTzn4HTil9fbai8U9i9nFX3cTt5wVUEo3xkbztcu
JUSaUY3f3LYv4RvF2hdxGwCtVjWy+Btzb++DOYjrZMobDlXh/vXtYoFhb3rxPz9xbvMZ2V/1BSDS
BH41ZGwi/EC+Zzcb/HFxGnUUWpE+4arhvnXt8smZOvfeMxeKqID0j9goDMqhtiuuID09PBbZ8jaP
hU/b2n87i8lP7PHFHYl68qE/jvZ58jKbwRn/lgKvAZtQNeeq6eM+qYZrltflNXf1d0F1ePGreo4R
JVpHzl1xsKv+uyY86D1v6uEqh9qPCqCg78ZMzZS5KZzxzBiP9ZL7Fz2o/ic38i/YEdnx9i+NiZ8o
Stt9MdDWtF2y3I0K6k8a8JKniV8+z4b70xq5f8jz0j8Ea/Hlp3yAq2+XV2qE1SYHiLeRNb53UBmf
0z+vMqCRvXKi+ZdpUd+4K7/8cu1jCiUzxgjWxxLV1aER6OZSY3B/nELI91A7HdIkaxqu2qzFwaXv
v7phwkTCzOaY0rgHIeX+8FedwRPjzTkKg+ECoxDT3FeLU77ago+5qDM22gOxhGQk+BekSFhOLV7v
ktw4EO1SXieHbmIjeeIupDbwTgxevusrcac1F1S0II3CuMwO+MCsZN42iIXxILX+FLMmsr5rzc+c
SjshZMxlC0wrzx8PM7RAkOGX+9uHWxD7dVjnmp2uWhJmFH71BWGe32hP3xS9X11vWJGFDu54+1gZ
J/joy3nLDTuv2G5r9siCYQQ3d+yr1PsJgqX7cVGUHNlowBVeMv9Q2MhamY9dHLdcLqSbO78o+fgU
g/FSslB9aBZxSxZhKM9/+iYS8WBWCZweOhHr6Ac5IRO4qarnrh38bZFN/tXI2/LOHJJ8748TMplA
m8GbKM0uLpNOXN1hCbaqtykcQhr51AvluIGyKHdYE2Ea8LW9IK/XW6Hm5M5DInMGH1dD2NHdZ17O
N97rzOzFLkkicHFGZCylyo2BhuV7pdSEkdVA2XMt8t+JZrC/bSFpVoZFMsrtCGLb1ghZY1uuPUQk
pSANBMPfApI1E8UQDko6g1t2OubHgGT668QDH0gfVQogfnVjl7l73ym9x1ZM9rti2/5UQNXYdqmV
tRDPl+w3lpXlbl297o4YAvOQimV6WlK/uPDU6/cuM8xtMzvtGJWacgMVRXrp2aKe/HUSO7POgY70
src3GA/arbQm62Is4BdCZpk8WkP4oEVexi36kMgTrXVmJbFeUsXYDmeAHTvlyPKGKUm0cGxkUdeN
MkqHcDxkgsUyO8402BNkU2z9qfAug6ftq2iS6VnIBItXoEVENZ3StdT0iYxC8GTr0v6q+bW7Za7c
o0b5pX2vfzI5KuFWjLN7qmrX3bKxvHi5bTD8xLWDA+UF+zsUjgn5xtYWib21E1aYNzXHzh75Stg4
CWMrtxw0hllCy15PJ6R4xMOG8iHTpnkpPJm/liLp8FMbzlffK7oGJg905Ew2TXrWoTzVveWpbUhj
fTSV+Xpzi7yHRBS+a+XRQjEZW4cpe/HzRoKWHQIeOKONV7NeDvk6LZgFm2w4OU2f4DgGJ072y3JI
2Ac9aC/Thw7VKjkDNflVk403dSKZ5o5+0Dh7dDtPKIFCoFZqbKNOaIcx98SwqSf5a6f0mjPFCPLq
m/kwxFn0lZkxH+zMRPTorfmz7vPwoGn7BFQU6YOJNgpkB/PQbyzCNN77orGO5tDUCEPxTndz5m97
LboLnz/qUaevwqiqi2u25M0uaIP2NZ3aFW2z6Z5I/kkf0nQ22GUPQdy5zvw5235+l603slyPEr0v
b7vzGW0U0QTVNrOgVGlY+BshrY4IET/9vWqL99Rl9W1aOeAkNz5K8uDg/HYS95wDyfq00u6dGZun
sYXU7YimwcPOi36hQ29J1WyO4Rb1Trh1dXZIHcXXOxnGP6Ojz12BOlQOvN/AcO/wgzlx2FfjUXhL
eKD/mf+Bgci7qq7tbaeX7ly2zPWJubjtG9Rom3cZzOC7xcqITzE7iwfKdNunTKjsQFEyRbWYl2gB
b3/sBHueDjjZ1piC6Q+WroAaQL30Y5MfO0Dar70K1zfUhMHdMqfi9pWwL8yzmXMoHHyngaB2d+Ol
HgYDbzIw7OX9cnBXwz2ymWiAicv1ABhz3FoW8xqPSWCsjcTfWqtZXVg7EcCWseuoeSFbgyU3gVfy
lvfBhdyRmN6vrX3yxiS8EsA9wOZLGTXebiruu+JIaFTxaEASqLReLqk7hXfMpMtvTYDCRrLHgV3X
vCQU7gw2LZKlbKv+m5pLA/wzZOR/o98lhSN3nWb/X1f9c50ueYhkI/F39W2PhIiMJGhktfgaOfD7
Q5jU1l3QeMajqMl63PCk+iePX0hLM7bXEAT1dwH+Ak86OyrLmz/hQDt3AhABC3Ci/3ZIwOvHip38
/ZJyqHmS0Mk2QSPVuQxxCJ0FP92ZTBYtlSfXQbaPsyPMPfIV4jud9jH3JUbRxOBpR/J1cPn5O9eo
H0jahDAxEjPWIByPy8KY9klWX7H9vpUsix4MkYxxN4woo9CeRxn9h8OFi6+gPvNdJZ+95SHuA+c0
+YS+1ErVV2aRD73NBUDwwEtWNDEBG19UsEuczHm2k6H7K0xMHtMhgGHJsI8vLeMck4lbpPzq2c59
c9dBrochPotTvRjAFwuffHhsNm9A4/07Tppma062uaPVI4NJlePXOs7yF300c7IkyAGnuuZ8NOrE
ufaNYZO7M4dPOdMwIHUTq+QwW3/Qup26SYzPptsn15bB2cVtwDw6rZXuRubocd1yz3lTYIMUYTjs
Yr894AzotqNR2dtsspddQfrgTk3a+WPnZHJU2FNb8hOgHVRD/+pxuZ3xkrTsaReTuZalGRE30rAm
vjUA+IPaa+NlacRrMNfen8Wcq11D4Ru5PhgrFC4qXpAZ7An2aHd54M87W87DLhgD1PzEO8VjObNp
cYeK8aAtT7Y7nLN1sqNRV9iPPQEftGjqvZT1uXJYGradN+zDsW/YkXJOBGhjXu2hfi86a8IsYrWA
GR3jSAaQ2rvuzLwwW+ptUHnkZ1d2R9fsJhvY4o/spoodCxFsQhyKrOP8MjZajrhUuutBNsayWzGB
R+MyOBGaML5oTGTvkDQwe3AmjT5/CPbkoOZ7w2nF95KV3r7ogbuInhUG7ykBWq/XO9eq1oeZoqAp
2/ZP6hGmRGjErz5k5Id/pHhcqVf2LB2ce7mQB8qO4KLc7GqA742ITEJd1zfieRHmlY1ZtmmstI3w
LwR7LoaBJZ8PXGoMjf5POK/OZ8Xt9ifJlvDYqJGnC0E+WbHNFJg7Zs2Kc7w07POAPoiJo4s1NrZH
Pd2FzPePPuEuD3xj1dFcgc4GqmMXyu4n/xB+X967ImOfNybI1JbFnV/GwQBQh7wVepjMDiFRPA+6
N83IlGNxrqtpvQuCek02ncq9GHMSUT16NNsnbOLNY41Y8dO0mZdHyMGT/fSPRIFbBbmCQ17jwwh0
5UnzFSWBQ9rJl4uo6UBN2L+RUYXgwbtpH4y8d17Bo7vXPPSGXVK47R5xeVExpargyqCGCuCQKnHw
DQH/sWuG9nHMwsbf2B7BNBvMnvq43jQYtleT0zwv69HNx9GCVppmD2xD1v0gefIyM9B7shj9t2kG
xupm2YRTArnJOQ2r+tgkYfGQ2w27QWvsBYq7wC7OWemeTXgzeEX79ZTVbZbR7iDy8Asri2dapScD
GS4rnXyHeBSrlap/43TCvND3410wMyojWqeLZuJHNumYJ2hHiLzocxLKDPO1volSYcJ+d/xP27QW
1IySZBTNPX2vk5LkFYPupF5Vv8Wi85sl3XqT5OhDiiEISbio7vF0/8aIjX8fu/VuHqnGU4NiPeGh
/R4H9sVM2598Ak2CErEgr/VtIekvsqbylGoIU6OucQxnrcH0DdbAPLqAzfr87Fgr+ki2ipeKwLUf
M1TmI9L3/J7kPCJzGmBfYK/S7WyDqqL8eQSv9WsxWVwDKwWOxvc1RkwC9o0AppNvuumpaUnAKG2H
ObJu7+ebokLQlMZd6si9QhhxUZ0uD4jtzDdknji8/MWLChxWG9ca7sdy+ebsZB/VZMGh9p2d7DIS
QNlFwtp5S7r6pZyXZ/DC9W7wQOEU+fLSyAb5PgY14q1fZ9i1UU+q5aeabjKMuvAf7CVpXo2Z+BHL
t9+wBn2i328etIvyYPHMJEJ9sZ6VKrjN9XeuXLkta/NrrtmazTokPziAMik6QExTXVS7wl67V2FI
2Km8t6Ok3t0R4vvMiOHoZ/qmSp/KjyqHW1fM65UJAsabvPtacvHV3Gqp3LBfuplbMkzKGBUeCVR1
2UazW/4ySgi0g+ky+TR+2LGzzpZXKeZPeQMVefP0gAMLrbDfL/eY4o2TNwTJbvXsuLIRTKxJxttv
mCFr03hnws4BY6z3kw4KzOElnn7RorPuS+tsF/Bp2tWRpzKlmhyEck/EJTOwcFS1D9LiQllqbgoB
m6MoIDyJTCxbdq3o9aybKHPQ90hxMElKfyEqR6OOKFwTCiuXXDyE8/xipH5AVNkY/sI628djANkO
2/+pFRbdfmj/EdxcpwmuEDaOXVCRuO3W7jVsGxL0qIXZm+ifZfD1cULCyNievRRbIGuXJOxMZt3c
FV74Szrj89o5KF5C65zn4R37zx8Eb3/s1Ns1bXmyfBfhBjUF+bNgKpvkLpfcm0xyLihr9xVjIAPF
OeFcnGyirrfI2uWOsIi3pjLujLB4haExnR11w9AnoClMS/54ZbHTnfXtwu5NwyDDLEUnN7jlRWs1
xWhK0Yv1GUlqpvneivA9p75FJtoexsZFFs41F2i25VgrTxWTf+BOlO+4yp9HLsmSB4LAF+OzDGbW
12HpEC6L6UGgKzUQB4y0hZhGOnYWKa21lvvE8a/EvqQblnTADQtCYauhYg1lsXwgrmWgpV9/eMCR
ZWK44w4Q+6Se31TqktoaOnpvhA3RMLZiAFC9CmCDNRgVVJ0OmoD2zQD/p3Q1nyyh/zKfwxGgFqSm
DsSprLdfLCN5r21jfUSd+ilvNrx2Iv/NaB+la/5Fs/7ehuEXArKfwgnuRybcqU0StB3+pJV5xEDG
K68sYopYSUbInp5WPfzOcHzeTYgTo0zZeodu+ZgiP/5QhoFCmGDF6yBsm1pRJPd+LcE9G0AZqjQr
KTSx5paVZ22Mrg0P3HgkG5ECuHcqtoBoaUUL1aFyjf2o6tPc23vycE51w/LLMsAup+t3g/qX3JUK
rgKJLkXSfvJhPg9NdpA1lJIgm0EWA0q0K65VDQC5Y4lGyCAOhq463KQWO2wK3rXRRlTRp21YpzyH
FuhdMsh2IldErAjBmjkPo9RXTyW1eerZMAlR0KnKfyD+dC9DAntG79jhxACYRW3J6nUTet1pzvK3
CtMO+HF8STr97RXIOeGYUvVNe4ZNyas/YGh2UJYkk4UQb/TVgTr+0ViNM98HDEzdEwT+qwWcZAvD
/eIkxXGYSexZguodz/HTqLgoE3nnCgrpkIglWayvasUtsmS5Eacl0wwUxY8199YmL5c3a85Ookqu
YKkjQmzFnuzhkZVmeIR8k0RBrg9wttMXm0DxiMX9p5f0d/TDqPCaGm+TNBEFcZTtZytN0HBgEkam
zUhYKpFsgNH4v7vOogcnVjga8PH0kVFa6qlXyK9MpoR9ZZinLK1EBFnP2ZeYCast+b09iWg3O5XO
JAOMEPkihTyxd8rnVMyMYT1LYhuITmJJNeaaTUjT+rHFFJllB6OhLaAA8+QhevxbWWNwTMB0xrd0
pa9BNiHO51qenLAfz1SqzfdSOtX7GqagT801Pw2Q3npmBDMrHWirzbPfZdmfpK/NT0ZssLUabT1g
r+hfu74gCrRjz2INhaAtHxJIZ+VySqUT67D/5yXJNyoT8jkl7Y/Z0u71FKpodoa/q2lUd3xtCZH0
oSaKBUhKghj5gQ07hmAt+6feyG5Do8GjlcvMbheIFUiq361XMtGSM8IJB7VQmD2gKV0PaIfCj1Jr
0sKEh3V7zNo3Mqqalz6ryt8469r9HMhhl8Fk3yCptU4CP/kjajVePRiPHD2NNlHW457+LLqM5Ilh
DspNh8yIUtqqdqFDGyaQKe6rzh/v6dYZOPRIVVq+cE2IUy5QI549tEh57OZu8uxbCjbl1BJ3Ws/t
oQeSt4MJDv61qJ3HYFn/ot9NiOJbk2Mhe5zAEhOCJ1IaXjMV+RGF+gCvtu3vGqBPe+nf8rCxy5sf
XjGNZ5oOAD03gduCECPGWMOYxE7LpywkbJwk5vToo/X61nrwnzK3/7AR4Pexr41zTTMYIx0BG0Vh
fFKN9ejhoyG1ZJGxZ6Z8uVsmGh0v6HeSB8uzcnucTVDuNoy65j1ljP5cmRvceTIgWtequ4PTdkYE
s4DC1TcBCKRG9dq2Pf2wyYlNOkV2jxVd3Gvuv/veM5zYIRXolJbLEWM7kxvt9segUfpYdl0QEf1j
XDNR/CIJkGrVyzFH0bbUqr0OlUjvlQB3NQTNS+4M1hNKfItZc0MErB5q3C2I9xh+CXeIE9J9Nq5T
NMeqDvOYSL3yvvMITUMVUB18DEvxDVRWb2r8v2gIlfyzlqO+S6SE3CU1+Nz09oftmqI7pegW2avw
OfBkbtPEM883rUIUOtMzBqVhqwvRcpvPCYLe2j02fs0yGpvANu2BzOv0ll2O1nyT17qJnRt+Py8q
8/ds0iMOVldAeOdUsQZPneeZ30pTiR45SP0tlJZiRwLvsM9Dq8MmwnWTzq57rZYRMd6yPKF9I/Yq
FfNRLg3SvwzguF8lj8PiBjuXiAeEeHAmW/TpMU6FeouLiy4UjtM+uA1XC6ZtEWafLFqLLH/iyR2+
m8rEnw2QAe8HOxMWNn6cW5258yv9DN9pfB5I09yuLG+iKpua9zIsYCt6RHQhVc02jKxlXPqdijuf
bJTRtto9sxbWJp7hXkwE8tgDihZIp+GdkxkFG6/nLHtSDdks2+eiset7Kyh/Od2U7XAZVEedjO2e
XT8DFHqu2gU3qdgbnvj+Wg+jOenriKY4shQ2VdIwS2hOWbVzU/2pPYVupoQkTP5cAx9Wl3vMt18j
+qlYLhUysNxa07sBPMFlGMvxOy1YdiNxWM3TMk7NPnMEJlRcJmdWUcWOAnXHjGs7ji0+MUeb1NuE
rGN+MmOzRq5sYHHbNpOS2GETsQfU3NwxtBRbM3PyXeGWf8e8tu+GIpuP9qwA/IvC/MK8GWw7tMJx
lvbODbWBFNdjPqtEFuygBs2nUeFf9CaUkANnw25WK7R8o+Vcz3RAQmHjv462U53TRFkxoKN+SyBS
j+0Wr4kCdtnWXf9STsWwDYfWiBpUj0gfgu60LHaIaKHW1RFn0m+WjRXiXjGdR/7ryBYVNHPDtzCc
CPcFSEiwGaoq2YE4vc9qh9J+dTX23rJFuZI68ybxar7pvtHzJkfABRj/BHmJg/doQS/rNpXqkUwq
DGvPI1oqHLQu0FVCTveZhzB4swI5evRLh02UbXuv5sjWzOzD9QABd/gjACNcWned/hqaTaZpjD6i
04qlWMLG8Lyotd33c0UbxkzlYc0bphW+bzD5zfkOmI199ORqf0AMYbzak1kbuGPN3NWp3gAj93El
mD/zMsOHJWfLNWODPNUkQ8RrOI6vYzt+53mdXuqeWoa5vje9qdGYLyov1kis/XeY/bPF5YdorwHp
p32kvOjHnQ80R+pBLH7CcWd2H06Vhw9w4moQMMLVCSLJoqY0t0vxjpfFiufWGz/raYE4CLXEBUfq
TCkPRCExPICDO6RZ8INjYGLemvPKg7qZ495Uwwkl8fyG8uU/2DuzHrmRLEv/lUG9M0EajRswXQ9O
3yPCY1+kFyJCEeK+GXf++v6YmdUjubKkzp6nAeahC2goJbrTSbNr957znWadUBB+HknPfK6QYu2x
wbXHznb7T/ro5bdG61hMraS0T2blfh1g7YDBZRb/KXeN5srxenntVIZ+NNKOGM9KcTOFp7O+ObQ5
FFPIKxW25TNO2uyJ4dxXTzHxVdMUcNxkwClH7kDYRiQyT/iY/XkYjXdpcbnERie8ssLkrYZQegub
ajgU00T7S5P6rkbeeY2nHP8jOW43KfiIQxiTi73Ye7qvJPI1yTqfelR4o0d55Ygle6XQijVZ8u8q
4tERLlN3y+kyQowNDtYwSzCvTT23aIymZK3nDX87KUJEWm19AytFXPeeDA6GQz+1Y00+mLqSL7VQ
MGGLlDs7m3DLybpkXNwz556NTr0UAUNRMlGXz1ZmjbYe0cnW6PUQrc8i55hMRHOerXqVvfX4ytbM
hAgbdaIcrGP/vjAa1xj3+fhpX1YHxuzVsRw03U9kF+5DJzevWVQ9cGZ8FsxYeQ/mTpVvk1WZ7Xtn
53Wl3XIZUNgWRCA/jHX3yUAwui4ZWncrk4TidrfcFWAr4U3QsHatq5w/j3uTzm4LPPVGDi4zOfOt
nlMEAiX6wG43QQOxUBzGck+vD32nWePtBcdhbMplVq6b2ZvAkktSUG2Ow3tAa9f3igxNuJejZfzE
mF1Zd7EOX+hKZYVDhE2A9R1OCUq2CRQw6vAWQ16QRVw0MBDwnbyxSj7mos1BGyWopK9xHWnrwS0d
4yKZ4lluZk6S0Z3IHHFdBboJYkjTDQMQek4IVYOziQTjcs44L7MuyHk7z934RDbeHNyrIekJuXXD
uyR2MRqsmJ7a5TofNHYkMal3sE4VE1neIKjSHWDjU5dEsDlF06gXHcFqvXS+s6eZUw+7Kcrt5zyc
B+eZGK4k36boEgZq3T69wLBKtTHllc2DiKEpYbtKvJfBSoUizNx87AR/gg0zqF7zsCnmk+wR4e7A
GXVHlwB59rcWOMNTPJZYNQEF6PUB0k9INlWGqN3iZ3nEX8CR2UC+uHFg77zoVmO99lbfnrSh18w9
WaEEIM8W0r+VCELikuMewEIc18Utqau6z6zJCBjBhiyke4cn6iJEpgOTCbT52nUZe66Xnt4W6dy+
qbWLWbeD1ZAh2t5GHeciRpCI3SL4hbspy90bmtusEdZEdHoXDS3zZuoM9yhlNWbPQxOM6U4OqZ77
RNwnWMMYfxCkTeujYCBatvUlMjRFsxKpPGyYdMRLxuTOkNkahH1srl1UCwPsxygHXVF0/RUu2bql
/sXOd0mvhJQaK7Ltj6DPGtr3Q8lBLqP3C3UJj/tbZiGR90ljrd/BLtnmtUhLmAq2iKqv1hwa11qt
wy53uNidN9mckU0y4pmEFUl9p1Mo6RdJbk4Ed9tNZdPpqeLrCgu/3HSD5vXHgk/NcSuoU7/QWwrX
JJhp1HtldCt7QVyp5HFf4SrCBpGHppZtYEQn0B4a5el+78wO8h4sjMMhr70ckl+Rzh3/VqV5+KRG
Rh1fR9icfqGYVzt4EFDVufCwUGFqgZEfzHlCxajp9jUdkWanlW1xaWAg3aLIDn2aA7s5qtoHqmST
m9YmHxxP4IaMTQAe25k2lHY2+uUse6JGu5rpGyiQIcGK4KODRPq+1izX85E6k3RLNvctdxOLXjO9
aCVISyeYbp2y131c80zNKtHiRTe/MI+k/C3b55qd+FIyEI/w7W8TW/vclWSzza1xS8Zb/a46FouK
pbP1ZL4DmYZwIeFkQvf6YqQJQlqBHVxWtnmfK0XQs3QPMlxATRYnJKso6EuU+O2cCcAQXY+oRAlJ
GBOl8TqqW3jvxlphb+/CJlpRqmxnWGqfJqeA72ronj9LTtf8fubDbLHJQsF9mEMJ6remo16GLp1R
ljHmUxtn7NuNHhbus2uaOHZqgxNhMuokQHe4ycpJLLQnDEDQ3oRfxHSBVDkTnhur+Jl4Ku6HqBqi
tOqifrB6C0f+FD7mNcWhM1VPpMGnQ+B71gC2SmJInlZVMln5Cf8fCVv0IxH76oBwk2VeTag2cVP+
nJaAq0pjvKFp0B/nklEk5Q+819baRBj4sbhnF0433FpQy6vEupGok+kYE5Gjl5tagsZtdO2G5pjy
h5L6Is/VbRCYrAOpo+fgD8bSj7sJmIJCtpwxzW3cYduaC3Zyci5JcYGkHhnXnU4/1ytsHBByDv0C
gwNDr/RtThpnW+DNukcoXa+qChrrEExix7hP9+kEX2B4SHcwo+AW6Bz8V3ZL6Vg3i/E6mqnIOQLp
63CKBL9hmNxAFLirItXuQr1KbvPMvghrI/JDMR1CI9vg3JCHMk6epczXQwtdjjYgHS18+dnRS1w6
fEZXPjErHV5FXNJEa5GOCzd+1iqyhwsz/Wy6IgLNIj6NJWCHtrHIHhrwskDHaHa2Cjem12/JoReH
ybXslSjZnfQlVWAYN3qdDvtGEr9WJWb34TnBu5FGdKQK3JF1zmAwM6snCHnyMDSWe0KVSBNuxtud
Fam2DByrNSCqQ6aZ41bqTC2ExYTRM8T8zsoU0whGXWHXpXGJ1UnfZrRfFE0e4gZiewOM/QX0wBO5
e+Wl1DI6HeEr56iXAAOF3xnIUCw5PFqWARgEYBbDlB75LFkU1zJm4NzK6dUdOTSbBQnmZiI/TJEj
5jfL4to1ZgbXblRu+VltwvsQlvTjiB/MTV6dHJsD41hmXqJDoWNNLffUG3zHlfeMjd4zjVCSAW4v
TcaEgPBphkdRuAcog4+adEY2fGSEaHAYReim+6lMhbOTJlOMydrT/dD8cpSfwRBEu1hpHB++QjG5
VIX3xe2QqthiBjrAKr3Kw0I9JB1DJfC4e8/QNga5QZ3e0vXWjlNu3wiPX72BTnaYSlOcpii4zUX/
liT3pZ1cpxrFUe3JNW22CzAdJ2m2/XpKtBsRVto+bxFmd2b+5oDEnqrwqmnK4AVY3HMKiWGK0SHX
OM1XNQT+RgXBF1TV2xhzzYOyBPPI6Q7sN20t1zkaSp0gkZSbogM+7aSfOQiDT4i+6m1irDyHtg18
zw1ot27lpto2DobjlJlkJhamtzOlRYVul9fJaCVb1CnT0cjDknZmSNxf4r6MsnpJ1CLjN1MpV3oi
85Uux8tR6XzG3tvaAyqZxhFgm1thXVkcSvJuHK6FHV/bVvbohu4hSrAeaRW6cBpSHEN6zlr9G8Rh
+r15tDApkxNGXhrUjnos2+jYqnQdpNWrSfGX1hq2jab40ljGrsdnsMpC0EilXkTACAUBKslT6NQ7
M6xQEba3nl5eNEZx7cTDfiZzjW7J3ozbU4JN/6LRG9gESEyofHp4HYlBjl8RH2WOUA//B/5SUuVJ
5BKIDcrHyG13cHaCW5XByShhLM+ELLVd+oFV+JSW9QVHHMDtbpGsE80mj6fgqc8i+v+uji4mGd8I
Z6dqoJ29CczS+mymKIf6KIr9AE3DCgVS5ifJgvzJhb3M68RW4cymnecMd7CnzUM/GPTGjRa5I2wa
REO9YxXrWshLu2uNUyPZtwRPQEB8bAB5wzday4ri9aCmNt86aEhnBjq1UZYXIudF8yKJFkafPLnB
BkmyRnCtENlcD1nKiQeBiJfywbKBuVbFFjP31l1mpU8u5b4fodXdQw9faQBV2JVQIrF6yrm+VLWE
bMcOxq4C5s8AReA7RUAPNSLPlqiga6lM6QNN1W66Dv9yUwxM9tLKdzqrvgTO6F5i5QZdkg63sQx2
M6NwzhKpWutpJ3e0cNxjh6FiNzTjRWuqU2xYT2xtF3oBn4VsIVgAmS4RsRr2Pi1bHoJB5retOZg3
mApgJC0Zj24aXCagWWtMmhxOGE3SGUqDahfVcHLG6o3mNLOGpDV8vXR9Obv4jCx1aJ3hUmsVXaDw
Sp/NQ9lmT+xE6NXGNYb4xyobUPh2A10bAGIhYM/AfceFAlYTe4/oNkhlrI9BmvEVbJXkkumkdxUy
Dj1GcQ1IsqcmXAe9Jd9tLMYHbDhfU4/tEuUJIHSymchfAUkFjJN2FDEDa3S53ppNxz0NjMwuc7fM
/4gP+v9w5X8YEv3+v/cmXHbjR/5Wdir81o3w+1/6w45g/4ZrQJLSLUiMcEyA6P+yI1i/OayYrKfY
xzEkohL6LzuCpf9mYBMgUcV2yB4RSx7xn3YECWJZIgeE1kzSCgeNvxdDYZ1BlnXAzxgbTNsURD7B
XTiLfZoqSAhmF3Jsa6DnmR3tRjrcQKjKTH0BBuP59A1zImxy45bZbeVbtQaKXCdSJjJyhvvpnG+a
QPFGKVfsSC50nzyRvVnN3O5mY0BJXoUmXqf2Nc7t18oJnkolPyEY96PadLauFX81hf0AhhQ9cQT+
yuDkwDtq4iIvLjlPeEdnCu8Ycr1L+Hr4UKv6gL3dWVUR3WIb3a8vWEYuCm9SqzoK3ujTDJ+wMk/+
OEfx/TggQ6lCtjSE5s5VayxqdnsqEP9SbfY5L1zRkhE0VtBep6KZt25I0HxU5vIaIbm3h9U1XnpL
6yuM6AU1bbFzzOkRLOlnNCftMRXpbUQNRKQqn5JymmUisaYUlyaj7TR2GIh2xmfHE7ccwsYd/ekv
TjRSG7bMoPKG8AgjADOMMJphobstyvzNigeT46rXcAQL620iPI7DjT2TvkTqHD8O4kS8HpATQ+Jb
seXxldzXoWXSi9yhXSc2QuFxzOHHtu7nqlEhAURKvJV6wp4FA9EiHClXFxHM31WGiHYVDs5joWf9
qtDy6SrD8+xXAkxHYgoiNzTymaZsPuSudjnEjbHF8F2fhnIy1i2x1uS6TcMa/tFdJEcLusrvG4LN
sCYWVzRKMIqUDMPVkrRFRlIOOFg9mZNw0DwCAgRLAwLNqx8xqWChDacJ3Z31ZHflgw64z3etcV5n
Uf9UVW0LvX+6sobG8Idq7E4CE/NK0RAE/efAwo0mEIIagmncZAgpmahHRv8MUo1kM1HfN0AiVhMT
yhYoCLs4SmtdcciPq2lbFSa9ID4BG+0rrl0O2MalVbcSZ2oOWKyOTnPPLKwJxBtDRRuTBXVIVoFx
kjrtf3NG8a0xw4ryNSsB6st0xjZLYVp4xpsiHJrG4XythcXj7NrbtCRkRYwM8RvrmXiIYNsG9rhl
nII+sBeNjzaDzrwoxCY3O/UwoA9zzQhXXCDfw8UJUBbDs83Y009KXTswhgU94ibNxlPdJ2WGD1U0
BvcWfft9HLJVMeHauRBI15MEytG4e8MEpkJjyD6U9DUh2uaxsaUlxL6eSew7yNgOQKxQ2saKMOBM
rjCnGqsJNfk+6SYEsW1/1Ptu3PetedAT1917k7nDO4mpmefrWW/VW2vr6doAL7VGveOuw8gctrZW
T9So7mc41V/cvmaaAKh3JOJ07WYoCiFe2FBGZ2/HycmGg75AX/rshEGZ8ZHkRpeNc5F2hnfoRTVf
jlFYHZtCzOuCyEQCKThWmmNEUWDEn1kTIqZ3/K7RyLnOsNNn5apsCzjAYKcc7k0r+RTHw6bFb4tU
pDd3mkmtDSCZKYMxZQfWRrGTDZUXnA3GcSjk4FQbNtMSrT1Zat5MrpB+C0BkxYzR3FtxF2/rKkOo
iRSBu5bKu8lprAenKNx1Sudl3ZHi069mVv+1YUwXTPcOTSIUr5odb8jdmFcixSXc9fGtLswLQc7u
LtHAvRevcphJzwyzQ2BWwtcIhV1YrPQ+Zp2JvWhPwF7fFNGkOyb6NsPOIHiPwthkyeD/YufRY4qG
rJjxHPqCdoUA9BGh21sPtSvrSanDaWtTkNYmnaf6mfIOAPYQ7YsUwXBe6zh2+JWJHqv9huM5ekbe
ToWOsdS66QIZsbUeBsbktBUdlHhjuA9i5yNVnb7SYTGvXLO/GsX4To2M9jGmwBua8oAh2Nk4weD+
EVv7t2qTh/+LVKzv4rV2H+XpNf9ozgO2lk/zBcqXIsG8bf75+x+HH+X6tX397v9hK0Eyddt9qOnu
o+my9p//m7/553/53/3D//Xx+7/yMFUf//GPL2WHgJZ/LURA+m0R4pAP/O8Ll00bxWUVfxcMsfyN
P6oW6fzmuVQlnmcw99I5jf+rajHFb6QjQDiWJHYv3OP/U7UY8jcGuRCPaZogh8dr+V9Vi0mahCOp
dRz+gGrDMP+OiZLc4+89lCZGA0ojssIF9YvJZ+TPv43yzqZRb+1xaa8ZpXMEr2jdAI+pNUk3IERx
npAijzsf4RFGSd2MOBtTqWifGqUUXKlECgWaX4EQZsHAEoWpqhPqAut+8skcvD46RiAR4zUoIlTB
eqbclKFqZbuHtk6yGL93SXMtyhND7pLZCT45VhXcNOVM3hVBiYgQNVj4y/tt5O94O9PPaZ4atBtg
s4c7ZvIAyGtRT2vMmbQE0yKtWFHcCsBoRsFyi825vaGRDj7AskNr3OmW4qjNP2LBGMMLki4Fvbqg
408KcDLNDkOpUFfWroafZaDVS4bqULNgYLaYPDINmFqHIeaR1gOSJMkZ3o65HqZHU689/ZoGq6Z2
uUXE9jYNimikWBLIimyHhgftP03lvQA1YZredQKkfElYcIniY6WuJ5BHdoJoZDW0LRqqyp6haq4L
h7ncxipVZZNLjLUQ5+CYgDLoJpKB53snwc//0Ke6Yc2HuLSixmXKE6NLuCjYFPXutkeez0ytBtuQ
eKdu0IFp3gktL+baJxqkxDw+4ulqaMQAHc3r+W4mKZposZ4vBYuD9ZOY5B5g3+D5BIyF0JrRyDvs
vDk5jbZRonrCG2BWF5WV5O0FcJb0M2o90nlXoxPV7s0wRUZGZkRED0b3FC4OpnX4AWXi0O9Bum8U
dzhFzPQKmmqT7mAuD4NvMjjR1nZBlCjSpA6llqu8AGxxyCCFsAPhiMPcohiy/SAdUJqUQ+3Fe0i9
3aEBx9Ksu8Xtv0qg7uINSSxsAzJUo7O1p1DyVIF8MI9iivTyikgJ2nAjap0Hr8gbYzXSc7sJ+56/
aZg8c6s5deQadrPT7FoYJjeM60egWRww0V7wT13yCyVYb9Oi2ntAn+lRmPH44jjJoKccq4flubUD
SC+2Pibjoaf/JPzY7ugLYz2s8c0BJBO7kSDNkDsTYz4YM5fGw2CpUXwWWos3nv4BEzTgRR2NEKKm
GdOSh7DIAIOwUreGp5w7j6FYvB97xoFkrgWMGxhm6sp41FSi5zsRxYNFtLKT0fKFR9Edwgyb6gHy
DPgiHAizlVxZ7LNAbWImgPYLAs6yAOtnR4nYJC3enxd0F057PWVQ0nZt0mbyc8u5AJaehQySllfr
QdDy8WqWwfU89oN5ZfHy96eoxoBMxdVa5RcjQRXp12Fk3+iw/z3fxKnGVp3KyBd2rk4GLoqTVpPa
54Oqdm+J3+sQQ46M71eybLQLXD5zT/vbZPaCUARkWT3GsOTAd+q3IrQyY6Nr0WSRzZWOYOLIbg43
sKrd+85d2pM4yWgKAt6i9Mis6DYczXTHVRcOqTfD2+lk1KNOhUyMJJguWrTV8y7GPFGXEt3gYvhK
hq7sdkQlVm8MxydvQ7tvnFFjeoTs4e72jnhiacuDHAZkPAXIvCAH25SRvPgURk2kyPVNe4six0LE
jyYbiZhTuuFjUvbTa6ObMEBcXO74ETkzjLRxA94FlcYZu5mHHC3VJvdtnA2IIWiy8b23jFjXtREw
ceHkN/r4j6DYBbpL+W1ozIb7ySJbqp3Q8JJPFrliU3qB6FcZ1CVKJjvSj3OoQKvzhuQgzovsQrVk
p/WMzDBSz3kQ0Tj16uHetpZ1ZIKk9GFbqKOPsdkAgUI0Vz3gx5EnxAj1uLF7HTWqOTD8JJAwmU72
SIriRnRLZhpRyo27i1joGiaetroFN52jaY7Q566UqZp4y04WzZcpa95NkTqptQFZzQsVih48rsw8
4xNemJF1QnbTrbKqUNtMUxjIxA8r0bnXk8abjGM3Q0u3ErrOfGi2G7Cq6MJJFx/XTmryEyg0BmDR
slyy07n24D1XSYhqOmhZvFaOwIVGKUYvHeWYoifqw49HKyAjFREto9n2bZx4cWtCdkKsyp5pze4q
axL9GYux1h5tPERob0UrINx7Lp1zr5DGu9CVVmzwEDSI8LJFZ0Gxyu4HnxnFqWwZhvqRbRrvRcMs
dyeUh6g0Hau24zzJxI/4QTCgHJA1BOmI55BuwanpyCMEEH1ViyJKQU9VxEdvtJqwc8pXZXaPA1Lt
+wD7L8HNWVbf8ArwXRFwcNb6XReSxwFf2zMNtBOCZwO7dFSy1jRY2jfw273uwu7mVOC4iGsr/VpE
sYOcNQJlsMoNzAorBsn98iERtlmLlY3xG87v7MlZKNsrJHtd+KBFllad9LiV9VvS6Al3l2SSHEka
qY+65EChFlZv59ZlvM6zOUHlGLUhUzu3ogHSJJWmr5uEZdpHA5bYdFKdRFvpVaDaTRm1oFcA/k83
KTcPQFEJp4fjGh0Mn1AbLCGplmav/HcTatTWu2NkMPOMZOP0gOMOKEFDZxmpdF2/WAbYkhVDMTSR
84DsdDWrwfuqNckcrtO0K06ePsT33iRbphUBuitSSuZnrw3kZz5q/ynR1HxF5Dm+G0fF1S0ATvVg
AmQOkbBDdt/mku1x1cWeapdHDE0CTGi6njloJ3s1ujQ0VpHXeDBcTbQQfmqWqJotLyw5Qo+01DdD
Ps6XQbPMCAwcqHt2VGipzIDTrR3XYY5kS7ZH5Gp0Ypw0VXeaNQ6wcnHOX9KHVuUmcq3yiWGhOvXM
a5tVNwOod5OqeR+axrojogq1mKFXRsiBjUnwyg5qar820jBASJysQPCR4c35MDgHWnnwgrOBMMNV
PFp5sUWHUj5aSNaPGpRGtRbNUL23c2TRUKJ780KFxsii8CLzCwss7fNRWth4cFS0GO5cwPaRQ9SA
7809cCeeE86HhhdoFcHj3bBviyDGPm1gYps42FFwupX+xa4jOKF9PChiDy2Pzj5pTIy+8touHmY9
NIsL2jyJs0pyl5qHhkbL6NlWdrPzOPTiS1C9/Uk30ga0p1naxWXEC0qny1Oo1WetU8heW0NWi8rS
gNDu4U9fN04LyymTTf8JW3XygjqTjL8ujyYWvZnAIvRnrcsM0OvwWPSaEbZ+B/SV2boL8YjJT8yo
XPLC0PSZSAbLC4R4DFon93G5/rBpRrIHYrwPdav7hAgEsMQBpbmkX+V1x5kZQCuSRM+sjX0ZDiOi
FzAj12NgRrjexGgS95iMqUJEm2tXnUN/aadRDcY725upzZFL2KA4ok7fjwU5E+uSWLINXc3A3ea5
NtwNARDl3WRRLGqs2GS6MzoSs5n5RdJZHyVfSb8n0LRbVxkahKdSGnPmYRaWsUeGRMI5gpberN8R
Kmc4D6qR6H9R/jaXQZn1oI/atrrVWsPL+XqDevZqpFc09Tw3bLbgChUrMqZhzfKwaFcx8YyDABqE
5D6gAEQTNQNtZc+erW3q1t6tmj33OkQWhyIh6sa7gDEAYyOzMgiVNWyDwzVlJC4eUeakfzPJRdkc
tDnVAiz+fi3zxuu2YV9NTy6JCdUF018j2uTIarMV3Cam/4y9wlck5thnpymDYRi7ARPdEVHrOi2M
LkHOhQjvf3BA/7eZ1N+eq//5/1rykP3T2cEmBFP97Yl9+c//OH+bNkfpBYPsCjYbU+gccIePpv2P
fwj5m42RmyG2SQC6oS/goz/jhUzjN6A+i0IOUhWMWYu/9C+IkcGpXdLOc9ijLMPkSv9qPPyZVkjP
4o9GxF+kF3L4/yZayBG8tpa9RGo7BoZ/y1lO59+cvl1tKg0lgXUOrsSEj/yrzI5VjQoJC7bMkMXF
D9/0Jv7iinQOfrwiu/WCb+K4b5Op9O0VqzxySYJ0Qj/FS8d6T3xp7P/8EsaSG19mEweABUH157fy
oFAyBrE9R5zlyjPPbwEauKhe18kB0BeMZvtrcIz38ep6XH3wTVlWv6jVsfK9wy+u/X1Y0+/XdpG6
8puRsKzzA33//UAgV8jDg9AP1Jeouc4odCKiVyr0N2GoraV+yskjzKevf/e6VJ88ZZCouLhDzuf3
143hM0RASxDPtCZFS7nTlHFCgnRhmxuickm1rm5FZu1c+/PPr3zWwBH8jjZdICZgtsPPeX6zW1cr
6fIzWSglpNexp3RglrnJ+v6hNE1IQAbkj59f8oenlksSViC4xYzNAHOdfVdCm/IQj4tPpuQbrfL+
6CQkHEWddtPrzqNi3HZHGEr6x+r2339ZFuAYcaiea1nSMMTZZXWGxg7iIIDk5OUYeJnEWwpsYINE
8YD8am16Rzk42peff9kfXpjfr+pJJowL1ez8h60NV6tTDECEwDPBR4fTZs9T5iJ2/fl1zsaHy+/I
AyRsQQ1v8VOeLQV2mNmqqXHrBk1G29jYjkjkkFtc4HH8xY1kYfv+/XQt3TAtm2akZbMmnj2rdtib
DvmBiBKhz8TzaUSRJudfXOTH+7ZcxNOl6Zr6sgx8/5BUc5aVhgbYDAUdvQAn8KlH+83Pb9pffhPL
FsIkaZZB0NlF8pHioevNxFdRGWwpWiASzwhYEj1a//0rSYllj4m0JV3j7EpLpieBWROPQQS3R5v8
tgQr7mq/+EJ/ddckEi4LTzvPwbLxfLs8Y8FzpajwA9FJfXAsdQ8D/BeXWJrHP/z8NJB5d3V+GhDp
319D4wBe6SO/TN8gHCTuRtxkQV3ue1Xez3qOMmcZU0zo70HrexCIGAf7ouj0O6F6Q/hEowCqAXzz
iw/2F59rGeM7oPxczInnt3iMcRTraPB8Dq+4W0kTH7Z56QZ3f/uXFDY1G+hAtJ4kFX//9fE7k00R
LgBiC18EFjQaeivJVPbnl/lxF3QtNliX7d1zGZWd77Qth6O2iRFUI7R/o1c6Ek6TPOheBkY1RZYo
9BKJYWl/ssh5oPa2AWyLumuOsaWnl3VICoBEH3aoJacapzO/tp0J8CszEfTrnf7+84+7/Ojf7dl8
WoE40uNd0j1Whe/vCtGodFCkw12Z7rPx3QlO0JNvJ/Px55f5ff/94TrY9GxpOK7Na/v9dQxObF5K
i41zt33EljZsB1ptJ5fYEdxNCsSQrxqsP6TOjIPN6FHtuxRhgYKCtJs0Jr20ZupfrL0/bmiUhriB
lqIPE8H5zpJXjdCnDv5DqYXwfabwBoPKa9ruO+vQYjXYF7TMfrGJWn9xw0kg5hnUqTFRpnx/I6CU
F+wqBg4v6WzKAfYvMq9jULbHn9/x87cKNQx7NEskOyea6POCKDE0QVAWP2yFZeCaE3Ww7gbR/OIq
57vX+VWWT/FNIYuUOTAxtPDulrUgzSt0yP+a7QtGwPUmy1X3i1/s/O6dX2/582+uRwxGTGOeb2Wp
K2lczPWT8XfXid8vYfIyOBbVvi3Pf6BS7xShkokP3xJg7ip3gV+gw/z5z2Msy823LwSXkVK3eR88
KVA4nS1HjLi6NClASFpWOFwCMLV3WVCNn3osDScdEMlr0+DpjelHkY110xisWnPZITb5+Qc5XwB+
/xyolpgFGryX5193zCaS/NwJ+gsyXZgSILkDUMWRbm1aofcbjKi/eGZ+X9B/+OoUIqySnr4c7b//
EV1rMC296KFkON0IOzhHzNtxlg9sTt0oEZP7oIEWiPBOYldiqmdqYjum0U1qhJWPvJcm5950bg3D
rh/aOjj9/I78xTNGZ8Nl/eZ4RqLs2TNGRBFnI7wvvgyG5gst8xQcWMNWGJCz/Iu7/6trLe/XN89z
DW7QEgnL4oSJZtLNd3vytmNc/uIrLc/sD3f8m690dsd1Ox+iYaZyH2CMXIZFdaRz7A+2vJ68+A6g
ngDV3r2SIpGtf34z/2IZWqbWnJyp1ajdz648A1gEpqF4zG0iJEZlpxdKuL9a7H58m9hW8DJCV3WW
r+mc3Uc2R70N8T0z32XyGuf5nogpJr+ljlDK3qokfCyHEMhdcaTxTAJR9IuFyTg/gFK6CxsNIlJD
zwEYerYShlq+kNwZh49h+O608pSZGVRBHb9hHl0bqn3QO7Fu0JAIFRx+fpN/eIrOrn32xLZl7+lp
0yN1Mr8MYPAE0C9mLL94Vg1x/hSdXebsJtNzhKNCG4HJx7RxnA7WVvza0mJhqlEdbeZraT8d6qw7
mA46AnytDGWIsv35l12emO+e5eVTOMSiW5ydTOv8gJE6daPHDT81QQw3yIiOsaZtNCO5N7NgA6Lh
by+QXG9ZB1zKIwhl8uzmunilUkB5iilMumLJ2OGLwem0Vba1ULT+JzfZEYJv59G74iD1/YoAhLlv
GtJxl/HSPqriY2T1tzT9jwWIRCPxriobC5MxO5dQFAmvQjeFnOxXa/R5ZbQ8zQ4qFP7XcaQ4r4wQ
Ag7d0OI4maNCdg9tAxbZn2HvXms4FNVTQZRldZ9Js8TbnvWVdffzH/mHZYODsEuvjeYd52O56Gq+
XReLZtTmtqUoTOfhkrtM7oId/c0OynLYZgOyLIeGBu3Asx2YIIG8FKOufAZVn5hUMC6MblymQCTw
vLTB9IvC7y+/0jeXW96ub5b6AUfRHIX4QZGUoKRN6+PYd/c/v23LG3j2bnz3lc5u2+jKiGbDzFQZ
nT9NcbUeCofkZt5G1oRffKGlC39+PQ7GJsULrS+Trtv5uwF6zY0yWEUrZde6PzaLcc8CGaa+djMJ
ZeAyScheAxNJAzgGQXlfcvS0VpCImfiQu1bhvGNEamEbY8h07YZBFz1HoWtlpxj3v3Osph6/BtNq
a74XszOessHQXgBROhfmTH//c9PUAdi9VpbXaCPphMVVANZiIgqZyzdut09VrW5cB3/vR+HG4jrQ
e5U+egYmUpaNDqoZzE0nSdxN42jOo+Pq+e0gosG9jBlPuftp8AAYenFT7hpUdrdKL03fMNBzoP3o
xyd9QIpxmmd3upZQvw4jSQZYykTwNWZjfQmzsLoSpFWeEhROK+IOq71M068Wqht5aFKk1quK5DUo
pdEckvGMptVn3s7gf8rC0N6RvUuoRkE9X++CguCzCY7XKxGmahtjMTsWdJuB80FtpPkJKewFqhYa
gSYAUos6xF1ZbjWrY9/G5k3aJttMtNHFgKLxWBtpvyWOAydQDYBY19JZ7a3J0C91o5C33pibmKjm
exuDx6lmqnEY5ohsl5Qks+Y/uTuT3six7Ar/FcN7Fsj3OC68iTlCUmhITZkbQsqUOJOP8/Dr/VFV
QKcisyWk4Y0NGL1wVzVFxhvvPec7bbjxceRjwa9hCPmQIcnqwtq+0wq/6J+JChwzQPZFv+lak+4V
wNTLqmvEVYPVqEXqkMlNyy+6Mgifb78Efi7urGaoe0pSkbKw5lskRHVuPp0ZidJhZ4mMD5etGzSS
0UzjAqhU6+EVEYaH3oyb5ZRj4XJ1mLsqcR5tDP6vld7I9dhVF0YdiKWDOBX4XHmVDeAbGZlw+dLh
1bVRLxchyrCFHuaavygzBLgjhLKe6JnUtH+obAzjpU3+YBJP6UqLehspiQOsBKathGIukisD8OQ1
vxco/CjSjQuvnJ4tHWGVzo9GmllAK5CQZ3JVEk7U0stfZQetGMnvVTHXlQqtWQYxtsG+MGmB4m5+
SOrp2ZGR/RWHIe5geqUQqOY/MErUviMgCtGXMxlLO9D2QolXJU0Me0kfkpWURGu8/AvywhdamtzF
Q0CLSkGQ7zSoOa1544cv3lijCtaDUXscrOJyLPiNWZjwgI44a2VVECI8QitXcAz4hzDSOWN/qOYN
X0NIg9rAWJDN1AqgnPS+JoA8ywkzL9Bz3djERndps9OhfBqNXZ9xt097sM/lekr1W7qWXQ0QkG4B
0pk3MccCNEH0La85vNRW1pLmWH6XOsidMkrVhWcY04GjU3JJ4Jn80Q+tPs2yJPPgV9+mND6jMGf0
S6+h7f7oDOOCBN3LtJnuMutR+eu+Nfq7guGRwzUJh2Lt9iCL8xSQWFgju2di5smXXqNhs9CNUnxp
9VcT4cNKd1swEB6q6vAr0VVPgcYwGwy9WsBM0Vf89M1tQmnrrI7r9K728d4RpAPUVtEYODQsbWUH
9qfVyk2r2eJ7HWn2Jiprb4/zz3DWwYDFLzEuKmXCFkJJEoLgDzzyJsDQ1ql1INxsQzjCempqJhAq
IeIChgwAokX6my4QQaHRICC3Ke6DLlUrWxgEvyPjMPq4WkcZXgGP7Kb11E9bMwx3pluv8wmQWmbS
4vS+Wa3YjHG6It91mU6EkZlkCcTtwwApV48jHheviIeEXwH8oOCSsqsNe93Q7raHdqfaXSzRvVu0
XfV+UXf+io1g0RVF3+w6ZcuHsjeGFXDwR9YxCCGpjuB9BDrvKzrP+vRqQwIwI/rpoOruGzV04EZY
FgIb2AmMi0FtDIpsz4be9xwCxKXGuDiYlTldwDSywQ3Hshe01Lk4dUFbf6/j8rsbWNfoPtKdSyIe
Vkk/K3H/N/6602KjWqMr/CIDfunaMsPLuJ00evLwASEx+uUNYoOJ31uiBcAfrl+R5Af9jtSIZ1IY
/X03+j/cGuUe2SP2vZ4H6Q7y1cWMNUAGcZ9b5iPirSVJkOMigEpry3xYO7XcBeNUXsFsKW9KDTSs
R/7gasy1HkxUOZSMp6D1jL2FRT07VONgXmdENC6MwUdfENKBBgHM/jCl/kOTF2Bo3DZO11le9sPB
52Kz9bpgS+4zbEs0Ca9mNmOM4HCM4W3ewNlFSjZsNS3TzgM79e3tVGfOWZMnobYa3YlkwTozgS/P
5LU4OCf3R1tVmF5wvyPvgP/Vz+iwyTC+1+3woHcD+XQ0FOApdL3/HSTBQODAoJNubVlXqcwUN/Ys
WfWJOkayGLcca1fkPa24L2BTHw+uaS3SSq0bZEEigtnXjeGyVfWwixwB9N+rfIvyX4sP0ubs8RAj
RTYPOrIo86YOpHypjBnQrvp2zRkWC4p9IfXwghLJtvbBEIKDR1njl8eoO0Y1JT1FDjuugGKf4szA
10fdRUCvKG+qsWoPaVj1QGYleWxG78aPbhCO6aEOB8wwpgVeK8ygCFdkQ6RMaKaohfCl2lfWPg5k
de8RMn6wZqdCq+fkQrl5nnpnQ2BNy5IKxYLBjBOoITJkkY9UcqiT2oswnHZhT9S927XkoaSqbO4Q
FZFIl1U8bVmjMVx7gTPt/KCFR9kb3wNdYs0tJoxLhaFQZ5ZPFKEVRfPGhL8zeON1IDSsuLBmjqlG
mAxeG32I5tRVedRkiuTOCAZ8XgHsgnQ1QxIIAXVRKoyGn3Bt1AryrUd9VVgyvtMSciUXGfzZXYru
bIkYvAf8hZQ62onSaetlFXjBMZ5K91tZqX4L+GLy2FKsgYAAdEQ17TpkD6sOb5I18z0ePLg3cWw/
1hihVzIltASQ8nDeCG1vqfILyJriW+RYYHAwuhL+qqG/ta0eb0nU98fMzsarEGobjnPvQcZNeaEc
DX1K0cO4DS1CPxVYcv6p4NIg/JfobFZqTWoosDFnoG8sJrUhUPaONBq6HSWWIPLTvPiiyVDnxeRn
PQai4IAyY/VQj5Q7BYwjhuQwfTXH8ZgDdY13diB3IanYJDljvnC5oFw1ZIed+8kQf89GCUk493qX
ktFw7WOvdbrizLCa8qbARULIFd7fJjSTXdaG4Xnu9vsm1CURF24APzP7int8j6akCtdlcp357m1O
ttGl5zsP2SxgC3BZTZYiXXMYcNpWFCc1skCyx2Diq5yldZdsFfvDkjXNP2LBdnbm1F1i/v7iJhYQ
nRHjFv9QB4Yjt7MbaaB1XiTMpUXBEVgj39W8iUtBLJ2t6QdzLAg4EWH9iGngBszqNfmADxoGlt5J
m2CXpiw5abNGVgrWXuWB/ZT0k+zWfiVRuSNPj69kxGbT+PtqMrurqCkIb4stzfdmM3f13Id5+dD4
bnWjOPhekuRG9EY9qVvkZ2fIN7MK55O6AcrbrUSDSTxpnFVRqOR1CnXMytXwqJSDGNOJKNYSdXwf
WvGwsnTx5LTRC3i44TwUQ0ByCODHQ+W0F1Es+q0x8BJFLvRNmET3UhYF2JEWBMUwYz1BDBN5k54F
VmFdBmkM/sJK2oXZcRyvx+gY6Pp5U4m1R+op4abYoMo5FjdGgA9LVzngvKInmyBtu1POa+XYFAsa
FVxmrXuwIzhVONi4nC5tetlmW5CKG3MeSEtZnPeGzHddAbLCdsN6ZxPZzT7skqGqOXGAskuXOPyn
eT6SQ29fjQNIzUSUF05KrOcETjNGWp+B0E+43/ZE1RZLQeu3O5OglgnKrvytPRDhlxpwauKCgq8+
VjAyiwGVeCLJ58XPwVrfBg62SasXS7MM+28wKD3gmcGzLYACtLNBsAjrG88rvuXlGK47PZiy87LC
3c0aMjZMgDDZV63RXpSKQxYp8sMlKkdIJZYaik3swY6wW7zdqyjRAxpk1AsXJDl1a2XYqJ1pA5nR
nLM3VBX28cnPX4UMtX01KG/dxWVssm1CTl/HklU18yoKU6Dj1iLJCDqZmnhNNPZzPtLwJKgI2bIP
XbrnRDVGJYs4UFm1SavW3AknwKLFMMDxlgz3+RxCYBYa8OrktRBtdR3bTZ5ucLakl1HENrlrWEYJ
kMFUMQEBoAxDBAO2rxUTJ3+aCPwuD9ya/eCsm4TKz4ecnOmCg73E1J8AbrghXwKJBlfMYFi1htul
MLeaLNl5fVsNePdBzjgLjz2zuUiyBjL/0h+8ZkUSB38bquvEvqmo3sgNHZeOuKxR9/bDIFNxUMoc
9SvTsHMfzkte97vOzFwkznGjEaNkG+s2HeX4EFUmprvA6vkDUKvX0JlowKrGRWHckMW0CGxd+g/I
4bpoSzIpBjojfAO3t456Qk0MLTNOknyGA+vpHaZQJ133wzii8cwTuS3V6L0EgpiiVWc66ryLZXjl
1GnzBcsQuEdh+fk6mMZwOCcKvT/wTxratz5wkarGYeXeh9nUkehSpIN8jsjFuOLaUbAqw2mRlxxI
nP4+bEW+9hHDi4WPa9W973CH+pch3l6AQmpwovO4re3gWMiR5EqWJzA8ekYGZ+Q156oIjd1QoWXM
i2mvkfnCu1QvVZPAC7ZysmpUxkVrQe+7kocsyUvvoSBKoD2jHJ3mS02B9UgSy9tGnMea3TDN1mGN
exRmqiBZs3n7NqPRO6IL7i/owT/1RnyWz2kAfl6isDU0zGlYd7vke48m9i4y+vBcVWPKlcvIWQbx
IVDHbszhDgic1Xdb5d9q3pcoqg6RXXARJ4iUpUDZ/pKdZMPGp7rwWMxIK/MlCsovFQEY/sF2hTjn
ah4c2E27VWByi9W3hn5toQpdEYFDellWSQen+rQCXxhEPRc2rTZwcQqwt1aL0FpEoDnHCaBl3hhr
UnenfMWHPqaRfyYja6308UxWD6bzbZzANFVGtPHlWBCtVsn0uqqEje0VhW67nGBQWkfM6cW1yq2V
M13xwOKxF4bawFiYM1IIQphmM87F5GM3XWm2IoLobKxbfxXGFhW6uCo3wE6eKXhoy74b55CVKj9X
dXQelnpz0XCrs92F0vhKdo9B2sBlv9SGpsdTrm+7YdJfaroGOKetyXeWUrrVLa4YsjOYeCMNqa46
g0Ymb6QwyvtelHfqbIZinmNdStktcbMxp5Yx922tMc+FbBTA6IJAPiIa1uQCHu0yDnKWc9vTNopU
GGzfeuJfRtjncXa34YobOxAeDnuh9oz3gqjYAbtJA7KPRTaf8OQAvQIpt2jIze273GZ1Jx4+IjJb
7zkd8oUcmRqgrMxsb3kTnoGosjONtlrkscAFhMFADw2vRx2s+sasELtfZJZ2CIX45k3j8N0J0mRV
CA2rbtBLN1wyILncOLlNlIlG0YUkZwI1qMfn524SNdVGG9JwDaQuWnWeQECLwL4+gunyKehIH8FP
qPMHc3BL8Xc75i1eE5zG8C8xsamvQ6LvHby1HOHMdujXmMr6EH6YMS7KNrwtEZmpde+YL7Upt5lT
PzQlt7BdljWhQ8kqtFcO7cqjkecSif0cssA8ueVMGtw0ntpYZMAEa5807L0wKEFNvS4v3REq4Iaw
29JdEJjXDbemPbt4zLokTtH1e+Ta9VoPmtvBzpX93BLNfh6TYkAFJLKWkp15KSZLSBPaAOtdvgnR
W2v71gJVmmDmL8LqQLLCsaswW/i5B7lAqWOLgyEnpHw1tm6dgHuZOgBlrWYZ0PaLXkKuyTQrOXcA
PzarJgCYByfWulBl1dJu6NQTyL94WI6ctA9OnhFLZSUo7igmzFFfXTpcdliKryY3mriHOcVrmkLl
vsY2p3/xiDXrlkY91RGmYe2hILf6fNAcPb+EUIisHUyYv8dZUQmiW0RbYpLyyYs6dLCkzyUSK3ft
+0Wdc1oIGWVpMK3IfhjiTUL1osArneS3YeL1+ym0w4cilHF+XoeigDiVpKUg8U8kPVmKXRBvJzE6
wI4gtnN8GmFzaf3ULMxhMF/1ZMwQsyfcDztNxGTfBmrv5YJ4G9Pub2s2/R+pXiUQ9l0tuwbdToqQ
RgbvKlEJIWaiJteHpSZDNAvtinJJuvWsMfie9I1+5hkx5ukJxxpGwaaQOERQwuxdXPg4GAzaDxtg
Z0OZb6hdq8y6UY0T+lAD+sljv4N6DcOh+dpH0uTmpZnDLBk3akwmfNU2QAVkbELE8c5A3zbRtHY7
Eew+bEOlKAwQgRxecYYy76iJX8l6yndJJuXZiD/vcsi4GBktIXrsoX18CKD53cYdI4u6hFEA5tY7
1+R+lsXWGqcrVfjdkOqqJ3Q6qQSZyE99j3pG08GLw+EYABoQeVKm4+7PugoMvzdFk23pJrop56Ql
ZQhzCsHdV8u6qVYR5a+RNdz2bv3hk67PaddpfhBNPXz/wBARXZ40GMVQwhPsaF/QVWiWZOco4OTx
QxLaD1xa+xXNKGBonVl80sk4bc28PddCL06bGkudNf9dP7VmQgTh0NBRu3VZlm71KkiOGTGSn+ge
ThuX81Ms9G02MiaL/zj5jEGjwZlM+YyhSQpzbpC3I0AbOvBKMrvbN52ef9JMPO0Lvz1x7l06Dk00
xLPv36sJO/wqPb3EPLvUxjMPVrUdWp885LTnND+ExqhH6i9dNGGcfDxOljmKulkqGO0pO3PrWnsd
yUfsaX8+DPGre/RFccCTJfL+bVQqoC/PQgyTGnKA4SjOk+qI86q8iQic+OOHzS57eqAGICG8AO8f
Fg+aCW2ORCaz43bI0YNzdl0QLCblJ9/vF+0CH9CirwwOYA5ORhn2/lG6E5NOSEF52T16l7m/sas7
P1srNoccpOqAAdLa47T+86/JIscrInXCFXD6glHlQZX1uReldZiviCrUHwZQ/Ms8SYuVX8TaJx/0
N3MMQSRmB9viUoH05/1bwiwRVYoXkBAPslfZoDCXmcb641/t9w8BM0qIBp9TP/nVLJ3zQo/Ra+kY
lCIwTeMVD83xk1/sNyPe0x2kHoj44FKdujdaOqw1tlqmlXtJZFbe/yBnpkrvP36Xt4nzczOXccFj
WAVxo3h4RU6EB/B7s0QRygenjlZZnNzXUf/E7oduJz3IOL5C1LMB+F4sUhhxTuXuEthkwmmXlJ7u
RM5n1moguh5EagfH38d/3m8/gotglPa5g9TwZG0Jm6zGl9+W1J8MYr1ySvbdqPI9eFxjKdEZ7T5+
3vzTvf8api5QajoMVjTM1snqafSOLIRilrh1vAXPskxd9xhj6ZPtuOuB6Y4hpJwkffz4sb++pola
2uV2ZBrMeOtkREXs/mXiVEx8lYGQcFdDQxxxbd+Qs/rJ4P3to0wLkwOz0iM/4/0MGciYEt1cqcgo
C5PipKM3MSqu2Z/sQ/NMe/8l2RBQhrLReZbBr/f+OTntLq9WrKOyjFe0aVcw+ukvT1ArAaADL+CE
/MmM+UX+63BwkOabZsdCuuOdzH63t2WlOezsrWHKxTgYW0JjkvkKRKtcv8M2/rUu6l1AX6MkRgOU
8Qs8n5s4ppf58Q/6y9vP7DdE4AjgBXrn06+M0bIeoUKC5Y54W3ld9DpsW4JZKq5p6S7/zDTzy7id
n2exSmAjcThGnYxbiz6XXhWCrsE6vWrOpkW5Qu330PyhKooPzClFIFlFwgkq5mQ65jYFBJt7A+Gk
Wr7A5kGujz/eKEu75RAaLYEyrT7+kL8cZ06eKN4PI4Cm0Cdo4i3t9EeV4ipI8V1LmhBas5mhrh8/
7VRfh3zQnCVBSHI5ILK+n4wgpEplE5BeSbpCezBs/yjJglXcUWeUKMDgydvAet2Eyvz7yf/b9KP/
Q1yjecb/e67R8km9/Mf9S/Xj5Wdn5fzv/O2s1IT4y7Zd9MKS8WyjkmVj+ttaqQnrL3ZE3FJ4c5Ce
6/xL/1grDecv2rRsZ4JjKFnuHgP0H2ulYf5FHpwwEE5aQjjo1v/EWvl2qP3X8kaPDTGX8Fz+AM5S
TPWTcRlktugtjMm0qQhrTjDt0gYkovarRY3kAMNIflPwIah9V1JwzII3HnmJlBvS0rOnwogPod+S
x65p9KuHeKbTZ6meXtqqMZ9MtxBnLRIhBdENKBm9VkEINzmm7qMPuJhmcgLrPRmL7IEc6vacbjWS
HnD+ZScMuasMT3toS5RKEOfGLUIM6xnOgfZk0jUiqMwAU6MnE2pZEovTFDmlo7v9KrFFdPfTj3r1
9wf5j7zNrgqEOTW21/k7vPtOHP8wNkluBuw3+Nzez9+Cnn+Z5PKV1UvcSeq1oMjKod9aNMGXZoB4
H1N0Roi3lZcRZsr2uzV6iJVSVNPFAlvG8EVDpIVV3RHdPZtVNi6qjptzrIUXBd7nlCAanR5TQxvZ
XxhtG61zOOPn/4P3cDgfodRGMunZ87b60+VNdjXwlL54JfEivMl8/yWUybhNFQQiQnIhLwfFj0oN
JoDcQG6DLrRvvAzlTTMSOTg6CuddExjPfup3B98CVehlOpXqXuzpAVdnSd6ZV5IWIKTyIvpkK36/
5TNWXdfDkYtRmWmDO+ZkUas4vUmQ8K95Bjgu595zTtYD/PumE+cGfIdPluyTRXR+HiJ/7oNvZzZU
rSenmalPiY8UzgtZg49aYt2F6WSsLRU3O9Ln0jO/73WI4BFlZwWSH9Dl5uMfS87b0PtB5+Gf1rF5
YZflPHXyY2VxPYC5K14iNEAGCZIWsTwtio0fBfqvV7QNyAj9uttDdLGiddnp43NmkvmwpAw3UjpH
70uVOoNePIhLK3cAD4ABLL91dOvWE3B7Kqp6o8RiolN61mGQydeobLT7ItLWHRxFaxPIJmwWQSVv
Jo96zS5Lq+Ahz/PgRvNhBREP46qzj19bvD908N3RfbrYVy3b42SHWfj9GDVlXwRh2HyXXQWJphD2
eBjpfD9Ww4wQnPSo2BQy0l9DHa4TzM2BaAtl+BTWibT+QnmNav7Q1nyyBGLosW3If0WMoNoHGrTN
EawH4pXBcq9tt7buh3Doj/y/qDSEyEZYhgpSokNUcCTY3A6ue029wNl//I6/DGW0hoxgh0nIMd18
E4//NA2ZHAWqZetZUfFFHJFO6zTRQsQGRk4mgv/PrvxvTcEz9ff9SOJ5/J/BAmbMw/nkwFPGuiPk
WD63RMQ+Wn5graHh0MJLmyzet5knnmTiObuOsIKwQWiK4bG+EV2O6kjANgF+DrerUJUGgJwIBERN
eRKsKtPUtuTQOWQtuCU6T8dt2mWbEJgwjaK+jtyyu8VJBqSU40h/awwKpUTi3uiaAO7Z5Y1YVpqk
/mER2072d/vKxDcuLbuTEKEqQC4ff/ZfR5bBiQhfI0ZYPOhvnL+fPntmRhRRs+l7T2cTLGaFmoGP
haSjCs/QdCxqNpZPHvmbL0+pEagcqxfX31PLYBhFTkP39vvM9Nt7iKXIU3OClZXAyP745U5KI/O8
Meb1kV+YOwnzZj6D/vR27NLEclT199HrHu2qQIajmjr9atDXjCcP5LAd9NMu4WhMYp/rpN+iKk4u
RurGwyd/ipi3w3crF8OasaZbQucPcmfSxM9/SuJljhsK77kgZ/IriSEZZXjPrK5EXMFdHjqVdEvU
Qs5d7NNxQJARaI9z6/VRxDa5MGlfXg6SthH0nHZigA75i+VCa1mkxJCTQtv57Y78kpmJUlX5GVBe
CYtXAgwjD8i3eWTmfOZVfSuovn8paYjZhIiLmiLh2xnhp++rR7TyUs1GTSyQ2NsoK3/oNXlRFbP8
shubpljkbs4BJ6WuuVZMnJehcr1FHeGZXjkBXvKyMhJvoaKkP07F0NBvDyN3ZeVG/tQDUn8dbaKd
UJ9PA4eISXwx67Q+JsFIwhppbfclJLxLlmHYiLGxS/wyuibiq6AXQQQYLaLC5QPg7XFgH/tFvhNj
O35N0rYy1uZIvrBqrDPbIqLb5F5wbqTOHIGJXslbeFaM2DYwzPjayBCCLuDqaKTrFtpnV0rxy64G
WAOWPtXx2SbOAHk/NmTXoAwPxFMlQv2r2VY2pKvQRPyk08AOyJ6H97sy0FMTx2kPpK3RvSEnICWv
uwq4g7sUGXD4+ss0Sx8c0Vg3QLrqmzqhYLxUStbNYgjsFupfAPNfa+ri+m2i/dEd5/8nQIYLyk9r
zkyT/Yf9OkNo/+s/L4rpKXuOyvbl58vO27/0D8dV/8uV7CQ6FSDuO7rJvP/7siP1v1gR6NxC/pgL
U7MR6Z/Ljmbof5kctnSmFeQ7bq78Ef/cdjQBmYZxgpnCg8I60+P/5LrzfjHmf2Yed/hXpC04x/Os
90OP4rGlEUjLCqQb2iLQCuscfVF8XdqztvunT3P197rw85Xh/Rb/97Ow2dmUplgDaQS9fxbYR6+r
576363HeovDndgZYOBmiSPSRFrkJ2oqPH/l+1X17JAYTA+a9KWc71Lz9/bRAsbNmcSzo8mk08Ekn
pXWYV2H0R2eXv59CsZjqCfdPbqInNZoUc0vpW2NPPJqXh3vKnfbS1l2r3cx5NxYCKM6Hn9RPf/PD
YT7SIRGJGQMkTp4ZpqlyLIIuFn47eqQ6jhnTn+zFbtE4bbD9+DP+5pfjYXRnKCzyEedB/PNnjH0Y
YCJhk+zqXB1l7lk/TFBXu1Lr1KGlF+B98ru9P5a4mHtJXkDd7wEDwWZ16nJnQOpdkRQIwfvwTK/H
5yH01VkLkh63j3ee5fZZWNbrj9/ydLDMD3UdnSdiGKPmdjIXOOZhnuHWwukHMYGe2QNX2iL9ZLD8
+hQXOrNj0rLhoEct8/23ZI/ONLTl5PEYCmmxo6KLsnaeP36V09EhLU4Yrj2HSnCOpSf6/iHDSAtf
VUA4lWVUd16fgDAUdrGv8fTv/vhRDuX0+RbKTf+X96lNXCdxb8EuCyCmsQWRXrqI5Ng/yj5sp09+
o3mk/evEMQ8MDo2sV3OaB2eE0w5NHxVlhqaAE0USmVtCEsqvSLXaBzPR7EsS9Mh5tsln+2SynY7/
t6cCiqFxwEel1fb+cwaNXZaKZLJFatjNdeRPw1nsevm5VNQvxzHXP2uK/maQELwpsMbphs4SP//3
P61bKKqxmmRkmUd+6aI6lf7ORSL/ybT+/VOsuYxNj/KXaR1ZpjZEmSIxHfvPApFKsBo86f/5x6Nn
IykRwQphrxPv34WrnBPSrgNBW2FBK2CYHDmmOQcROeVrSPv16uMB+evaQZWCIyltPF6M7uv7541V
bWcFUW0LS047vnJHt9ArF0XTPqrMuIzdCq1MZXxSivnNjKP/TzvLBIbARnAy47hhkeaRQ+91m9FZ
E3DIlRzc2M7HnXb38Qv+8rPNaxSNUBoD0LToDLx/wdJWWpvKEemqK+uLHqrVNs9R7P7hUzDO6rR3
qdRyS/2l0TFpNFJMg0J8ggcEhXimDSvCP4wvf/oYVinE6YxydmjPO3mZuHThMTaENY7Yy7Ccei47
NLrGP3wKZSMwXBy42KBt57SAQgGtcRKTQe5BZF+JjjyKusid1cdP+WUMMGPfXN7zSkjz9WSZGC1D
dK6LL4oehHaokmnCOIq6KLbrePPxo34ZA2+PolJOsZpK+dvN96cFQh+CaOzjnAQtC18w6bNoxfaj
wvuy/vhB83b0bsGl2MeBxZrXWjrK5smmWHVuWwDldBYtClGDNX1snF1EVVxbCux807IRI5lpdomW
n1srIFqsULH7Gebs1/elIM/MMiyDvrk8BTQwX2VMPAWQVYDzwWH0YS9vBTahz2hSv/6G9lzYZPXg
oMpzTuax5sdZUNEABYlbINPz0FBP7dTuAoCwtx9/2t+8Ew9A2izgKs6G+ffz2J4Mq8Sog42sm9Ql
yIN8VyQIKP/4KZTouWTQbaEOYp9MsBE/BTnGZPzEbh6si0TWi7ztw8+GiXH64RAmUW+hycbJlpPN
aUPfIh4YmRxxqjEBHcMa8HGGJBIz6Q9qYH71VSMRwUwWTsn5dNVgs7ZpahCkE2yDOgnzL2DsnGyD
hqtk+dToniAqHDQilZEx6OdRkk0/HFCxKgdunFQvvp+COzNByGaLMar16ksg0Y9vfHbjaj3FAGO5
yQdGUh30wZ8oINahLAmOqMnzbkggMgCZE9aCcdf0jizSwejugdt50XUcDma36Ws3sOWK/azsri24
ZSj/+a/J/czz1qAECqNrYdAmgMeMpJ6cayKnnO0o59JZG9fq3goLfUuOHYkUJW+nLn0T/8XXsOrH
9ELHPjctYIw6FgEJNnnp+lg03i7BlJ1fTZ5VjHsM8VNyreEJLTdGjZL/nPP2SIUiB3xjLfI+VoBw
c7DNgOYN4bOn4s9x1s0gIuummAG/m7BuXHMpJ0szrxPiQ2kuCb+8jo2JVCEzmlgTLVVDbk9QvhSL
NnGVtWmtWuSPRNME+qFAMyrvYJdgLwd1QIzzU4oCLVwrN0fMNAWEGi0gXOJ7aXK3bHaV2eGvmiMM
CUqy+2DWYmPTJSZTJCsyDaM7PYy0ae96ShMrc4xh9lfAo6MrZwztO6pkKBCLySUbuasc+TrV3aCT
PqgmL1ikYIb51boR+nMdZVT2Bzz/10GbOOA5nTAzZgIwyvo043/9GhxGhNk7swkkkJmVTsswtQdy
zlpKOsckpCx6yJVIr1qIx/btiLl13Ne1mVukJpoZhPZ1hf7UDDBdpUHTYu2pUVq74ANNuZykPtTH
KjbJ8eojzZJrpcVd9SPKxmlfydH1l7hA4TLikuJihlYbPvkkIrQVZH+4TfVFNWQbPo9Q56VckmtM
SgU+KNXImqqkp4kA+12h43zJszJwunVQpl7vrEQZ6N0PTxZ6c05uYVq/EIRVqRxxVONNwcYcpXHU
MzcPD7UKwmHdVbZR7vgj6u+J7ubW1vec6MrN9PJVq20yK7wiarSzoIc31xLtlGfFFewyg3ZWV0vZ
fZ9iP+ZXbSvN0/beABP8We8zkW8xnabNSniIT/BAW5lNFGdMmLgXVzGOEX0iAHtOrBz2xG+lDkAQ
SOLXQyodXIyN13kXKGJUvQ2DrPjhMqm6LTj1XP+e1UivQCaWBIaTDzHSsvG1dNO7qnP3kqh2fT0y
ecilDK3u2PQyCM4GwjPSGzctbHNTZbEQ61ArkRIbMgwG5J8VLAi8ru6IlD/p1BrBk+mtCQ/JyBCI
/QywrGmzgw0twWYLbfQmjiSFD/Q66Y17gMx6t3X4nzTXZq0x7GsnBALvmhj4do2IJMnbUm+LpVmr
0l+6cUc/yK+d5GVqnIgDcJiKcHaEmMbOavu8/0pqQ1nvQ2483i4i4kWeqToLzKvWC3r7oShoet70
uperve2m7rQVRU8FbxJBam28vPEeSquJLmYDQ7AWaVy86EZbBxehwoK/mBozj9bkZRYI4gPTTb+U
lZtOC00vjPkHavsns/OgfmdJEd4WfZx6oPQcUscTpv8xGXKUcDiLonHnBAW0TKMGRYbnlQv/Dh6J
Ya1ygBEkFTMbH7H+1fM3S7Pruq1ynUz3VDsmeMm+sPA79MulqwVbCdoN4X2OFhhPrEpuEWEr1PGB
O1TbYPCtejO9wTxGX+ghv19j15s6qiyg21Jz3TVBMYp4kJxC8sY0ZslKQbfCfww41XB1L8rQOJde
o1VHo/eifcF6Ye4Kw4pjdPAiyr8STEQsTt5O3lcbOoO5FC76otcSA5q+QNKdN2fE3lTdwsdLL1Zl
6+J5hk8SVSs3T1MbfL9BPErQ6623ZBMf4X43edmuTdE240bvOgNOBDR1TNxw2YyF4Y0FlWSd1J5D
yGwxCI2N9Xrptpg1DmUXkN2IHdrK1vgMZLwvdR1BUZBiGbxr6H7jTHXMwDvgFcf2MfQIZhcDRSHO
KOC+SK7PKdxgF1HOM8taqV/YxM5v2sAi0pzJosg8iHwrIcTtv9k7k+XGsSRdv0rZXTfaMA9bAiRF
USIlhRRSagOLEfM84+nvB2XdThJUExbd21tWmbFIs3AenMmP+z9kMGvaMG7xlBQSMbodcNfGasKX
MuodfkNRAkUVRtJ5DVxGWGABSnltpo0Y2qne2+BKlNIG1MjpskrYHK7GHPaILXQdVtleT1/SHqWc
pBCydPkrE0q3XKvBEHc2C0onx7eU7qZvqxK4OebeBSSGSPM2NXfAOxDg7ksoBWqNF4XOVozjUjjm
gkvpXp7oXeAZDC935LC1wls6DkLpDJYQ9JxdKhwldO+QEGzR+lfhGRjhbzmR8Y6vLaB/dtUkw3cz
L6rWDummmuuoLBrOdvRNBIQHEHqBFydhSSSLsRzfgM9o1FUg4yOZtTkUhkbuYtnm0MW7qXJb/dWE
1ZvugiQVmnWFD2eJk2Hn6jZKw8MjVb8htfUqFxHfhxljbjI9jPc1/jamreMX+BXvmRRcSCXxMK28
WAwdbHkG0U4itxsdI8/qR3/ENojf42uoZEQh9MTC0NEYAbVsDbYRj6iOVF3EixPVqexN5upjy6cj
5ixtURp4RWmF8tM30KtfCZ1CWatq0ypaAZ8v5FWUtIVglyOXgVOaIRS8AD7Gt6FUaeTkSiY9t6aF
g1cWy8UtDkDIJ0tC2MVoH4SYxHltZYCgkkZzQ22hN0mQ4sKmSOLByW3ogYGMKYwo3MhD7hYPnisW
3nHwY9xMQWElGCSUYdt2e4SLR2UtcL5PTOs086HD0JpfxQW8FRR7klazM7AbWHKHcJC3kVrDJR9F
jCTxtRh0ae/W0Bn3OblE/ZyGlgxB3cOROLjVMVXNjZXgV2i5rzJtEhfY0NU3sYovxqz24FsNgfaj
7EgVuF/lgiakVXKRYq1jUAWK7FxQ1PydtEWG2DsiFYS+eue6jiokDfaWIX5OrY7QBOaOwhAiQJG4
iLDwOMRiK23gzehw/XoIgdH4VgiD19yWMc40BCslqsKZMTyaTVDgeo1yQwxX0w+iTenqzeBgZBhk
DoWfMndIupR25RehzOcv+ASQ+hvttq6UqtoijhM/ikIG618vtREejYZNWegVTeF4JWIHZdK1t1qF
oxRqM3Jz57nKZG0zlHptKx7SSitIOmW57jC8at8aT1beBt62LDfZaqSN6NYpbDYxiepNGwy1t56M
sRDDUTGrLTz9J7V+Ha/CHiHUSYGwePBVEdKvxi/POQC5GldCkwoHsQQTzZJP3Q/sEiXylpqCt66k
IHxzRZ8TRBBcus04rePcoVRBm+MEEzbfSi71zoZgJGO9LCdI45ax270Woani7tnJHQgBKdefsVKJ
43UqSej7YDlTw9XJkkC0SVzLdj3IZtneDImE5Ws8FumzJsgKCJ5W0OoNaZ/xoIueLq6UOO4xrAr8
8E2W6Qfjfdr2CkZDcXoDuQtdrzKmOQPZrDefJAg0CcYOYKFQ1/WSEFGGov0V15OvFu4DbENIxlUJ
P7aBGuspRv21QvL9RxaVlExHfP5ERE207ndqDvmrHoT6jeq65FJouvBa4i0AkccT8LQYQGinjlYK
WJKL8KBLeD0CMI4WLi1FT55D3zqhNvZjqiLvInthjCkZtjwPGDUl+YsVlIVu975RsZSaITIcDO+l
DYZzorAp0abTNwDHkhSYk9ZBG4TWjhmLTCMRNFo4PjZp6E2qGoZ6Zwit5936YSq8FLpniC+5KbtQ
/MqoPY6Fqjxg2SEqkHBU4QlPI19Y62Krbyy/ae4KEd/xVY01H8JSUZ59V1Mve0BTse4nXYOYx7Cs
F6OtNj7eY4mUxsp0HbjuVlYbrM9CiKTJIzWP7pdXpOnvOG81zUmEitsTAzUZirvUp996OvAqV65a
9hj4usCiXTvyNGjWK2OAb8IZV6Yc0yyfLKz2BqeN9ZdAV758jETBG/mJftQMGwQBxOgFynWKsVYu
Ayggx1ZKuT6i9BSzK4VcrApMrEpcYjnBXOPrpOP40hlsr3Ucp1q7aXIlrpyu1rQ3rwrbZ9RDqBqb
vEIVRxrTzGQphXDdsxpozWYQpHbfjyTttjGOPEPYrQGLTmx0f+jXslr7v8oCYD6UTXP81hdV8zMs
oOrYmcWtwzoVcH/LhaKBjp14UbXiyEj3mu76/iZBnh8iG3whdx2XFRnwmMgK4CZF/AobPvc4bGMY
/JYRo8sDQzJaF3EvHlIV5Q/mIYdhapCp//QaN7O2IBqit1ybpKXrid0e5Wqg2Pg4WG9aD4PxQY70
zuXlhaRZ/r0JeMg9I/fmWe9820HCPakrhrXfk3qvor7RX/wcbTIng8enr4TCqAMHeeC23Xjgk9R9
YjQaxEsZelxPKohpSks1wXoUKGfAicb6GTdqIxLUtdxW4paCbPFDGjSVsw1vxGBl1I2r8VCO0JOn
2ERCDi0aRdgSbQF53Va9dqN1Y4z7KvlmBQG1H59HtHDePd2qFHj9ovSG95t+nw78JXYR1FwVaHm1
XztMJCs2h1hoa1YcuQPlU427tskhuELZwaqQ8nBeOwXiOPG2qHIjAi/Rpj8SC8LaSqBLi5KBFnaS
3cDVv0ULo+nXAy51qHjj4IZvAV5x34TOL4O7TsukyePJNMot7U/XxaBLbJ7KCg0SrmmzP6RSlVhr
OSsEi0u+6J/GOpCi7YhqLkiBVhCCLWU/2Ixkt0bOMuz0G8PotMmskcLzSsMFrjhkAR5xdgCGzLhr
E8l7S0sk8pxAzzEIN7REfgbjmqScoSS7q6rXp9wN58V9gB4vvmijEH4l5Rsm0y3uUBtJHjZ/0RkR
xsVqiuCGVksILUTmJA7TNmr5w8BpCFK7YuGdFxpSFG977mpAUmbMcZj11qS656Fs5MReiPpx1ATx
e9FxzKyqQSXNRtUvfhEKczy62K/9KjGlZJf3QVnfdnnb/mRdehgxA1AOfiN0kRZbkdxYuHWlAOpC
g5kU/em2BMpvluDktvAMuTmxc2gQTdFbUXxPEhUvsFQJo2JdivX4vS9QjnWQaZUQxIeFvouEsfwL
4w20O6QWV/ZypYAtFNx79AV6OfmCl6XK/irwBdh2OSlJcxBzc0AZr8Cu1MlGXqo/KByEybsY6i1M
v1Kq6m3l5ZSpVgW6IGiGkcYVXHydrAtvsSoG/heaioYartx8jNinPpIK1RMqspoFHLin4VIALc7v
TVfvfndwTRFGSPuIc1p2eS0bEe8VnNKDu2g03V9a0Sa/SW6bv3KMzuTXFp22+HfYk31v8DFRupWk
Z7K0G6o8zL74uD8XWzk2a/9Zr2lWUwUowtfaq5/SaDAhS7Q1logaS0NJc5LdEJIBSEffcXNNvuE7
v1eJdFek5RGVpt+8dyPHz42faSz3f4UWimNI21hb3ehuqynlFHJpi5VGbUdSJ6s/PFMd/P1/5Gwl
N0otdEJKASOtFq20B0FPlWqNSHLDJYmNHXR7oar/oiyh8ZSB/Mjvrjrt+B9mhlJWyfOPB3qK9J2X
hWJLoyhsjlajSF94mUkBOxoL69XQmdVDbmU9d0zRRC/XK7YXlVT0f+mISBN3UETKelYXTq1WY2Xq
Ag+QEJgEJUq7zwHHVaLQ/2FxmIchfRd6SLT38WaZUPWnfUatV3o8tzvg1UIQ3Xtcg44K3f4PW95E
gb0CQHkCswCOmfVFKih9debjq9eoRnnLIwglANqFC1Fm6GRoQdAskScFIEzlXpXn6OTKQ/ZSrkFl
W50Qu5sy4tZBg0FNizXqJ8MBl0Dz0Bkib4rIK4QXkwvvt6grpD5/PoGSiDqLNDU8VWPe4tdcFQsT
JpBEubG72rAgWVcie0L4d7vi/yOv/o8JouW/Z5lsfv38VX6rf/3815eaP6p/Zb//9YFAS39V557a
09/zNxYLffr/ZD8BdlKhkkA/YeP9jcUCffefGKdw4WnU8/HWokf9/4gn4n+KsgiVkiycZit4x/+C
Ykn8FxAWgB9VEn5dF+U/QWLNkA38BfSceCyJsgwOEPbp+VYMlDBLLHyq6QwEtmTWa29yHYTTHScy
amt/1nv6OxpLE0APUtHA086jjcEg8WRto/tMaG/KRoE2skCsmHW3RBquHGEYgOJVRl9ovhv7lmpA
k6IJqLiibPtJh45kAEbxZNY/wZRdfDWwJwAzaFBKUF1RWDkfR2LyGNEgWt+ThiLM02jqmp5as+2a
HPWzMctts5DUBTn8Ga54gq7R7yCgASafPT7v3NVBGpB9W9V9ZTTCnYSqVG4MsRNllrkDzjs4paR6
O81XQ2cY86Fc5b7Z22mrNwt97Rkz4N+/hOVHCx1OBIDB8/GD1uoEq1ZKxGoCykxjJq1cpZRgZxjo
VnQ81y147xvycteBr2CsPJok285sM4enmITgUzQJBSvR3tBcA1EjWVmnQ5Hf4FD7lqVq5iDBWzmU
N82tlGjovAW62u51qXSfXFzBfQxss9ouXFO/E91M/xtY+t/C9D9WyUn7+e8vDf4FkAAy4hQ1z8cX
o4KJHtNY3Re+VW4UrXvNIBWv2MEouHm1twn7XHlsMh52iWv4B40VYYtt4ZL+KZojyQGKXvLw7CIE
+VYW6vBAO7F29B6V5CJr64U7aNo25z+Xjp0lIbsGU8MU53RfvFmGJuGEuYc3q6Nv1xibHhynXSod
jZ1SWYIOX24yoH8KmdLH3UfKfv55tNhKozFSaQHA0Ryp9Hl97VzfYTMe+bTEzmPMtphS68jHakpw
TxZ2GNuVtqns2PHWgs26WEHWXst35W3mQP1ZWN2XX5NOPDtNhrHN/41p9Ccgh1wUdK9HHOI+qDfG
6N8FVKI0c9gP6hKSXeEUn00coXiHcpyLnFfztj+a1lEZDXJwX2/0bfAUPiOlcKffst6lt/AOMvUW
CbajvDU2+aZ68X5Z99bjIT9kO/mItaza2Nrvjo7BMVj4+tP+PV9Q579rtr8Ry0+DIhqDe6XbDxKi
f6m+Fsp6S5l4EwYGLRTsjf3761N+saommJum4F85qZnAmzj/7iqPV9ltMESti/S3ChtOmzTRr8e4
mNuPGMZk4SKyZz6YXidzS5sqF1Ml7u+RuFpJ0xOh4fhRH/ro1/VAl4f1LNI09SeR4ICHrl4SifK4
k91qN6HzQ7NRoznmC5fRxWQRySBb4IX8Ae5UziN5QyLGFOL6+5DOi4INGeUNWxq+teMrtY91HOKe
bRyvD2/afWcL5COmhsUhOg8YNc3SBjVGMgtWUn+PnBwABaq5hrk2/HvT+lLFkq0VC9f6Urx54iDU
vM0l4vmUHRCPuG/HdONJv3XUOT0LqfpoIeBni5HEDLVBUqPpj/OPKsot8kp61t8j89XvOl4BND/M
JdvBi6mbsIITnhr6MPjOCYx/uki8OGviTquKgwHBzvcrp4CFYgkK8pi04hrsvTJ/R+dqYcVcfM2P
sGR+5Hzgxo3Z2hzjVFH7sCgOArgTBPQ3qEzaI1pihZy9W8gxebW8sPE+GSnGHDCogcRDv5pS3dOR
FoYgqXRZi0ORSusscbHZVjeVZmxGRA1cOXlstBSQzO76Mr3Y7hbSG1zKJjmTATZudokktIzrLtd5
hKmuM6gD4q5bA1W0ME9/XI/0sSBOdwTNpQkkBg5/Eqe4uBPNLC5VMHHKvXovHNXb7hAhWWjLzy6X
FQWZbb5O1yp4NtFWlsQa5tno36E/6ITqpMAxffuTo6ZHIxJtDE25H3sYAOSBiASDTgJ7BCiwJOL1
oX4ajsv/AyPMI2S2aC06sErvCcq9Z4p22D0ge7KNu2EfKHSDi2/Xg8334cfYToLNZlAPgCIGdMQI
tjeF90XftMu/XyW9m/7HJoeIOBuMbIB6CURdwIXbbdYNLnBYYAtLJkTTcXi+OEBTk7DzD8Q11AfO
Z0iV0JSkR+gdUOJsN2lRvWdxFN+gc65s/vR7YUmpkIDzeORcmct1ZSpuHqM/Boe6CoN7X01Np6Vt
sbAE5vuKUx/mDrhMXiQkSnNOjScNMJuFIT36goIDnG/ivNDm0vfA761tIcbv1wc1P68IZ/BQpYHL
6pbkeUamlm3o48FeHumXOJLvHzsAwuKAQmElf+lyCqjtwnb+ZIA8Uz+mi3c5Gdr5hGFqPRZh0VZH
RUGpqJa6neaNIuL5xr5ojafrw7tYHQyPPFOGKTSRT+a0iSrLqPy5ZXWsOY4pckJqUI3bxNIWCN0X
a53LBsofam4w2eFPToM+OSdwMME5gu7tsYmzfdDsE9HaXh/JUoTZbhowt4p6lwiFYdqjeDTRZ7ge
4ZNvZVE5ZBnLwEovKDp51qLb4GEqYZC8IfMtVzshyJ3rQWbCP9A8pi/1T5S5/E2C/qQLqK06qi9A
ZMXV+BpltkCv5TH4gVN0/KtzHWq616NOH+fskJgFnVVFDUwNsyQjaFCuatAT0tpVHL9cIWt7PdAn
24m9CxkIYgv/mt+KlSUUlTmttwweuN5nD6qLhmcY+asuLddCLU3Nmp/XY87v/+mL0tqh08d9TJV0
Wjkna8/3pBg5k7FE1NQGRQGMI7yhu5V7qwZQ/JLh5sUDfgpniiqMDI3yLGy183D6iP0Z1OySCdRu
8gdvXFkbZT/uqTZvx220U26t2/Fd+NkhtPsre70+1s92wWnw2eGhgn0ox5bgYiLbSvaAEtfCAv1s
BmmxffAnERa7qD/hVdS2wGqP3CcOis/rKFEdxQOtA17lABj5PUuDhUP4k00BMQgeHqBx1HMu3k4U
9JBjUoTu2EuSE4/tA4JHd5VUOVKGD4bcUTqkoxO995hA6Zm16mBkuelCRne5/4HHI8rFvcM9Cn/j
fGKFMm2BJATjkZaJjSCvU/c7zfp5fQI/Gyo3DnRx+vXwvS6y1dLsgctaw1FCnxuIjGSj/yX/MN/6
Q7cqvrdfy5dUWMiQL68cRnYSc7ZqEBMrUhdfjaOU0qdMNwmI6ySl8KEtMJU+RC3ODxoEt6AbcG/z
glPU2TcsxoCKZi6NR/BjdUunfpWYjvwTkB6Y4cSp7pSX0Vhf/6TT33kt5jSvJ/vfRSoBot4wHn2c
VMT+NQfGfj3CB2n4WojZ9aZIQevTkhyPaF7ayr6471eop9i8F/fCTnCCHRabW+iy4M2DXblNfvtb
6xlwy/WfsTTQ2RVYgXzmkdCPmBcHt3J/Y+j5wtP0I8G+GOhUIkH7gIxVnF0Uo2xEjdJX43HAWWal
b7Ov/s+23IHypufbbeMv5pcD/epH8YcLNPZReAwP5dfouXCstb5y981CWnFR6qB1QUFFVlGZgBuG
nNv53KJurxuFlojH6CtVB0pz+RpcWfMFnJPx19KT7tO9eRptNs1Rnsi1IU7Rfrc/NQXroS0eAFW2
UidZfzAEK3D8KLgvPETmTBNygvNRziZW8U21UTriJr+DJ23jbwB87vQHY+9/QbkdU+eV+NovbNXL
c36KCcUVeQYKYvPCLsKg/uCBmT1i62XcRe1NsouVL1zWykKgj4x9vqboYqIcy6pCVHh2+jSFlnFr
6cOxf6s3wTfjefxh7bOnCA+4vfgyQHtIQKDBYLDNt+bmz7cM/SA6qPQ1kPSazejkqGIFgzscRwA4
iEzI41LW+Ek+wKPoJMRs8gwV3ro4cqCLt5rTOv1m+J3fpXfytrpNd+FO3UY3wOuVQxruAmCUCwnX
Z2fCafRpmk8Ov6HzE3A4/niMR+QG817YFE2s/0+C0Eyf0laqHpP03WkQgPqmlKKEfhRUtgNG0FXx
en2ePrt7aXX/V4TZMIQJvAs+ZDxW5VcskvfxYNwUibiwGj65B6kUWZjJ0luCHjw73YKgGethOsYb
62ANm6Z7LdO1tCTRMH2N2XoHMII4Ax0RE+3S2XpHQSbMwsEdD56nHgZw6+ELNpCPw3hngeS6/t0u
c98pWwJdMcniosc6W9/mGA5Y4KbaASIX0Bz/pbd2YrC3MB3An2tV1qkztkslh0/OSRTJoa2TxNCq
pLl7vh6KIQJFUjTNoWikm3wcd/BWNq4p/G6E3WDU66TW13GabtryeyubDqJ7vHTazfWhX04mLTRo
qVDYQXqgiHT+I3Rfyc0yEvsDRiPDXh6MDbV/3AuK6rkyhaW2xWVmg9Eh3XSRf4OCuJDXAu9VCV0v
e0eXpyj2J+o6E7xdHac7M3a3PvWqwQ3fRdlHJe+pLZt1Drnr+ogvNgmdE+QIwJxwHaL9OXt5uG1I
O9RTrUNQmOxBNadzghPbRsXUYqEh/GkoC/7y9GDlOTybYSVF+DAgWT+42qgB+wy7lVi5UC6zKvrT
JcxLm4oSnOxJJ5Pm3/k8xn0tBg10qCN+gyuRTlDv/wr6l1EL70R8Nkvp6NcLLYaLXTOFnN75TOfU
IZudZ2qhyLhPScOxKhCt0tKb3sIuCJwvFRR7kGtAYNj2dc1C/jZ9tLODYar6IwknTZUt5EBm85cF
uRHjblseQSHLNjZe7d6K3XHd+z6o6lA8BL0u7bCDyBa2yieLl8iUHdAAn2Tv5+AIOl6FZ8ZFReRo
mwUGPgwaVQCe5Z7mf6exswZ7iFukw8Lbtq4prfT2z4TZWEcTyXnSq4Z1jYbZXIwkrkrsoYyiPEYj
KpiAQNRoHVcWfEfJqn4iqO9xXOXSQyvh2Xp948z0qP4dmxIYOjWT1JAxW2Na64vNpJF1LDUB71FL
F+JtZkTWUTOy9F5q5GFvWGhmDSUGKXlThquuHiWHcVC0MKze7gb/dRBCxRnLAd06MFiYjOrjJshC
D6+Npt9FJc5dANeL7fXffnHBT59tOuIwgqChMn9RuRBgfNgB5THoLHhMSRg4vaBbCztiDjX7mB0K
dzx7aTIQZfaF1CIf+9SiQhSGeAfJtYSbqda8RVEo7VsTBVcAy48eFnx2FyrmGs2J4g97tNP6MJFd
Af5CF+fiKhuD1PUTV6yOeps3u7HEU6bvzHjhc15ufQqi0yZA2GIqVM7HaQFZMF2lOlaVrq5Fc0y+
dW4K7W0Yui9RHDW24TfBDeZj3SEr1Pjp+mx+cgQAr5VN7k1244U6Yal2Rd0kenXsQlXd6pifYYrX
Kltst3ZS3oUbvcVHRVDBsl4PfJGUsOko3E+qKPx5Uec2BRfBoajTDzheQ2iylA+UaGO7rHt0GEWU
eCPrxx/GBPSJngfa21yYyA/MvnVCV0vyDU9h130XhPugc21JFB0p/tp53Z/ejbNY0zY6yYP7Lk2E
Jkc6zwoSOzLVvTVW+8xYavJffMaPMFOnESArNh+zfCsDZSs1kSofVaxWIWxAvlhJ983r9Q93cfvO
oky/4mQwSJfXNT7Y8hHy3w2sc9ytbn1vXHhcX6xFoqB3r4MPQUycEup5FN5GkYtjvHzsyo0+3gzK
bY9nCYKFeHcuwXIvkjWKlkjm8OREbhfp+1ksoR5QjDaQqG3fEt3W4nX/1VuCy15s7SkG1DcaspN8
47xXKUWdVdV8uKOvWhhwVtELUpyoUqN3oVbQOzMRRL28S0tv4V6/vF7PI8/hJRSHGglFHpH3EXB2
9IJvyJNsYfxRJsFTJhpbPKccYO3reny3sI0bQmVBrGf6fmepxfQLEBkH8QMY/SKj4XZHa67PpSNE
l40BCc23XpFTWUMtqr1F6flp415Em05poILk//P3YElyasB6l45xLzmdoW9zjJdxuoITFH5V+zc3
lt/87IvW5U4HHW9syh2WhQtJzWdLigQOZyTaTpO+yfnyTRNpMvCSkZIdBaeq3hXoo0aFXKewcHR+
tq7AaZBBcWAhGzNL28bIQh0BIP1R+QJXoCnfi2Cf/Yzdp0I9AvG5vvU/GxVQWYn3DLcwrcnzUQWi
NFRRJCnHtDWfjFHcQ2y4r8vkrYyWBIo/OWXAaPwTarYne3xZA6uXFXo18hPeZJum7vc9rlLXR/TZ
0pweLYCUyWT4hucjKhKUJRDn4GRGLcX2QuvNbeEz1mrzVYm6m0KHtnQ94mVJhrcpWZ7I52N18go/
DwndoQkiqaiPYpCYmPTCLWrLZLxVZH/AZCopdxyHvzAehPgbqdm6S5t167d3Wo5ruytyVblB4oxZ
UNwP8ejf51H1I5PiYBtoVfu68GMvp2F6ZCmTo80HLHE24ygDypJbxzW3JJLIqpn+VVh1vs5qUP1e
yZGskoruW9kScIevxXVs5HA/Cxh9XpviEO53yippEgFmsyVvrv+4y7lDEp/XGTLyGHUAXDz/kIhd
RF2exGRLkKfXch3eoQWjOq3WjzCOhL3phvn6esgPAOz54UI9i14eaFMAjDyTzmPCzam7YMK7du5g
vHvwU352UR1/GTqITisq8d17nyhWhmNmkvyVNQGkrzoUIsrC9G++9OhvHUykh/DuBU1argbfDV+i
OBTe80JETQ8bRnDBSGEE70ogjfmqY5EgOOnKMkI5tQg00pfH2y6stUc1l4XJ0jvGOtWSYz+0RSty
nzGhE/iLe3lMYSJp1SHFLJLfJgXRX1TPYU5HpmC8q6HcPUbSEEUYkjbd96HS6ey2SZg8w7UowOvG
UO0AjyTfu65BnyEtEu/Yd7QzFnbE9M1OvyktWQAVk2bdVEjX5gpyYu5VIEf04sjR7XjQ8GRvpfi1
LXXb67M3X8zzQLPN3gliVykFgbCEcGqhtc0Ym+5+YTjzN9E8ymyJpNR5Mpw/i6MmgqEt/HVWLTkD
zL8YBQJqd9xxWJ4hsTYvFSJ3JtWpFLbHOAkPnp/scMcNIUSG+iRpsAT6nw8I4XaQjuwy09AQdpt4
HKcJH8RjSc3jtj0GPpWdQcwrvO7B+1+fnIuLjPIqBRbeVxiLmJI2+2ytrvfYCQeANDANKCuE9tva
eKqLDmE/pCzakXakmdpDEP3hquCdRWAMj2RQ5KAeZw8BxEj6GplLHpcqxPoSOx4MNNolu6j52vuI
Qnee8gafk+vz/CPynjNoAeAL3wq4ojdHE3ZbBoLn+ke8nCrGchJlPlVYUg8wBXmmhnG6Tiz3ld5D
t7ke5AOzcLphP8YyPRGJxBNqXkNuNFxafTPknVi7ThwaxwLpzLr+RR8Xoex8jczPTY73SBeMPjfW
sFKUvue/dDeY+zrXf8zlspn8UESK5iDmwMXMLoEhiRt4gS68eyG2U0u/jbLcGSMgUhDqIcBuivqx
kq2FrOvi6oH8Yk5kG8qtVOyhIp1tCXWw1IHWUfCA6ZdmbYL+VsMhWd0lr9dHdzmfXG2UHiZU+FTg
nc0nSleVJKdC8IDzu7ARR53WuCYvlf4u6iu8sHj+yB/8pA/M4flwPD02gtiTuUkVq19hYgorNuyG
TSupKxEKn829pVLeqb5VAy+WIMuXgHXzgfILPhofZHwwIJTJpOj0jEk7RL/TVKqPLdBrO8NjFj2l
JNv92eecR5mdMZIQgW9GxesIsfmoJQD8DRg5C2vjs6EgS/rxTakZzwVYEQxC0oIa7hG5D67NSEzz
F2GUxIVdOP3W0004jYXLEt1kUSShnC9BhCVMMws+NqGRbuBkl07iI9Ij92awKVBJWP/htyPFkkFq
AKHmoKKrcz5DSq6GWqpIxdHTW47m34X2cj3ANMVnA/oIAFqZhcB5PN/J5OY6gl9acUR3aGUF5DG0
iPyv/7sgsyZbj1KW3MJCPgZphxP4azd+KYzyT1fAbCSz0yGNtBKFHTIAKXvvgFEG45Kpx/zUI8dg
Mv75VrM7Kyl8Pe8RWDxmhd3vkmqlslFDutQrt153S82spZmZVvxJxSdzezMGZFUcE+VZinJkpPYU
MBY+2vxInQ9p+hEnQaRcGdJwmv4cLbrVuCvUVW/wQl8Ic7E7Z19udgSYSdvUUJKK49B+VwAcBktP
hKWPNY3zZBxKAH9V6NXiaFLLF5IHQ3uWzN//u1U824txLCRBGBPDQ3dONL8pyVetWah4L41jWoIn
4wgyfUQ2iyUWIhnRSECz4td4sR29MB1zwGk3VmGVW4ykNQNbxRywUIOFGb84KM9nfE59iisGkRdy
cTSk8KYwkFIARy3nayX/fn1WPl3B0ANQEYfwQSXx/IuJtesDfmTb87RAWy6xte7dGJS1YT252kJL
5NPZOYk12y1mAP0yzaanTGnZjXEntS964jvXB7QUZLZXSkEM4k6ezjG0oWLlRjQFW/qfPP/gBvzz
2WYbpu4iq5xUiMAcYp+iFXYloG2JQlmT/vmSBkBJe4NCJM1yZTYeHXMiqxJEDn8cotW8WfFeXqX9
QpRPzmaKSaCJeNCqPJdmGSlKQKGbl1VxVCw6xjyuUbhYySjKKHRVbXPpufnJJBGONwyYOIoSFy24
QnHpx+NXZBR/jZSuIgVTNGNzfSVcgCo+HrUnUebrrdfimGJQcSwSPINW2SF/iB5DZAzzFQpXxY/x
3n+Ulx6enw5tcgEgO6WjMWcjR3UgC7LfMF9W7Lhu90tvWkeN04Xy9KdhTuoPs+vaMKmQ04kg8Qi/
9WC9Jh3N5uf1D/jJIXRW45hd2DIKRrUmECN0442oPpbSS1UH2xFRnuuBPp+pk9HMtpNShR0GRxx3
HcIGMu08ZM/6+7KT37LYc5TMpIvXbAGrP2mIHcWIO7aGsm1l78+P3bMRz+4oI4soq3aMuAnRYTJl
ByO/FaiHrYlw7sKYP7lFzmLN7irJjDIJikpxrHB7Lp3UXdXP1ZNxE724sa1gGTesssTONuh8Xo+8
ENia7fVIEuKomwJLYezUsYvO5uP1CJdvs/Pq2Fwzpm9SSiZTdQyxA+utGVfSd0SlohrOmWN5KMot
DGlhpVqz3eBJqJNaQCGOSq+hRXcvB4hgRummFv5HJ9c/K3UOvUQ/jtMTV4pjIBfoliKY1G6k6Ov1
77ewua1pBk/SmCRpvLL6mKG0RwV4r/jVDsvq60E+uflP19+cFewKlaxmCnMkJt1WasvVqCMQ3OCD
FB1Kacke6NML5uS7TTN4MiQpLxG/nr5bK5H9R8iRZdt8RL5SfUHDzcZ/DtjQ0ptmaVnMjhVU0/4d
FBw7x8rR717M/nWsFsgW06kwewTyJemZQeyeGNazsVkQ99KmJj2v02wTaeKKUvRKB+RsWPmGOt2h
GV+vz93nEfH44B3NP/P1ntGnKxIUKo9GbjluGN7l6YA2+AjayHz6EJpH2fJ6yAvg+N8l4n9izm6D
2gusTvd5S6eqYHfKW4/hnKm09tgFmyxDeEHeSdZaQZdukcR6MY+wPUEm6jL9WKzSPpQZThaPj0sK
HsmCdqjzvxRkNGtYuZmWOWDr19dHefFhZ5Fmg7QsBEO7xNMPpfiAUewOvwB7DHmq1sFLnRsO7YXN
9YgfpZWz1TMLOdvsyqB3uuQSUt068m31VcaaOVthZRhUK4AkK+PGWyc2HZmv2u2gP5nQhvYo9C9N
78UGnX4GAB4oNBLaeersViiEdIzbkZ8RfK2+db9Lp9xVTzgmPBpP+Tr+1uyaL9kDwWmhOYvt708n
+CT4rMKBXPTo6jLB9fuOkjn6Iai7hrZS2e2+cpKHfhu/ZOmq/7UkH3K5qqdhT9hbgDWknHNYZqQk
illZvn7oS6dtV5bvDLVTCuugXrv1SnPke31hiV2cu7OIs3tfjIdBQUxdPxSD9Sinz9IYrHuvdUr3
6+gvTevFTXIebN5uRBbeL/xqWs+wwMxybRqF02OLcn0NL0WZTV8sjKlbRgwpqzZeiFQlrbtM+nE9
yKdb85+ZmmM9O5DJSoKU8iHwk61cZzy1rBul7NdlglhPUWLhVC48WD9dliDOWRiIvtA7Pb+0zGJE
rjNzNTySXRzae1uLHCG+9ZdIXp9/v3/izI6AII7ldhxN7RAgKhgohxzfmmLhwbA0luk3nJyhXYYP
d5VZnKEZAquNoxjCyoRglWoLB9pFpwW3ZLbUP6OZfslJpNEVlayiX3aIypX4aP1f9s6tOVIc7dZ/
ZaLvqQDEMWLPvgDy6HQ6bZePN4TtcgkhgRAgCfj138ru2dNV7p529Ldv56qju9PGJEKH911rPW/j
betm7ODvxKt+s48Iz0hAifhsV/vZd/hhrbfhNLk9+uDHdlhVvc34YnLfufvrMfjZRc5j9IdbA+KQ
1l2IhShw0lXC2Lpu3of6M57Sf5iUfv8GP0wRjgsZTupj3A3tygRXDpgTL8k3nHyiB8ctNFtH3Sdv
8F+PDt/9MPvLAQpuHAXCo5Ibkl6I+OsAwwH/TEfy2WU+TBTL3AWVQKzmMaRdDjw2VMCP7QQ0SL/6
6wf1p6vZv8fgH3pdLmxYNZnxoDpWMJphPjobwzfILHGdvJL5X1/ts9v6ME+MLnAZHKTl4xi8lVGw
79QrTv+57Unx1xf640EZKiZQtlB6iuAb+oMzuwnauB2QQnyc4N9D8mdzMyGjLGPfUlNE2a3YfOak
O089H3YnEDfAvw8/CBrdH+1ewQwZeY/e8DElq7lzULj9X7y4uMK5T4gVGJGLHwZ7Cq04cRxcwa1U
iYqdGNZgYXR5zMPPlt4/eX1/vNTHPQ4YPyaoYDI6NlGdI/Kz9nukuH//62f02UU+jHGEwLtMQcNy
dJHrzJHrDsgDsEOfjfDPLvPhyOvX0DURg3uJY5sHaDy47EWazwwyfz7gIHRBS/dsNPxYzopS5L2P
yg2P3m1zLO/VhKQInOaDAtH0MN/1KvPHDFE5/5vv8Perfphn5TK7kky4qjxLk76O4WP0WQzfn+27
MRh+v8aHcXc2QC2xXMIjlGqH0M+CVXsbH6uivxXrpBgK871+CTeIll/7ry5i7Z/kq9z+f93mR5Vr
AG5J4Kk5PM6exvk0LXA0FfLury/y52/wv+8z/DAepacQeFziPq1zP1cvy/j0935/iFc3wRkUkmcP
OpjoPFB/WBO5Av6BIeL4dGYrFDALvgM/8JnP8A9+k/PkcNYdIgsOMsQ/SFESCAY9MXjmxJ3WnYoE
oKfnBLSGRz4v+inwkSVdBJHuH2rRoByqq4Dh4FA2puCaTvfMepCWz8K3z17UhRMyyDUVyMAv0wfS
MVXnE4rVoAkgYKvNwAoYHbjt1fjJHvbj3v98F9AVAzOJVnuKHJmfvyuERHcjDcR4AsBs+WpaBWBc
rxpUMuMqb71md47x/ORdOv/OH2fwX6+J4BCsF2BYQmL88zWJ0I1UKRlPmMvNO2gUNocClgENh9DJ
sCPLE3fN3UTC3V+Pi4+LIq4L9ug56RL6COhNPmxqccnQU65rT3258G1Vzy/VbIGc0egpIMKs+mQH
8ydf7flbxQhEMiNOcx+G+Sygp7RLaE9lgsTRqjTvDl6ogLhfR7JcllqYv7non+/vxwt+mIDrECG8
isT2hN5JtbLC+ZqCIZf5M6xYw1D+zaMIroabQr5pBIU4eK4fthhe0kU1dSd7SsvKz/nc1zdRae+l
iMtvQ28+yyz5k4cH6c4Z6onrQUHxYaBicfEjQVt7CmOkApFZjwVFCFzeSF4WjlTJJ0/vD1teWOgg
o4NKFYo2tIY+Ss1oGA5d5STkJOLvgKTdhMjvBCtiy13s20q/mMLkwrfNJQgUh6D+rBj/h3cECjo0
vZAgAn0Kcp8/zGFpn4RODZfdicz18xQMdDe7dMxtO96nHVEAm1bAioKk+NevyB9sDrjrn657fgw/
zJ2gQVkQyQjuuvYepjlYVyG5sI4PP2qXAWqQDZDi9kO5A/QBEtiJwIjTfjI/fFwfwnNmChzoUKOd
81M/amSAG3IdtsTRKQT2r5AkbDM7zJ+1xf70Khg0KFeClwZLxc936uHp9meL2kk4pdq0DZBgMfLr
V598oX8Yt5BDouMHJygytxGLf54lfvhC40QSMDAcdj1Nkb7zG2DikI5fulfpUrYyU6DCv7Q1IBiZ
YLKawAsbEy/v4rb7SpGQee32bNqAtLKjg+RrMKfUfgFC57dl4L+J7L/g5P/DEytexpd/vLcjG+fj
S/P+z18O74McK4m09V//4+7bP3/7id/C1/30y9lbcBYNYmZFkgYGyW/h6378BS7Kc44RcjUS/AMv
8L/C1x0/+QLvOPJ/ISmDwgvWuH+nrzvE/QLG/dmUhbFwFur+nfR1fPzD8PJAJ8cZCH/k2aiGmerD
WjrEc6LcCeiqURtTqJqHqEIBzUdtUnDUvY9d0994oMkEsxEH4cL7NUq9d4l6Vo3ZlZHZqmGgGVTW
ehOideT3bpVJn+pcxVOVC5YWOkVw2ThmPH0o1Yssu5xOYKXSej936PPq6MGMEPx2wXg0Lvs6g4d5
5QxqDVZQnafxt0SRN9P4bgZqGZqH4wk41p0Z62f43JeCl/6QiUBP9+3Yphlyq3AEIv19aaOiivsK
NHmoKVtjr0hbXaiRBEUVyAOy6DaRM0A6itMGugAGx6dl18INKI0fAAPIwemQmKMqPbwDqv48mwno
zAT8S2bXyjHf1RTZtRA4CtHltebiKuK4LURUiH2gxiKM62ekSOkiIj04fe13Z6llDrrlY983Jz2D
OpWCn4NooreQHYKQ7lh1PznKPNcu5BfxmGCWDhcQ1iwFR3LGn2nADBQ5pZ0D6hvCkgzQj5BmZ9aL
bxIeMZDHatAPl7bLQ7U8RmCUjmIKNm7cAiWLDiyZqguCzKyM6OGqZfY6MP4VCRCWB5nu4MlLnsZ1
1sj2aQEMJku7aZ9yGuej216Gsmxzr+9R23XA1ky4764dgI42S9xcV/B4IFJyY5IeEJHlOijFJekb
JLyS/dBXOoud7rbX9Q0QbGgBUEeuIyDNbODEb85Unpw42k9xMhSzwoehcwM9ZpzVxhFBUxhMkG22
gL59gXcFKqgEK2gkt0MjjqKeco90+tT2SKZJmHPLe4QqtID4Zp5N242vl3snoBcBl7cKVCCeKdQy
wHfKwQHxvjslWMAaHYutgSk9H8hc3rPEo0ULeuoaLCCy82e71+A8rwTssdhmKwby1RDmdTipglNY
dKPh1Pfld+WRy0h3Dy1v0WyQgc2mkF8xpvwDCao1Mn3jdToP89opsV+vVXrJ+nk7AzdUhGO8r5o+
zMZZH71w6NeOK/oCrp7glCZAlrJxWSuBCqcHN/kavM9HDnYcXMR0zjiDRtOpwgPX/WMv0jvXEZex
qOZ1pRBvK5g/HQEe2okl1MWs6yerPV6UvTIrl3T3XHO8jb482g7QSCcomxUV7JXU+tIDUxNEoqhe
MeJu0/pSBCh2liywu7GmTt5oiPSbwHo4bE7ywkEPL4dpet4gH78pmJc2GXIFwV5LxJv1GBjOrJeZ
GJ2wGGt94fXsLkrRKRhts20UuJG2qoqYQl8d19MbYt4PZtRoGpUhaEpn+Hrf7BGMDGbepHJkmr62
xt/4AwOXSou2aBhpcK1wmzI0P4DbykYqVpVAa1uoVYcXBBkrbems0/S59tSEoVC/UXswmqQFZIig
+I06B4EU2OKgbw8wCyHCVtcxvQXBtdsSGMYOkRMNeZh2AGkudlj7LoUtuxK7vjTmWUSdXYO75j3a
tL8N9XyYKXYewaRVBugbqndjGubzFLZvUlN2JiZGBeJEkQHkTAvYRIgNSS10a03aFm0sr8gyXfKF
7sFimrbBoPjeeC38XeCM2dS5mDu0k0T6bYnN17q296JByHdTSSCnnXcWmXTFGrdcubSEYBhqq8Xf
B2a+GCTkBFE4a4A5a+i8E4ILSWc7jNzN5tDazSBJc+kjxyB2Ep0zyrBRtltwM04VwE215JgLXCq2
2kJfSam90GGyHzjY1l3aRtsldQ/wmz2qCFHOvjLue52QJMPmReSdn9SvvPUbsF2lyTxAs9DomA4u
4mA2uqHYI8atLWoUBddExevZtLdhLJ54fyNnsm2xm8xoDbiYCMRqNLCJL1wAdiB2C7C3FeYHM97P
kT9cOtTft3ZZLbrd46g2uBmi2cE4gzUNoNDArjXzQ6wPTZxbuLzeUKUG1Y5H/BIsKRSpgUQ0Yhwy
V1cgf4txWrsxRfrri89btwilrrHlm49iDqIXo7tvDMmgm96rYNEbw22fettKOms7uoUs4c3oBgvC
XrRHyl4ee+zoMHaPoP9oBZzwnjt8x0JMviHgl8YBsxTwOvQzxvc5TqZCUXERlUm58xEIkE10QbnP
dDk37ap1scYoDV5Acgf0OM6j5UXE7TcXuoSFpjkPR0DIElgUqfveD+IO5rZlBXwsUsR6DCZY4Jp1
VE1exqpWF8yUfD2PJVDLHWCrAwH1ETTFbVWlbE16bfJR25vAuE8TW+AKgr8wlf0LCIIjDvyYAOyZ
LTRAknOZninZZrFPLC67Ds5bz9sAMxdl7phgoCMEdD33S7iuHT2v2iFyt3BZLI/TsjwkkRYZAcoj
CzsIkYnjT6t2DLvtFEqTV+0EGi7oSq+spmaN7P4WH4yrsIinErCwEnmpVcT0q1uRZrfMlm+dKtAP
LPDn+3Ce5dOcts21y8NVOpu46MMrEHnnMFTwkUx5Z1ykxwUPTcuHrwBiWaSTP7RdOO5kqXCkGQOD
DRJ461JikgV1ZFyFYhSIvSqf0wHg1bjrziBGC0qmqtZDKvcoIEl4997tEJFD6SW2WJDLU5g5fEGa
Bnj2cbhrPMe9VXR88OcIa1l8U8Z6M1pDHgIqGSRVziUBizGjvmr3Ft6zHO0bU3QDVkvBu3FHEhco
xT6beJWXkl6NbQ32srvToHfJxsvBLoNRplXbEXO8D9CXx6ocDPlDg+yeGl2FQIT3MVOHsgTLzBd5
o9KstEO6BgR5WAvDyNlztp2597VJA4meFwxiagFYspzs1Uh8YMzP72NEi66JM0TK5K6KVnUdY82U
B1c7aAyjLhThZUjLq6TSt4grfJ4BcEnncwmr31nmrlkQ3A1oThJv0RArOEUKu2RUz6AKGmSYp2Il
Ku/ogVmOyEokBThFHfV5E/jv/oDQFv8ApnzBYPCfNQIsOd0G4Ym27E343cUyREUX6SY3E/ZLFC9C
DGUaGN1Nqbcl6/ZS+RuRDDm2XWsdRXtnHEGBSeEhoS2y6tlM46IMlhveRkciAXrljVWAeC93EvY2
/CU2zAmon1ul7f3ZYVGgTNVgYY+uNBjWXei+0ji68M4m9GFevhtjL5mS9RoYRgSWDlvh0R1h/hUG
NbZ8gBsCx5hFKl1biQ5WE2zNUF4y3b/2ww28lLddEBV8KIuO3EopnkxHH1qJxPcxWZu03y2OODTU
2cXKPSImEckwdQ9fkUAFwk5p1rlsPQ0K/uB+/o6ez2MosFRhbuCRepJx/x645UUIOCrgl4eBiY31
9cZhwabifhaybsND+81YgEgjuzeBeVrUNnXpRiqK3TzoNU16IPyYLvbZzAhspQc3gJN8uZZTeqFF
CLn5sE6qGiaT/hC5Ci+v4VnlYSKTU3/RB9jbACJ8qTl7ibDX5RNHFGCaYM/Uta8ISdpGg1N0MMAv
XZm7VIVFmnDcF6iP2exG31uOgY3ddHCYoxg7qvRSKXklSX8NCO4a88dlFOEDPDmFQMgu/Q0ZoLFz
mwndVnElQP/NHOWDNTODiwdrrHWwmCgXvHtMOLt0fpqMuy4j8cCYuAywUQ0H7yL243sWVHddG4AX
ThldwWCeCw+LFtMn6blPjIaiMDjcY0nQ21mTq3h+M4CKJnWdLTAIFy0o3T2y2qAKuB8jbF4QC7Of
e3cNP36/0cS5NsS7U91jPEWHKUrfMJJYAVLwjU8hLTFRVYLOLOjKVva1rRb0dzu+9kUQgOXZkU3b
Ndtl8o9IlTrZaFk1w1yhNBOVWaktz5r4PWKI9O31fM9A1MSJogIQAvDh87A06dOEvVKNpcxtnYNo
43yZ7qB42nQOIqPClA15FJiblhkgbpHIPQHo6OsLjjWwcqYkCwyWAD2Fu3IBiC+KnuBsTUWHMLz+
kjjJbarLgvfkMYBoxcO0hzWj73Ptd3d6eeXRSx067wu5gBzu5EYgRFMojHh1Pc/hdlj0pVSaXPey
/jZJdind8L5B/kwegsEAlHRu8ddVpXMMLVvxZNz7AezyrPueevIaypWV7B79On6vyLBt6vaCMkTI
US/MKltedUB8Q21N9li0cVpb0C5iVYH+doHs8TXz9M47m/OW6FurJPjzg9w5kvi5FbGfO3a4FJ2z
Yf6yoqraIjPiGT7wh76LUAKtp3XojnyV9D7LHSwNorE7x9Jj2GNLujiYbAiO6dBRgZhaVzwB1dau
HLenObeI8Aur7rtTj1nnlyDTt+4NdxJwUTzM5iw2YxGPluw8i5hWFsuciORr2VVPXcOx2TKAZHv+
sVPqHibfJp9Ia/cdmLl5OYf3QbPMueZmKQipX8cuuJUOkZt25C/VWZpKEqk22JneGfjrM79UO6eZ
h0w7/aMp1VPDwa3FBp7mQzU1OcjDbw0OraC0Tu6+RHrNetGJzlgSvYJNfOMOLShWOjn1dY12HJLj
sxluWt/Vl2c9Fw8AiKtrD5rqHq1iREKGq7JEXbEeEMXKFX2CxDssgAtutqD12k0NSGMhh2nZuMks
1szIIUNmAZgn6WTzNKrbvRjcGl85Kx88j36tVNzirGKn82/TV+jQWIoFzNn6fbXGwzFZ74BS7Ppl
BzgmevEk0BeixA7e6em1qMccDv2bNumyKkpXJRtg3AjtKpXqncQApvbLGuhqL5/jUqACQnm37hEx
dRkzZAN6ChlicaKcYjLzuK4QZp1HCGS7Zej1rvCVTpgfdrPf4AxJsVuZ5HQaS/Q/aGTKA5PN0GSk
c/yLAF7Oddd0ILintgXntPN2Pq+xU1JKPJfJ1OwiWL1xRHujDt5tCHJnFKkZjx+lkxysg4PS4IMj
0nxPsNaSuXmuSjfZyllC+6xqG2eTb54bZu/Lut056FZlCSV7QOOdfEmDTLjk4BsM86n1L7A1RYAr
5qoCiTc57wx6VcEhCjHDxZ78qr3OTQFlg1IQdLdqh6WlcZBqRL0Six+6mckM0XzceuzFQ6TMauJG
bFKcrTd0RA1mqrTNK9NV5Q6erLhZuYsReZ8sY4bG63n2KC9qWl7OAyHo8S5RToXTY1/n3+uyetUg
MHsTIjTi9hhgJCZD9UIx1NrY+cqSIS68jq8QZJELRGNXiAfK7OKtQmDt+3IuUYXBslw3Msh4yUF1
AsujBfTX13QbefaC9oj86ZEm2nnOBLYc6yH2bC+gWjwi9j5v/HbfW/YepHzFArNPGdmaproI1CvI
SnfTkJyMNTmsmWud+Pu41+CfC8TWg3vLzPBcpiwfRPPac3tUokIw6hONdS7b+ZoECIuY+aPTdoeO
q22ITVskw7xJ2R59vesEYROEzdnQO1XROvYAVuyJNByVJH2i5kFN9U3dJUg3XpZVmHSPqCoEOwR1
WmwY5YAl1glQIogIXQs6emsBpsjBqbA9LdVRl37WLGK+LCdkJPhgVkeqqKLha0CRar447wH2fQvR
D7ZSGq8xqBAtu+GTnx7NVEf3SvfumYlSDIi0zJggBXH6J/CjM7d0MO9K74BUsjgrsU5lNkov6qG+
MwNFOUvZaT9U7LokSEgIXQXBTKuOo/GBNtPL7SJAJ7UaJOXJeUCGwxUAGHHuSx+7yyVo87ZXj5TP
M4Vj6MZJhx47InEPsnQ2LgolCAFzO5pxa258KHE8BCPQ6vvAe7krXZtetmk3o5RTE72uebLtGT+B
SoBlMcFhV68HmdwHdLnzU8ychjfzRbnEO0KrSxSGQE1tqggLA3EpTok12/guNjl+V3O9CindVUuF
A2IQ39J2uq2ZgPwMW+pfa9j/Lef/EkEU8Z8BqyulX0bZsxfxj41m7fvLj3X984/+i6nqfTlLigEA
ScAPjpGF/v/K+uGXCCwuEHnR1T7jHzyU7v9V1idffv30OU4byksg036o6uP3Qa+LH0PEBxq9HoiX
//f//MSLHD78+z9a3Zwka8fhn7+Qc3Pv9wY5/h40FSJkssImjgYgmEw/94zYlAbdAP28A7JqskIt
1kSbhCxdBHIeax/DtMURoJtSctnNCPnOUJ1qp00D43+P3QmNbdFAvB5mPo4kLvy/YRWvShPxx3aI
YWcKrTtBkJA6+o1J13kJFajbF4FbYZlbiCuHYvFDR696J0i+uu1cRqh022AEu6/qr8qApzg5+Jhl
47Jd9MqBn7ValwFAZ0FHfJTdYgcdSqcLev1JB//nrii+GPTpEDCHdEP0RdF6/tDtoMEyhV2I83la
2r3LUIv3PN3sJgQ4HZD+423qtA4RlgFW0sMP4+j025f/4zP5uVv425URkoRo0QgcEu+jo6LydEBw
X5goaJTrqBuP8+R1n3gek48PHtmfZ+YIRqYPMjREJT8/+NmqudcRcn91DaswiRWmabbw8Np1EDGE
sPp6aM1FDGcHv3aMa66BJK+Yhx251nw12CXqER2qOy6bbO47K7Nhof0hcAaWZryeUYlxBEWRVUPf
262bORjjzGtjHWBrPGBjHYQqvvNSI3Gs6UdUdBdnmgLUP0MjCj3aMVwja04XsZmDW97J4BtaQAoY
zQotMnvDl1jcaOtNT70C15Qj9PZ7L6eIFahdzcseqRTuC8QE5321P8Ph43tzWSiZtC24Wap7RaKj
eMfRr8OxBMo8tW8IBY/WmXHqXfVicevLCeyWpQiQNy9z6AxaulKBq554bQO1Woakf08i7Ltg6VkS
f8WXkqlM1kMsspiKckS1VKNQFSgxzFheXHlKKRbFXPjS1CuEQXmP/mCQ/lM6GvR3Ro18b7S/TFtj
1XS7tKMbbJou9eGwZXXlgJbmoUdG3a7kFxxLGYJk4VuQ2AH23oymmMTZZ3FpNpWhekWbSIBgk1bD
8Fmj+ay3+H3SQDo4kl0xqwFXh3nNdT/GVjqIMuNi+CaTCrhI1eN0OaHehnK6NxUWNfwF9u1M44af
bMXRZ07IsWmFW1iF7bnwKrr97xo0zucGcYIe/n9egzYvr7L9cd05f/xf607wBVnm58izM3wDqgB0
c39rJydf4NRCx/iMG0I0FEKH/73u+F+IlyL50YVSAUHz58VikHqs/vmLQ76cVbfoa0HX9Ctfwvs7
y86fTHEx8pugV8IKd9a+/jz5DIERTSpi1AJT5DoKnlwa6au/GTqOqB9ESkKCBckwUrfScz/7BzkE
HEtz2SBuIfE6lseIOsoms/gr7Ps/k6P+fDt4H85XQsYfJmx8R8FHyDRyI1QzheDuQMRbQJyKrf40
T8UPj/ZPloWfJ+xfLxJhA3HeD0AHhY7/z7dDQ2Qk9zHsQTASbmmKmu0w9+M68StZf6KKgYTx4xsO
EwN0KsgsO6c4gzn488XOe2FNQ74iJZQziCAdVXmZqobxlZpE0hUlwI1o5qBCuhLUEH2BXJ1yyBRb
iEH5L0LHesGkgBZPSwd4Higm+JxY5A9moJXJBTUb5pJVORNkstey9X2kog38ilvi95vRJfRNeWVK
V2Gopy5zZCwf0rBERAO1U+sdHWXxP32qou+sXeowG9yqMWsUWcPvbGE4DeJXBPX13OD8ivaf431D
1wy1tYD4EicREJ9CHCxFmuxLNC07VItIb48uKrV3ejT43QRhhV2Weg2KKH0/xm9x2sYiN36JRv/E
U4FuCY9R0htc81gNQQz9QV1CQ9ALg7oKlplpzMaYNHtThchEK2N3eG+5bcqVcKf5FfP+9IDooeZ7
I1h4ifqPRVIzqsE30wQOw5pTnxrceFA5eTqw8DHBmbEDw1o6r4PG0lkGDdzSY9jjGB6gTYAjpIeG
WJM2tX5EZVD4yEaumvGxSay+WhKJb7pNePcMVGJ74yOFEEeW0QLe7MCOjf56vCBGc0jHxx5v5Gs7
MPaKt0ZDuZii2VQvMiJoFfg4jbvEH15ioOdEvnh4Mq5DsfIJRGFSuCJnDiEgtAZPSCXzwk2TzPOA
0zNJnihpydEnQ3rd99Qgu9An6Nqg58cfJj+ZVUb4dLV0Fh6FRY/8ttU91r4WyLB7z0wOOtp6PrsL
0vFhKoW9V9wBRIBFM3sLCR9uBzAmxNqfR3uJA+40ZxBCCRduGDodknRCq8HDxIMmcTe5765FaclQ
Keocyq0wzFyDgoyPjokuNPIeUVENE8M3ZVt7e8VkS7J0ZKhf+qJ0c87azsundCwlmrJhez26qUZD
eOkBktf9jOOhJymgWAlyJZfrabH0hIxZ88xtXL0iiJNCh9Ez+qgjhkakGqu2zXuVJBUyJ7QdM6Vd
i3ba6MtlZRRH3RnKF9Tqptrr3gY1kBJpbTF2pV2DHZQfW/LG5Yh6q4oqsaAjOKkK409CpOEizvLo
LK4JMjmerbliWpqbliTVoeTwBORQk+Gwj35ng2JZwudnU6O4kAl0kkkGcSzCMLtS4C0TuKJYeWXf
ffOqwUXofx9CcNpqx0IqM2h519dmueOY8dOid6Pqmw6ETbNqqOKnhqjo2u+RwZGflZv1+Y+Byabt
0/7a1cjEuJjLsBqykSOyCAoKF+Pf7SBVL7qFTDZLgyZ8Qr2IvSVD1JzmTteymGWHcZMO1JlyhhP+
Od2NnGF2aInC1S0n87hg+zZmCEUb3iYMoBtSI1khLfG0ONqTx8Gb5vfEAPuRaXQDbV5WrRQFgjmT
FUd1XBcJSNwi47LWTqHKKbhHTyF+7ksnsVkI0pIqMOH0zS6NyvaFNeAgZWjdlRhRkLDUayoHihJq
SYCfr6qubrKym3swbwWZL2WjRtxmAFjdmZ90R5waH/DcGvogzGlTU1Bake+Lh6EypRNBaKSMBvgY
WemQrBXY3q2YmMW1vyDwYwVXu72huAG+Ntxdcihn4Y3phc+LoKTokA9RYMuMopgzrUnIwi5v54Qn
GzOEkMeY2ic2i5iJLhCXY5+8NuwgmkF2UZNBvmrRke9GH5OZkPwUlp4TbH24f1Yp69BGC8SE0jos
M81+FAJNTCY9dKgZq3Q2qYmjq0EwP8dlWSDhZzfrpCcr48WtRTt0ctPMm1V46k0jWVbCvv4WYLQi
hdnXKSuAbhVNgcoGXNeSWljoKp1WTziDsnk/tSF9Z94cBisa1uYUIGbTFLQWnY9a5Tjd6ihArBcs
EWpeNTVYelveptB6kUmiIsbIPKK76ZnhrTQlMI/gO5wlUAKqXITbjN42bamfZswCNl90cR88tJBo
oIsbx6aomOO+o+UFG8oMUEWTmTjakmSuItQwfWQxBctIts7iqx0H5TbNlRdVB9NXIfbIZXAx61B8
dblIXx0V9s9Qbwh4rp2BDoXtR3oZNslwHImLPkzqUYmWQwLtdR5WFUMPpxfszok799VKNt0Enu1R
NA8iB2AO5JWcmrZEWzCY/f6t49Z7oJWZp2y0TgltqFFoIKna9BznzFi9upjbVkInpC20X8rX1gp7
LXuXFMg19E5YFuLj0PWuzZ3JX/tOHL9Z/H5k1g+VQdsiGnW/5YlNrmYbncc57bHIKMTQIRYX3q2v
5dBUN2kTTjNK4yT+xoPSj3KvE5FXxL2/YNmNMX9lASIT9g4jYZxTaN5RULdInc97f0ymfPSqfjdi
8L2ik2NGFOU9KTJD4mUb+yyCyojiaNqCMw3+Y8vkCrI8F4gSD2+kqVJ1S00cvzClhjgvF7RU0RXt
S1Qn/TFckbFudlh7h00DjEabu6xeHjA2vReZqsBBOd3DAlJrMIs2xDMYTm7bCJT2u3p8WmZOeTHP
DDMA680wZ20aTFdxMAbNQc5IFs96f66DvFOpegox+Pg6XqS4npMk+V5BYYW0BEsxjv6HvfNoqhxZ
w/RfmZi9OuTNVuY4TB04QEFtFBRVJe+9fv08om5Pg6jLid7fiF50NA2pTKUyP/Mavr7Asfog+ia3
y/cRUxLQXWA0teEYupJ/BfAZfdPjJuRg7zVhp5YBHUol8xtXqJVBdcbIBDEpvubXA2K998Fr1i2+
ZuDAUMjGs5r8fWNMnZzRI1ky9oFo0qJwSSI/1Qo9pExQ6BJwnIkAsNy25Vb2ehqjoQSqgaJAThE+
uZFwtgBcJFUVhYMq0NQb+bWeIMoN7055TUG113SUEx5TSrog0KYFCZDPkriOr0ls0odLQotYV3KR
98qg7+uQc4uNU0iKt4g4H+NAlottZzaKcDGieQIwZDDAkphVMKMSZhj1XRkRd1JvloAQaQAdjuDF
8hCQlFnvylweE2/EL6MBuRTHOQ1LlTeP1M/4nYq2rLsT1imHWADsZZO60nxQky4E8RTzxXGRCPKN
3MgtqLo+nmq7GY1YPrayTkzUVBN3lzjL5mVdika/iVo91l14C7p6HRplOrkTTojxphslPb3OKn18
rmMQBLbGvZi6iaAYoRvHZv+jlpdOphm2S++zVYBFhWoWS1zyyzN3UwDcM7do2jrB3PYH4HTNj27u
J/QJ9CKHOhAIUgb+UuXCCZq6GWiCiyCAhAb4oTO2nMFiMYn7AVk6NCgHIzUXTGBZ3czj2DRXba/E
lmc1vkLZWhP7XUqLATRrKJR94lIhVAFM4oT03RikxvDkuU5Uz0cuvJmJmZpY+RK1KfrvliDP+2zq
Ez6MUOcGmqM2PyhWPAq1l3Rim20i348kjhy5V3e+HrR+6TaBlWObogRz5hbEFPqzhAYGQuo+SQj3
shjk+vemNBQKi6Fhch30QWKpVwieCjyXn5aPkh8HkkcvORbB9uId/BxFsVUdE1BxxrGUgRwSWQTc
wcR1evLzf9WI39UIeWGm/PdyxO3wnP94Vwd//YXfBQnQ6PChKDouno0SJXFSzv/g282/iMuh+KAK
vNAwVAb5G98u/SWq/IfFgIPfAH1OffrvkoT8F/83FSjqERhgSRqiCKvK92eVcGoZ73Je6HUk7+hY
w8PF8wLS1pLlv6kXFH2IF5tlnNok1BobDrNJAOdb+6oc6gdZxqKtsfhyQ90sbvJ5Mq8GSRu/i0DN
iJswwDZCuuNBpzTXdduPT/LoD6dJFuU7rVBK3AGbaU+IFj/Mk3QnSDR1pIFuzIhCxY2fdvOF2oqa
F07C2NtKH0wbHeapl8cJYK1O5djv2/RSQdH7kLV+L9otDukBeLgaB5BS1nyvClsYgWY1qXZMnGm4
EUixb4jmjp1LOZuLNtVxKpLrwryIiTRwWOU+PujdYAGnBX5Jdb8sZ3OzVPRTR0wtNAzUAcgMkWm0
o25UJralKcVka61a3mRKrof7Vuy6h0ZfELuVOqk32ZAYWx6lucp8VYOf7UtHtZwAhhObuFyC5V4f
gWLQZWul2oZRABsvDly8ug4kEPnWV6JrVQ/Fi1iV3Ewsx+NgPFpKd2yj2J5iADd6Vf2qlG9aKAw3
wQCUqDFpaE6XiHV7fnZBdfIw9O29kQHcBufsDaNhi2J9EkP/B5zH/lDVw2NZ+Nm+KwG114DaVYOW
W63QvZVj/bssjuZl01YHlgrkmXoarar01L4DJT1M3uSHwfc4BpQTluaLJse1E2rG+Cxm7Q9OWDqi
mSU9jVrzFFXWfpCFQ1YjwhjSyrwdpCneatVY/MhF/aTn9S91lu5NST0BXN5NveQldb3BGy9xcoF/
q+RGRfRAIR2D1Jk4s1/UG9qsIOsyX176Jrd6md3VGXDjWB6eNWVpRUb+ruoBIZVdRwyZzNs+o/Bx
oXTYzoJyuUNyDvUL6B6BDvRdlD1/qMVfBXC0ShZsyJRx4gjhiI+cniq5XSXFVhNAaffdHqmE+GFQ
fYJuAyAKSVbaP/Zpqnc/hKg71UDeAjwntLbTnLZvSHMysELghhvZq8rQdEZBreFLhLUx25oG2tTW
BEXKeeapO+TcGSQLCoSRS8ANzbMAIeHY9IHumUoX7DUcWhK7LmlR2O3I/RbFuRuFTfYgBBX4D2Qv
NWoeMEa664nsBqSndTTAz9vD1OwGtflKadSrlexWGSY3C+RTTORQEQ+5rVzeQIuNNholHbLIpLnA
u1hxUjV6EiestGSNZn8RYuigW4cGTSavK7vLvAnDXdlFl8qCjTdbwC+Zal4m6DkB/RmqjZqLm7DB
1SFLavEwK0BxElBXoGMAFBc9d9aIMYs9qrOBkHdpbDNkvSspaWSSJh98Ik0R6AuXQgtAIcsJ7xv8
TT1DyDFUzwCux0VwysLI3OdYSNwJmRbciJrlO2XCUtJmmjaWMaTY1LXdjzQKvmZRvRfSX+0CzUzN
ufKIRYSHXFcb8CTWLiyrr2DR5E2aEWFAfNglmeF2utlth5H1EONB85qYvLDX68H1G3O2GyHMnLkV
KfU1Zqc7s6Lu1NE3N1I+SFuF6th3VJ6MDe4iWDCWs/w0jdZtkOQ7XwCgo5XxDpzu9yBLbopwUG18
FNwwduOwaE9NP1nOlCU9ED0TQEoGj6RTA8ds4hefpcPv12jc0tdewj7ZTxURShg+BGXzguJ78j0B
JhnXagVhQEYVHYuyTMV+DhFx1v9LpHbXuaTdCgI6BaKAY4qsdrvRFB/Fms9RtIpdBJ6lkHkHYHzc
pPfB5tbpLs9RvIjp7h+ZTu2MxRxdZ5rSebEU+zuMmwbSNOUQtFPgwVXdGYFk7NQwehD12S1aWX6y
IhlUjGqE/l2bA9tvMincZBFpJk2sgmqPH9ynfvo1rlQKoiGIBv0JznEGhcdU810pR4rvcdiqX0Pu
z6OilMp9OXSc6mbwHcID365KMSmbdAo5YKOK2ei3KlhCsLO9+jL0FQGZRFhH2iPsS4tMTRlD4UIR
e7F7TpM2u1Clrv1OTw1w00gZ/yWXhVx1DV8dFPDA9BZtMxErN5srYxthpXINXIVavlwU0n2XGGjd
qbEgbDO0DJCt7K6zPqdASrKlHMcakCMwPcnl5LY2gTCB56WYBG3H70y7AuJgF1aTXtf5EG6GXM8c
IRko5mkNwFnqjRTzLc2WtCja0bWctiNyB1/LgApvll0TP+8A0myBLVIBSneSHOc7hTQDOAxHoN4E
/b6HpKCk+i8BqNUFegsiTiYonBHUm90mItfbmVRHN4WY+BuDuTRWP1/UWSUdAX2Slg4sAXPoR/2h
HQeKt2NU3s4NCnh+89zPMcbefWncg1f3N6ORNW4rtq1bBM2wi9XG93yz0h8CMSmeBSWd7wLTgC7l
99mVUiXxgxAN4X5KcmGrKlGAfUwRHhJMe66FtJ5uBJK7p2jSyTNDQhFuzwm8f6JmkGuGVr9tayG/
zCIxf2ilIv8ORHY+RSOVSVEfGzdXfXFDRuTDFxJTV89Ff99I0/zyvzj4dxy8CKX99zAYKH/yf/ZN
SjDcvG3OLb/1OxZG0MX4C8UIJJQXmR4AHfzodzAs4DH1l6mCxaDroiImJdK2+jsaNv+iaQ03FIU6
uPCiocIR/f/RsESHjh9bKr6eCqTmfxUNr2JhaKM8Bxq+2qKviJzv0ox6Ewsb2qh1y3d6i7QzqlxJ
gG8UWdi21Wy/dgIRFujEqSDN8+nNUv2hy7UE2f+0lrVlYHSYNQOBZKo7krTqDHJaqVpDZnar5FTW
cVy0bFTNw38F7mAU+qKSLGO9As6DvIJc5O30tLyPuwxZ+ZtZUK4Eo/pJNSl0ImE8QIahb5QfDEn0
Pp/Ze/rsxzHX6UWT1uUYi+JNA9g6CwNjKxEabUoxOJrluY7k0p97t4xM8FXKWhY1BAXWlmWFkPl9
C2n4JswHkVp2p3pVmkxEcPZ8ykSO1M8nt4CV1gNqsoQLkKyo0OhfddHebJi+g1nit4Z8Q6R7K/tq
c1mD7M2TZB8Iw12tTsI+krtDRZrfXWstNjNnHuB9e/R1eQ0NB1ADlxfc+8xVt5cUa6qttpBvGEq5
7FRkBKyi3FbCYOyGokPTW28sR6TP7Oph3p4okMsdTOIyj4HjA0ndt03fnkHZfHjnMozpxRvJFBGX
1D70bBEAp7gZGcd5cXKMmgmaISbFkH4oVppjdW6PvbqUv3vvDLi4ncm4z5hQuFefT93rjY5yn35E
g5iqqRmdakm4kAD2bsp4om7byvNdmo+jHVYC6CxYaVxdoL+mci/nKDGLWXEKOsNwPn89H84Tnmsx
37GQWqCbvFaaFCm8DZk1G8dCrLw+1fZq63+jUVl56FJI21CHA1jP8W5KpfqML+kf1wQBGGAqUOtl
c+1FTAnaaLqesY2gucyM+Bc8LuVeCsYNTzt+NSy0cVs7385ardIfVoO9JfX4OSu0xPppurRGJDg+
X44/7QsUNTj6Oeq4ZFfnjyBzvgaVzGsq6+QomlbltEH3MxHUp7wx5TO7cL34i98R2iLLWUe54UMz
f6DIRsSmaLem1T1blbyvS2HTC9XdOMrfwrm9H2FeEIP6Z06814/+7W4EdWJiPEPVhmI+mhSr3Qjf
syx9iMm3qnWCRoCNXUAnQbGDA/TWXrisWg9zD0J6N/UpWtDOUPqnz1f69cL48Awy2S13CcWntRda
EdSKOg9gc4n9zCtDcULlO8lNp8OUcNgLvwx9M0Y7XXCC3CnhAsIyodz+b4+n16V48xir4ymtoykN
BB4j+KWrm/pF6nYSclu9IxgHPXf8zoZPmj7rtWtIB1U4s9+k9X2wHn6F52iLAC/sieGHFK71LpB3
feTS78+NL4OwC+5VgH01HIt7qNHRY54eG8q9P8+8igWh8tmrWG2HLs5yan2idNsRzWvVE+7xNj1A
ux9fcvGmZIMAfIfopp45fOQ/zh4k5VJElBeEzvvrvkfYJJiiVL5VMw8QvSpSRrG7wNHHbT/f+vDi
NbwyFn7ecAWXmFTx21xc5+phGjZDemdQvFHB2SunsHOz8hBhG4b1qH4ly7vPl2gFx+UsWL4YvhcF
jBbXmLreJmBh6yJRpNuk3ozWdu7tLzqc59EpOrovtlG4I+CbBLW2vnGql/5Xs9dyT9iOxGXppsy3
VXdd0Smw7HyyB1fcaA94GdLR7Eg1JcfqdvI5WcuVOtnvZ1YxdCPUACxLAfD96lLT8WkT9TI0xy3s
2em5li8X6Er+ZKiQEOFlIOMcqTy8V8Uenb45uJmH+1Hw+twdr8Izp92rkOF6m719ntXbHqWC/rfQ
8TyTE2fOBDb+2uyvgsSbEQ81oJUij3+FzJHSuOG4yar7WNktBSWz+xJ8g8UfpzeZeEE5TgSRA7tR
/BoNdl14yNIahtfX6gUpeYkmCFIZFFxvUn+no/Z6m81nPtvlg/hsJkvM8yaoskgYOwEmwm00f2ut
nWVQk9n65jM0O0U5fr71PkRwSP6ZoL4WaLkiwTFYLZtKB8iyclW6tVpHv1E2pM5bf2ddWd+MQ3VG
0Etb/ti7ma0GW81sKEoKH4Cfb7sBMir/gAGGFmpBJfQMQKWZbeWHJNyqyUXfg51wBOKncb6NEBaY
Dkr8pe+uW8kTSzu5xLAzo7d/I17OdPfAEpgQ6IAd29IpOiX9IhHaPKobCCSJfhWHkV0Wgq0Md42y
m/urMPZi1c2oHgewXO3oRS/cULiFZ3NmfZcpfZwyukyEgaR86zufaFMV1HySbqetRfupcjKEvl+U
x0F3GnnjR9sGojFF+/CySkACnbmAXvHcH4bnEmbhOWUIkN/vJWFIVSsuWXEr2MaKDe8MaPNyAiN5
5XPpeFN8nWvbYvDizajtwtQZf6g6HWG3ley8uKKSGfqbgRq8THWCZmJK+wD4+02OwwvfWno5Nw8L
++ckUzJzlMSrf1alK2ePVnGL/odUUDynNnWH+7BY7gTXLFzQSp8v8sezaNlXRFRkwAu8dY2db8rG
MuaARU5DXNLh7Ljys8jp+QB+KgTlJ11VwUYeD/he0mvv7Va3ldkZmw2tWrHZtufu/VdRpI/L/s8D
rS5ev+3BC4yjdGtOTlQ5gvwQq5dD4qIZAf4tvcJVuo++9DqyMReSfsDFoBNs+aTVdohxiA6S3lY5
PwMX1naek7q4Iy8FYj99iUXLt/vePBgvpTvdhjfaM4Rc48Tu8uf9hgLVlNqFade35sZ/1GVbeaB2
TsVf/cXVYsKDesiuiQGsL9YxnpEH21CclQXIntQ73fIg/Pj85bzKpX5YC1gNZGggUKhTvN+CMrBj
SRQGaFIn64v2Ev9YNBi/Z/JFq+5FaaMLG7j202V90H7WcIeBpnxh7tkzgbj1CO2bShkdoev2VvHK
h+yu2mu/6mu2HJCb/LEzaTfYwkt0m1/6F7DnhZvmstkX57KJdej+ekwCrJaJa03VFJdg+82ZLBtp
0aK7wmdM0wxfRTCRtY16UenW9bakIpnseG3Gzxb1IIihWyQ4Pl9G+UM4zx5fkjyVCgY59+uWe/ME
aCyg5Qvd4Tb8kcd2cw9GKdomHW4iWx9JD/D2aE1ZGw5NDYPpR+iQF81dfssL7fZZSfUPNRQym6v2
HkUGc0bRYPv5E0rLi1y/aER+DQpIJFxkUe/XyELwt9RN1qjeiDhOpfZ4x/2v3Xgx7MNje2+duSfP
Drg63Go03QV92VmoKeHpo//MS7dEngZtpcmer3Cpy4nqzgknnh12tRcQb/JR32FY/35+AaYxXHc/
zTvpJn7un62H9Ez8/Mf3/s+qru0MBD37z2jBA0gmQXHMZ/mHFjr97ETnrCH+vMneDLbUe95sMoAl
Ok0rUrcJesxIB9oJpi8FZOgcuOVYPIZGRstqYel6BTRpcYMvSmluAIiP/l1n7Ar5aM270r8WNXo2
9YOaX6lst57MS/viV6diPOf28McA5s2uW3skhLQaOiXiqK0MF3GE6T4vdkXtUplXkGt+AcOcx+c2
3p8u9bdjrmLffGhTPUAP59bnPUgQizzB2uTNiRhT8D0FZJ6b30KjZura0T8nXP/nKcOkkLH7JnN6
fYtv3pIQDHCH50y+9X+Jz8F08J8sycu/lxeSagvtlyg7E1t/zOiXs+efAdfuj0DScyRqKvkWrrps
unTRMFPOprucuaOI0/O5R+0WCrdBnJWI+kY+Zx/9IZdbPcFqY/YYAqqKwZT7O4QASYtCOL6RPSV3
nx9iH2LvJXwguRGBEFHRXPPjwqAGQO774mlAy2/pciOoUW36DKEM2uKR9fT5cB/rFKvx1vNKutyo
I8ZLJi81d12GXtUWu5+JbqroAH1tM1eublLDRdREu+9vmtzWvSg584bPTXt1Rw+mqvlDz2OY0sFE
NGJwsuYgBU9R7mTQMD+f9MdTZjXp1eejxcVs+ggFIGFkYydajUgvbELw0JoNutZSvV7/kl2ZYLJN
Lxj34hM4bAUVFlSz0NDwodAjnbSZIlR5nVoHWEtJkzI+umGbz5/0tUj47kpbPan6/jzUEr83gYyI
pxSQf+sE5WWoeHO/jakUXuNQFhQXZbBFxAgMHJIrOGPToATbN71U6rVaEmP7IJlRulMA0aj11WAe
5gqTEApg7iTQmU45Ry/DuQO9uu3E0NG4uHTAEqmj07TuJjcVdoVUOCKJamWcsv7H5zNcid2z05cZ
wnlVkX6iVLimS2lCGKNxxgz7/Ms3zOAdfF1HQJiGqylPSrK3SO3nI1JLrX4mal855n0ceh0vmJEl
hiJDh6pnWNt4YBEcVJet0Gn4FGQc0s4Nue5XrGe7ihhyFDv+8z7Ty0LcY5jeH3prI+o/ECOfxSvF
8ozmTFyk/2lQGaoY6qmgzNR15BbikaqL8SSdqMK11V4Vt9VkIwGH+ydUYgvhpNSeaP0if+rK0SEG
HRxuYYaGw0ZWQQRwa+4zbC66pQoE7yIWHB/8JeLvEBFuhyfrSjT3vvoifEPWgb0Y8KdbN0yR6bRV
2e5va2Wj+lsxc6wr3KwoMzYSAesSqEY59M1Lq4SMq341q20bHMzaGTISiDOfkr581OtPSVaQKqZX
BP1vIbe/DS0WJIActOiXRUhcdXbdOMFl/0t38nlj+F8sFZUgl12gOj1iG8V2htELUvfreBgdCgTm
nXCbQGExWYArAjx0TtAZURr0LnbRU3CXXKHM1COn6UUmWNVtOF10zQYkrV7aQeeE470leJ36qxMO
qegoBdoOG5RTI/hTW0pFM4v5NdQpx//08z0Cyj1V4XP8ug+RHJ/a2xVYHbKthfhMF7PfG/mmxUei
30bCTt8/V5lpS8L+8w9b/hCjrEZbHbIIi09CrrPeFFn29YvBqzYzb6iIH4uAk8wBAyL8RFymku0W
FVSC5gM5JnnVS/0NtAQXjf89OVcB+tMmWI4aA/I5pMbVEoiaIUbJHEsnbGKUxu4Dh7zk84l/DFaW
iSNvgJ4yDs/GuuKSV0kqgXGXTgbYPhyKLbgzdvsj/Q5NOvadFmG92i5KOw925zj8i1rzx03+ZuzV
fQFwDGfEjLERzVEfjK/iTxR+2ILa1/7rgHRjbLcTSmJ28ES1p0Hw6itaxwKsFEgTtniGCfunS/3t
Qiw75E2YGFhiMUTjIJ1aUFrYqt4g/Sk2LlpQ51pNH1Oi1ZqvCti5NU9CVs/SqZnynZlQzONrdMXO
MaVLZCIArAgKgrVXU3fmWDk78uoSQRslFCefSdaVS4ELydZg8IbBAaFeAIspsbQFt+oaZ7PA5VV+
OM/evOrVVZIlkDMQQpVO+rfuoX5ij+nPs2kD1RcehJ+h6FSVm442kcmZ/f3Hg/TNwMsx8+a1ag1M
JiNhrTXlVpFcFcZTtRWvCSCVL9Oz+rMbt6XCm57PbCckRv4046XdjhnDQkl+PzDM7VbpB1GiH+Ig
D6IoyGFtan+rWa07fdNNKMDhXV085kA81fglCk7T/VweauWpkiQ7k47DAmSlF0sr0EdOUHZ0ebJR
1QWTh3FJ6X2+UOced3XWhH4p9S0jn3yKAJBvuGeavS890H7szjnNfUzJlg9gKW4pIlAI6pDv16ZN
hXQo1VI65a1X6ZiILwQ6hJ8XqMFliImUH23KEK3ZM7tB+ZAYrQZe7YZKKMyy0wpmSdiOmgbUU+yx
QEPKnqk7IuLEvYsjzPyVRkgib1rB0Ts3Sdy8oRIMpdfrJLfpvDB3Q2CU4wU4WbXdqvFG0S9146ZX
TwGWb+DmhoOGuNq4he/9+Xv647X4z9KtHarMPJKEBoAdYaDTUpmu2R9UQ6f4qR13c0i8k7ifj/ix
JPm6aGBG4CYYi4z++7eVSjOEyZaILERVadbsOr5sJGzmtRw2417uYKNsUFatRKdWd1OTbUZyQElx
9GyT1ps0f9CyqzS9ougmI+MefRnnK1N2esFFR6wu99VwZZA1QZGukXHsrprem9PHVN3X+V42dylE
nmS+LPEUR9oErD/1cpmainQbos7WnM5M9sN3QGkcIyvQQJKCpo2xOpvBQ0ehPhIIWOVVQWiHehlC
K5SZzW0Gp3VvtDdx+YWvNcsugmxvxJs5pS17ozU2ekA+iPQSOUTX+tlajvJLmrwwc/G07ojVCMII
Hq4FwUPvLMS4T79ot2XqVJt08kYA7cZ+eJQvRARpabMBgnHN/Obz6b12cd+dw6vprS4AQZsnAOdM
Tx09qyNDdJrKKZ5NRzhY+z7ZBFDJQ+wRb6giG4hxIatoXKgIpWkbtd5QUsMuj+jTRE8QQDz0u+EX
erI1MG+WSdkWuhNLYK+3Zbll7hm6hzs1P9XwO3G7a3bQJyzTEUNXu84MR4pBebu16WqBk80bPXnO
Oq+VryixNxHsSjxd7BpxHPTAKjtCPJDl+zZWdvmN9LUGfF0uHG5HNTe19rW0Lj9fq4+h0bJWuorT
rbgY3GmrI7EGugrSJiA0Ur1J3ohQ6eb2mAclUmTQR7cFeGdU3TAAWWLv8aC3Pz9/gg+n1eoBlrvt
zd1V9zI41Yr4z4x3ZnWPyBFsAkO+GPwzn/jHvHY10joSKzUFTBTBNuLmLanlND1K8NANeD0IWxws
f5fUF0bkFoXbnPM4kz4caavBV5GXCOd99Jc9WU2Idjrw/Cw2w3gQhe2QXzY9hAb4BkhSHqJ6K8XX
Qb1Fnhhl2JFr8Vzp7GOevXqa1QEwwwiEGhfiZpdftMbOpDvReehz/gC3VwEfaM7FZB8ilNWAq08S
RI9azzLTB+CYTz+qfp8B4deVryL6A5NbNTdd9siqE7r4Y7P/fIt9THxAU8giwCaUWUDMfgB+NXI6
5rOanDINgqZe4h6ktlnktdb85Btw/Od0Rlwg774FlRVeJEv61WjK4KLghGUGlmzbqfavYVTnMKin
X6YM9UmShJ91q38j5pu2Sja94P2AbrlxxY11Nzd1fSbY+hBdMgmFZFEy8V/RzbXb+dKqN5RISk51
voAq9Gr0Rq6t7edr9TFsIR2XdCqn4Ddoz73+/M332BojygOBEZ4qU38ai2z2lKgF4Fu0tJgSX/KA
Kl9anGrA0+icdjTVlf7cXD8eS69PAXwUyxoLL5zVdTzWZhEE/hSe9JFWZtIgJ1ItbpVdo+9VpKhN
YFOWqgweGXpW7AThEgPak1FBNxhQmP98TZav4c19YopAWuB4A4gANYQg2yqSq8axakPfD04jg7hV
lJ7CsYFJ1ga/hroWzgQ/8upbWYbTVLjq9MxEDbDoaji8rTRxtgrm3iuXuhxJG0lBlQAFkHsfbkZa
qtGuRaXGK/PsuYLjayOwJVw04vwIC55SSm8s1K2ywpIje6EBGnSdBg0MyYhsVBUn4mCRtCHZh7qW
ngE3rPvuy8MvXQiTvUPYK659FpHJN4DkaNatPNL6mCvKh/gFqBvLT/Z+m15pgiHt8wBJnArNStcM
MmEDlz2zywp9WEMvHqaiSuxIlPdyaQZbxbzQoUK6sTHGjtbhUomvzpn3u0hgrV7wK8xKBtcCfRQm
6fs7aJh8ZEeNQDyNunQdItQwVAjADWbUXMyxfydEiXAjZ3NA1300dmlYYqDQyOI2NodrLS7bi3Gk
WAi89HJC9WPfKZhp+dpVBK4brpIY4sYXZE7XzUQButZfoyoxXCMWgY1GFs/O57t1fdrxClCpQVIL
TPGiQ6WvztpW72Ir0sTm1EN13sYhqx8gxkdwkRueVkcAseJHQ5e6DZRCRP8DgDRGloCCK4jZ6rwb
D4IwUI2is4yZgX+NBgzU6llHBFlxCiT6bloZLehYmrJN25emXQg1clcj2fXnU1n3QoBKAxa1RJ3v
D8Ex0MzvX4yI2HxvIXyHnmyNVUw03MuEmpluXGtsJKfQywarmm6HoALNvVEbrrMQQIuCjtEhlRKv
G4T4oKSxTaJauMCdYldWuO5fH/N/yqf/d2nr/Xd+y6lIC3yd/kRxWX7xP/pzhvgXHGpoJL+p2QQ+
vwkuHO1/adLCElDAQC0ei//wW7S/RMROoSVIAKMlZVEd+5veIqFNR92cH3Eb6vDIlX9D9l4FhSbV
QNU0tEVKTTUlCZHV9zusztPRn4wMfRSYAoemFLE1QYoC/QVEorTG7w9SQ5k9biFqpQai4UkbjZsk
LgjL9K7b8v1Z55Alywf6z33z+5mgn8OOBzGB6Ojq8jMyjkfV6uNj0pbGo4/isYrFy5jeKUXq/xym
tBncPs6uNHUUaCdrRnCjK1IIdRTt1d6GTq1sy0CR7uIpRQWC+wIt42mEROnkaT68vHnnx9/P9Val
dHVf/X5cEKoS7Hv4Qcpa9E5JKuRD5Sk6piJME7foh/Ku7ouqcSI8h47o33BEVFNp7fMo62/HSaPa
rAT6dw0p5GtxlOR7DpHxThuXxJuVqn+mYeFvBa7+m0m2kl+y39O2V8P5fmqS8pTI460Y9sLD5xN5
H2D9PQ8D+QDixCX+eb8VpLCtRTWso6MuD/HehP3jLJWvM5fN8ldWL5dNKy9VISgQ8JvejyKCnI2q
dmTD1ULi9nDhnXKsqosaodszx+f7a+11QhYdPPRrCYUw2l1+/iaU65PIKk3UWY/wsX+lPb4MrS9f
NYKELKGl3X++en+aF1ofIqgAOuUc2+8HGypNlRe/4SOCAwq+TG3r5XlsXi2otzNJ6x9e1CLkCHIM
QgP0ptX3QfUmyua5jo8xQrSbYQkD56ka3M8n9MdROBlksLDSUsN7P6Ep08RopEt3RM4uJgQTa280
kdr6t6OAjloOIKTyEN95Ray/eUcyniVYAEjxEbwoCkld1W2w7j1HM1klfMtWoNxj4EzNnxEX9sv7
ybSjCrUpTNgKM34z+GiFO0wfELcY8bcKMhawkmUbY8fRm0eSGyUtxn8FKPj9CDL9F5WSKAygNegP
7Sf0FfskPg4I9HZlXG/xR2u3YRgMiyBMhz/IoixUGOe+uI8vUlvCUe4bltjkwnk/dzNN/T7FP+xI
aBMAgU87JNz+DgLeCWq/PQY/fmxYcsI6I7zVJBWl1dUorQnNUI7io1gtaMZee5an/KsAjaIKxjOp
4Pv63e+l5MIE7LMIN38oLfc4Sk6NWsbHtk4lr+6Rq5pzUbArswxdBY2Ky1lFJwLe/tnKwce7SbMk
kRPF4JgkPFsFl33YmfngN+nRHL8lTX+lToo3AOw3YyyjMuEuxuFKDnxnzH0XyWAvm0/hFD/XEiix
iTpLAmyl+/FvvyEdi3igtZCL2OPrL1XHLULWijk8WqkQPVh4GN/Gml9vPx9llRkvq64b3Aowh8jJ
6His9pGvtLJZdGG83GiJGykWWpmD3u4GSwLNGIbGzkAx+kmvu8JTddlCbcBvNogxj2ci/I+vXweL
tGxpMkT29fqoldTa9Ps4PoYhINOyVFqiEnGEYgFcxBeJ9zWkT29ljEzPjPxxkzMyJrLMHn0e61Ut
9s1plSmSkJUjG28Mrckrpkh1Ix0hOiuzNLxBY/HMmi8zeX9Zwt8ktlAAIHKCrceTpQZJzYCZRn0b
3c3KoOAuNwol+heDopHlykpOfXWqMoQsIkw2fLyF/v1rJxaVFyolHza3wfsPu5wQBaRaFB+xQrEu
FIRRPZ2YBcRCQ4G/T/J959ftKR6NyC5CXXeQkJwcTQnLM3GhssSi71cDlLHEVa5oy/m5zq07xE5a
3CXbYxS1XBZhURotMuNy0XldL8m1F/8/zs6rR26jS8O/iABzuO08M5oR2woj+YZQZCjmVCR//T6c
Xeyq2b1N6IPhC8OWq0lWnTrhDUoGKkkiCfykoKxljz1zBTRuinJbmHjrbKsMM0a0/fNgj+qNAMTZ
JQyEitDWy5PbDKgeYHYy67a3AfJlba5/LXLsNcMx9Fy6B3n7xenN4R8Imzg8Nno9/lKHKf5duZ74
KLsGiQk3LOvfZYfg+cpNeb33Znl6ziB/cdhnOvyf2UzstaGZRaLxMZTU8S4h1Ww0NNMja/LoncfG
h/sf/jqh4eqHxuTQzbBJ2BaVgeH0rp1UQ+MbdVWerAiRi2pE0T3BGepwf6nrG4qlCFxw3lXH4/te
PprWldXYqlrjx1zFj4pAn8FJwEz+B6vQGiBqIByAv/zlKtXYxS66HjyQSvMoGcpXxcR8+f4iN9+a
Q5uVeg/VgCX2NuC+au2+aP20RKFethEOSS7kCsdK1wadN97aPLlgkDXfuWjRXz7PqFSlbiVt65sh
apVaDzYlMv6ntv9/r/Vbi7hQRmchAsO4asbhpRm1TYn/Wqp3zb4d+l/92NUrW/v6UoWUiwa6SWuX
OLcEdLdc8V6L/KKfeHX6EFpjfVI8NX2gBg3302QA1pD22i1y68nmChvuAh/Ke2sj/RHLkfm0DGdE
TitR2wLDz77bZy6tkr/eDyT+9NQ4RuhILLc2/iA17ph17Yu4H7dexSBN4QVQqjJZvb/UjVoeOgRo
OthraMSxBy83hJE1bm9MQ+0nxQgVQk2dfZcM2qHsnOA50FvvHYJ/w1ZJsMouYr3ay7AyPmAlARmx
d4ZPTKKMlX7ojZcMkU6jODaQgydsXf4kmn34e6My4OfT5B2d0PmFWLCxX3nwG4eOIsLlUuaW0pkE
XK6CtVqYqrXV+kgTh59R0EGvrQlNoAWilseoyAfSggnbN7NXNexKpUQ/PQgTHLLCXobJzu6btjmM
bv4ad3DSN5VXZPnKr7z1I+dEnH4LHwgd08sfGWcVjYG8RL7Ng8laTBLVSnRsmGziW7jyQuaAubgp
SRf+b63FTnCcUs/oIXS+VkfuwRqN8D3y6fWhiCLjAR2tCN1OzXpXWp7y3lEBWmX0KLapCJITJijD
FqERZ+XxF0CwOX10geYT5DkN8z8swlXejsgK0nf3YR2W75KsQeW8Lh102YJe/kA3D9h8NOUNAbNS
XPvgmXnt0wYq1S16FHB+RytEPGh0ozLcRk5k69sIWWnIJl7Xoqpnp4UH0ASMY2QpOjjQnA7oljZJ
6duFGsQreZFx4x0jusioyKWcmy+vy+/p5tMQhoXX+SiiNjMyPjn0I53vXNqY5WR4smV28itx6EAF
TdM/Bu2jFMe2k2DuUrvej3kaYuGHZFddui3UDGTqizTVPxaZ3v+Ueebih55bmCHypLFl/Y7azvRd
s58t1hP8WoMhf5CJhMEWu+5OYm/yoDC+2aPFOuL/Xsu/vtoIlyaVBtoJXGzLCg8tV+yfIlX6qoJX
XdR69attY00uVCNZgTBchw0GEbxTzwGcQe900eGohq437cmRvlKPxjHCn6YSvXa6f0puLuLQIHr7
m/b65QdUjKqtCU2DT6MNQUYlckBfAVe5v8ocey6PIu0uuqCEJstisLVIo8ZWFBPJwuD3SfMLu+nH
xJEHta1UYMyIV99f7DrGsNiM9URiBX0PdfHeAmlaIiuCwdfHGhjr1I+HTKi0QJUqXTnPb0F1+WDc
NrQ959WMJWLIi8cEl0sx+nWIeLoXuvFDFYOn0itscvtcqR69UTTftNjWW+BXAGHQwx5mq9cC4ZcM
FZSWQUyNi7w5hZl+bB0BzgSgbL3yUm58ZyZucKipGfnjywJGNtiKMZEbfGOUaNshlr61a+ZR91/9
jfKYxgAF8iw3RCqzbGxWGTLgmcb7mKYEnxWrEWiKa8KEnCPtusUU1lHrU4JSd7cxm0b7FmKCGR7w
3m4+BB1U3ZVL4MbGoymHANEMwUN6ZLEXsL0zaiMuJ19OsfZtUiYGXAgn+7BrGmCYq3TMGz025sN/
LLjY6THuClVWsWDrlsH7cfLSY21iyookZvg4xrTqZVcGX3J1VD8gi28c+mFIVx76xgEgyaLRxeCM
YcY8OPmzSEJMym6SbJj8ytGrIz6KMGKl0u5yTFBWDvbNpdhQNC3Nmcq+eL8dJlcizuTkB/ZEJ8Sr
3K3R9fKAUOwaHnAB6Z3vTl4tRwzAGk0AmgGXj5XGLrMgaU10nVzj2GNFszNDM3wSonZxae9NOhDo
XETx2O0nL6h3vVHH28RSyo9BDVbh/la/7krwa1wyLprD2g3RnrJ281F0kz8SHTaN1lufiqxLtrGb
N49CuA32s+2454l+1HWvrKSUt947GAvbAiLAJbRM9rROWG0SqZOvgyBsQ/yph6z43Bjgb+8/5ltu
vohwZK7/t9LirY+Ikue6VDQ/s8f0OVATDyiC3pTJztPa9v1k2nCxUabsqo00Gs3vw1qnFYEB8HFC
n9/bGHThPmK1arqMwS29x4q9hswTZ15xUHKcCNwYicmTg78Img0YIyBCq7rJO0yQDdwRyiisVp7p
OmojiMeLnyX3qEvwPLzcSdhv4xqEzqxfu6JCbKFUjqjSZ35khhpSBLIcPZTFx3oeJ+vF2WMi+DqK
QsV5tnIDcTA7azo6sef8xrRVUbnJpPJBKL32+f7LNxfXpj7r/jHhBP1icbuo8y74ozqLsTUeJ9xS
fQTpLEbtxnSUuP+snOHrVYCYaEBeddaz2NCXq0g7E0bb1p1v2m18qo0xPyATuya9tIzE9M6oMOF4
IEjI9bCcseJs2peyqaU/gLB9F1LPbkqMkz4p6FIjbakmH1be3ZxK/7lxZ7b5nD+Rb0D2IGhcPlaZ
aq1B0qT6QWU4P1pBYr+pNAekTIeLU7hNE4f+f0Ga3W/5f+gtJEMDWnBM8v+zMYRqbmu0B4NNjxXB
q1N1DaD6JPewl9caDUi11cVwqUiesNhoI/s9xigpWUZlx/82/GmUYQ0FvJQNXul7XWvhc9OVzlOE
OzLiBZGldht76nFEsPOA7lqs1ThklkVtITnTxC1DUF280Qetnrl0WQ87tHBHWAv0SuNta0UW0iSW
UT7HilsLLBuG8sf9V+guYxzZgol0HHBoIsBcWV6+wq7TsMDKgX56sQaDl3J5OnnSVV/M6ocSGcon
S0zj18lM7Afg2tVGtbu02DGzSApkjxPvUS2m8meuMaEDYNuhGZ0lMYIStSiU17F3NJwXpKM+RvXY
lO80x5ge4mCeYU+t2X6PIresjo6D1g2fly+TSS/y1dquP0apy4ghTIGyd/gNqFhwtKXx3CWGNWyC
Nmsf0XM08o1hjyrdyFHE9ab1EIXed0Zvfu66sMDnvElQoxVW6G7Qu82rvY1k9nM0VdDAomJsPpcw
kiawLjRJtvTgHag5eYd2oHQ768wUsPT2lq1Fj6PVmrPbeDDtJ4lyGnzgccLSsnXq6UmReG894mjQ
ftIFLjHbvmtQpwjrKomeXFj8z0o49eeicFF8TkP1X3ZYh6p01Gk1jj6BqmL2XcHao9qTiEUbouiO
li6pV0scTx5yvS8+xkJU8DPlgFB45pVi2GdhbkE6NUvcWeHCnLqYQQC4nqD+jKYxpK+uiEYLl2Xj
S2BrwzTH5to93t9Ay8gy7x8bQghegbOcx3KY3owIGHel3vlqZ7d7LZ/hakwmD3+9Cg0zhrMOOAnm
MvOv+CNKlmlm6UWek4ObLobyhlD2qbDWCr+rzI6HYRmbB4Lxzvxrjjd/LBMUbdZhzTn6adOUJ9Vu
p72g+7hNjEkeRwTfYVsMm2Y01H3RUWk3nmhWirW5GLsMaZxFLj/GlwxeaHle/oRIL4NRkUHH9FTT
EICRP7CVgQihohmXhlZ2qhLn4Hjjr/sveKEXR7LFoxMJqB1IosksF+sWbe8YilsxNWi6sIU1qTSv
Ga8BHy3F837nbdn/9khCxDZxJvultLXsIOh1+baimNBG088of8Po68gN96OGUeHGlSHqo22rpysD
kvm3XL0jplLELWpAQBaX7wibWnVKOrP3h75nrJ3r6kOiJynslUE9DaWHwGDjlCvJ4I2NTpBkssx9
zUzwDfj9x96AIIJMNHLRfic14P8q8LOY5u3KKjfCMV1EGIw2jmI6ifDlo+XAb50KyRxfurMDQz8B
3HNxuAEYRDr1tc3xZZkVOaLfbdwhLxRUwbjW8bnxejljTB1BJJnEvMWVkOAfX6e4UmAs704nbfDi
Yzjq8RkR3QcvrYOPGbKvH1f23/w/XXxTm0SXFj8DC8jSi06eauNm34fa6MeqdzLTdkP+9kLh+FFn
jD9Cx+Hu+9an5k64rV8S1VNNx11sVd/jxmfmdzBshz76Nmi+/ABtVbfE3JBqZ2iHBzfSzScPKQ4M
HXAvLYzR2A46cr56qZV7yoJ6m1ujw8AIUyLZBc0+y3VtC1Zntfc75zKLF0SNy8abYxPl5+IFpbUV
a4Xgh7l9N0Awin67Ct2WKomLU4OF0qay2mY/Yo3zLU1s9zAVAX4MOanr/S91Y3dwCiwGWXwoIvki
UHhFUBXKXG5jyaZv1CHv3g99pO5Ua5j558WwKxW0Ze8v+ga9Xjz9nFGSKtP5xzdmcQEAYEbKrESO
QAcSdAzsPjjYpWiOclKCBzBi+UYzww+VlkJvUEwVWlfKy2BOAF28dSF/GM6xQ6OB+b2o3pkJYgtK
HLZPoIuUQ91NDnwhu/0xerF8MKIAJ4beTXd6r5mPvWp+HicDIhGZ6M7jy2+4j5UnvUUrAyKA3Md5
ntHmrI0Nx4nhCpZZzBPTnZaPxrMZ9/kKLmqZZxOrmYbNYyTeCOj9RW2DuUKQ9FACfPxgm73bp0h6
lXWGOYQ3bBN9NFfupGUlOq+HSqeJWAR3xBuA889rsWqZzYsuYOvpnfSF7aC5JKJ2n0R1cbz/oW8c
PxJRus0q0GbazYvYo4Qm9+8kVF+AQTvJKTKPvaesVYe3VqGfzWxZB12GwPjlIY9BTiaF1at+Y5HM
6nnvnHoc31de21U3Y35vsx7ujIhl1vrWSfvjysgng4y9iTQf98S2Byoz53sG+fS5t3PxNRyG/tXy
oqh9DHjSf4oQq7ltlVpOdVCEqSIPW9TK2gzy1rPTCmY2w9yE8cziJJUBNhJa5Kk+6r2gSESNTB2x
dqXgvJFPzDNHUhj6clAplg2qwnITI+Zq9oU1JfsCg90RH/MsxlLUS8Vno0iiV5q3Y7cLwrDyk97o
qM5E7JB7T038L8ND6A9Wl+XfbTdqXjD/chp4A1LztqaphGsiFdevhd+L66k7F7Ems6vLLZH0Hu20
0aK5oaKjEQSWu9NGvAbvb+/rk0u/H1ieZlLsm+R3l6tQ4ruT3SGV5WARsu2MKKLOMlqUFNPolMgJ
juZ/sCA94fkmB0iyPE9cdeE0NpPu24ELCyOGwguKSdtLqkocA1Nvd3+9Bf9tziPfqBX/u+Bie9Ed
0PKqM3Q/R4MrdOIEf+AJAV3nHc3i+KDJwj31ShvsE08Gh6yJzSOtGrHruqJCegxznzCX42PRVN8G
4Sb7iknFQ25PChqVKx/jOqzxU9+EI+d2hbPM9nMTR8COfBh7jy6GywtcFsNAWBNBK1aWuvnd/1hq
EdbgqrnTwIDAx9K2xUbEpreUmtrGlmN0ULJkLY28tZs53bbGAWd2scyQQ3NMqMsy3Tdi1M3DGAGY
eCzWgBnXqcDbyX4TdSGW2ovdjKltMUihs7msyoYJg9Vebotka5KTHAaK/z0wMu/1/g67LpA8vJnp
QxucIyasi0VzVYMp4grDbyfD3iLH9lstLfcjM277XaOW1OTYtnwLMOhdSXxufUPHmVVcZuwhmMbL
s2ugWMAJS3Cyscr4RNRGoSkqphczQ4DQG/U1fYtb68127ByluQ297Ax2pWUhmzMYvtKmNF4tJX52
vLrcZpE57gp6wStV1Y3jwHah5tCpsSlAF800pUSxfOiyyafIIYlLRv3odsavpAzFyko3dieARiDK
iOKy3rJPGMT9IGOrnvzEqNRjHjnPAGDXUHQ3HgcUMPRJaIUzDnnxuXJjMF3FJUnqurTC2UdEO4ip
0QY7tXDleW58KaYwgK0pG5hKGot61PMyrVZKZeJLufr7diiMZyFmwYBuxOnAUtO/jybA4WeWK3RX
x7l6tCgoRrq5qp8kk3lwKNheq7T7Fz9R8TKJIVoZRNxoi8wC0bN0DyRN6DqLIzcWjVZaCFn5dqlO
x0Zi323AnttWqOUdOK3RAYNSDUUDtz9YbZ0/NlKsiRrd+Jz8Btg7xpy3wCe6PH251nZjxhXuu/Ty
IahhgY7jsHE0aLCuvN4b25PMDRsKigKXEnxxhcVl2NrIrZIKoI72NA5hQiuvVlfi2NWEgptyHt9R
CyI5yBR7DnR/ZIdFVbhZP2cco+OWPwyl40I2FH1v5QEEJTWNniCeykfdmcytYbbx1patcjBKW0eZ
oMgeUiP+paDvfJJjmR9yIaPd/Uh76y6n3zGTsGZswlWa7NaJOzZqpvqj1yWn0JHROwxE+lPcxF8H
eFxHgGDxY5pmr3qY5++csbSO5UALOC8T61UZgYy3tQuEogcgXklL7JW8rjGeEHSVVhKdW/uDr2bC
naaDxdDs8m26aD+NtPhV32nd+qiUXfZP75hzeR6s8Ydu3EDzjJI23cx/ueJB6ZMZ2KkVaj7cF+bf
jB2ehzrNX7D/bcADe9pM2lK5IfT25/0vcushuRGwNUFCD7D0Io2Qsd5EST9psDvagCno9G9jSeuU
Jlq/v7/S1ZR/3p1cs/NoQAd/ri7Om4uLh+Dr6/7kli8FQ4CjFmbtd66G/EOKi9qGHlGDj1+q/atB
CP1kNel4Mpx4JfbcSDGIc5S6Kh5XBNfFEw84nhdT3et+qNeYYk/mSy5de9fRKdlNCVYSAZIW9x/9
LXxe9hrIx+A9zERUi6tw/k1/HMzS6RUxBJbhl1oM67tyo/SdOcCv2jC4TJFHk+Ixi23Ibm4hkHx0
49pyDoVMcae07FH4eWX9ZrKI6aXOPGXvjar3anuK/R292lg5RE5Y4D0QlwChOkfkv5NEDshuuk0p
sGhvMoRwFMdI9q6jYLXoVp7+Reuy8WW0BnlE80Sxn02riR6diibFhm1ebYWLhEsgJHp5xpRULfMJ
q2x2cRGY07ZUZP8EL6lnUjU1mAKVaoS+6IglLfpkmoJUxYBj3HsjYGr2rDkjCoSSQqkAA624TK+s
rhm26RgMyqllqxwRjM2fVCXPf2iMle1NQ7r1vtFtQGpqVaLgR8+wgMjuFq+GIlV9lweTO227qOxf
ywnjWLQCk5+BVRflQ9uF1tztq70SEciSaUzrFcnRgYe/hiy/takBC2n8KDoncEoXIXdiBuXpSWP4
IHPeO1OpvWtiZ/o05UP32xxV+djCXkQwrM2+YpGH8Ww2lM2LhmH76f4eu3HFUAiBMOP6Rlh8ebqk
KRRFD6RBizUPHxghQkF0YMH/9SrzEUZaYKbR6kt/49xp9CBR8F5MqxhFeN0We9Oyv/3lIjqdGg0w
kIoJFyJDi0Ax2HoxYFth+3Erq31l2h42M/HanXwV+VgF3TFQeQ4iklCALs9kp0XmoAaa4w+JnW4c
fOFf5iLnVDnmWui7Cu/MsTj5MzGZtJsM8nIpKYVptLFQ/MJBVa5Ly3+EOrabFGvGR1zO253qRTi0
mMUasurGwjMAhgKD0As3dZGxWsk0aYU0FN9mGn1GUV1u0woRoXjKfrpqZKGGNbW7WHZru/G/2wAX
IQ/kO0UwtSISGEARFiGvAniKMV4szm7jUKTS1YkOTTGlz12jxBPqejPvvtDq/pkxYHKyGqvcl/EE
7hhP4mczVGlc2JnivTdbz/uRFYnzOZ666n2vCmFuvaApio80Vmb9TzHmwUELpd0cSH9wiMmnDG+G
IKqafW3oYus0zVA8VmgFoBNRArjZEV6d90Jz2g7JVLvAVCFtnGxbi6g/1VOJhlGoT4OPW2IY73qR
xmdb8fpzmnEAt2PR575WZd5LHebpt6TQsPl20eNEYSMD7y8UW7wm0aj1G0gZ8pddTx1KTG2j/9Ic
9OOsUVbZppXeU1SYZvNMFE20Y6NV42trSQRXPXAO4aFpLHTPyQCGn0NnGT8xgMZfGe4vVWnS6OVm
BpN6+1bEEJ4jXI0fRisW1g6qafNLZOmDQmQi/Ie4hG6Mls1wUoSQ78bEMz+06B7wkHFqnyo5oT++
sUdn2neeCPdOBj5h00TWiLtUa3Q/+2jA6CqWfbgPe93oD6rwZp9su49PmpLq4W4qOpopbsXI3snp
pAeFnh/UUPm3M1Lxmpl6lvFtCk95eyqEFSBD+jQKk1fTrZpoqwQRRgNdHzVfWrOpqr1HvuW73ZQc
TK8MHypPiK9p3RlgP8vOeIksaC+biDI22AzY84YrCftVkjDvXroQTI34xvQFFie2oWVKahCf1SbC
NMZTlb0Wzy5IZtnum3K0dpgTDCsJ53V3lwkIxipzlmQS+5YMSVWpzNzuXHFWEgZxlqxK3FC6cVsp
SnnSR5kc3SpPjwIH9E2UTPrJYJg7TUJ7cho7/tsSFDI0JQvqukxwoYHP8fOPnCWx+byewJyF3xHt
dRN3+mSQeHH3UGHDMfBWrpbrmpBcelaiZAjBmnAfLhfs0tQzE9EUZy0RmE47ynRMBGRzUWTN+6l3
xydV2CpvP9OOcZaO/+C3pH/926uHfgXe5DMalSt9qZSkukrkunmin50wKJ7cMe2fbD0bVz70HO8v
Y6P9ZsJKJjxXhUtgs45hWWy3kenj5H1UzAGzFTzJd2kBGzTSoxd3QnnUrb1+L0cELe8/4vW9x+Jc
d/CS4LzoS0kiAprugFUzfcusw2fHDLRNmocK4lmxf3+l69tnlswiWQBG9fZRLz+oFQ39pNaCx2zg
iURMQ8Yc5/ocYY697AuHTmxnEKdt7y/54rO6B2kHHSGGipC3F9dePkagS+PG9Gvdq7e24jTfwqFC
SUh646OwpdzlY1DsnWn6S9sSmtUsPYtZ0IQigOhLq8BGHy03qzKMGrLx8yha+6PT2QmgUit61DCj
aotqfCDmRDvbLLyXQUsePDs9tkr0/e9fPs0NCjvCF5KNi3dgl7adep1l+QiRdO+tiXoaeadaP6mp
8pWXDwsVUklGBiCmT/eXvrW9aWvOnETaO0BsFt/dC5Myiw0LaOA0bd0uzt7FzhA+ZGMq3xe1+5SU
KZTjhMgaUqXcX/xGGJkFfxgnc7IAJr7Zhv0Rt4wod7xkIHvs4wKNkDwuT304Nu9z6bj/OoUwN5HZ
mMmGn1WdAeyk+6Gw6hVp6qv+Hdvgzx+xCJ5e4OAWmkc2Q5IeXXjPDA+hpMC2WhQn4NrH+/tP/XY1
XIYUB/EmiIbQzEnGlliSASaB7FBG8Ws1U4CcJan4YthJ9s3iovjHKoGsblvVTcNtW7bGF/IJrdkx
lajBnOhj1G7ZDRIlb0fJ00MnmwxnCPCqX0gogMvF6WgjuwWCtcRisxEn0lcLEAUVEVyJNla+NEmt
KzDHRHdKNU02WwG69cdQk/Pcf9IblyRZNFNj2I4sDVDzcndVeMkrXu3a/jgwHi8aRXnwmtp7SbKg
O4AXhtU0DsCbAP9tuDCeYCJ1m7KNEBDVdHVtKnn9ofk1ZPZzn1aFUb/o7DV6IXtZVLYPUK4+57n3
iwMuT06UuU9SH9aGb1dVns5y7Gw6+FzN1C+XDx+DEaxia7B9TYuNd1aRSXo2/Zq19UI8a45i0NaB
VaO5wVQX5vrlMtaMzyZ4Ob5ZKdZ3wPBU9mN01mLde68XKMmFSqt8MUal+din4/BsDMlTm3jKT+hi
pNR6Flr7UA9csVP1DIv4wAt3amqIeJtr/biCXZjP0nLrY047T98tgs4ya3JSNS47d7R96YQTYMhQ
3zeAFTcg6dYsPK5vNDryNMsQr5ixKstTJuxS2nFpOL6QxXQMPU87Smf0nsIBCWotQJ3TKqS3q3t3
zZX5OiF1LNLROSeDIH3VMM9To50SJwrP2jgNp7FXwocuDZuHrokkXupJtmfwvSpLPl8Sl6+WJjL5
H7Nlgjkgmct90NiBiJzBjs6yic66mln7rK+qR8q+chdXuomdopw2gmTwbPTJVwNth5XAdv1x519g
6bOcIx27pf6makhTn+Deno200R8YKHUYxgMUtEPbON2PLNdHmaXIvUGmEFoYhlw+rFAzJxxTNzon
XdUcHZnWJySjtK1IleiT7PK1yf31J53BNhCrbG5nC8j55XoRuOF0rKnLVSdBZSFTUD9JHsoB5VZ8
ftFgiZJVNsyNNS36nhB9ZqAKbMTLNTuQzYymtfisB8PwYcQ8p9lUUZaaz+GooMQe5Gn5Ef4k0F6h
tw4XQl+kOkbfc6qQh2Hibky9l3JjmPFwbifb+JVFMlR3NsLW7xMDUbTN/a9y42ajh0AiA3iQoMQA
5fInu0gFarVRJudodJRdHqOVGopM/zKlkXJUcyXcla2rnUqkiLehG5QPwqgcQPiG8oGS2t0HAmtW
2xVYe2idsx+72V0vKLuz0+TxY4sE6x4Gt6+GjfCA8RvNo9O4zcnWwvJRzxxtl+QYq+TUwX9dYJH+
M0c0iSkAepZB1vYCKy5ckZwzGgVtTROqR+uWEtyMN3ap/3v/Pd44SMxOgAEbs707d9bla6ytaLJa
N0zOVuqNG2BX6Blajbr16C8f/5OlQP6iQjfXzotNltJez7TJjc8A2NxNlxQJ9jhRtg1F06y8w+v7
kHfI25uVHon+y/ZrLyolrNFWPRtTFR5hdCi71sSq7/4D3YgMF6ss+ncKDiCTlbBKZNTOtlNT8IKe
94+rVtoBas2aZe/N5ZgSzCksar3LQ6oOsnfcXk3OzmiZH6qunLZ4yDtbJ1K8x05Ga826W0EBmq2D
uzt5DMO5y60R1aprpmi8nnXQfweIpe2uKO3oKHXyQgsHs90YV/bu79/pPGgGGc9D0mK4XNQZs7CD
/JCcZ+bMKa0U7KpA1u2jKP5RGMlaWXBdkwBGp51DQwcZnCsflyjEm8pspTgnmpJvHAPx6kH5kFXm
b703zt6QvDMz62Wo8r9VAeHSZt5Dja/DAAedsKjDItollpYS5YOOaysOHYxHs7FfeZs3MjZu51nu
kkqbNGHp4tfmQRNEKg0rdE0gdcCqal9zyDQI0gpi12ZKFetBJTvbMYqmDYq8aRtugh6poVg3DFTq
pKn+6gbobNMki60TTI21d2UyHdrew1IMDQix1vC6sdEhenBq4cTPSp6LmDSIwJoCJHLPjszmYX9b
HWNbYEQ6JfZ2hLW5co5vxECyxJmFz6hzlsO+3HNQBtPRDRL6a3X/NaYx/pA0/S+4MWvKTzfCErBz
uOkzoIgl5wf/owZFrx3p2d7JzmEYw5suktmMwhlWPvqNc+vOE2Pac3Mfx1okEHY2ambRmdkZ7R/m
bapi7yT8NbRtPdzdkXLCeMB09/fP7TXIYMbAAJygRJi16pYvMRtqss8uzM9Sq90t6Mrs4GVW9eSC
MjjWUSHPSEUDuC/Qa0tSz/pW6hNOGDYCnS4Jx7aPFXnoqiB/qTu3ejGn1U7ijc+MfjGtJ9ovXEBL
PKrs3CwM7TE/J2knnlwUsZ/QXhhgDrrtyie48aH5ynQKmVjRsVwCO9oWWScHav5ZT6phW+eKwKoW
i4/77/yKTksQgWcJDIEL4S1nuNxPqiM19JdEcYbQZIIaN6zHoLayL1PVvx1o5ikMXt9NSdgfSX+K
Qyn06hlNUnofllUdyqmF4qOUv+qyiA8gqPJ9HaQDovMifrD79KueYGuU6+X0I4Rmt00VOGj3n+HW
mwKowIgUAToSkUUpochZF7J3C7JrVSMANzY6GNEa0eQNUraoWGatHIrXmccDJOzyTYVQAEH6eeU5
b03Bdkz6+FhmJYJvSpcZKSYcZfw9ElCFd5XeGp+nMSydjTTN4BvzCe3cD/rwKdDD8kM+2fb3IB+b
5uA5dXIuLD34AaVOz+kozrDrOmk1vOPdIFs5Yrde1dwKn3vQb2KJl88weZVRxYUoz4ZZpFsNQbVo
MzXZql3ofMUu3xXjwVlFGZYkxcjlOqFnl8PQevHZCALUFeRnbGw2kZCMxBra/M3e7LR9UuG1MlnN
thvkQyPV52JyVgqvG3cz/Wimo4xaaJqq8/v4I1oaSA3wQfPkbBclxK+iHB4Sy+i3RuI1R2+Sv8fc
OXRBW38yhnxNdv5K+olWLQdrzrWwe0eIeJGIaKJSEyh5+bk2egcOqTZ8NiLc/CAW2bjca5gIlQZ6
65ZaRM8SLdJ9affuEdJqsrWj2trnplGsqHTeuM4JXzNvENIUuCBvcTPClwvRG6JB6RhD+K1uxIgl
KFCur6PdK9lGqXRM2dXRDdGvM+OnpKqNk2nAptt0oYZJScx/9T11NIqjIU7gmLTV8FsOM4E1yQOV
aZ+q4rN7/4i/5WyXGwoEOq0RptyMGK7MgZIgG1LYpRSGjVn/Y1SR/YkeBa3EkHEE4lHITRY7Sg8v
2DrwqB/4IuURTWrsamRcYtFaWUEnDlXemd/xSdWeWx7uoOdDzTkblB6UDgr1kAEDpVC2DbFw7vN1
Ovj9URd+r5hQdJxSab5qcca/gyfoShRb+2AvzCF5747x6O5Ko5LlXoMXLXatl4zPVkd6uKNbO0Dw
CTE0Chovz7d9UCr2wajA6O6l28TYidZGWu4mtXJouwFZelDCLlIflSlqjjRK9GxDfpGfba02AQ3X
U/3ThTNc8uvQLqMA3LaJ84Kq0eSXEqTGZE32jwKVmGoTmEr9sWv1Tmx1NZLf1NoxxRYIKM4LZSPy
H0HQF1/bdLLlnmQ6P7UuaixbJPYtfF+ZGadbU+mxh50GzJkeYynsjm5sUeLXQHxHsjdwAJ9UWW6d
W2FVOp3ecPwpICFV29FrGKMmyCjZG5GiQ7npmsb9PZolk9n7W8S7im3zUZtBbnRubfpYi41tKKYV
Q5SZznYlwBERD5CMrIoSg3ctdlMYyBMmPmM3eflR8VKpfkpAux56PcfDE7iIJp4YDA7lpilq4xdO
EcFHq2+RWad+Cbf1VNicDhQRuy3Jnv5v2U9Bu4VKJ5/+i70zWY7bWNP2rXR4DzfmIaJPLwAUi7NU
1ERqg6AkCkBiSCAx4+r/B5LPabGon9Ve9KIjOuywLRdZmBKZX77fO6C71xG88gju8oH93G5IbfMh
9/uMpIVVoRS3LeXGRKuSWzb3K6rcTJFow9cQsAR77zGvzfWj1EtenHZsGytOSr18a+CwRWupX4py
h4K3TCIp87rZFXNTfbFxWzVjafq9GYNkeU5oBwuBgkPps6vzxsZ60PtiubDbOe3CYmj9cR8Y0poI
mbNBK+ayN1UEJ4sIsW6BzCWtMXDO/KEZjVDDA79HuL6gtfGyWt/VcqlidKtBGVmtUYdt6mTfkiaV
5NWoNCujqjTc7BKBn0btL6zsu7726Sf8PcU7Ixtm/6pVLgaCzSZXsC1t0UO6NMFuqlZIalNZLGjc
rGq9KhBN1zsWSPsBV9uEyXJI08ekTRHhTyYKWjV5GepwDY55pGltcpMVVSFv074wp0uROPq49xfI
Z2erkvLd62PsBUhLD25jnTB7bBSf42zYLE8EwQ59d5iEX0ZO03iXtqkOnZ6qcHTwKcVP8ktHuOYJ
HPrFbgbUHIUZzWvaL5td9PNlbBHUYGJd1KEpSsIuBgyVZWriwpjYZOGOJyVnv7nOTbq+IdI6urZj
AlMnamP27YTjlcnVUAJSDYnlw/itrgZV7xlbcteZ1t/e0FKFco1UmgBy9DqPCjnTTQ1/NcfukG2y
6M0mfle62PK//hBf1PB0OLyNjwppCQTkuI7r1orXU6/Gg9F6h3nIHkvcu64nW5knRstvDkTps9ml
wJtm3Gyf/1J8JD2uOKk5DAeJLXbMpgWhJt2Ns6JVp8r43xwKtjvmy0yALoDA0dw3GVAXqB/nQ43t
cMScsJJ+F/hXCNmKE1f1sgsKfv3rsY62usKSkJaGeT5MBcZGfUtPMF1xE7MKE98LFsI9iRbeR8dh
RW4yoUJ6AHL3+jN8OdeTzYGxJIN0c2E6fiG8ooJE4nvzwcRwL3Y7N7isl/WUWddLCiaXyj52K5UZ
KgAKz5+gq0TROkqbD7NpyL1WueOV0hYaIva0XMGE8KM2ncSdX8IjKjdLYohpQ6y1jn+i/vnd8/3h
rA3ExO7j+ETmReCO2/YT+3FbhfPUOjtYHjIuguzkRf/uWBudUOdd3C7/aLLBAQbmTqnmQ+dY+6JM
P0++nz+0bRv6SbK3BqLtLbLk5/YCqsMVpOr3PaMvbDxLu/HUoqMkdk+U8b85JR4AREdaocAex9uJ
fLByfx2C+YBJZ7nHN3J6IyYYjsoESvr708NmYcV2OICoBfL7/JkHbTkuNqjHQTk9zLRC+O/E5OEb
aWEb9fooftmAACpy6YKShuGZm//o82O5cKC0LLWNwwSDl22f7tX6mU3JVYdjEKDzyyfRaFEwV1S6
1WZo+EHXDI3wzRl3XMEtM8PVc+TblvWS7MAhsa9Symix+agibeiTytrBAHS/rIhE35Q5a26k5un7
vMriK4vNsFxVk7ZeoP1lRfZmeGk3azLVfxse40I5O2wwQCpZwbYH/MtUCA9ptNLFXQ6OJS2kIsRH
ZgBZd7QTTkXc/m6s0Fn+SbMCtzx6Z7VxGLWl0JZDsIxLXBdjGWVVhdp/yU46ur5oYm6XhZhqa52C
lnlHzw8HOGmuLsdy+pzgp75tEPS7mJ3XeJlbWnaDOkaLC1T15zyP68kkffn1IbQd4dm+aGPgAHLj
N8D+ElbS8xtbBpozU3Mvh66E8o/jl05plmJzqq38JzbxD6Uu65Dysjq1jr4sSmCEoBZ3sPTbnLuP
1hw6dquTDeV6cNjOhHZV4U/lTkTGSpsDz8bffy/pF6N2RpwO7/fYYa51SzV63qIfApQ9Xm62H6zK
6i/IDT9Fbf7NtE+3dtM5UXSx67SO6pCh6rq1KUvnsEIG+ZAEsBJE4PPqtC2yrnDEv/dCajApwtot
MSgN1mA247QpoCS1nffx9Uf8cq3bGPGAvjxf4MBjqWONh62SxkYRnoMH+HQ2Vrp+e2KGffkwUQhB
LAPh2gCb45Fcm0HetmbrHJSdFWfTSOaaMG1xYfR+uyvG3jgBQ/zmonwgEWerwvDyO6Y7AMDjvpEq
+6Bj5RNONdCXkkF/9vqt+81VsVrCVAtYxbfu+/O3Y2g6BULeuYdaOfVlgQ7mfEitbM/uYWM66Prf
5WYxHWzANXz47UEdG2snXVuui724B1opRlRRze4GfQKYTsvgvG+XU0rtl28/uh/IWXRnsLzk38+v
r6pT7CCMzDsYAbykBEE6Upheu0hbYDZjVV201r63X7Xs2+s39sfzeT7vsBr/ICNiNGszBz4/spv1
OIgo7izpWNN326aUTrVS7ZxB+8At7u4amv5xThznja2X6HEa4cb0de0d/gjLrZE5ZRQI60tHcRhi
Ql0ffFyMz5Les8Pcc+oTw/sHWer4fKE9Y3HBjEVn/Gie7ArivebB8giS1eqdi1Io8oZOPCQSszZ9
wjIySAiPZpO1XMuubtgTp/nO6Bst7jy3ITTadqJigmb0+o18+R5ACIGgseEVtHSOmSHJyO1w0jm9
I6NARUvam5HApfLUKvFyoUJ9zoSE/wrHIOfl+eOCYDY5gu71nQYeeQjaVmP/PQ/wQYymnx7lnNgH
rwU0iFa6Kf6ZSHEUivLcMAhSVWoqQrYv8k3JaocIK8v9L8RQDealT1DSeS3SYJ8JARnOT9Blh3OT
pxN4V9eu8eIE/WFpHRLF3Jrtdag7QtnkwznVR8zF1yvXrUmaLtYsQAgBBx3Csm6vOy8TxbkIgrF6
gAa14nIxtERwlp5b7oBq5KdgQMY/qqy4Y3WuvnlpbvfnmFHVH1plB2JXN7l5l6yed8ZmpnrUW5kp
3DqSuYpdLuYJgoFOCqkl1wfTKojs6voFmwmL8NTLuRlUspuM1riAwSK+5Y0hdBa2kjxKv7JVi3Gd
21x1gxLfW0pSfM3NdP3UStN9I9qhKnCSL6zbysRucO955N7gBD6PaTiMA+I0lTRZuS+neozKrHQZ
Vy3wKsSvud+ZZeNcaymsbejo9kSeiXAL48R4eAGLgyVQ3zMaYH0Bm1nPh0O/4I7qlX1+J3pM6AN3
MmOr8vr7ztZwc7HG/lJ5mrWTLU2uFRe5EzrJl9MWh/+B1tHXopN5VDnkK6k0dkIYUF1Y99WcoVvJ
CvK1p9wFevWGt7RL1nAaMTV9/W3bvvjZLIC7KjUSzHG2MNgvH123m5NTM8AauKOZo25m6Y2xylzj
UgCGnTmJSG+o+bUTr/jLcsKhMmf15tWDk8Bu9fnd1kreS94n864fKnmdOGCpU6XNcUXP/aKlbrty
ZJGcNcSQ0SRY651fFPU1et32xPL0o3A5un54ETjNQvTc8ou39fKXMrxXpjFxLvbdmrmw6+bBd7Sd
MJ3pzewvxq0hMtDeROqNFbp2OsBcGp0HqyMMAfVoO2Kjr2R3NbI7ms7GurZvVTDh51RXqz7FDYUS
VpMNuRrRGCT12STSDmYwhj0hdntDuoNdSoKtLe3gomBnQ1m64rkfG0bdYFIGJl5HQkGxh0DdYliY
ej0r2Osj4EVFwENgKuQfJIXhnHO0O3B7oSZFnXMXgNNCQQuqCNXketaoqd4RBJLHrx/vxVDfELQf
OBrtVfgaR3c8xXybnEhh3XWuKm6IOLLQISd++aHV5ftC6eZDKyfngSzE7oRS4cXKsh0Zy8GtT80K
fdx8UpbWdaa2WHeTmu2wtLQygnRzav36zeCmuwVEspWmG/J+dEOroJons2mtu3xJ5WUelERmOpU4
r4rSYylbUwwATXFr8HA/O0tx7/d2foFV9SmntxfbPi4XngICDzg4Fg3a50Ob/OlB5Olg3SGgWN7r
Uy3Pg4YmX9Zr6cfXn+nv7uyvhzqquqjtKttm5ryryANn+GhVRIU07V4/yos5GlIRlBuowOQ6gFRu
Z/HLu5p7ho7l0uDeZYtlnBV6Xl1AgbdI6Fzq86FpjMvUtEja0of1ZikM48RU+RLmg9AE1g3/API/
9/OoZMjtiWXfTey7xp79nfCrfZ6JMrT79gpm7sNY67fdOl5IW70ZvfzU0bd7+HymgrlD6c6m2nFp
qx/d43HyNL2vM+duXef1ZigM64CtbnYzFv0aqxyyKLpb9VRYevVZleWHWuabk60SpwrHbUk4OhHq
3E01xmMA9D9aMrpg8FZPVdqdrthIhIY30cnGpaV/o/jsrVsREhu29dxYkY/X3fcpHc57Jll0pVO3
RGvf5EbcroH48vrwePHi2RsyaTKZc1rwzo6fT1eksMmhhh3MYUn3s+5c++linXu2tCQBOtVyiZdv
99Yp4M60otLAI4r6sUut/NTrcPzqoYdCXAcIADpHlXlMEDM8lWcuaPOhbsw2i7tFa4qdmVHEB0Vb
1BGqGXoVDoYo63XQaLDKm6rFyS21g/7e53eTeMaffYG9NhhWvFp+uTXAJjvfqRWLplC3O5dpE74z
/qL1Wl8nXjl5oZKFdq5K2/naoiq4prMwKZSheffgs5YOIYKYZgoxLR+/2MNqfwr0Jr9upU5vwWLj
FESyRv8XVWrDzkRazB99a+khKovqivxAB5ctUZsh1VtjxoqtjIaXSbPOUb+WtQBnod0bGnOVn4qn
ekGE2jZUlAxoNqG4vrQD0tO+Niay59+ldqHMi3mFcxP2WYrVYz76nRky3xdPY2GW7xPN7EDu1qJ/
Z/aDdU79XX7JDWFDswYsBjYUQZpFOPKCYhjE73w/MQ63eeDXF4RzJWkEJgGKd/hKx1uLcnVkVwnO
FZkuzpaFX/bROLbGvrL0YW+bmbzIDFntTaGKd8vmYAn5YoyNqSgi8M9T1irG8QtLmAtdF6gnm8SE
9e+o2sJqN19Uq5nvNNJEcE0/B5zeGe7nzAfS6NyzzdRFuo+VIW6dlTsnx3N7Lv5mgc1JoKkgcRW7
HMQjP1w7fpm88VtxBicx9XelHNzIJYcz0tfF3Y9U3pdVp7dh02TT5wmTaKw8T9QcL5hKFLjgn8Em
lGNVZgZ9vnT0Q+8knlt571bzbV7edMYbSVfWt4YYw8p4C1az8egV4s7tA5Lc7heUa5bdRKlzU1GR
Kn9n10YYmJ9ELfZ6pU6sbC+Wlh/nB1nyr/M7jkSb/WnWCqP03kGN3Vc7/2Lc+eG8y8LD62PzeAnd
joNdBY0MRid43tF9sKdmJkCI+1CEZoQ3SjSGU8wrdOJ+v5iKj49zVOTlVtKMk8v16JERdlEWYwsZ
70QIN+TnuPr3Z8l/3X/+B3/+KhtsV1KC/J7/8T9v8q9U2fJ7/x/br/3rx45+6k3zVL/r1dNTf/PY
HP/ks1/k+/86fvzYPz77w67u8345DE9quXvqWNR+HCR9kttP/nc//LenH9/yfmme/vHHV4maZfu2
NJf1H399dPHtH3/QE/zl4W7f/9eHt48Vv3f1VC+PL37+6bHr//GHbfwJ9sWrRp1NucTA/+Pfpqft
E8viE4QwATsvyC7BtnrXUvXZP/5w/iQ8G/oT3RdcwsBGqDBwgdo+0uw/IRoB6nsYkVD7gIn+8c8L
f/tz6vv5TLgRf/351wzmoxmJCm4zAKSagg7Gvosp6fnrmGQa+87a+OIQP2yY9whzZ5ckj6zvp/tg
Zr9/FyRIGi9oXYinACMqL6yDetauE6klE8YA/qoFe4Y3Cz1TptEvD7/cyt+c4fMF/OcJkrRBE4Pd
oYtr8/MTNFNPNgkByDN7YUmdkNhV5FQl8ITBwuydqO2OymfDoBG0GV9tTF/I0scJXyNZiMoeWNbz
FBKZ3a3lR4I3mhPv/u+OgvE0XMfN9gpF+vNryhAZWpnJMp0uLXetEh0dWm88AWMfbe9+XAtVDwza
LV2UCuP5UXxdBqlntjCpDOLYx2bSb0Fih/PadcgBQlSx07Pmye7S5cTlPX9kcNq4icAGjkVxCp/u
mIjctsHYTbYU5FWk5R4J5XShOq04w8u+jV4fHdvs9csC//NQZIwC07OqwXx9fo34DTXgdEpgviTq
aOhXmJxr+0jb8LtuQa5//WgvLox1gblg62eRAMNS/vxoAZklYG14OhVL+okYC33n293T4mK19PqB
ttN+dlmQ2TgEJj1YZFI6Hi0OArMXZW+uIolBxs5aQV5w88C4aF0SKh02kFeBSpYTCMyLUbk1WXAE
RXOIopqB+fzqEnvMwZpy0kcm5VW7dWqG78YgslP1x2+PQ2sOzgAluXEsDRkDmhOu4DhY8st7J9m2
BHlzcg/yYmhwOZsSYfsLA/ofC/2vZQ5dY7M3/SxkOzyEWWMSRByM9j5Pi/eNsm/KVMalsPedSuid
qXOGy3nhjherLm+w6atCQ8lbTBHfvv5of3f1m7seml04IkSvPr/LY+7UMguwz6RDWV8YjljCYkxO
DaDfjNTNUGWjn2xt5h/T/i8XT6pD5Y8297hipwxl1pDgLA5ZHJDcLZK4TrwYv7vXkDG2Lu+2nFhH
Q8cOkkLzBXxtTaTa2WT7n43Rv+p855J27ykzrt8fDM7FZhCKgdLRHXTkJgZqOdhkV/U58F6PQlva
gNSaZe4Ss22/vP7Iji24jS21jA0kjJPNuYSDPn9miTODzG2hPmMwtbci8+87w78MJIzGwqJrsO61
/h6Nejh3ZrwmzRpbaKI9NMMQL7UutIHMw6UWHzMNJvLrJ/dyPAEagZW7AOY07o6hGNLgEUf5Frgk
wrKQU9Ij06qWi9eP8nI8cRR2LcBXrFpYBj+/A0aSZxvfKQvbTneXq5mgsRlzxjKZ9mmSi+DERR1X
rdsdp98Cuw8mLHPg8QRoTYne1k6ah42uuupyHLH1iOSaFd9tJdkRO1aa3ost6D7SCJ7yd63la5/0
TNhkoCaT/Ht45Y/TYcu0FVw0qsDLn19+P9SpXykuvyoQCZxP4zrM5zMhuaeyP3/3NH890NF6JsWQ
ORPhRWHdivJcUibsDEOdmh2ONzk/rwcy3gbS0Cg9TgEqIWnJVnB7U01P7vq8pCWrBUn2XdWWPod9
Yrkfp1kM+Xlv5hM8XaDpGX1EoacnnvTvBpa1KREg7W7z1NFKh4eYt+TYwIQF/OZ4YWo8q8DWYxLQ
tPPXx/BP2OnZsrotCDw+A0E9dqPHNA0dcXQN/Vcg6Z66FseOMSFZUwVdxTxZI+cm7z14b9pz5eJu
3HljZM54O7JQ0Sb9ZiSG/yGvkloD4KM/1husKnJd5lBqKHy+UOq39VeVpYN3i700pGhaR5k1Y901
pU1UiLVNHvoGJfalV9WCwKk6N+Hz45dRHDSycCqY9uWi32VzzhpUT21H8zHt16Te66pho4egAD9g
7PQd7Otohay3WTOndjQIzinSVrICzwJzaPvdOLv9GIOuW/vKDzQtakCgv6VaGqB36rTUvbJksKax
b1R9xin0RbHvAoQKYV/V0g1Na0GJQpIDyZC9PvfVXgFptpe88s5naiOrui5Uqcx95Xp4E1hY/3gL
TPJxwtCUgAE09dlYsbtIwwznpSm5UV3jpeUh08ZFBVe6hCsoHkRTGyk6pDIrRrgrWTUG9vkSGDOy
2EwpH9mCj9J5uPBk0j9uBv9vmwpXOnx+vT7qukqOsVB4hkRtbjdLXJDl8a4A2Uv3umh0RMtNXXwe
+6r6plAVjGRGFEYDCuiJKhqnJHhbrF7ykFfCoBAYJDlhAy9efmlmjetfGKXyi50/Y1sV57OV5bE9
BWN26SZW/jBqrq6u1pp6KosW+rN0ligJ1b0+2W0HZofhUGeVJJXFPrcNgj4Udo0bnNktMRVprdmh
l2j22zQg1e+yxecOb8SaiiseGswZY+EnJSalpcR8hizsJkRflj62RdUtCCeSqqTvrRnZLkjLvLnK
xmb5aDuVP5wlrV2N8UDf/Dxtc0L5aCQjAgvxRGyNWBXVxr6yGgK4Bt+VeJPCgb/LVJ1XkWYs/hvh
t8GhCrzZOSNABPSOlTadSZ2mmVLK0JuafL4RntScIMRLSsHDh4KUdhy4xLFjX3mT+pQOBv2ruu+b
gybLUYsWy1XXXWcHeUxpZHjva2ud9bupEqqDwDhkwb6xjbUMwqBPx/rjPHdD3Bhpr78rfExjd75Z
a8aeTanrpZe2LbXav6pHF1/FC8GqlV+wuYHdWWlE1kQT7K9qPwsfH2NNF18mQ/TZjZzzQMU1OS8l
1ULp32ZGR4PcY7+AuYusISeyCrRl1KUrkmgcCxMtzJcue3KWMoEJkHVzsCtrtlvhPOMjsMkOiDfE
xGMNQhmMVhIyPwAaF2NDEndgIsk4y9rVwwixrmccDvBq4CsR6wLrSsGtG1oDhyTTmm284qdqLnBt
6E07Njt/vRYa9tBh+8M5a7QDR8XNGnRv2NYRXd54LRG9Qip68K1nMCAg+5fXblWvSdhDxmripCmb
Iu5qa5rZZ+bGEiUZPa/InXNfC6u8Xx+NYHU+lWhqp92cjeVFnmKlQBxzI4rY0LXmIZumKXgo1nbt
PtmIDGASm0nxtS19g7dgVdhou4C5wZVU0rEufeU15BV4XqXOlEumcajKyvo8Jn1pnBH2y6pjBXOL
85qri6+ZH5TjntA9/dxkA4LKTKgU/NorXCfkLpGJ2inREjyK/AjtJBiLG3q80EvE/oR2rC+6Cjc1
N29vO0Pa97h/ie+yh4EdTd2wDlHatrC4ssqo7gtQ/or+ttlkUWXVzBJWZnXZbphGHH2LJJmLSOtl
1e9lVjh36VBDgChdq3Aid22EPYeTkBauBIhKrmp028u7Hr6HSU5V1bf23jSzumn4ikwZZx0dVLUb
xlLIcJrm/I22IkzDAL3O1+Ij/sKpjyOHI6hndy3SnIanqDxr6PsnD6mIeqiyxukB8UdlZAtjUfGG
DZT1A2ltqXmhdav8PKXC6CI8lmsRe05bFJeZdOyaGaecl12dS0yCYD4GqKAiZVWT6+C36k2pvQ/M
RS/an2Xi/0GAfxhwzjfdxy8lxwsc8O2jVuba1yx/pH09PAME//XbP1FBL/gTmIl1cgvAsDBoANX6
iQryCT+LJJMNKwUDCOC/UEEAQ5AAID8aL+xBaL3+CxW0zD+drSHL9/1wn2NX+XdAQfd5Gar9aA5g
p3/MwWBMNCzJmjiX0s4JBwvGqNbyKVrMVX0O0hHXUTPIQkebqnNd5sbetES2IzhPv1rM0mwu5GDS
24GT/+iNSl4qfU4/OrZkH0j0spi6zzMmQ7cNHdQrp67eu2qcI8enzJlR4FEu4TkJ1wKml681kUFP
d18WwWWWld4dlZRmxDKYnb3s/DdaMkzXZdAXHx2cce9VVdsyHheKkZGTv4Gs9TlJyQ71VwtVb9Ik
Z7ap2TG7qHeG82iWFcs1gFSU5V0Ss2JGBDd3sdF14sa3tvIryZZzoMc5MtTShrLamGA4LHZ49mrT
Vyevk3cISAwNym2aXk+L635OKbYvU0qKXdN6bUyB5oYLwZ7XfSnrlEjxMmdnmMgnS9jyXLhWei41
T101CwbgK7YgZ/QU0/eAPt5Hr2eim1o9D03AoEsNQcB5nebWoZWkAXSuuZ6VZTFcZkbtxTiNW2kY
6PxnQTo8jC/XiFyvDt65yl8nxHLtGpp1Z0OdCdJbio8CSzJ7vIDwU8e0Ioev1MazHwr4KaSn+jSB
TF1Nly0381JWurtzgs7a23bdi7ifS3HD+tbcLJpbvy0SVZ8nOXpFrJ17/Sxzi2FvKVnf2L1rnjdC
F7eur8ZPQw6HD9jYu3OR171Z5lK7rkm3/7DIsrxk8aBozFoVV1VVvlkbWYBXtlaUYBl5bSdmHbuN
Mbph1Scsb6kvwklm2c3QbAm/YrTCyiW33d147LMD2gM0bex0vV21XZFtEgJd6R1mQ33kz9aHSkvU
rgv85eOEhvJLmqnmxsnHg181LIxKmlEe5P4bT7F170Sf7BPoaOeWmbOoLt2TUyXF7WBnNfY05vRz
p/I/MI2+lxV//y9ooWxkpn//55z0YubcZ4/1468T5vbjP6dK40/IjrRINjttWDzYeP1zqtSsPzf9
Okxm8DSctn/0Bv7qoBj8Gt6rm5wb5rEOPvKvuXJroPwgJzBdbpQcDMj+eV5/tSNea6AA3LH3/69N
5UbXYmXA2AHuHmdKzsFzbMApGoTGwSNbQUZk1uj2ErrShSpLpIf2QbWmdl11NABDuIRNEtUdWaRY
SLaYXC8Ltv1VZjlT3LeeWCLV6NaDWWhCnKusYp9gbLGKkcjcWobD0hY9splcWtists542Wlr0IDx
iWE2QqzWRX3ViXkurhcaC1DfqAfGK5S4TDuNO+B4nkkZREPQ8G1WLYR+QS0djJdWitHBzP/p32ug
SYcsc60+7nr9yXSbJr1GWTwYJKTOmaD+7ttPeIsNOppenMSvaKI3xfkqms55LJd10W+pFM3m3A9G
oC83xYYing1rQBNkGuN3HyERPtciH/ULiammdT4k3JjYkyg6wsop3eJC8WLtZZCVY0xQk70nSGIc
duykemrhslbdueiyGtpGWTYYuhpQ8kIzHd3rOZ+Y7dF8OE8EabPGODUqJEiOixtZgWgp9fXV+eB3
WHPjLWE0l9JtQa/gZATy3CnaWd+NQ9Z+Xt0cWq4wEej4fusCcmnBEDrpUt3hzLCqkMC3TGM9sIsP
ljDEE6os8GRNNvlNo/vVwfOaAavyVbfLMCfYR13PK4S7sxRd2hM2MK0WlZ2rfdASqBN8m693UTDp
inFjlp6zzySGl5EeJESwUGIaZ3USJKRub1nftrATnfRzQVOXfl0a6sTrUE+nc+1GgTRHwHuv8pLz
caEtGVrkaMaO3ZEpbLPr/tJXFvntK8+lj8xAKx6WVVafG0/LxpAdtk4zOiedddTmeQprnXwu4iRw
uAmx+RzP2INNF8kspiW2asce4hw7/zcQxFeNGLw80+FTCnE1FWz7S5K58+yiaOwc0iZpq7AcKFtV
aGSkNoTtIMdyM4gvtGgt6gpWpT9kb8lCFl8sTOG6C+Rn3tNIo2SNyKQhNCVZ6ntluUO308DQq3jS
s6Rg39JOVzAl5ZfKk4KsHArfg577wos0zOGfBrdxby1fpeWuMEiiiMzKnkGbRlalGDvo6pvWe9lC
Ye+ZHQ+DTVhkWZP3wUts3J/KkuBoAh79XsKG7Y1PuKSXt9K2Vhn2hj0jD0nrARo6Lg7vGtU5Ywhx
SDboEZMrd3S6L9YkiwwjODu513EccWO/d7G2mEnyS6OpV9Z3XUfYHBJO4A3wze0cj0k8YNmUuECC
+0nP1bc8GAvOLqBmCju2oxQwRd97GDZ0aRMa7pB+Vzq7WpijpoAHtlY80Fzv2mv0dau+T61gzS6m
vEgwym0l1p1uGiBDCwozoKZSo3q3SrrQIbR/k5SL0ab4aHuXEFa7WBP6FEH+rRQ1SIayIYSfEfCL
0pxO1bRT+NN2sKIT7ZKNZP09SfNkjCB1md8SAliKd3nmTd9hm0/fs1bvPPxWNDnFSFXg0g61b9z7
he3dO+zEJHEEhv+R1JcRAwrdKz/b+DW+daVCRrKyj/8O18/Mz5LVDB7x562zEDgtI9GALvyNmybp
E6zgZr5LGvxs6JtlxIZpllNdVq2+InpJZy1MNB7LhVkMTDaVahYgDifQPq+aox0amrbLx7Sy/Xu1
lPoYg6u5EfVlJqJuTeCCYyIxWVHfB1m+L4N5rs7rqnHVXQ+mvTyUY1K0lxSR3gWzxoYCwuV2sUiV
lh/KVXqfvMT0y1vI5Lp3ppWJ/73oei6uhhuzhA1xfDdGkWt4BRR58MUwJ78+S3GmzcIAgvAbo8HM
PFSBqM+SrCmqkPPDEdimpYxdGQeDFSaxAVnwf3jrrwnJCp6zdkVIPAwUsmKYl5qQYUCV806BTcbd
7LnvHXQWMhr7Nn2Tj8nkR9acqLtaKxfcYVTrrFjiaCR1rGVpHxpRszGnl2Wa2BmtLYWj01F85r5O
XDggkMn7MpF+EIla9e+F7xVB5AMG2NTDRnpbOghatucurwcXjxGGUtV+YzHw6jg3HMhRjhQFm15s
mTr6GbWznqHPQdKNCc0ShD1YIvRSbETdONBkwhtt5UYXlkYnvHvT11pmSc/W+pulIs7rImV8YuMD
WsvrJithRQVoQgkw0tofW2hqzW4Qk1lcTfYyfvLM2drwS730zyCvZtS1eiO+ulOeSiNMTF636zGZ
O+PjTO8eI5JK5giFysxaD41KhB7DOrPbuMzH/tMqlnnaV4FcJ1ItQACJnCaWHjQPAvt1WrRMy5aV
Zp9FlQ2SK2jMQ9pPy/fZL9ij2FnVukk4rm31ORWleU47IB9ua0MzivuZ07Lel4a2FowK+nJx7czD
spOpbz21zeyAbDku5nKzOLhgUDZJ8s7Qxbxr19Un/PHshtwKY3jfeQuTisWQyK8Vc24TB2Wb1ewb
/ARcy1jn7wks7ZleKvm63OxkLsNho7Bf+J1IcGtiu/RJgj59IVcLL7BM++z5S/1W9aBB50Cq6h25
JI12rREFxTNI/PoeeTpS34igbaJcYiPphum7MNflIbBa51uVVrLeTy3kyZSoCj2sanBSDqqSv9Sb
/wPl9v864tLmlP3/L7tv8/RJ/Vp20+L8V93t/End7QINkZvg06anIv8JUeh/km4JnR4Lgc1xEWEv
6MVfdbdp/elAt4eWROdua0j+V91NSY4nP21bE32DpyO3/jt19/9j70x248bSNn0rhd4zm/OwDTJG
zbJkSd4QkmVzJg8PycNh1bfRt9dX0g9t/1WyMstGLn6gG6hNAZW2FYpg8PD73hEn2k9zN0ZGJEHE
X69sJLVMf0qwyGQ7Z0nbbOOkNNVZlS8gcxK0Guy3lc4rsAvkYDfEukeyy6zakCbcXj9ZVRNr+zWq
bQlhHebimkNalad49aa9pkREtNejb2mXep4uxT4GD1mA/dv4oRQ+sUqTO9WfnalPyVLJ/YsANay/
GZwSSNHtWus06LJJXkbTWOdm01hOvtk3e2i4eIfDQnlns16T7BMbFYGnUQCrSCZPoBd5cJylLeTF
3EsFyJB1/b2sJbktpYyBHsy8bpftQus6h2NSp8vXeRGzd855SI16UeRM3Lnr5VuByCvZTm6ujeTj
lamt72eCOeSmdSjq/lK3JTTVbgB2tX0eOY1PfsAy1hAv1ez1DE95PMWfgKBnTiNntqxLtxksxn8U
YEjDKhc71LdHjsVB5sSv9A0PD3QGjsQDzXHdbsiC0neDUqoLR9dXtzNPyyLUW5ILIp0c1+ti6BxQ
h0ET5yvOJKMJzl5uxJDFMWyTTn8j7BtMRS7MWyHnatcniX0GXsywgD/scTY0dGiNFuSX/az5esh8
X31uFFNJ2E91+iHocAkxxQXkgEpTRRUjxKfKSgSYAQBxFhkNRN5GF1IeGcXbKiwCM53CdEaLDE8S
25fgUR1p31CXRmTnw5OBtr4Llb9cdWY6bou5n/Y0LVg7mZrubSZs8ZkuPJ6ysh0zY1MY9ePcG+mB
XKegjqrJWz4uZeW81k4R4FVKR7fZ8rjUyp1lJ8YQGjmDLFSS+QEuROnjRmuaJT6MZsJn5Y5EE0Wr
Vau5K1Vvicghqmb4lLSSbY/NY/TPaxtvpuCr6M5WvF8St7Oe8TFVgYH8g7TeSwF9PvOk7QWJURlE
6aVmLga0etcWzU7v7OZuIanyzG5lEDmFe66a6WIJ+q9DI2oSb3g6zTA8RIBlx4RIUaBBhhuZOUOk
t0G/nfzhvCQqbyPTsiY9X97NUkLbJCuxKvSAQiHP/zxK0UbWZAJXtSDjhlLOoRgXfyedaZ+YQm5A
+xS5fBN1e6n2sS/1j8zN1r6x+263oMwmbUyUe70dzic65gwG2h3TtHWYS7E3cbjHOu7AOjt0tP5t
SIUOkGsZObFRctoWi/7aTfUjeucXXPtnWeNul8lNdjailS9Lab9q+MRg3q61eTE/1CyroU2N+oZg
Qu59Mg+ZKjEkzkEeznlaRmj9XxM9Y9GdaZQBCkoid9KjwhEtpb/GFZU2eZjGWhcyIMMk92P2orje
Z2Sl7t0qOSeEjC/N6JgPdYOorElOQZB8wrP8YcztlIC48lPg9HEEp+dHJJBeCjrbnkRa3VAKcFzA
vQ7snzIsB3lavFJQdKFdJSnJhnH5kCZazvJGECnSrzHsTD2+ZwNybzsh7h0xPmlVfzUuiN27/ozN
pDw4zXDBIFjdo0dtKTHpm68u2cG7ZsROZGYOh8XkTfNpFO4ts8CwKZVqtqhB3I1M2K/LclAhvgdz
S6rDhI6ydsDc9AUlh6uWMJ6UCcpRZjuYR53oh0Ec8rL/ZDHt73LHffVR4l+0i15e1oG8Tmo1Roay
NFoG3OCccZVPxGOvnJ3Op+TElRDbzq3s2MlGfQc5o28CdvKbPugPec6aazXOsdODbT7FT6lrv9Rk
qISCgOCotKeHfopZbicZ75JFJ7YGMuiizooQoCXeOvBTh0QpsdGYrAbZypMjOptPwbqwWMPOktbM
T4NH+CkYoNi6gC1+0X3Au30ttJwjRGQpvZTLZ5SSt5XhtCcy6STVCeNjWSbVB9lYmM/HqWWNLdso
603Gu7g/AJNMl77EaELte4IERo8yqz3vJ3vbmxXpVgBETyAde2knL9U42HdqtK/KqouafoDPNfma
5q0RHCrM0FHaK3FwRnnfTcNr5TY0KmdntZgh2ebhY9VYTx31zohrYu1yIth1w1euDHtN3JSZM20y
gkFRAEw74LeTPi4XzXrQj+XeG2IzNFYbUeGyz3FHYYCO95lt74vBaA5u2u36RqmQnMh94wRRifcm
JJLpWg3qtdGr05y0l5bRHrtF146qtm8436pLb+E9936fUbmCJdtxxOtcT/eOXn81u/nk2ul2bkUS
TU1zrrI52EtjLndLrd2wqyUbACPu9Uk7EnJ9EqrrX1I1bgUZjWHVUPUCrUKveokBEKHo56aZr6vS
b8JE9J+9hD5wP83qM1tmGrNyy35PmQaql1sSfqyIurEIicKrNi1Xfc8e1OTOyR29i8Xwc2ANP/ZR
pPFoLwCkYnAc/3Otw+F91Xu9uOsxPzk4c8pGx+CgdK5AMFr2Dpc33rXG07Xm82RMpOrJ1LOAg9is
jI8sAPMuRhJjIG0llVNgBm+ItfzsWXLpsg1JeYYklM6oyK2xEghEhndS6Nfn2OiXvnfnD2v9HQtW
fkQEXmkOrPxAC/WN6VdN0O50jSdO89U0Bo8y5JYjw2RLBt9y9TDucpy1lA+MeZTzy3ZMTiaKlbPM
GJPlk623/eRtIQAm38DnVQSlubdq8u/yPbpOc6r3XU/i+D5NOhxX0lbmPRfPbNTljPTopM9pcD3N
7XTTdZn+0urcR5HgWWFi01E0aX2QnlM0zgFwCiCvqpS1ayWst/NQjCs5a+GMQo9bo9TWb0qT+1Db
Npo16v3RzhtM/tzdHj5iF0FkLiJNt0VSPcYz8vvIb5p73ajGUrvKdJl1xpEOOv2JrNWReOGUqINw
4cHnkMFIWtjMutNO5zTM+lh34qxN7VuMeXGUZU41bYpCS9p8L8rCSVKuw9jtzSBfQH3QIZVDVMaW
nC8Q8g4tEJNROhX7YSUIvDdCi63dIlpAeMbWb6y62jhFZTlh55ce5wKx4Gl5mcZSdrRawcowETJd
38zVmo5vdS06h57dMEwCVumn2pCfeh4E2b2RdI33AUl/nxypWBHNS2bzRd0yQl1Lbch5nkA6eXIX
yz65SDvNaqIKeGn0eOwsY1oVSENEWqs9rZYQSAB6Se9uyCuJhy9q1OfsemRl7B+hzKfqSOXTFEdp
y1gWIo7QtjYC1AJMtJyWOz9xbHenoM7yq8Un+9bfZgh8vF2PomZTAzmk+wItCFIST+XTQ12Z3W1c
OaiDks415NZtBY0cmQpa+zJVE3Ak7UzZuK8nlvMNgaZ9d7JKzT3g9G69fRrruc7tbRtRyshcbTXc
wH60IEohvyoOChQiTDSgf1lVRcIKtL7YaJBHsGdt3fVthaa8gXi/knNCDm+sYxo+GqI27Y/p2A/x
ph7x+EWiWrpgO3kg63xoygdlsZYWZgqFSTsvfR9SXCkfUWhC5IGfbzq/KE9Vb8LlO3O/l5NYHszY
Ek8E6w7MalZTyiDbTp1j7scij1nCtaQjz5b6Tiud+mOQEyvGdqCdT4HXHF2XZb5Qw3hYbKKKtc5r
bxsQzNCZtcHZdB3cAh/3iU4y73yZfPPgkZl40n2OLd6ltg3Szo88CU4GgEnHldvGPMeWhAjxcqhI
xC+7nZW5zV1XamiuKNMKfQKLLzQlymdiRYdTnmr5x3zy9HMC0uXXem6ZEj1m/C9lrLtfJbZE8sE9
U3vxhwGVisldfjm5Zb41KtPZiKxYIryYbA1G4w/MPZlJtTOehcLq9BcA3BJGjmPkAInHAtL2l0gV
gUas5kUgo99gDopDrWn969Zwixd21nQrJFKrtinywzQ1qR12PCuPMtOnnZPOL1rj4EkoqvnggKNl
YYb+J9SGKd9mCQejlhTuMSHHaze3yg8Hs37ksUPW7DyJRxCiZBsUGj3TdK1+FHpFh23ZnyEM7SOr
1PNNXwjWEwrwjF0wcN5samWph6BDSyfnzItSVqiQ5ib7MLX9l85vKT110uZmHNvrqlbVeUJfAjuZ
5dFGzbO8WMhcNiqvYCGrAjMyQUXup2y4j0c7Pea6rW39yiWbDfSsgQbZJkI3TkaCIJlShOwzNR4s
sl7VXOD0KTbGYORRkXflhzaR7I7jqmuxlXjgnTCion1X+4ZGWTbJ3D16sbFcjlUnjkMsPd64mvaW
OU+UY3h9sfsGP/wHifkfAB70Z/1SPnLxXD7Pz/84G2RW/p//9b+7Yv1/ezk/vz7/43/+4/D80lTP
2T+OXflcv3ZvUZt//uwfjKnt/mGTN2BiwQmc7+6x78gNfos/fOSvkKUkQZFFAKbyA7ixrT/WFFAT
ThRbIg6QfwE3/BGwDT9xzS8mqAo/z98gTIGN3tCleIcJKwYcWgPeAZb+5P6YA3SjZq3Lezdu906r
n1W2GwkGK8ICIv7xrqjEPm9+Z27B9fAXL4xpxyXLkFwZNDf8+RtLBB5xs+17q78X6bxdtdw05txn
VEbQgQxkafCIQBRMJrK6aJMW5kQhmWy6USJOdEK0d/uxRkpndycq7HdmWn3Kl3mb0rNYm+oWFSrV
jkOU6OJIge312LwYlbPHWxe6iXNTlcVdI15Sv9u5bXVuN8u2q9y7fFYXAQzkJgBfLyZO89olp5M7
LHefULkhibGDO6ZHD4mtLjfxmL+kttjrXXkJmbOGoD9D3g5HJf27pCq3iRRP+E7uCd04Wm0PBJ29
pnWMcDG5ceV0q1x4qlqJgDAT/3IsvbsMQ+T6I7teHtXIr8Ij+lhI/4rnMg85M04RzrgRvrtoggnS
Ch5cqMimQTsRwoYU0LWZropzQiI/z0LJYz3WByREr2k6cIIXo71HMPoYxPFWWMuniQZFEqa1dKdP
2s5c1BY73r1uN9eTDXbEUKuFve1eDq2CfJRIEOMiWt3dm7WLxyu7kxBuVNvVueEz1kFIYKkmiXeI
3gChP3j+t8bIbzVk/6L1v31PzbVIAT+UzXf1vRuqZayCVdfkve53kT45Z6lDI0I7o9VzbuZ4yDeW
O16ZeXan3OQsDcqtLWtK07zLTKmoT8UHQflEO0/xZsm6x6ScPpY9nxe0YKo5BzPuCfSKKbVQWPnt
g1eZN0sv9lkMDthaCNIbVmC3vW7i6WPVxaAiXPbcPbccpgmCv7FIYPmYztq6Dhmq0s16ddgCtk2T
R1KRhT0Zwy0mU66Zb/Fc89kVUkKdSofQdvLO0hKIHt196Zy33ajge6tPo6rCanDwPnlDNMziqXRA
FVRxibv1QM/mTeBW15XpnefldJVY05Vo2w9BEkdlqZ2RbH6/tt0SeHdPRt/O6Mtwjqtrj9tkSlmH
Tbnz7OlCJZ/hZiK3qq4B5Ag5Ip48KKLW4Bti9DurrI5+zVQh/fN0iX8T74T248/nAD4WYGs8ryQt
r7bbt+eAKiRasdHt7qUe3Ak3uMv1csuitJsH+Sj1WoSjMV1lk7MVfX7Rj2IjZHMb80y06zB2pqt8
bveyzc/xCmzRse8EMJYpzAvhlIQFCrpPtTuoqigrvXOxtMfBcmmBXBgviViXbXskFXNve+qimmq6
y1XYe+O2E/1DzEnYxdUqct3X3G+5N59lhQqF2+zjUp5g3SNL5i9xWp6PyrVh16nzqMePkloPMVj8
RtMWYHPropyGGt4Fc7OnHHVnTkk46+aOxTtse1Te0/rRi2ul6sPsDBcCnd8kXO7hYutxCjV9DYzU
XSSWumI3jKgL2lQe+fBy2Wqs9bkxXjCI7GuRLmFPxmUrzQ23RIS85DJtP9quuopHgX/lFV8qNRo1
G7m30f3P0uQtmNqJi3AaOnHoyIfN04YiuMY9CouTP9Z+Y7j7Vlr+/k7GXGIgtVztlN8EPG8O/txz
K9fJRHfPZ30xgKMaibNPZvYruz6QmnkVjM7Bj5Mb4Itr4QVbLRc0E5OVPPEx8uVALvNkUzVJQx1h
e2VzEIu7WyzkzbZ9QJ2Gf6K49JnPJ5Dwzq+PpmXdExL1eb1LcBLsE459kPwwnoOj2/gkU/3OMLUa
kN6/RwhlkhZ12yRzdRV0vnmPdmm2pG4s/X2ae21o8ZqjOUTzGo43xflvzkbjHfWyPsMxDWHw5Say
ydZ4fwtpBDiJkUep3fQnp2p2TLuR1QuY8bO+de5jbzyblXMuZRNONfqUoVIbzDYw9XG9/fVB/S0r
6u1bh5ZZ3/Dq9lzlXO9TsyynAPSgjfYeRH2z5O1RC8xNuT5U2xoMmxpfAIUzuh73lEsclBCHsXdC
4Tg78MlILwYi99xLIpMuYXA3nNendPDOm7R9nOr6Oq+Ts5YT1VT1sQmGC1M114TOXmeOfLCX5Ey1
wCmZiZxQkVjB26zn4aEa8kvY0o9AeOeydXdJnrwS87tX9G3483Chlw460OxLx1PbdKerLudFVmzJ
rz8Us0SGk8xyM3ttF/rx/JH0AGJ8YvGUVNaNzV9A0cQ5b2p3mPHO8aWcibIaf3OR12/Mzx8rzRyI
FFZnFg71914pYcR2lgKd3bsawS08xa0y/n7p/hum/X8bK7G+1j9TJv4fCYtYOc9/z7meZy9fZPaT
2BEbw3+xrprHrO1hokXN+G3UXj3m34d3DQIVMz93OH8fF0qw5oj+mN79P5gDA4g9XV9tqt+G2x+B
EfYfrAG6i6gcxzWzffC38iIs+2drOnJHwlvWRCXHJsuGYIt3DkV/Lu3B6JdQItbgxtfcgNLr0nc1
9IHZhL0JiIvnIf44b6MhdEk2bU5JDeFsghaQFD3RzrfIQqrcOK528bDoHP51YsGBLDGGmmIR6RSR
GaSjDU69AjGlN9ymZuUWWGg7alCDIUFrpkEZ7FXcZOmuExkSiVIrmiBSvpKY9xJf+zLFsRfADyTV
GfGaGG/Jgx6BsIdJZ5pmeeU/GBoKiE7RF1OZWnAGDWM90DmsPeDnSI0DaGF+hw2r+oIA0zv6Wo08
q9L0bTUKkAVrNVkEte2Hbt+TozmLOP8gdVHf0evTgSAb/vjUF6V5UuC28QYtl2CniD31iUTQIQnt
CS/2Ps5cW0dFX0u66rsm+Bp3lrqfYFeds6Yd7d0wStRiDaJEOskbsyON3ZnRAPV653/wugbAPK2n
2IxAcuXtXOjWc42b79jhs9dPDjLT52IytSUEw0JyPc4CQzzb2cNUDlm9z7oVAZ8zw5cbCxDco7zU
UtAb0m+jfjCHp9xMxjOqIdAX4jjzl6hXnrgmIYAw+KZaSAJdvCHf58JDOCSgbq3cGQk47f0zim36
p9awRBvmyscr1flZxrTgE96M0HABp7aEY15wjBuXbZB5FshVgNvNnkt55VpL6kRjbvVnVoHixTNr
WUZO2XvNSfHmPvR2NcFH9Ba7EgMrYAt6HRh54M4Oh/LYTVclP8Ld+E5nf3Gn4LmeEWxukiJnyCGL
F1VODpJ8NQriHaLYkN3d5AfLK/j8RHmlbw/7CvaiOsugCCAYxyrZun7CQ5ZWZoNo8ay0bqm0rb/U
3dy8pnTuxEfl6u5eUDNJzL0751caTSEDVdWmxGyJj8g8lJSlHKgdZnD3uti9sBYxMA0KTZpg74lL
987ozA9BphyBPDWb65AVtX6g+8psQpMMqZ4d1EzuO8xGcpfQGnBX9ZNPB55DQXwoJm1+MpZmWEI9
KZC0F7oUl5bZZCNXrOF667XRXCFjF0CWdVt1W6py/U+zDlsW8j0v4Lgdx1UXM/xbyTPOY8Yj626G
zmuH1o/IjCzTnYd04FSP46B2fs4P3nptsJBqL9x8Ql1q+EWYmSqlr4tth4l18LISsI+EuA3F0/Hd
REjeVwOlrbXDe47RQk8G7RFpXUU51tSAFrZd7xkbGAuz2ZGNHTw2ZlHZm3SuB6z3xmjwPWy720bO
xoWsA+8pNnvETHUQoEvSC4DuXRyL6Sv0pN5FVPqQEeKYlXbdYa4YSNgoBzbOBAW0qGuMm43WGOsS
bgAJGr2mPRM8ijuE2ryRH0eiT7ggUr7wW6oJozgmQ/wgQP/rcMalAr9jD4clHZcqkjYa0B0qjOYu
mFGXbGe7E4DUEgmjS+oEPkvAmrBq43gOA3yN+i1ZdOmzH5ucPhuH9rlmtWJgIMUthC2D4Lisu1V9
MWQwa74YrvvUtC9bnJXejU+DqAwDOfskD3Cu+Ftld/GuX9YglsKTrc7ajXozbP1OPlYoek9uN9Js
1Db1eDUPrX6ZSfLHtr5GOt5mCfzsJR5E/6SmgFC3eODyc9UQbRbutJbuuKP+2Vez5m3HCTn7bWaa
hYzyVF8+IpjVH6u85HDFYR00H1rq5rKeG60Q+RVCCmu+qrS+nHfl2CJOT0yP6Rks2Vh2XblUtPn0
ZXAlY83LnZAsdtFtceDX2Y2lNUmzCeYOZnXpPEiPslP5fL448cyo20lxIbra9cnvm8xPEGWMd1qP
x+6EC1R8FIR507bQOkLtLM0C9ymAjQdIGtzcQJ+LZJkxHa3SoqrzkLwaaCP1IwKWwd41suwilHJ9
cRRB0TzJINVvYkgI/azOphqioctobIMENO/mXLkVDLSFAnHGTHpdL/4o90Gjij2J2jWCSVHzzINV
YFOGSJhu3QnHK3prxbbGcY5E7oxAAnO68vo+1o+6h3dVhQP531fOsshxh8rCRlkB5XytcSHL0FUc
aTi4cliYrBuGvWYQIPcfhLafv4V8rUjAv5/bLp7nBuvlW9yVpfK/5jaAVXKBqMFyHSpYjW/Oue9j
G3+ir2kW62ryLUODWe/H1KYZ5h+E07AukNFEB8Bbl8r6Z0x0PPiZ3Wz+lPaMv4G6/rwfri/sApJR
ALz2KPB7v5vatNZQBIlj8GqsIN3nVKYjvKVMwSmsz4g8q+/fkp+S4N6iZz8vD+vLIczjvLZIn6FW
5X2ivY0PA45QINTtEAkUM8HsPCJl+OYC/AVG9z7G4vvLsIGiN/SRFtrrnvpm601LbWm1sg82Rhu4
W0+1yamI9SlkJ7TOZlIz93HX1URbSBOh0uirS2JwzN8tSn/+bIlOZrKmmYdzOLDfpfvKqdWHSYyY
VwCKXvJST27gWxb64b42TeO8dgOBhrCg3alyTU5WI0Xqoq1HLfgmcJFXmJ+Q+xkbo7IqQBXDKL7S
xyVuW1U5tz3J2+HCQUaxjtby1GxK48ygAw8dOsIhPw1if6fDFh6NCRpr01sgfpUy8q2t9PTZrovm
kUiK+YRG0Um3bsYItQH+2lHSNnxK63r8tMj52g5EfOmKEitzmTY7UuvHO0+j+QIINEf04FdLSL4s
88t/zpMf54nLF+FX5wk8T58N3U8nyvpvvrM4LkratVllhXToVvmWsfz9RHHcP8ghwg5HlMm3o+bt
iaLjEYbcCTg7+F+6zP7pe9NMHZOww2njw8A4aP7+1onyPqIHFhW+iKx8YoF4IeN9uDZIS1kXhTeF
deEZJ631pntAF5lGNXXqIUK3Ydd1YPY5rEsFvrfkz6M+el/bNp2Pbz65vzgIVurmX1jFKkJ2DIf7
j5OAU+C7Re/NOVAzD2i+l82hieTj4JjuEnmklh88UXpJSCVqf1P4CTXGE8mzv37p9zc/2NO37sP1
QgCS/Cm1H7nM2GEEwoaQfvR7qgHievqST+gZk9b6zYu9P1ZXuJq3yu5NZ4wFi/XzeUcmp+tohS+i
UkOpNKfDsyW0Yv/rd/TXL+JjQfc9vmPf2m7ffJipqvFJOZqITPIijlqTY4DhpP/w61f5mQZEbeLx
87lS5FeadGC8R+1Ep/oG50FPUEZz42joA6ekvQu85UtiLIRNiKOvqmukEL+BC1do5afvCi/sU6pB
cBh9vey465+/eXuNG0gNFQuKHAcBcTi0WT3vitFvH2JsEf0uNkklYcvWn614WS4mrQnuUjsurA1e
6LiKBoREUey06Dso1PXvcdkErFtVMD1klkKDhc2comGtwpWBVsFUdhS4C57jbrLu+o58oVSSJMbC
hPdBFtSsHVvqAS/nCUnv0RwWVC6m2ZnNppGa6W3UkOCyCDp04rSd2AOhIlWmfSTH6KPkI8OSLAeg
EaMfUA+RJkGQicUIzMLlOv3vulr+9N3gQq9ZpYGBXMMxvp0Jbz88RzRaoZIhququuCA7iqU2C7zf
fM3/dE+R9wXRDErO/RwQw/nzJeqzqasM9G7IIvuWDmc2j0XHiG9PSqe7nYfSr7+L6/Dz9vhYk6y5
qdYgTg5cx3s3HLkaRelDKvuIGjWu3FBT+uS2NqVZFKugjXZIXMLi9OsX/Ys3iSDAIhHAIefBdN5N
DUGQgq25sIBeMVyztxSHPu2woVnBdT2TF//rV/uLC7fGjRIQRxwRj471t3lz4XSBxzNBXBPF/Eqo
cHW1ZUNydr9+FeNPN1eAv4NrxxmMuoCwrZ9fpse8hC7VDqIMN/NHN1+qbFv7ogjYMjP/zlfiXAIM
BrgY44AwB00nx5WAe+/OhS+4wgBGbeW33+m/AWT+/87cs2o0fjdgPNfvsOb1H32fMIgS9skWhcwB
cKYkA5PPv7Bm7w/dxayHUMP2HPqfuCd+bC0mEDWpshYnt88yAbbwzxHDwFvPjuFzqnoUoa+H69/Y
WX7+zkIroeHAR+Q72P+Zrc1331nT7VmXh+xThhAXaTFEOsWu+m9ujHVF+Ne9/+NFyE3xSTthT7HX
0eLNjWFXlZcQUvJp9Iv0UM/sEl2maSddjO5vbvi/fDvYpshuIR6KzejnV0qcJSiDOXhCrVxg10Ve
cdvPNRLCNxf5+vuv/u9Xr/UNkd5CUCWVi2RCsvD9/DIL4cy52zqPFtuDv631arhr5lTFv/ncfh65
frzM6g3jRFmTXN9fnMzPMMZbj0uKUDInxPWBQA7CrwYTHMQigMUbW/9k4cn4zfv7qxeGucfMyMrH
M/zdzsdipA/S1h+tCpjDIr6OZkl9tiLb0QDYi8qMxOzml7OW/a6h6OeR5ftbZkdHvLRmanK7/PzJ
NlmjmdJYHlsz6fP7qbLHOGSRWpwdqTeafuitmuXSnSiA2DW41b0tGB3ygV9f3z9/YVEVQ0OsPcXr
I/Ldb+HOmSgXYT4SzIvwpk3ucFWSIU2o299+oQDxyxpuQd7ld+3a2ztj1LR09lLrEWEs6VuD024V
scf0vSbJb8Z3BmY+up/uQpfjh//ssLS4zJ3vHoa1q2mj3qaXCzE2iEZgHsk3JI0LNK0R1YcMHptw
rLQIcF/MKj55dEf3G92tELV0s7tYm9xVJkEtPVVmUd3EiCS8mGiMQbrWczX26IoTo0egs9RtHUcu
itRmq7hHlo3C6ANfIDPfCTUcrEQjtjWCKyrsA7GRuOh5Ksed8RnWzZ62uaINbkMOmkWyglFgQ9Zs
Gk0I27A8jawGy+rOYsyFF76zDOfZQj7krsJsne3GdhDPNLRZ9kWHL5xWQXaGBwva3iOUd9Kbg0lZ
XYvHNicMkVYZhbzGHdqdDXQxbRY3KPiuE1H9wVU1Al8wpV5sxRzHfVhh4glCvayaV6ac3NmiQy2J
96EB/m5Gqh1sXBSxa0BPpXkHUge6o6DoTQ8XqIkJ/YYjsFosTXZIsNrhARniedoqZ5rVnacXi0XQ
IUQG+aeZ+pRqdfqKUoYmaSr1zEInfZtR5tmQvp68DK4b3y6KqMNLNbjxgBacptI0NNyJCj19r2t5
2p7a3rRS/YNNcylSfOhLS7uhjqJzc6w+E+wVixSg9YI908kKSU9lpZVlUCKEi/ve0LazEJjXN7YY
ybO81BZHk/JJiCbLrRtzsQWYFr2CVXeb69Ig3rQEjo7dD2MTNDj3Atw8c9hbQ9FnZ5UhixbxsZ0r
k/G5cAhe88mK1JLGRvgye/BYd1XJsJ32pGzqsaHvcOZw8WHDMCnICDN2U1pomoirZ5FQyhqoirQ9
1L+bsiXrEkqIQEmiswY29P4O3nAhWALuQ35dpDW0FJrqbhuEauqliM8pJK6HGaFBlmPCKCyB7Gfv
5rMz4g2odK2u7zuqV5s2cpijLGfTtIhnIhTRiY1CGqqqPQZtR4zF0Ld6dZliMNXPlMJCue8gTr+O
czMuG8eSOFhTMlqOjVH5D5ZUBJUivyu/5GVjJl/pSxvsS8Im0BpKFAjeFTEr2lXvl1m8p2ORnXf2
U7MNDTyf5t6TU7Vcx42jbngsOMnVJBK2IKOt86epAd/fK4lwdUR6iRA/hSWemofUNMSwTxfXt86J
7UvdQzZiQsASt27r6C+M/MyokWO4dLjj51i6Otsai2sgFDSC2tzTl+oJApyKqd+5iNKWaAIB4a/a
E76lTcC+kjyOca7krg/qWLufx15Zd8ai4vgq6wej3PkzAZKP+Vw41h1WUj19DaBg3M9d1lrKR3U9
G6QLOAOliQ8tfbe46iZu9+Ai11sXO2zc50F/oYK+KglO0aEAfXgrqfL7YskkBFOGpWe8m60G++em
aRJyCYHwTNoUIQe4lhRtE8iVu9ezD6e6hU4fMOeOqrzpHBfnoZHpnDrKMVs4CU1BF2f0xQhatYV5
PpZYO0NhyPLGcNPpmqYp8j8mcpGDqMcIMvFwjKFsciczvg4tH+iuy0ixJotI2SVEpufOEbAxPUbV
qFJcKqbdhbMxFNle4DTINhn+jv/L3pkst41l0fZXXtQcGcDFRTd8BEiKaqjWtuQJImXL6PseX/8W
5KwskVKJkW9cUZOsKjtBABe3OWfvtZOtGE3/lgDw8WszVpOKtGc5bUbwFwjsBL4VgM2M0Hvlsu8f
sCwZXwoKtLkHGwfrLwQEmhY9HmIEaYpPS1bkdJ+R1NXhVVBY0VMzDTj96jAebzQZGjosG4VQ06Tx
EdtHedCrKzs3smtOGEzt2hQZX3P8sXiVO/ouRqL4T6qIix8dRrCH0RhofGEIil9CCTbEpTvTfDcV
Vb0qKyNFBdZGNCG7rlVDMCP29ETEb1Z7lRGDsAALqUBP0Arnu+HgCERxWucXMxmophvkQ/OtGZrw
abKN7DkUA0lOos4ryDoFnEUzGopdOZL6tcW0NOzzUZuzXaJIUKD2CMDRi/U5ejaszLjtqyn9oimd
/mdM6iKZoUATEhe3TXSvJWnzPRw1+aVTAc4xQ8Xxuugix/ZY5rTIjenIJm6JwmkzTCpWTGUOrV9j
MNrzih5a363GatB9r1RrGvQAi3KARW2n3s1C5iMXqUnlLtkrUu4w5pRa8uDj9OSmEWpls5O025SP
I1uVVjtBKyVJkc+vE5P0qD5UWFWCZNirczNczOxFp5sJRPGvLkray0bph/uUNzDQJo5swhSTTqRX
fDr+vohnUXmmtIHe586MR1SneJh5tl0DcaGX20GciO3xh56XVkIaEFShFSlTwY8ptoi8grqiw3Gi
FYwp3oRM7daTUezTBlkFwKWhfK4HEH2Y5WCbrFrs439CnwN8W5hsMzb6lMPnQS6XN+t5aY17wVwO
/pY/XdO3tps+WSdZ0V1CAIXakkVNHm8qxU8e+WRybTv4OXAT4TeZAdi0xdlOqd6405tonH8fp/93
dP0XDoQ3u973ODi++5c/weA2zZ/dQX18+Xt/nV41HAsUXwFUqAR/vJaz/1ZKmX/AoBCmim+Bf6CG
/vfpdWm5sc1EDQWgggPmYgP4SymlqX/8fXDVqAP9k7Prsgs/3NDaqiApYKk2sqEVy2HwzbFyrPyp
1/z4OlAVc3LNpl0mNmwPW5+/tEacga48XeCRbx7TB4e/o44YZxQO7RhNHIqrJrnNr8rNN9fFPUQU
ahldh8FaasUVkKNVmLU5za9LiGYv6ETXjU/p0tGTx39+6QVlagoiAlTIIUcHs8m3Krr5BC5Geg2O
o6z6dezk8wZ/lda6GNrD4Mqeo2IzB0xobN5N4hP4syL4/dn81+bjkdPj9SFwLlw8HsZS31je/tuH
P2hNYMopvGbJAInEcUpA+kklVdlhxnq/sptZq73UJPZoKGpgVDEaDPYwDgdzN9Dt8ELEStuuTLMp
qxNv6IOBITmgM14Xdw4n2MPflmMcM8cZlXTcacNKpnZee7Kvsy/T2CImG/y5rC4CURWnzs3vTq+U
2+lRWrwjDQLLu9SMyZZZWATXAOnEM6jN4nksHNPzxRidp1qmfaPZaN0oTlV8Vc04OFEueHdqXa5O
lWC5Y/pTx9XObElJNBpnHwOS+xqZY/tMczfcBK04lQ7yrsyyXAkyDT0pXBuvDbC3L9+0Q43IEWVf
FUb6zQ/D8FYMzs3nY/2juyH2kxo1+S3AJY++7r6AwxH4+j7wQWynsNG/jIGqrls6XV8+v9JHd4Pg
k64dDRnKt+JwuKS9MNpIT647zewekAhX1xYYwxPn749uh3YIs5VmGSa1jcOLdImRiCaNrnPNQYBV
QeHdqbKSd3HRThf//H7g1lHgZ5ZAr3r0aRYDWww/Sq5lPXfrHvQhwsug68YTw+2jx0ZxihoNvGTu
6egra51hQt8Z8bCS+SHOQPE0UZ6f+JSPOqCv8wxdR2owfMyLpYy16e1QwyBe91S4r7VOdhAhFSC/
gMurPt9IOwvh22ft/SBmQ/XysRXMvATV2m5dCo2DUI+H68QP+uCu0cLzeXFWxAdwfNfkVRcko9n7
ps3rXQLR4qxXknH9+RtcbupoZWNqRdVBAjCf9HEeW8kJp/YrbS8Ep++4I0CjK/JvYZo8j059wqzz
wQ1h1xNYDIiLIvZuKRu9Wc2sllxWxxj3g58EO3gTnFJwu51aLt4Xn1iiKXNzOyTOUKo4vEqchyCm
UrF3pl6Qf4kgFSJg6DG6CreScDkrX8i1oIoag9aIjUfDBClcy1i/nDvF34ko9R+qqo3vqd/0HJQB
zbg6DNc7o3Py7eeP/4P1gzmcEU3tDxW2OCrvyk6UlRBib4pauZ6LvnzGXkiZapLoT6ZApeihGnef
X/ODpePgmkeTUBuqYxe3ch8LfpNbtgpsZCSda30AgRrqJeJrYPikpWhGOl1Sw1FuP/8BH40Dsp5o
zy1lQs4Sh2+oKxsnYlbZW35LUUqpm6sxDKMTg22Rzx+P7GX3hI7AVAm2fYWivxltTaFVWt6q+9ZA
M+lh0a+nVWC2cDJCTSJpn53+kYJS+FTimXtCq2P37qznVIpq087XMlaVwCNnw1RWHQrCU7FpH/4+
vjyyp01z2b0efQ2zJuJyoR8wmG3Pr4vwjiNs+lxAw1zPSR19rUilWQjmBKqxmI/4VwwNg2of8U8O
lhV/1H6lGTLWz9/OkR3odR7ED0DwF8shX5F9ND762XAGCMf7LoqJtgkLEbtp0oMn7ht5VhhjdN/V
TfFk5mNxUddD9E1H0kvhoGomDeChJdZmsCQJk9VynmdK+fD57/vovdJwIWiTXbFkmTscPWbZNSpn
hb1SG+BIwAqt4sTuTiREfTAtWvRV2Q9IYNCUsQ8vEhATRDmh32cgyvEytjL8kmHXBMXpA3TJY/gY
n9/VR6uPhQqIO2K8UnteVvU3w7Wc+4G0wmY/ql17obWJcMnakN9rcxA3A0AWZwUZhdrUpA7alYy0
8QxRUH/vz7r2z3QprwOA71Lw7aD1IyPsqHyfFICXQrvep4ECTivqfqliTE/sHD7a1dOO5GgDcg0N
zPH5os2hTpK/ss9qYbiDjfQ3rJt668NN8VISVnYyxypcFzaACRwOBdwr3CGYApwWvPDUhsjtavXE
W/hg7eBHcewydBYJwkcOX0IN3rKOlHo/hBwdMqE9lXP3Mtjqsw9oG+TGtrH0U+vVB+MZCw4GPCYB
pKHHIoykBKRqFIj5BwnpqKxBDcUSh7rmgESVGs+Bukc3icsxnb8py7Spd7ewRtatVnwnx+yvDvt/
PW99+HuWKYnBj3ji2FhPJHpF5TPHkB7UOwZ67jmTYZ246/cXQWElWYZeNwT0pA8ftJIHNbyVap+N
IvwSAVx70MLCPDGTfXARGl64RJknbBuq5OFFClqzcNWHfdbJ+oc+mMn5DN79xJ28320jNbFp0SJb
o3t63EbMFaqahjnsW3UQ98B+2x06o5wcn97IstWJSeL9doFDCuB0yh34yWC3H97RBMIMRki9t1Jk
Titpy+A2HI3oq96M44xw36aNBEP2i+pn3W7kJPPnpInwXKrJpSamufIUq3d8HJTluEvZkuBwbqck
WTd6Azj4xI9dpom3W0ueuWFaiA2omTBhv5tGDET8ui+oEI7AqREQarOnOn0Ext2kUGw3BglVCIYy
yNUDtKKV2U7TGZAj45/JZdhq8ks4PPCZoV4WJFoePrZEH1M7rKa9mVj4Zwwr8WY1Uk+8nOOBsJxS
NY3UALiQOlWso0PKZNuB0gbdfkAG7NLhGq5MsvckOZEngoCPZDmvt4M9lrMwuxqcR8diu67O9AGb
EB9PW9/S8cNUAdzGOqfRom8iegErdTKtbT2Et8hzwpvcGJSX1qmc85KIqYcTr3n5io5e89tf4xyt
FpEVBKYo2n0km+aKNSW/qcTQ3ajqcFUp0lxjfg2/pGYE0nCaz0sCQjaTPWpnlhkIaJVCIVvz8590
vMF9fRP/eT7HmgmacVEMZHU/DwptI2bcn0CPUng8dET8xILog/R0nSQhjRiSXU5MCMezznJ1xHTo
GYTApuUc7U+6PLK7yGj2VqYNrk1jFLqTkZ24iPnBQ1/mG1i+i1X0WADm90pVpwlDIOm0W9E11mYE
P4Aq31wjGUuePn+g7zYnyz0Roc18bS1VBfvoHafkLEIOJZKrsVVaUYMQhGBM873t0PziCZOo6Qrg
CewU7OguJmFP8yKVkyA9dfprJ760Dz8AJMJ8zhyNLXYoh9+zTn6eoaUNJ5jAuZj7jOJe1EsTzmys
PDLBaSs60NYOKyddLRgXSxCkuuGgkN8UWVn9eeLpHM/Ky9NhC0P0CBsm5DNH00vbZ3Zh6u2+xT6l
eKIImyctaiycZWwwY7joznBVVFNTrUdqQ7TfADJAoQWJck/XC3iUUkZO4c7S7o0V2ZP6pe4Tx+Qq
qar15zKrkpcTv3hZJ46/WaZmJkWmQ3Y7R3MVi4da4Mbb91YezGs9kTT0cabZvLUBddUS/KNQ2gia
sHKdRm1vOshtL/pMOxF8uJOZJ9aKj76Z5bCGOMxYwERHL5SW6hiYfbnXlGqO8Piqw9bEyNf//wwc
B3cJQCSL3Ye5fFZvNtmpTSiKiJb71slMIZRLi0EF6yl7qyS3yYTIil1eFToyErObKxfErgZOrtLT
feQHcIX9fMDn+/nb+GDhQPjEUVBI9n/vfpTd1oGYbeeqsSfnMshlettrYfg9oo91//mVPnjMDjwJ
FRwUMHAWwsPbt0LyL/xUuSoma9yhlTPXY1Ipl59f5IOpieLjksvK/EclbVkv3jxj8DAtsjH7qkRr
cIbqpyMoy9Fvk6SsSTzo8/Ts8+u9a5IsCi4MEosPiiIWvqvDC5KO2Gf10F81kWgescW2ElkQ5JbV
YHcyxyaJAnzTzI4GlynuU4Te2jD9zEkwjE68SWYfrnXwYbE1owu1SMr4WXRODn8Lx6lw7LrySqdJ
HbrJgIdprdN9eBzr2Xk09BYAg2PQowiTtB1/SImYx1WoNjU3IwUtfYVcJzSu4sz36d47Fgyl2Q+d
bpc5AS4koRUzuchQAefzqUrVc1rN9EadruXZdrXRzSv8lgEiXLMd99pcJvdVbFQ/6BLIlqR5LSvJ
vLDremXNQJc8OZISszYyS3nuiDy57SOkM7Ray+pH26jBvsAL+sMwm0CuiyrF0wRM1iIpGY74LsiS
sblqzX4cNhWQoR8TYEJEHJRIIcfoWXfXSI0wdifloAGlTvjdRrWwLrkz1tKf9H6xPw29ptxVc1/k
bi+anI4v25ddEhfDE4bKKfGI1EVYXyQJ5Eyr1/XvGinN+FAVMIKrYJ7t6yjSi4rEVp3ueaGqoIbG
2OnIDyH14awldrcG5ByHqJSnysyo/Izgs9WtUzpauR7sqSgir6WrHf1oE5VGOqIHRP5hLVlVOHlO
+YYgBWVyC6e2s23WF8if476nnwws27bSYJVzjFZcS9E7+wyXsDCufBRSSyrUGI1o7RRnvHHy3t7q
fsMfd2TddmeN7mu/8jhSF6DjgEe0JzMHv5cfII9Vl+kZnzjudKz19bzPdIiKrmjNKsF7owlisc10
5AUmKRBaX2OQfmnjATJpLGXyIHqj7jynbyITPkGRpx5sQRURy2wi/NPbAO1X3/B2vNkJ6ls4Ayye
wkzFrTmkQtvLBsA5Zl9cr25mNFq6njGg1mcaL/cJ1mBgu60I8dsS2pP7ZBy1NCWVtAubleVE2kuj
UOH1Z2X8jpYync9ztZiULbqp+kdhJsDLiSTKM1cDJkDiTNAW920aFI03ISCTeN5ijbw7kkNuplYk
d8FcMYLUKcXO3VUl+gPfGWFBFLVTBB4NUka145cN4PjGHojnNPR43BQTYcTUfvVekONFgRU11pRS
QRi0yVkHjp/V6zBTpH4p0g7UGwFMwZ+yDYm8C/Tcui/MaXzQJ2FmG4lWoN/QBhvhcsVj8qCODcp2
4nmikFTlpr8hYqW/1QradUjCijBbR6MjfprJWGqbunfEOpuj/gKGFSlCacFXOhAKUATklZLZx7/G
rRyffEAwFF9Ma9KyxaAdPkRVrl1augTGZQbkd1iNhnIrwypu7sjLbR/azomux9ZvciKKompY4V1s
v7aqnesueFIoZt08SOaQoGoCr0R80f1eUv8navgX9a83C9E7UcP9y/QjfEnTl+atouH1L/1WNODr
Y29lL50bdCsIYFiN//IQ8/+oi2UJuguFf9bJv/UMhOBhDjRZRbDgLWDFpTj+l6BBQdGwlCQXwxi4
plcS5D/Q4x9uO2xB5RkRGPVxajyvZrfDpQqwUS18RyDDT6WymQpoIYE/6F47jc6JdfFw3/HXpfBS
cxha+rivpfA3W4JcDhkJbbaPCHcK8fIhxC0ttJ9vnv/N71X2v0vll6vQhMQWTR1NWDgZj9beii12
H1XAZWNbzxAqNXKdK4G9/cdXWVIKVTpVxtLKOto6dyr3AL0tcHlO81mGNthtWiKPPr/Ka/X/PxuJ
15thJ8j+HEudxWny6GakKoxhTnO25db0k2yEKq9XI9lCzFRMt5KlzzovWR2KKb00Ot/rMtWjjQ12
s16p4C7n4kaU6pU1h/ef/7LDw87yw6hyLfZIySrDFpqx+3Z7h6uJUHJVUODKNH/Bz90XgdGuHDsc
PEbS5PkNAq/Pr3nUK/l9Ueod9OjhIbGALgPszQDq4Se0fuwjV89jezfC9Ni1qkDUOFrN1iDj08Ph
NaztJB52vdOrbq2Z+zw0x62p5+EuNOOKuKzAXn/+u147VYdvCSIr1DQ4Thz7eCiHv6seBOVoBKxk
ZCnTRJrthLpbE4onM5Le3URkxOqNjX7tlGV008T6zhyxAs4c977ZMZsKMAPDJU6LejsjqGGtt4KX
wmJ99SrVrlkWLN986lBDX+C+nO960Y858M6lV6tEcu03isjcWo/EqVLj+0+WO7OoZCxnElwDR3c2
mFYLbEcNXeTStD/1KN1WgTxVIzzcLr++V86geIHYNYNM0Y4+pjnRsTVGeugqhjqv08IcvTngdFkW
euWKhMC/z1/Y+zmP+ik1CAxS/GcxNB2MIwjmVWmBO3Ft4C7uUPUIl7LJ9KbppLHjowe48NaQtL3W
o/TDS9Up3Kay0kKgRHO+wrza8+2KU7g8sTyhoxFoLhnS6LRg+kp59AS1rmzDWOUJztLJ99GgAhjh
RLlOIltu29JSN6oW6ZuuQ3uZEh9w7cea2MzmgHrqqgdY2lvDjmMC9URgiFOb3YR4XylZATUlD+M7
ZscICjXUHan585r2fkPUM7maKUypVR9U7BvBhe1s8Dwn5sDDZszr4MD0xNKE7I8BskRnv/3o1T4p
xi4cQ7dNdbBDlk10HHlQZIimwu3Qb3iK7Ii/aE4d4z54dTRdF80bnvwFKnp4YVHrnHgQuJEfpIdn
ToW0Hrx+4X0+Fj+YSBenHs1/adBlOy5ioXJP64XHi0iYXWNsT+N2HtH35r1juvYwhRufSe3ERT96
pnS4VMBy+H0pgh3eWmm0as8SGbpZKHH1j3FyqTh2co8yqTqjahd96zB5bWwrj3af3+4HD5W1Gc0Y
XQvWz+NcXULESa6eosidugm1fE76XGNV3YkZ+YMP3GFppCDNQsFG6ugDt1uZIlhTmZBxzzL/ivHM
qtTJK2PlpC7xePJiD4d1i/6GzsEcl9PxMJlCNiFtKVdJrX0v4WCF3eihSY63A9pQQHfNfWARcqTA
+7qZ6vwhzFKUzshLt9SI0y1lJZo0IuUgY+fxP3zcv38c7WsDmDIai6MX7fiyoqLLj5s7I7wd5jm7
8htE/p+/1Ffh69vp5/gyy3h7szCjwbZxwxOAkofOtNYmcoXDvsR5NU/zc6L64a4x/OZSLfrpoUqJ
0iioFHhRF3a3EWUEDt7+jxGV4SqKpL6rHa3bKFP2xJJhry17CG57J0aNb4Fr1Yck2mQx2Q9a57yc
uI/371KyFxbLXM2njwj58D6YmMHTVSQqtra9tp2o+kmggfOVDzcircfqnls/J+gQ9KGKk3/BWA2N
Nqn0ZdlrlZC4ntDRBBrydnjpeNOIbMPDZy04Ll27T/E0qaupMLSKuOZWjm4SDYj4iWyH9Rf0USo9
PBo+lpSgD1xsUvGpHdSy3By+KNpSmHmXHRtz9nHDtZr9bLCaCaBZp4kV5sfhidtK12MUOufsOiBe
6AhgaDXUaw45w120FKqd3Fz7oNuyxpAnZqIPnjjCJ8rPqLQEO6ij9bGh+uMkcrLY8xSwtA39l1IZ
OBpIg1mbMp1OXO6ohcGA4eQEAJVKK60MDJBHX2vWJkQm8zFzyB7dsdcuE9Ps3G4krJgUi3qbsKkk
Q5o8WDCJybpYoHS6M574LMWybzp8D3wSTPrsYZl9ESYdDrTJTurlVGGvdJFRflKTgEO82aJW1rrL
LiScEHuJcSXSprhQZqojg1PVLk4UG5l5k62AGGh/liJj+iiz5JzYxBZUJlT5PumhOxryherkiYru
8aTKUZTyNAwAPEN88CQ9HnzkCHD1Et2LsjLrydzgO/mRBqidk9Nu5w+vhCWXwy14AwTVh1dqq6qs
+2pQVoqS/8oWxm5p5APRSapyYjwsz/ngPSwtAI6LFMFR9b9jzEylnDTCQgI3qjTj7PuONhHG32wY
vDHSTklL3411TAuvIgRwGyy9r3D6N7MkRZuucoaCnUwzi60MiT2jKrotSkDl2LE+n8ve3xmcQUsz
0CLwvhCHHz5Dp6yImiXb1vXNmb673Rf1Gg9QRYyrUQPOSecLhETxiZXgqArP98UHxifGmRjPOvve
o0GCuU9tWwW3E25Pz1a7hz4br8hwXMW1cxFHw3liyW0cDpfs6058VO9GDZ8Tsl2TsylFDcSlh3ec
wjyfnCXIVg97fa37JRVJcnnYeQ+n3uS7h8ulaLpD3uWSlE+OBBixX7aVJdjFpEEuvL52khVp99Y6
LxuFEBYC1oayajefv9GjfufybC3EXKiDVMHmRi6umberbC/qDP5ayyaYQ9m2IlrIi7U8OK+GIdgW
SMXm3HGtWC+vy6CVl1Xtt9da0Dm7Oki+nPgth63Dv34Lsh08OnhxUHEe/hY76iv6KT3vmSAwT1gN
lEOn6tSV2Q1kRftWuZBS1evS3GQ5G01K6qtWPaXPO5KP8TNsoDJMR1CLLYb5sXxMHSRSXhK3XIXd
9Q1TSXllipIQc45bnu4EPxOj9rch8kRPxKN2bVIf3raUfqG6K8aPMdO3rw/mf4XQf7GNhke6qCj+
O53kocufP8qy+c/f/asoavwBLwPxpoVPZ5kTmSb+wqAZfyx8EM55nPwWjxcHiH8jSqiXYpeQDr8C
KD5l0b9rooL/C6g1idJU4haDlPlPbF7LHPWfRWEp5OCyQv6PHI+jA3P14djWBDbJyuikZ6lLsLps
CP4KH2M9ec4ACoH71MZNWp1YXY/0tr+vyq5MahI1JHuro6vyP0R48eEia2VLQiHFC1TY6Xk8Rdl5
L6P9VBfwCEx9G2fpTWCElttkWXSR1OGXOHdo86gGqqY8lr+nnf+N6H+xD/5sMN8XXRv+n//7q45+
/HlY3Oev/R7Huv0HR2gO7TZKksXIw0Hz9zjWSGtCSUL9YClIMzv+mw4qxB/IgZZVgz41tniHAf7v
yj4RTwD+lnQnZlVKDvzr/kFln+3Zcs79z0impIChgyI1QqQloJstx+FIlkiObKMXJOyZhLIRY0RT
0WBTaYFYsNruSYzSnOii5o11CbFhTgBgV8TegVo3GrSoGPLlpZl1Fdzjsh4LlzPwpMSunobzXhKg
bN8OFdOsA2WiDfy7RMq6v8zJXqG9qJZOfTZnZrxNDBkE5ziqCY9ZaXkXgpIy5dDfm7NKrCkE+Jxk
TMCUM1FLLRKZP1OmooHAh0wEmu2NhOXd5l0zj54BC9n8rjZJS9qRw10H2yQebcNYzbgzx2s0BiMq
Ydrafr8e6ixpvwxWaVpuBbCOHb89zel1BoGarX5e2fG9KhQjuRPILLLnho76LTHcpnprdJwRz80C
3AKl24IMNqGNWb/J+rIqztK+7u2HbrIKo/HIB4T34/REVz5nQQtCvrXZh3CWa4nc3WGN752rvgB4
5un9bFnTlc6IicGtZ2xNjRWC3iHYa3bV2dGCei6mJ6N1lPmcDNm2fMG5SLrtqu2LJvoTimcCPG3O
lhTTBbfgY5EHoC/OkhAc822phXH9PTSsqNlHpmIrK1q6A7GppR7bv+yuoeWsdcXcvEzwHRFtjSRW
SCDS/aArwksR7qUBJso2p/Ia1hwLR68152ImuplX8mtUU2KionzGUu4XWsFrqzLqIizuWukE1/kA
MNd0gbGbLMBt7yv0SiE9kV+zi3HUdMufh7h8jaqn0Pe9g1f8UeEwHOkQRaJuBKmRmlrzXY5a4z/O
Ihyrr1U7FMWNVeVrYr6rLfmoD4iw5EUy6MnXoEzaXTA4mMIT61FOZvlTKxJ/dJW+f1TtoPR8tBSv
A/c2TJLCleYYeCGetQXkFygEgQWwm1dwmtObGGKB/k2nQ909VSJJhwtD1IDFVZ2SqkeYKYgIuytl
R7Zi1+cGMoHUyQB/FDm8JLJJN4Bk5ltfaUtCrQOlpzOuEkwA9J9hDKQXUL6R8HNGDV+B6wACearo
HcU7B5Cuk7uZM0TqPhmTWr0ZwMkEvhuAjag91YyiBQjIgQX+DAU0dRspYpyfTQqyS6zxmKAJJ2++
mK9TUSbim+Xb3VOSTmJdSbCZLrY/djsFCfEbvjD/iT8qYPt3OjmbUlTEI4NCqa6cNKzNc6rFSN1V
te7bO6UkCzhchWDJUzSlRGb3921SSOUx6qemf56wcw0/bdk49g54DxVjpUyH6KpCri9+1apKDjkw
hMgnVLeCdhCqE7oMipxd2l7XTVm0Z7PSZHd0O+OEflrlUz2qq0RH39+Q6ts1pLCpvUW9RFp9Bv1k
UoonpQ+r0IuhqMSrsGPq2Jc+3wx9o4hql8NDRfij2KPnJIl9ZuUz4nV6bOSXFllluo7VFrT/7cJw
hdOllVt3SnyZTOqSXg7IXr8g5yCbz1DXy5COaJGHK7UMbBKwhyJ77LNuaFYTG/8LRa/7m2ICZEM+
Qmx2K6OUKWQa3cgfO7YSL34hzQvNjGYX7tnwsxA2mL5iMO+y0H6cfWO686mr6LuImyZinljxzSCa
ZJthKl776ky29lgxf/JDFHs1W2qxs6pI2+ITG9YRGmq0AErTPI3OaBpAPZToBx1c5RvAjuC6XRgJ
idlE63TSpzsjXyqOKruIyu+my1yk2UMQZ8Ntkye6OPet5hdV+JZMuiiXABLmEu+DU3yJLSQyrtpq
4lcvtBRrmmHqK2WCC1LPEUlXGZTUB0JSZ3tl5D0K0Fa3Hq0UMYk7doiOomk013ULPv68M2vL9QEz
fZXmMM7b2dcQG2UpzAhBCsAlQkor9HrhV9ehA4jehLuSrDW19tNV3ujjS1f3X1qSlwhZGPr8UeZq
9cAMIOqVJhW/XmfYtEj9teVPO+2dfdTAKbGNPPD0XExXad3434cwnLXLtGiHdd+lcGlsQYStVcXW
LY953JmZk3xvyo4U4iW9dNPb3NQqD1RZewHMksgdae2TH6Bp5VkpzPrbwGKPtmIUZrW1einvUsU2
mRWt8BHuVH8V9LayBTIkH4jQrp9qEks2GlXIDR2A6K6UerOu0hFzp6WcQ9+JFgveg5qM1X6QzuBf
A8NNzup4Ili4hOfiDrUxXbTUXfnv7VkkWjGsVL+uzropV8/JSja+1Fr0LKsyP9fG4DIJ0a0iODHa
r1pZQtzinHllye46mez0oZzn2SMTona7eg6XFO7W7SP/si2E6RodAvMu7YoLZ162AjqFp6fIb6xz
WnrK3dAg0GrzorhWsfJ4gszkJxIu6m2VWf26Ug3lVzoLAN5OFXfkHSiFvIWLVQHcn4qRtEOegtuM
fbBR1Di6TOfuVxDF144VIcKs/CdfEzfWkDT3sqqUdRzV8lul4BzQoxIHRHtVa1W3I9KYcG+lyNRf
fgK4q65D8r7RAmmVDL8qigpihMDdMc/kzgkQ2M5Nc1451GMztWdi0aWKL3SswY0580CChVMYG1a+
n/iTot41rWJalVm3dRClXUCn2uR5HVde36RGuSsFqRmrqiT0pova67yR4wWbHPuMCdW5zOZY2RLN
YHxlG6SY36sCIBOF5QlFtJrm1V2S0rlbldidPCeCAoXzx2+/pSnhi+i7IgcelF00mdcr0NdLzwpq
PEGAyJLqLAvYldxpMwjmp9TRerIoM7P0mimczqK4y72hNVVPKbVfZdBF04ZZLntJWPP3dmd+Swsi
57MaMrhWVDO9NTVzO5+m14Ve9tGZ30Lz7NWIkDuapUwwdC5XuaVWV+moJC72jXJjOejjxmlMLrNy
sh/5NJRpHSu6sS10vaPEHKbBpmCv+XVM+0jZpeUybXdaYJlup0Vdu7HqafoxhkqXIQtFE30tJRmi
QY340BhzQfQdTK9ZG9Lvvc/Rx21Vs/d8s3d4yYpwNnFjNet4kuXaL0uiG2MbSoZt+a4EjOApVUoa
Rq0RLYnQk98TxK0LJevS8AcSejPSQS4n8v9WTj7l24IgsNI1FUvbKNrQr/1EUQQEd5HCnWqYULGo
BMNmnEW3bnp69jqyPBcWEx0WiizDTydO8vs8ifInG//94wTU6XH0w/ZudMidXgXWXG16dbK/2XXT
nvV9km/Grvg5Z5Z6BmY79YJYRTOr5dlVgRtmY9lz+jMbhL7tEqmehclgrioHX7pAWnldw4L3DPKH
vCZoort+IMuQFE6NlmGWfaE/Np9Tgda+hVb5JY3UlD2yrW5B9fQvwqBlO6bWS8Fo2BIsSTK94Sir
MsTDSRH5jn1Cw2oa0R+sKseAdkISs8hp5cSzFVzV9MPY2Y0Bi63qXyVF8xKlRkwVPWodD5RsdVfz
NvXzpkF4j2ow+yZ1AjiKXE23fZGGzwNbybNwshfAn9CSLyRLp1vZZDly005+H5ArPjRxRowxR5Ex
JWtQsbbtWLI/tXI4IHKoO3ymMfnJPp7yxM3bxKDXpzo5m7OxH1wjFr/yiBzVdGaDsULHQKoJkZw1
fRcLUaCREBknEuSSa1EOJBVCxNNW5DWxaVCE3NV6VsfrPLOhhBGq7CvnNC9j7AWj3W2b1icfLoZe
yOAsW6+wA+LDiWuSjwAljV+GOaXPouqGq8hp2S7+P/bOZMduZMuyv5LIcfGBfQNk1oDk7byRvFU3
MbhcLvZ9YzR+fS3eiJcp99CTMmpWQE0CCMhdFO8lzY6ds/faq91/USbdwpXcTxjROTwOghTq9gmJ
WHVh1EMW0qmdlkitgMAS+pdxp/XdTMqsl6YoW9aEmm64KU1pv6Or2h8MvQh2Fd7fOw/oGNYzMuGj
oWa6k5TNjNpAEAs0mRMh7yV+lAvXXJEFlXrPk2j1Xu2R/ZpPxTVRXoxA2mqIjEUiEOg1BBE+QfFO
bJslolEvXa+YVnj6dcOzXca1MntuCVOZhcrI4ijIEyvfBagLHpZVsmxpKhXt5QJ165gygbzroHke
Ce6284u5zzyxjSiGR9nS6wwljblIDTbZjdCuYbsMyO2Xj9OgrhmgNgI0GplEVNp6eiTpxYI9XDo3
FuaXA1oU99kxpW7hVWimG591+GSrIr8CWZd89YbKH06JnpjermhogEvbUYSjKpdFqyBzK8oCdJyA
qcp+vXQaJ+tCkE/zPvCm4rOGgOxSlG7/kCwDr2JD4RimyD+/2/5IHKcQ+UljlfuYTE72dc6NbAcN
b/7UN0P9frJZnwwXGyfTRhyA/Zhq76d1St6DqdPx3plN+UFYeR/O7DAq6juVvrOLYNqR9ejscpLD
faoHi/weq/DeBY0tnwxqyh3qZft5Rq3cRHXu6CSkIRt6X7IoniA42Fc4meuH2g/qz56fUE+3NlOj
cGnH9q5tA33f1WV5qfRR/+IWCQE8uXBP+tgT6sP+I77ZdLZjoxLy3rd6ebvWSEtDwm5kd8CS7se6
MxqHws2eA/i6H8C855HSrPR6pBXRhH1FLCVBt8OdYdfrER05ibqq9vKrDrDsxTg08tBqyg4lnMmL
zvVXFRP/+DE1DHHqMc7cK6HlL+6ID1gF1kRII4/ipI/i2UmwbY3OkL5zq6W4M1gU2XiySYYBx6Xb
1AxKHrBleGqCNrjNhC72JhlHO9fwT46rT1elWyUXdeDAHMW9pEd1XXb3vl2JL+PYVddm23PillN2
lVYZG7mWFuqdw1OsEZJbihoh/pAhKI6yyrG+OMTcXbra0F7lVmLsOqu5H1aqFlTlBjkbVg4Oj/Vb
obWmgXeQpcguaMWXkYEprKek7csPNow1K0pWNmivLpsYp1hWsH5Xxm2QmMPHuvMGN3IbJangp6Sw
I0MkK78h3eAWtx1zo5yzGezMGrZLTvuEqjrJ+LIRoh9HyqY6HLc5QgzBcX7q+sb+NC2DfGwh1+Es
XlA27pLO8D8Y9WrPPE5LcBonpw0u8Yhm+de1IZHimHcU+TKoCuuEprxb9hCXq+FArfyNlCYvFvog
b+baBgA5d/533c/nz0NW6sPlsvpT/r4BXbr1AJZVDwmHKpkEFV8Hp1+Wh3wGwF8uZlaHRSeTj4FQ
7nFY7OGezoc4kDyIoB4WoO6cLKcrvEjvE3WUS++QOVY5GRNp5pRVbCbK3fk54ooLzbHhtUjmbFf1
VOv5bqUFVxz61bL2gRj8OGs655ub6N1B4HCXuzKlHI88qqlIeoLpDXarFxcmYFw2urlbAq+S0YD9
v9hzPl3ljmfcsE+tK+cRJKWprujsjG2o4Qt6aNguSVVzZo3YKd2wwxnx1+PS2xncx7Gm7RUQdOVV
WfU8jYZzMaTzGE6ee5+JaY77SWrP+lCh4lIWvYDVWu7TPLOZlS1WTIPKi5bKBHmQZ/mtUa41uXUW
o72+9q4nzV7uvbEu3nGnnMS0qvjsstQPcUvqKLmOVVWETFGKd4oosF3Vr+2OfTVPQlIckt1KnOB1
N3aNFwb0GUXU5Fm2d5o+v3MBByIEq8tglyrb1CPOXOWNq2XFEC1QQfVrwxO0BrFIKYtiYLG8i2lN
V/2uL4OZxls3qpLE4wQ1Y5GZaR5ly+RgzPDI6rrviUZMbjTRThzceLJklYVmkdruC9pJpg3kPObO
nilON5YxaB4Qkb3brc2HzGf5OE7YN3PYX6JYxKfRmfxe5ykkq/lgVnM6BUgI6zQ5lLlXODcDp3H7
JLy8GPFlS04yIIUCcZma0IJ39N+5ajo63pWztP53mYP//LL4gyABmqHmrHbNYLn91Swq74ajgw0H
NJDuiLk3z4aT3fi5v0+nRvjXgoOtuIWfLZp9ybFBnvDMNfl+hbqM7iWpnG+EY2LEXv08x0rHzhxm
Vl3l0FY8jrZL2OY2nE/lmMLYCaTb2DAs2lAbgbUtj7kxa9OOa8NG9bA07ZJpHi9tmY4AiSu2mbtO
evO6z5CeioPO2+Rcz4M/rpd9USj76BQCSRsNosq7LKELTAcAq7QkkQmthrjTfIeLI1bR/BicsZ0c
aBWq+ZQEQzXeKG2sVGiBVleHHOqzti9Sva6O42Bq2k2eEbl4WKlfcHIrEi+OgQ1h9KrUN91yzzlK
f6SZ7rLs1vlkUW7lNiICXIraDdxIrruOK53a/zV4yu/0xRNhhiH8isS9murYfgrwJV0MughWsvmw
Q8W+GJorD74wSZjprPy9C9JURZpkKoXct3JvhqWSV2Jy6TETXRqnHa8np5PyuNri4Eqtp0Aa3TLE
klIdgEKZ0VgE1B1Y475CSk12AG7FI30M2JR6750m2oenqjCNS5dwuZOYQFQIk2N8ASB5l5r9szua
WeRP06eEeGEMQmZ3TQPWe0A0DUuvpLzAVuPNEp+WLrFu1N86AW/Mr0au5X8Cb7mEeG0vCBy9wFUj
MCLiyHKCudlRdZUhUmjSF/SCDI0CMEsK1jZKy/Rjv1JxzHkL/a7ThkiOGnhce612XZqkh3QZtKM3
95yFbUqwGi5+UUjYwZ67I7izilpnlXtR6eBog3Ha0Rk3bpyhE9FsJhZulrlNxckZsLOFmakXdFVY
wBVy1J1fG9nTAC9k72CKiZFjYq+JPCbx+vXar/kRpe2lNg/JMbeaameDId93Znk3+M5T5pYeeCaW
+NvEF8ZhBuB5cqU9nFLVmg9j4bbfFVaqdwOHsj5kISxvytVn7+oc1q+2ma6Naeo+I7UZI30wyxM1
vp6HLZf7guGJc5NTW3HFO3WZZN3y3a+DJqydgRfbJYr9IFrD/Zrm89W8LuWHch6Tj3OrERfJTP/Z
Ern3Va8yepZ8sJ+8gbpjHtLsXm1hrcZizO8Mo1S7nhkRgre23lXWTK9pnoPI15J+rze+vdfb9KOL
MDw/jAYJlWHfAb9WZpDcaZNLYrqbvdhF7Z4yksstOophMXuPAJLb2Cg0luou0+mEzjN+NvEdu2B+
MtLKB/nnw9CmO96Z1TfVkknPcLWN19X5OLkW1G3Phtwvqda1sROXs9e3N161PFHSa1FdzvQ8ePHC
hpzWm8xX5H/iISO9xJtuqcG+Vry0YSsCdp8lvymZ34QUKXKPlKX+tDZFX+9K2xh3bdZ290C3EVpk
+VLerY26NaZVcGib9N2qyfZUTQl6+BIZAGBhI8aCZURkJd7nmK9C0QV9HwMEprZMh/ZpLuDZjtad
GtUjYIojUEfGHWPzSfP65jKvoEkbenLsCp6r3JKfa2NZrzPi0MQyrzvXsgWhxK19EKCfLuelb66r
2l8uDId+j6SuPXXwBq47MolhMDvGIQDVgWp63Cedb7x0AU40jNvm1gPGD+N27nTyrP4565lfdXS5
LryOQHZ/aY4AwpGoj0G51zvqrdwODhwb7ZhQTRXPbiIjc3A/sYbOn6dWXtjlLE6Qz+fImoDb76bO
9hgP5MORWIwLVeIZgFNe0l6sLKwewnAkFrvZeg/WosCOaI0O0+Deri84udVpbPC+yEMp3OzSEsJ9
Z7k8tu2aLcfAwnSwzuXHVs/ZU3thwCbFUUZ/poqZL9UwnTCOqKpHDOjUj33ifkp6nswiG5e4tIjL
QV70sYK6HvFlbSe2HI1HRjLmTDngZztOsB+N0sDKl3ZxUeEdH2y3OlALVLs5q50ru560b4FYtNAg
oTZqpYe7PW0eCVYtjsvEvIscOmo/LKXmhTvnPj2WLvmIuJvab5mGfeYBvUIF2UVZ6lafZwaIu15T
S5zgtY/anGkbB8fcubWGQR5GkD2kKSXtthGo5BsHUWoNszTCpWBtZB1seY6JHb2QNH8RHNZXUyG6
D0bfGmTc07nOxcJL6Xf10TOyhD3C05adnjjucUqmA6eZjGPxOEJKdnUld7XMrqbKnS7oDrKGp0Dx
63K4VXnukN0ODNcmLpAGQ80hRc/SR3uahiuZl8VD2lBs4JRcyC3NckKOt+7wd22knG6GqXk0lZ7F
k134NE2YHcVVmUowAtbE/RqatK/7lkf2hFzoy0IT+YSVqrHB2pE1tFs80BYBEkIKw8m8d5kexpWx
QLTWgjWetF7kOzHLzIqngvRUeN0k2h4knkUcs/34UdBKvWwUm2Xmp+0t4+06KrTMo0SnlYbPkUxE
K820JxoYFNEklXHkMa5NaywfV5GrvYXtOoJ1/c1XThLTlLo16uB2JOKM5UiAw7bXYiVAbk1irDR0
sgsod3aejiDXZEGU4tSZsd76z1mO2LBiHiF2OFi7hGqJaMWwszEdRGbbjmGvEjrCLk4Oh1EaVW1l
vp8ZvtIAsof9nE10hRYMCiMKZcbMfSv35EKwBuWlOe9bpdQ+1Uv9SNg3o7zAKF+mtb7IvaWk9a6r
S/Ibtfes1+5BKbZmilUt7n2hPxAZN0Krxm7+g8Lg5o/R/I/mtdcaNscFoglzEiYBuiWUIG9Jml2V
SM2qlRsW5nzkhLYv0FIz4UUg++sLoTL4QRmAQM4CHoQx38CXCAzAe6MlE9KRhScqMNvkm3QXlZuZ
y6VyVkP/jcLytZgG4AwyCLRZCNAN3cHLtv35D6JH4SuZtxVwf4txKuEpszfmIeMV8XluqB3jgA91
pUwL0gcjcZ35Dz3Wv8RYvVWIbdeHcmABnvU2qedb/p/ssKQQD5ftslqzS9AoDccyJ0O5YKfgH/a+
5gXtJwQU+XytEx1/o68tnQa7c0TMRF1Lr5Kg1YNr4CaD84da8m9Jax4ajoXVf2y/89yQ9Zcl6XgW
ffz3/11nz/SMmu/jL3/q8NK8e6pehrc/9OpvHv73+Y9xj21O1lf/s6tHCunb6aVXdy8Ds9d/Sk+2
n/yf/uG/vZz/lgfVvvznvz83Uw2J/e6FpkP9SkGzSar+tYrs/qV+SZ7Kv/zGPxHhxj94Q3S0HbSR
8dtt+I4/RDea4RGGGZwfOngmOjSu/xLeIMjBTwtEGGEoXIZXiHDznH11hmHgSEHb/HdkN6+1oRs2
z8YOsim52LoxSW6anB8e+AaHwKIqcetmmvHJ7a3ycfKtso8ae0xY+0Z/+dpwqvnNc/76ff7jqiAK
cRLzATC/3f5VP1yVXp/CJh7cMnl0Q19V2X1HefobWt+2KPwgJzrfmoulZmPG+AaYjdcX6RjJ+sno
3xaJbX/iPFN9GDSKYVFtzXj17Yfv/CdL4euF44872oRQOHm5mv6WvTj5ogMd4vM5iuSh1pzPWOP7
XZO78tZGfop1X8JFrb0vv77smxX4fI+eofOEYR+2oLm9vsciN6S3Tt6tURjdJc2M+0QaztUw+fJv
rcB/3t9/X+ittdetAxPAjXcrIcbHeIiIve+Zqv36bn72MKKhRKzPjkKx/+Ybc5NhrtLUva2EH9zx
QwyxF1xAF4RNYfYO8rKMbJgCv1nzz/6xtw8KTQlik23HReb25rJlvmYqLf3bobL6WNp9So052nYs
Usfar01Q3E99IHY17m8MsBkOiNkKDkkm7WOWuBz5LQYhoVOu9iWzCZ+CrTREXNbsI7/5Fn76AdEC
JBHVQcesv3lvpr5Hk79N/adugPBRUO3CnvBoLPrZd9Nag5uW0fDx19/KT15WH2s/zxcmdVBHbz4e
NaWpnUrzdslH48LsJT0PBmu/eVl/ehF6fahrWSfPwt0fV4Re6+dUTfptUKHSHh0aY+vsy8Ov7wSZ
0l/WhC3REogArwvO+7fLXZsmeU9X7mpZZ+YWvePIT0Hul80FmBS/iTM/KKptTOdNSDqMKd/RbJ45
zHWWMR2VrnffkSgKajtSDiReQLv1Q1nzldCzHQgQIXtYXNHx84NYNgvaw2wN3LtCqlKFgBfEzQoG
TAu7dFywnwdZ++i5VfvY25VLQ3rp+u/pjOotxPZNV9/RLPA1CUFhRmhqrfVxQclXh4s55g8j06iI
JC/jhH/KGneJPhkF9W42kP9G+vBuGAFxhLy2yxX5wNZtu/jCJJcsK54cI882edKaG1HjucaBFD3r
EdpK7YdblOxdb3XWsmfcZxVMo/vqNqehtaJBbEkcUxK5QjhQk33h/A2UpSRSi/ytrq36qBtIvYoa
RdgQL5EYX+y07jTaraP2nEzm8p1cIPvk16OXx450nDnyey2953MMTiZ6h+BEu5+INccfkku3Y4p1
Ano9PugWnaN9Uo/ihEBFalE7MG1Dn5YCK6I3LtND3RhzEzN4Kb779H8AJxNwn+yyblybK5MjBOdB
1jEVjqlDLyQZeu2FUQNykJ6F4Ri4WLcvxGRLf49E0/xSc05d4BktJCvbnWa5Ye+nW1+L1vi9lTnd
TVIl3bum4gpRXnjlQ527wRA2CLkeu0UlB/52Ah98uu+ffU1OV74PzCvurKK/WefBuez0IHlK6dkj
xzsHu7j9Unyqz3Ev2Tn6BW0GArpzIIw5n8NhAGzRIz2HxlReIIs4DWQb56nOuL91XdJlPH9TUTlu
Uj9lxgyH1dJwRofGFkvDNJeEGix1zTvjnFtjFctShdM5z2Y9Z9uQCpY8O+fEGyiuDFiTulfPaHHJ
xKkGj9J42fR64FyqeCUniYCjc45OQ9BPB/t2i9cpzkk7Um6NsnMCj1/48p6wo/GK4ZP1HSE7WT2F
Y8hLcwvwaXILMVk9meT6FOeMn1Klqwyrc/ZPfc4BqkuHTCDERYg5iRgmKyiwaZfRNdwyhOYKdQ6J
35N+1xl4OGh8bIlDxixNEc9biGeoki2VKNEJKJJEhU1hNxNbpA06783QOfhvbZe5HyDfLeVIWNPy
nG3RRygrhy9yi0PymMeTjJS7yo3MLTBJbtFJ9haiVGxxSsGyJStlNknJMYLF4tScY5eCKl3edecw
JnRqzWk6RzRxr+3XDJmxDJn6VF91XSSf+RcwSuPUwSithpYxm4D0Yn/LgApKSzihmnuoR+05Jspe
J/VZ1OOa7sxzkNSIO7GIvS1fqiz0/kt2Dp2qlyp/IbaNKCo6TPMDDO/m2d2Sqvza79qw2fKr2sGw
PyzWFmpVBHn9nswzoq50okJQJjQNsB/TZjtk4Ecylg/RF/lSTV6W0NL02hzMFIXTOVDLw9PkorZd
CdqSVWcliCisFv5DsmVx2fP8oOO3mcNFR2Qz5AR2qQEXEZ2tliCv8Rzqlay2/GBsSV+oMsuC0doW
ALaew8CQbyLjJZYsvUbnytnHo/8PxWLYYsQKUUN5ouFLvFixJY2huiB0DJUxymB1DiNjA8vGMDVN
eTO2SXkrG6WYGDmacYWDCoy9M4+Wvpsck5izRdvU4gMh85KPiSS0gufeZ2S5BaT1o82URlYaQ86R
BDUjsWv7Ys5lcQJH7vnXCyt5+6Wa+gabl21mSCXxIRJwgcEWGLrHtNSpsivIZskQYlFb6zFspcNE
hClbL617p+oR7DQ0id+NPQU5i7OVVjG0xcC80AJUTtdDWeRazLSOVCqnNZGZM1arxW57K5YQqmDL
AxGs3bbZJT3LpilV7Ms1K4HYe+alYWXe97qZAnuHpBF5oyXbJAI50SAKtVHdSIBa5dHJZv0SoKa5
hMQfuJ/7jbJvtzrgeX0lChK0gat9mwttoCEtAmc/ADQdqX/17MvEMO9Gp337oqWO8UJNTqbeUmd8
9dD1UnmaRJLmsdYM5bLTOt++bc00rXdWA2fB+OBng/7QqS4v41bBOTt26HhGZoBZQRCA1RTEZae9
WuBlVYqp21I6yd6j6fLNWXKsUzRhi+XoYo7Lo4VpGsYzKfTlaJVtoe2I5fLI7VoSDx18mRs7ZTHF
j/QA0d5uhrJPll5ldx9Js/MWNPJB9VHoPsGfs5fDPBcBj08MjYCNEmIQT5ZNmFmAbBwVf2hbqXDj
ZgHmZdW1+7RsHaOdMNH4R3bBYCIKEmb4zAhHUUaO6pDsL3al2OLHAcmP5RatttNze4tSmiaXR1Ff
GLcBAhHP1mLj/JalXoep6Hl3jJ6NaE/pUYqdgtGA+DsoeisCblYTfoRIQzDMtYhRczKJfKaYV0hp
wdTMBuM8k0EBBkzZRTLjqd95hZhobFlOYW9y16SLctThOOZ6MXTXurnQfx4M6TOPGBpCytzSV/kx
E+SoXukIetKLha0g2NGsz5dTNTTWR4/K7ISetJrjUXP7T3TNKoTwukI37hTknsdzkg0iqpHFBg8V
7o26fb8aHfyzisbv7VoZ3hezk4BkRNAp6pMVrLpvFALruWdVJRWTZGQZdh0yLnIRODeETHa09wh7
DQW82QKpAxaBwsGSc8XHKYgx3CdMt6uI3WjKow7pUcfgD0FIOJwRdx5eAhn3G/lumaxpOpK7BhBv
gTR0MBGALDcZBoJlzzEefJ7WLK12lEZe3bt/sPWU9LQIQckG3RtQsc8XvaPr6SNEJqB8trMygIQh
kKzRxCZS78uxnxBM8mLYcauP7GrDGfRHLN9G/UulMDmBGBsOsANlAhsw6KBvkw0xtkuxn3D+FO8V
jIxmKeqLOWm0+bSg55rwyaPrjGRiMq6386R9GfigmbM7KV11uiNOE2Xa0vYs9U6JcndSxtXUujk6
QiqVKaIGBpUwEmVThStSRdSN4+q+Z7zLgKoSa0nSZJAHmEs3ARsHLjs9IINzdoufag8LOTaEcrnz
PJ7aPCjmeC2z/NOUzV55Otf5f6tT9T9rQ/2/lrdubh3DX/Sispe+f/q3q5emfnndkOLX/tmQAsjm
mWhhsCaCSrI2PMY/G1LWP6zNrRvQdIJsi/vgvxpSwT+glcKYwOgI7v/sEfvTB4YLDK89OFNciFga
A/tvhda9bWggvKKLwjGcXtn273vT6e3VWPMk+acJffCTgnypwmKcxq88S80fT8m/bLa+PXJyKfpP
HKUNWHKEJ2z/lB+aUAMc3a7rlhP6HGbPgFFD5GL+b07sP78IkQHElHPsfMu8NluT40e2nJjZrjFZ
unKn5RQWP3zJP2k+/eRDM7aTOZ8abzcdvdd3wrLkr10lT9zx+M11GBE0piVvF7sTv8G4v70dh674
ZtLHEOjS8n9LVXBrXaaCaNGcY3CDiqjEF9Qip41/fUM/vwwEfhM7oA764vUNja4MWi9pT5kYrQdc
rCKCkTr+pq+x/SU/tn34vAhigYnH3s+9vG3Z5dgDFkUPx6mkOkxyZPJiDS7CHaQS+klZbfebdJ+/
3hUWR3zxEOHQ8dHof31X5sDYePKsI+HUVTSCs4ah3f8O7/azu+LVxl0M1oCC9Y0xF6OQZIe1UDPa
RYRuWoS6RLJia8zoGEj97pv69eXczeX840tUIs2aV804ahVFn54TizK21fg+XSd7zzrS3f76wTiD
IN58aWgAwRlYfIQMaDan/w8v7eoO7tQs9bFUsv7SoE342k5rgu+q2OTERWYoERaVX9wsLvPs2KSS
cLe5fv+oJz7yG2U7M8zIuvQ+t5UBRc2DMqEda7RRbGrA3B6HqquGEDzOcJyaQp+fipLTwW2/mCaX
HYbO2P36nt6+vbTfWeyAdsGUwf9GP//VLVFSCurtCXX54Bw40veEH/v2kRiK7Deu7b9+WQDE6biz
FLEeUW69vpKg2NVLNRzrZNR3mpV4+GfU/EJd4RDFu7bL31yXtjvjMjq2+Y3p9PaBLztlDG3SH+vM
G2I0Zerg+4s8Iq4qHn79Gf711eJKAOUsHnqPIcubx3DJh9xNpu5I3M2KqLzRaL8y+f/bF9lWcDY/
dgz2gzdf1ITiReWiOVqLpx1sD/QOdbSx//VFfvI0ADmDpwVwAEv021XJtBjETF51nEe8HaB4mfMn
CcnHndP9puX60ytxAYiqus56tH2mP7xKiOZ8S0MUksNsvMpp0O2bpm53pUyt97++p598OxucALAL
R2iLBff1lTrFccHQqqMyNSCgVYEkw0un32znP7sd4PfgiPUzLP/N7WRO0emDVxxlDWtZOu5wSHH5
nrJ6sm/+L26H0oQxq0lv6+3twLfG9anKoxZk6tBIK6OBiNr11xd52+rn3eFOkNtzlud1f9vqd/W1
sa0xP6JqfnLaUl233tRey8p072oUoN+Mdml/M0z66SU5UlNAbOrMtwOzFO0I3YH8WKxdGuWwm/e6
NKojAKX6qNTYIhvWquY390mpxbf/ekmnFoVuRT3KjoUL4/XTgXprTOy+PAyuAex0dqX+PDQZHt6B
l03GGOTMMB+BaoOMb8fPlt7nXwNaCXVIlv2APJ2K8h3KWfleyWJVoXCb/sJdtgOm7+dk9rAE6RiC
W7y3yPTEfi4N9HhpMQQqKvogo2vdElx0O6Sm/Y6DaD/d5HMzZ3uDxs9wh2eVPK+x03UvLtce3EUg
zGqkEVzM6ZMD1EbHkW8DRqV76NqRy+Txvdkb+ffMCbrhApk4TggMOc0DrqC23c/moKOrLeRRX0dz
Cq0l1TlRTxh+ho4PI/KMSl5Y5up1oYHqNdkNFXwAA+tAhuF88N81Ri4+u5YSOQq32TzVSyG+d7Yz
2IelGNWncgKYEKPdgY7mdnnyQuumBnI76cDFncwr9klikBGX4W6+8hvg7KHp0eeJmnqZ3Diplq47
AmUq6Cl3fdBHSeoNfCFe4RtR0ikW8S6flYwLWpdOBCxf5WTBI8sAC+jIFBHwan+i+c3JmT5H9T3F
dfmOPkxbRsIaxX3XKaFHSSbaPcJEQA4aCfXfbEByWlgO7vxZT4x23Rm2udDiGgkZq7G8fdNU26OF
qgZ0yFNaCUioedldjgpzUaRkQ4NUdPXoHhNFImjcBGNO7rvmpCWHzVrdTbY7faZpPn4VvGBD3NgJ
qttu7eeHHDzCXdoKGKOjXHBNHLtFU1D2TWmkc9hljn9FzyfLj2qoilviGRvrek0lLST8IM2h9xfO
zKvr+Ye+7R5crSnF0VfsebCVWpwsjmTEg8hzOqRiIaiy4127g4ZF/KwFwOBi9Ivig8IF96VMKuPa
X5bkI1X/UiA/zQuC4rvKUWE/1Xig3ZHkKQfC/KdK+c2EIyMhF2JSIyeZ1uu1am/mUPF4IMfhqxKJ
N8dLapQZnm83e5rS3PlGRxV3Lp59tUZ227QVQsWCV7xycByHhlzK70k7sKwNZWl6cT5W6ROC58Y4
gUoU2WOrITUPV8fFNSJHgm6RS/b5vSMra4w0zpJ4lnBVN9HEkjLQdpe1DsE20eh+ws29TjyThkhX
Kc5GSd0t8SSMBSub3WsH6iHkl9Ocah8sD9NoLCbPJShh6UozTPpRrQhhRPslnYOMF0mf1AENPp7k
lFl5Gfq4B41bjNqaHqc+bmfXYJB0dJeG7AClSv9D2VVLC/4R8xo2+3VKd+5cBB8YQC5tbHWZicsK
93QbOQxaRoSMZfUI/JvWEiZTEgSYD9oLKuW0ei4Wld2X2eoMOyV50d+1nlfBe3Ur+3upcKDh3a1b
/lu1ZHnSwu+gFvJdJMiK/A2kahUsJZlTi2d872guiHjN6KqOTVnu0fZgWishGVSh52K/iO3GXJ6x
eo3Lvs0QzUe9MlUW9SLp0ZqlTik/LHNrO3gJSH2gYY8+OBdXhJp52wQkNZliGYaRAp4axv/fdkFj
dPr2n/9OAfvD7v1XrH5TPZXZa+zO9ht/4qOMf2BVcWiRwAaks7JR5v5ouNg6BB0AUZTIFgy4M5Dn
T/KOYfBHJMNsCMON7+SyWf8TvGP8g5MCvH1QYtAo6b14f0cB9Lo485i5o3ejOAO5Cn4H/dnr7ReZ
txxQ4Jmhl6r+ayYZk+aTjsrzh0/kJz2K17v8n5extuBckOgcuN9cxszyQYjVNkO3zIcrjfHuqZfj
5thOWt5b5d3/+nrMAl7VFayc9Lg8Mg4NOHsQ/t7C/UQx0uhnuIwFmTnEyPangMCFmD8seAUVxhAt
9PRuSrpQoranXT5g977IUHTA4bOROFMG1ZU73qJgrvwL21jsYE/6DbEDhwLOjYnzIqiLlZCOURMa
VW2WyxHgDB6lMYs1O7Uwly6eEiRbFEmJdCKUrTYBGxgzI0ffpzgmGzOqxsnzstBr2ZrlZT8XSj6D
aphnLLoojuSIwAPNxBzNusUwIS6ZOhAKSM+qcq3PfV2pTMZo7m1OdIuua1h7HVAvbsdo1vN6A3xC
5lfBEcFvwrw2LWpLfHKUHNcPXmeUzAiWAfPmkUQZfi7qR2J0DrrdbZr8EQgQ5lCAG41gzCprtQDt
R2rst5EuOHWJsGm8YllDx2H0glsRUy4eZuq9WO/ptZu7FOc2WnsyrJzFQQaRYVnxyTCheiEXEnJZ
UXREsBENWWr9LacRPb2oplkLsMly4yKssqavLivi0z7iWOvcU0L/GEl3uxpNG1cO9ugvQ6JXw4ks
RWUyDEBa23xX+dg/GNVYmyeNfS8LO6zw/eb4TBk2M3wOQGJUvvlAhC1nX0gZ9bTbqpj8G8Z7t49c
XfP0A5+5hiobwlu/b0UbpM+ygPT3UjcUAYxLx9UgwTL/P+ydyXbcRv6lX6VO7eGDeVj0JpEDkzNF
UhS5wSFFCYE5EJgCeJ1e9aKfol6sP1guW6T9l9p716I2lgQSiUT8hnu/S9T6WY9OxNgudMIOIFYc
+OFLgeau4F1N+OveBa1f4Gm2Fx9Dw7g4VkUC4RQQysO6JTnTrh6rD3IxjAaVdm0wnIf3IJFxgGYw
ynNH18Nwu5az/kUpB2AMM4iNX12AhXlZTubknDUWdWJMTKWhAT4W6Lk3+MmlA/MEPxj5PvY0ug7H
vJk15C4iUzvz+7T1r3QqJON9LO0SimveRBh3Ms/r+6M1s0xmQlBWjbvT0+BLtXMJHKpwtOe2ZNFU
tmXQ7FOlu+UxGh20KhtVuOziq6Lj4O5V6GJgqPjYrsk9sqNLlfZyBWCERXVrZE42XHqoIK07V7G5
YW4V1sbRSBZaRt+E0eKz1xTkC6e7GrgcpkQoKyXk+DGssosxm1Ofmz7DtgAHhibjYoT6j5q6VOzx
sEtCKSoZPSxyPlJEOf5p7vfLfMnpL0JWrdK3tlM3jAPLX9KZ1mKxxfBiHTLVZcGJtKSvHqnku+mG
pXhSosuPyKi8pZ51S0A7Rtvg6hNDWTw1Xl71OIeg+NznsJDwkrZ41HqyLhyzlXzj/dwuhljgzmqX
D9OovW5h0zRQWY23buUaSt4Sz+Bk0SXvLAqWmLyGtBygNEXU5metDGYVviw9JrnlWNus/u4G5PTG
fIuf2CVkKnMciN6NQnVC5FOQ5rsWcBnWHLKg2m4X5H6+KpewFBI2Jnzhx6MlJ6faNLxKoyuklBkN
18zDFxGVRJxXR6izmaKEMRyZ7rFsEfwQdH1gAj3Jjfx0gYtu7MjTDgGAoI4yTnSfknylSHuYuTvm
II8+Lw7r3iiM1jvUZRaUmyEMEve06KU6A1QDkqxw+TjY5tPa0FC4NvaeGUeLgb8Um1JEirdDtD1q
frVua8kKoWnMH6FWwTU6G+doZJkf1aGaEug1VSJwzU2wCIaf9Ktvj0tOldAJGBrDY4dA4yNMf3dc
2lBA0BCKjUO84ErvGVhRlP6SPfz4/PrL64R0xD5nJdrhddzx3XSGc9/scSsBHy8kBjZZyvE2b1T0
t47l3w5J1JaASTktgzU+6PvL0NCExHVwGaM1Iv+4VBpVUnvslKfOXeGO9v7Hv9b67/3R7K+3j1kT
mz+Eud46RHt3vaQJUr34UDSchVinhekMY1cEJts6sDoaz9QkP3o2n4tE/iwj/u2A6NdLUxOssmMA
sMAO331yjTmPfgLODF9+Uu6QaZR7LMRkTaAU2v74t/yrS62IT5sUDQ7o9yMNNzf8CHmIgE0SkOuZ
VsH5ZBXi3GpAHP/4Un++oetvY7N3W2MK6LbffoAD/Qz53iRsudPStRxx9JokKXufXLdn9tHQL9eA
Ok9Gephvn+U/a1bqfXYzP1izDq/P7ywC/PnfIZu8IomNctmhrrRY/su3at+2fuH7zJoOquM6fl/T
JP4Li7V/sSE6snrlO2FTj/Offqv2o194hnC1r74XROxU/H+n2P+m1v3jC4hGHH01qVar1B8mM3L1
t8+LCyeevG//U6eWwb8T7dgGISOdPDfVeVhXJKbSqqtcYLhdOqme3H4y7HmXJlSZ7CQyi5yipUn2
vqmjAuhLBXBG8MKOxBIdOpedfpxIx+ntSwctV23vYacNYgMqloI3rkj57E6Kqh2WuMkmhlJG0vtd
fjEwivG3XaId+zLXwAMl5q+sngoSCEzqy33rV5Y4pNh1/ZcUcctc7EPS8rp+PyGWLoKTAK3LuG27
Ek596TvC3wE5QEla6wVFRwZnw2wOYeM3U8yeSmfpfvDmkunLkuqpKDbGKv8sfAPuxa5PYMZsFZbd
LtuW62d5ajAj9F7zGvH/ReMpb2BwNWcWUhTh1tk+sLvKQ2O5WvrbQcPdaWq1hhbktSTYykXzFwd8
Gfut5Anp4STK/qJt0qWFjTXNLULJLi/kVwfFa7N1Fq8SzSq1CtqXHD5Be+mnaaNqimyvriEuKJIc
WyBVwJVq2K0Uim0oF+p9HYbHvsvD4uvcuDUmz4y84eEMUMNQ7IwJyhQlYMlgj71485BY/Yq8hKFz
FAlymo1OGYFsVFm218Oqj9zoyB1u+bi84R7xZ++ckY+NK3+T14Nzgd5xyLZtsRD5abc6OcuHFAoI
Ihqj3xfpMq3sp3IZg03TmYs6lMjUXr2eMJxYInsrdwUPsNySwYiKqx9Z/p9WZpc2O2HxB9OESMO4
TRonjBkwwgqhC0mHU48R8QP6aCpDl2pKUKZasidFfKmQxgsAVhtarQr+HrmNGjFXH3Iza2JB603U
L/zCFiNMuQlGlKWYQis32BoUNJDtCwfYWrlAUdHbOrXgI8BPaqkSq5IoXXR7WGLB6khk/le+LDI0
ZXZoUHARwpu9TnAKpkPg145jHkfL085ziiDJQenUwOqE9WBIdpUR/BJmtk23OPlhLKYEfn+vGptQ
u2VqYp2ist4OaeZc1ZFuk51awiaNrTzlh1qyhhlq43o46lEU4tSZq0jO9KNoMjeazNDrwfK6V3dQ
jJgWEnr6DYse5GWzI9G8TrOPSM1i0HrNN1Z/5KnlNk5mV2OSn3OGuUY4Abok6hUdkID8TBHJEhUr
3NxF+wgA52PkTBSSDeGoh8lAHQfoQPVPdMrmbUCL/7Ty3T4yN67ABWmnPid4rrFOVgHURFqEGIJN
J20YIx0y/YkAGl+D5XJzHrZSluyqPYUDcBNVvbOsiWJRdhqQDombdfKbI9IkMHy9qccPtLTqE0Q7
AjzlLCaL0SeBKHGdAEtimsEUuXV5xdDkz+V0gl5+bs7VYiz7YPLK8ImpO0O2TUcjqq96Arh6bJqp
QB9nT1UrQL2EHc5lP/OHPa+q2dnmje31tw3DkvKCieuqTZmWporiVNYe+FTbh6o6bIqmyqcuxmMY
LA+wGQzxweijnn7MaCdMu3wBmUQAWkCg4V6kDl9TC6oYQKStk9htRmcovfRgRx3zTJ7SwjTHrTuZ
ljpqbke1hc7hYBGsrNY/M1LD7Y9F47XdBVaN0DjjeyuC0wmyTNhuSeLQKjaCxvRjAxxEuMR9ONbQ
0Ep/bNLPcJjF+KSjRDWI5yD2YSxtLHCc4Zjb5B6WUmWjj/sAqUS3EW4grRfW8+FSHGvEu3YFtMIB
X3ASTcwC7hez864ghijoR2ng3k+QUMvzlCxe52D7o1IHSWw2SJ5PdjvyIougOTtzRXO3zMK89VPO
idA9s+GvLsDMi/4h74rCOB8HWw4fasDQ8ggCJ5nRITa2uAWh4cCLYbhfbbWTaYhYICwYpQhSRvdl
6tirNppMyw9p1RGuhL2yv4GQ5jEyHRL4jnZl5PoQzTLBQJlP1WUyMovYEsJuP4cmdNl9hbmH4YUp
qkvAp36zFvvoDVMiHTOM0h5cLnqkto27ya/LC4/OkTRHAmR6amqnQFgoyuJyhE7NYdp5fTZsSFO2
r/quTOYDbX0F0wIA2XXSZCg00Y1P87FxFYRH0+/bL53vy0+IwZd5H2E0uRjRRF+knE3ro2GapxV8
lhLpphnlJ0uRLGojpm4xj2ijOT0bzl17y2g9hX5oNH4K86X0S1KB5EhaF7nX4zMcSvmaRiRwXBjK
bv09Zn3ZwnWMsFWDuLesDVs5FiNl2sFJsRPXPJ3mJlfgiTgAGgQXHVEdnUOSBtrLJgoZk+PR3aRT
6KE6CVLrLHPaOYOig2kEIRkaVq3gC++TWtLScHwzAxdjmZqxIHiKXY4NtsANUnh688LmA3eVP54U
fdRN+zSXGMmx8oA3LhFkt7swsHr4gA2O+hMCFvrlg992NLas8J0DGFu/OeWBItS7BTrLyFxN/m1I
O84IibTAVz8p2zA2hn4+tWFnhVup7LDZO1KO6nKoE3UKH+YDwLGGf7KayssoQoy5IV+5fq6GTt5N
RueHO017QdKxDyDKuYD1wTOWpbUFE4Jpj9jKDgH4SdLZ9pXru8AJuja38qtSFAt6qp7tVUzxIW54
kziPTjMU2Qm2lOyLx6fMDa1yx/409rY73MNLi4aD4ecEUCsjEvZpOLqjeaiDkbUd1pqFdxCmAzSY
GIOtXe9XrTRutCed/jWr4fdMsd8HkFgmM1ouEoAvL6LV6W3ruMT8GsIyPydaIFLKygEKWNO01bCb
udcfgDuwy0gmFawHn1B3PtyaV4U4GTu8SAM+V9NZPpeax30feBWW7bArkRYLAH7PhWbpzMZS0G8i
PnDOTEiIfMLdTIi2QRUz7WzUJEev4kZs/NrNqg1EqfFCpFYn+Nykea/qnhifoAHWtEnznjoRiomV
AdFK53U81GW8jvuSHz63lvalUmnQbxJT9M+R1fSnWFzFgzHWzQdL+NCmgxnKH2+5ZrzIGi8wYfv0
lFlulPr1LoO11sMPxJXU5Wb1dfQ8cd4FffIVAKz5aaD0k4d5BB8KvIp5k8qWqcX/kyr72Buj+WUa
Rp/RISqsj5AIuq/Ci5rkoVWkM3CyyUrvorEQ9qMuAUDdYfsvgppd61AHBztTuNuNkl7B+UnL+H4U
bzuBQ4uCxJPdAgFb70bx0dgyHeSX2ojWJqUBj0BZ7hrL7G7YDPcVD+bIzPi7Bun/Y/yPfQFeAJ0w
2Vmrsdl523awYPHGkGnaJrCK6sx1ZHhYCngVMyCkXQG9c/fj69FlfTdnoM3hesiqiLVfL4jQ7+31
PAMzQ8mjTtZseuNz3oIPBYNqgSnapUZPfjkonK091BFWfz3+LcHLr1cn9YNtH08xdfT7TA5Yt4x7
rYLqufHNXQT5KtZ2/frjX/HtkGG9CNAx0hlAAuFopOl8+yvmvayF5mW+Advqx3L2W5d3MBS4FNAh
y6rf+9u/+Pj++lo+45M1WRWh1dtrJRbx6SprfMZ2VbTtAbY9tFNkng8qH7qfjKTWTdm7z469DRdC
/8lcyjXfjTQMi/DKUkufnoa3jz8HNXVrZS4nCjpbXPXltJNU3dtW5+0pjobwxUAquBNOS8EpmQ1y
7rgPGo7YMz6dmQHlunr98Q15O577dvPZnfi+H64BGe8d7GOa4jyZuPl5Eza7gTS8E9b0yT8Tlv9u
VB3eOr8/gX/aqN7RD70RsK9//NuAxfqFoQqDC1S0yL1M0/t9wGKYv1joJxFF8L/QpAz1+E78sVBl
xcnUlJAx5nLMIH8fsfi/WAzQfHTnrEFxtPBA/pcm8dtXAxDF/ygrR6j39vkl85kXj41/PWTby7+3
vpu+G91Kc5m9IP8aZIXrH+qpNM6DvHbni2FoKKhUEKnlWYKWu4ShF1nnotMARKcsEpeGbVVfA2FD
eXVKP8FgqpOPOTX6k5gKed9Azzd3tj04KVr11sH5k5rE8/rR2D83ht0CuZ8MMlJMW9CtRlbLnBof
6XBF0CMFdReJPqDCClZYk+s2106JL+TEbpUpdzPV6qM1Qbb9XCezsh6wwyTioLoxYu6Sk61x4YdF
dsRMRmw36xG/va/hbxFHR4ikf08iR1HspGWEe5i2E7Txsin0bvUytnlcN9JydsEk54jDWxjD0Z8x
px5ylrPWXoPMyj90rlRu3Kc06AmESP/cTNPqgvDAQu3zoIFkVIyQ1ehyO/VC2Q6dOgS+OmzSoimu
GlIJDhMziux6tAD0YCxMLEYMNF5OteynTI3zlRootTceEzLyCdtlxMs+CFrRuS285HzOZA2Juw2G
u9Ly8DxGNrXWfkHA2NECNNXYvTYJxQkkKF/ee532LrMarCt+N5GxbmXzlw436zL8NULcxOjBneqv
DGLTM2ICqPly5U67tpdhCf+omJq9ZExQbcIqfXWTBGcgo6auoCpwYVuZVWmFe9S5+IGmOle3YWFH
3gHh5jhvVdtQi48Z5icau2gRxyjxFvMAz6k97xcaIzBNpI1ghAUSGnuogL6utHS5oaviKVBzmbDh
pG3VGz+PkOgAVW9fO05pcZhoUPJN11N80T0LpCM0dnTSXdtF9+CHAXNh8Qa7nFczGMY8nRCNyTb5
1LGmwCpaQj5k/nmWRbqWB76RmJPrZChu2xGW1KYrXCRfE/4segcvoKAGdfZAzU1+5FoLoIphf62B
EU/Bve8ME7TTmQnbJukRKcSOSqtXMGcdB/jC0b5li6mJdA5VyujOl/4lE7/sy5KFZHETdN7csHrO
HICYS/NShul0lgoRFbuEzpx8gMrr0e60Zf1Je3b/kqdsouJGVMEXe8ROf5wxNb2kEZOVGW8yRX1A
hxeT+LG2j2JFro/SnxXdGFu8TS7dzCEXw0+PY5EC9EJwkOdnU4bWbmN5zB9i9u9Y0mrPJQZL5/gx
c6efAJUDeWIeyaiqMgUzrMHQGsUY7jJsjr1pbGD6rEo02I9PTmSAfO57gg802MwekJirXgjNIADU
rUK0fwxN2eIFVYAKDdNZtYtSXZPRnNkRG2or50ftDdu/dXIXJZ6/yP6FOVPU7gIXOPSeTBKyw/Qo
vBVKFniHcDKVHc+RaXVxkvQCB1zfG/dw+rD3T6QvfCnR5bZ7vHCpOl8WE3lDbTmwZtlbVjfLYIgL
t5RGvaUwy79o4Rb3oowEEHeee7XBNlB9SJkxDUyHZv+w5DZ6RFCW5fMwiPaJJ4YAb5PFanNS80Zh
EZgm8hRoNpoSR6f+vR3lLV7qJlyhXV7tr51GbZy5Y+J9mX7VtTD28s8boMa4AMtSEjTViTrdUSSo
7iRY8E4QkzuOAy9U5R5qGtRx64xaHEraTyCPDQaob3XEPzuUfyMq+tEJf/7cj28lU7/+hW9nvB2S
kMcpj1SIg9z1/0jcs5FMBRaLaHe1FbihS2H22wnvEW9GW0NZsIqMmK5RMnS8G8X/+rfn/QKkDHcK
SuqIo9mM/s4J/018/d0SZe1feGeBbgJ/hkz7faJmgaanDni7bJF9kfka9dEjUR3ZQuj8cCgdI/1S
1CMz/QHkwCPGyGLYhfOgL8y2a929RY7qR18t0OEMy1CkCTM6y3Eey+WQI1Kg0wWQo6HEAZolBtWG
6M/guUTBG7UNCSO+h04lBDV1GukhsBhljXa7q4IiyLCxJvOwGWaTmAwPgOyZA5F0iotJFHfctR6g
R7noz9ptEFpWngtbfpFhZ26Y0ZpTbEywSuLQ0ZAOhZe1+a4hvQdmrmsymNUJlISkKvNPThm66cb1
x2jFSbRK7hxHON7GGQ0HrZxu9abWPuZUZOzKPLGnwjhNLGdGmDQt12OU1F+7RRinjGqrLTM3/SFA
W32TMApKt+Zid3pfOXb5XBUE2jzM1sBoyRnM6KJHQ3Pp2fNcgOJ354/zrD2x04PkAEQUVO0zFVqP
M1RrTjfpjhEM+WT5xHBCim0RkWCgi06RdVMYdropYN70W8xGZcL8yVAWYO4+eFWTwaJ26YXLekVm
3kUwEGjAbKsknCer1UAnn2YfMfx7465kawe5rwuMIM6nlNSs0pyMCwuwx0IgokrvZ+kqh4H2tDzQ
KDQoTwdBiMcQQvCFr2wBSiz7Lv3Ym7yWY1U15IYR2Wai30KGpDaSpVV/mnVOgo97oWPa1YyNQAQW
lknAw1IHx2mu+yFOeXW/DkPknDrSqJjrW+R8xAR3DJeczMI+QP2UoH6xngC1YRbt7eUyDqdzZTP5
VaCBuSXkMABvZyABRbMLgCLWCpXGydgM1ifCIdpoowOFhM6wx+3QGHOws+RQERXuMvrbmnZHJjSq
1prpILK5zRi06XQy+MH84hgeAUgqb3hmwka/uNLEs225cH93g+sK1NboapO4HxIeJTVn8ONp0etz
ZRqJ2Iqsa29cIygeGO2YddyUXsHOhV1TLLLAv2fa5ItdEeYmUtiWOIEdqhNKJ2ygn/qxyLA6p4wR
4xn4fLppNEmspGUPqt3pZjAeXIpA/2QsB/KgCCOeKd2Hyt8iiMyKKw1hMdsgiqrbba1ZuIh2YvBv
JbZDi2or8TFZAE7HLAA4OBHjMgTNWWB8lABvCCWf17l+P3cW4a/MH0UsKjsQewOVFFtR9KOc94gH
z7u8BLVbpJMiuRq06xPkUeeB3Baky8zUCGOTEgc+oXzFCDCXtIXqUDCPrk6bKqjdI1vCQR0Zs1X5
vqMMC+PK1l4PU7wnpWiejME8mQJrQejVLXzmliHsLnbZPYQxBPTFi+csSPG7t3Q3ByOE1RFLVOg1
evVu0afaEsldMDd8k3GoTGKbyWxEsxc21mkGstA70aw1pltkCIX1xCTUrXaBwcqG+YuFuLqFk/RJ
8SBAFYCogaqIrW0V23Ou2phee85BpfpU/ACR16jcq6wQXnKTTgCr4RwYa83XK3j5w5w51qEC5S8u
CyfKvva+pjoi4QSNUK1LCl0nK5zuMKJ++kj3F4U7Ftb556LTAUtjGnt7C7HVSV9cBihPQDrS1xFt
z6sSlVnuBL6h6TwbxiWKR3rHjzWz123D2FnulG8ZVES2WzwQKsig3xMjBYkK/fQhqOyuPceFn60B
y17/gJ+ZYPjBVe68ybQumh2FGGndnseSNkbP3RfEP9t+emPP1Q4V3Mpk7trlJRotQ7PJRNwRa38a
hq0kRmlFSWTO3eK7aRcPJvGIWwovo2XTPKriYJdmcoqfAyAul+0ewI92Lw6OB9aIxEMGG1IeUecR
CsDwuOsNdljssqHeJDoZrB1bsybbD+jF4PvDwTpCVQ++yq6lpsryNaYuH3mLHxNArc7Om9grxFki
GursrgAYE9I87UIkgLxkJMlfm1RoIjk84U/9iQJc+injALAOhmNbL3SdYPQtmZMpoWyDBB9BYvty
IkAOR0eyjfrPnWoHBqi0aneGlSR3cI7D7qQKw0dWWmCTK0IODqVI/dMlUdOLNzTpGZwMRPN5NyTw
IOwxxi/a3ClSUC6mrqu+Du0chQdT1PMJ4jL2BgmX+CxzT37VhjbBnlhmwGEylUTZ4drmJJvQ32vA
v6l+4vXNbhLJYP7J611rujNyK/yw0Ic+hK3VNeSQ6eEawZWadsWSTA9FZpA6kiCG5EXM1v6AO2Bm
k5bN5XGZ1+J5NsVMBnRLBiV5VTmLwaSYbXuLA9uvN1Y/HnBHebfNUBIFCR6tSXbo/M1m09YGGHgy
r6PHUVYi2LlRIp6LbgAO3Mh8TVAqoqbbh0loufEowftseB0tX/l9RnWWGOwR6BfH0D1PCJ9ot3Mt
pn4b1kpfCSUYp0NU122cwhSljVE1EfAwPUwowATwWbEH+yeLAVKAQ/q1FPynKv43ke8/qopv//O/
m39BWP3P//nXc/36r2v1n/9bf87kl7ezMP6Jb3VyQGwvgyYqZXqrAGUvQ61vYqNfA30dPAIRwm0m
xave/r+TMNCiLqQ91D/4jnk8/qiTmaCZFl6FXwdozExddPN/C+ew6qbezHIRO8HwBFO6WghcYJ9v
Z2ElBq65bocNWSMxQnZ5NJEV6XhynROzzNRFkdhGBsOLuncTlENyDKqQs4F3nnOK/2cstxVH3D3x
Pe21l7BJZD40L09zOxpbdA3NHUBInIHf3fO/mHa73La3PzU7TWaLPnNC/t8ioPvNBK8AO1Gq4HH0
iCbdJKNlXYssxeLWF11+kzqsfwVL9BuUA2ifKsw3V2Xot19JgHcunNJxT53O1h8NnIpXpfYD5D6Q
2s80agFW08Y4PY5Eud3xrJjujsH2vOuJ0z63uInMVLLS+KwSb/pikmDwYaq13nuDM77k7phdGGkS
7EbBxH+jVJ2fz429RwVUMC1alFHHwUIsxAane/eV2AzOUrZa505pkFYlO+Nn5s23jlEwp3bAMoD5
jUfrELKFeHufeui2ZbDeJ9yGjhldioEqpyC6hz1eTyyDRXjDP2+G3zxGDq3sDybigIeITH77IuBv
/DYUt35Zv7QoC/G5WShP+aS+vQhWxrBFHx1idjUDNn+/vwcc/tM6B4fzwudnMhb/vV92YMTwXWVf
Z6FVZIT9t0SH794ByBaJiIbgbdKy42h6/w7Itbtoc64oeSyzeirzSZwubhZtBTFCt5NBZtusFn0d
ABc5ox/uDt/dp7/4Nr/bXXH5dQwPcG1dMgIweSc5dmcHdl+JNH5ofeuyqZeBmJRE3zJLVN/2Nf/j
7P9Pl2Ijz8sYS/0qcHbM9b3y3eS/MhIW+yv10Knz8o68Op8mZVjR3GX0k9/qTzeVqQi/FbMHFMah
+V7366haK6UjzmWPLL6eaAKDpf+ICFGgp2ZmbZV3Pv4Ia4/rL/rSTd3sHH98Y9/RyleAE5BqnjnQ
7yEP3rpt+f7X7bIhZSpII7okY96cTBHokZhgxMHbAmnD68/7eiSbYi4fvZQwpg1tofzI0qHP90Yb
LK8+QjKbZAIlq5+9wrn0dxMafjSoz9R5AOo99JkMfN78aBkxscTBo1Wog6W7kEY+nhqAPX5CdLH/
/IGzZjZ5btED8Qp8/2y1Qy6j1hLFpjDqLNn4oSbP0BmXhvugbPMx0Gl2VQ1GR6Vf0/8fsPNEGBOC
yn2dqkSJm4wQ15u2rcHetkzHjV2YZiRrDlVu3uZdE0zxwD/NEdmUwX5Z0u4SS0bvECZM13xQVIrO
fhYOzWDL6Pnzjz/hd5tYG5ch4lmPE3B1LLH5fXsXOdGrme8XQUJEV+39wgz3JLAQsDZXE4BZMV3/
+HrvV7/rBZncBR71Ct+flW3+5mNjyj5MYbMQRijMA1K/gh2Avx2TAZJL8RQm6hZ/OUujbhM17uNk
kv2N66QO+0Pt1/g+uIkdWtYf/1S8B988S7/+ULArEGDzsgyDdy+QgOUEa5K52sBJy24lL7Fdlcxf
lq4IsWzRJZSojuMfX/PdfpkoYkTaeD+4Bby5maq/vRELkUmkleLAiRh4H9FhFnvSOn4W4PBXV8Hz
wYVAMGCRfHcV0v3CLrfx4bWlBOAJAylOIOz85P791VU4ACDAoDthB/uuBpy16ydjvV4FhdfR8nqY
iBFbn799xzjeKA4tiBmMbN89Om1UVwbZOXwVs/a5cp3pyWqV+/qTi6xr4rcPQ4CuI1jnzAA68LKs
v+x3r3ht+R2cYe+zIj+03phi8gj8gfIsv/hWiUlOmulDl2oYXKnrGng1iwUCHu9BHO3tRNT8JTOG
xr70sgyqAV1h0Fz+uoI66fx8TmO99E177KF9hnGuFbZ+W3dsKLMuKL2bCkZ0eQbOMHTOUzvl77r0
s/JUJJ7k1JlNi9z2LsmHE1iHdcHojg4XNWTtXi0tol8QRxL2RAIC4CSly44ObZ2h4Bv5QFridTyg
ECrN9UvvWUW+Vf1EwPNCsGzKF0tO6ZUcU+dEz0qXDwi25iDum8DozksBtfTD4LSLeZ80IrWR3al+
2U2RpT5H2jDSvVLVEqLF9vPqJMhKFFAFkOgReZU5uZs2sKt2S4C3JLNk7OZqvzI50sPsLurBlMiM
twOA3B45pvSu6lYV5g4jXDicJoscF6jBRGVs+xJp6IXLvIIIWls35HVmLuwhlzr9LvSXgVBHT0Tk
Jc+oo5g8zskUEygbtge7R3W1TRq0bOjuW4OTG5moBWmRgWDcMfU4YfVlqn0KJco50lFzf4oOE15Y
BAZ/BwPqUzNXDTvwzMWBKwvPaPeW7tkxprTdaeyVVdnvZt9Lb3qtOfKwUHqXM0ovzKfc0nV52Ifd
uls1AAbky/ioZ1l8YQSEPgonHwG6DT/9vRoVDwEmuQ8W6Avjin9MCeC3ll/tFHni+mBDh5l3LIeX
h8LOZvNCN0TW7Cxdm4i4Z13vZ7eqk6Pd8RI+tVGJT7gACD25ZgzTqr2FcTTbegQGt9QWg/HJUniO
d4ZsSZWVLIAfQ8Z2L0mGaHNDOZplFzMKQmTXua/zS6tZ2kck2mW4reC3ZieKXay9BXvSvo5OS55c
ZGcjsVgFo7G09ZcmnrqyOwLKrXNuvFfrmGdpJk3QNWixxpBFZjyCnCQvzqlUT8XoOU5MeIXzgnss
JMeuR+a70ZUhhr0ItFWeSasYUQrmU37K2LN4aUnFmWLGfBaYXZ+AbObYbQ/fuiEXN05qJlhxhj/t
eQ7wjZz4DPvx982G/RLqQuOCNBuU56qisNliNu4vK5jOwVE6ALJP86Sdx2uvjDy+KbAubJKU7MSm
8QMMguGktJxtMEYB9JlZ+NkurSUqTM8rcGjYxBv0l54TuvpQz8MSXA9jZz/6WE7kNa71NLm3eiTL
p+BPkmNakT9NNzdmbVx1Y02QVaHJvc8wc0qo5oZ+RH1OnF4xanjosEascd9FXf00R9l04xAuxfTb
ToKw34VT6/Ws4xMv37td7/s7OUoLA0czF8tBFOwt4qxY+vJgi8KDj48OEzqqOUKxC+sBv0g0hzCW
0q6oz2Eea0og3plEyYWic2GKplDT9UJA8Y6AsBD3aoe31C6rCA/LMNaQd0vRbJVL8DpRD5W7XNvh
EBab0G7dVzOnvz64ADbE3s+1wKrRNDB/k0K+Zk4fXNjI4JsdvgbO4UFHK60/6kiKy0N55iOOv+NH
Si6SnGUDXpDaTnAll52z1SU62axUQMHNXNUEFLIuvs0c5R6NkOHy1jdL96KQQT1t2oRIVbSosmDz
w9xsgbEvo1NblI26YINJNZQLRzlHm2nmLRBnfuOxclIEIIN1abhAfI5EC8xTjL29M7fMagZI+oza
IY14cmqvR2aePqm/0k0JY50iWLqkceN697v2WXnhfGZWFroDt8FMyDJHlLCxq6jZSd5WByyURASV
Neq3fRaF3RBjQa5iFMvsuILFulp0lrHjNpi7xiSJoUdNba/CduFap3w3K+fcjwzjrG4nm9hOL5I3
ZdWulvVaoWhJq2kq4wVYC7aI3Eqzbc6GjOGDto2vfBe6T7Nr+c+NRHy9mZaWvU1Q4SqOR+QBCB4E
zpdNQDrKuJl0OheIHww6Qemjn4eyjHyatOfAe4oA+NmxEMhP9uzgSV0iPBkDo5FWxvU8Gg3ZBpNh
mPHCNT+79QTH6f+xdx5LdiNp0n2VsdmjDAjoLYCrUmtmcgNLKmgRCOinnwOy/p7KZP+k0Wbbm95U
k+DFxQ1E+Od+HPZtZgTamnpDqLKq03eUN01i15tm8pzzcqrPrESkm1BJjW7QNY52ncQAxKNqWJp7
8P7kUCnCTnlwyiF7KPrZe/TnNv5WDRhiSGtIoV9wkJq9wCyWrD6saZt8U96YWie6JKunhR0cOZxE
2UOUzuQsaWiMTTegstPzgjjuOkxfMbgLftRk0DCr32BPmdgxxqN4LEkqkb3TK++FPHd7a2tl/dgU
yjIohk9BKZIXbCX49Zr8hx07y7KzdMv0bt02L+ejMcxWcVimhUHudkOwk7nNdJYq6Y9wbzoMyTZp
hM/VaNV8E44uC96eWkvaopDA/JG8V0AAWK9jp0dprsZq9LimzzJC94WuHU12/bymBh5fxgkM3oaw
Jx/wsPrZ9q2O0BOurNWos8jxixkC+ZB1OPbLbtHwdLW6m9zgS6nnew1DFskcAqy9e8bIxSKisRjJ
woysZpTOo1U6CfDu2Z0H7yRVYyMKwDCNWWUXZX4bUssg4CETEoo7VWT0o0XfN3b/UZxRnDn7/kJX
eq3X1/q9sMQf+SEsgahB0zBtWKm4MXBUckT8O87q/2UKshr+VszGQucjI/+tMCMjQ5jEYY4i5bmU
dnKC+Ze2pIG2oVOEdc620EO/d1u9s1f+ym759nDhbYluBxXS8TF1UGD1/nCBAU4kvVbSbQBVEpcT
Dok93VJz8hu95e1ReLuOa2xHfN/V8ZODFHm77wd6u3qzTUH84KoCHGPdPelz1tGLvjYfCukVv5GS
fv5cLjzl7RjIGsKB+N1xphBsuGQzoTQvYpskyhaVZSj/iAj641OhynG8x8aiY415+6lSRSE5Rtqc
AbUmbm0lsVqzNUuvC4+1DiIOh4V/PF2/VeO44qYp8tBsD4xl/Mgn/+P8VAhLedhFuIUWC3xQZtkM
Xyu3mJHnyXz8v13s3U2U+rJOi8n3JQ1vmQ8lG4bHIjFB4bJZlX/6jZGkQDRFBWKWvB2p393LHkbx
wAEqMFup3ebsHqJksv9MYvx+/whRbCoEo2DEzHeSu1EtTi9SdtAe1TvnBfsgRCBgQIpRzh9pEH9f
arsWXAEUYvf9pTikDaD+ioAzpHGy+TAhP+rflTL99KBz2ziz6ywYJquM+04dKKuBLonNztO1FoW6
A9ZYg/3ob5S6bcz2j3P7jw/DlIJoImL4Fsx/++0IjROErhfUZidEzCIgIhyiuYlt2mODYvAfuGs/
IhWOtnxNOi1fLgoIO8ZhlhvhpuIQ3D2ImV87Vh9f1nvyZDHHcurlL5fa8PCx9EzQObx5SRJS7+SQ
CiJ+DHZfNh1pOldvNKb5RvJtUpmJt8ZcG3y5GAdeaZSGCb7WZrayA6zUnZ/rUp6ybF2JIg6N+5Lg
OB9+I5Fun/h/JdIfd2RjkvMFI5H7G2Hsn0oGq0GiUsLc7OELdis2qB0Cek1523R9ceeMLijGfjD2
atZtGqm0zP+jlMz3fwAYFdRjHW1oe8De/gN6NWL4QD8hM6Z5hG45Busm1U5/vAbQ6LlRR5AUGXe8
W+IA+mijSycC8v+whGIUNpY4NlRsh5zPv77UT++ITXgCp4sOhX75U+iIatceYhJHGYuu6S/uPGK/
rm2T0aaDYeq+tmNh/5Hq9f0eWvoGV0aeZc5iv7uHWjtnDc23JbO2nI8IQGoPw2v5zWvi/W9UAHJG
/iXRsOF7f4LRZhzecNvE229UM4posDPFSdidRu83b4efL0SchrfC9kJC+nxPvekK1LVUg3ZIvCA9
M1bbIMOo5vtff0//7io/Ng0eKSpCu28fPPjhoBs1UqWeP5vBMLR5ZHr41v/4KoIUCl8MVzF5At9e
pZowttUCvg1cyOq8IXtLp12p/UYy377gf/6Kmd/Rl7iBc22P3dj7OVDuZ4NMMqRIX63tbWZU9AMN
Aj5w9UVsh6s6Fbtffy7b+en+sW/zdDZc3y/riHeCOMbOxJ44nZLK6hDKlF4TKElp3cLmShazPnmD
73yw4NfF6PayQgb5fphD8ZYHQJiDFcDpFCVOH7MfdiPCmhdJJ/EITmP4qXYZ8q23U1PeA8cbquUT
bceTGxqV6MhTN13xbZVTaVFZ3nci8rCY5nvHXPM58M2e8i1Hr5PyjOoasFdmmyMDGebqYSTKBc77
cq3bkHYti35q05zubX+2PiZqC0cPSyokOeeYiMMM5+DYidoxg6bvkI4AsuFXKplZfV1AZq2YZYWz
hPE0NV2wtC5OQN+gqzrAt0830RwTZMPdXqbPpYfGtTN8KIPIALLFsyWNbtgpL8VYlKcGNizAbIRe
/c40irOVwZofljXvsY8lkjPs09ED7IP8a2OTW9N0T6C50y+91XKxUZLdefR1kFp4Dicr4bDWcBZs
ws6ooa5ESe0M65nuEyXZ4KuN+4GCJc7oc4xZj/denbUhNFi7PaTIAE2QlPOEdlKpKtyKCbPQgfUb
g0qAra0ITXqE7+KW1D86/ji7x0SZ9H/5bW1+NnkIykjzRucTwmc6PREuj1/dZkQrwm5FZNtE0bjz
S+qiqDUkMDxUlXwYh9zSPrVAeR8s5kJYJZX0qmPjGNN94tljQmXMRFaVXE+10qruS+1RevUMb1DL
jGcQMulH1DEy860v2heZMI3DZNq7KonyCSIh7L2iTUNZuwrXtaiwuErMax7CEoJYGgqJz/KMfNGI
EjZo48e+HvX2o1tUvbXDHxin+7zkeHAY1tZc9hivoDtJNZoaDXIJIl6l1ngJNNRGcbDA6kCrxjr3
UUNFHoLaQcwlt5TwnPuFad6VOnkhhCpH9l+sDMDOOYhnUzt5tgT+KvWSrnjNhwC2L6Cr3HDfjfwD
Vh6S2V0Zl/3jQgczBQWIEwSxSVUYwNIW9xlrIY1TBH/y+wp6sXmq8R5rn2q/lOOponHICvJqTPS9
rU+FGcqlAPSZq6x1vzmVDpk9UKaVf2bWMGtXZHVyF8oIKtsZyZA+v5DDgAPHSp2x/YTEWOVJgBl6
xRI8Un50tPnFt1+k3mIeZ7vYORFq5oxx2qHd7XZhPEz7FWMa0tpkr23UphThpDBK6s6xW3YGieTB
UpFcKvlId6MlI7ukjvucIIqHou6vLp40M7O8oBsT9sANfXXVJfMaoS7TLCuqekdwYEqsgzKrybEj
xaFWm0ENETtqoU2UM6o4SbE64k4XxRnZ4SqPEo57itT42nxcxkScKjrVhxuWnFTtBVnodIEVjJcT
Vk8e290LwK2h77922cBBBnS2nduNu5sdP/GKY9rV2Vo8Ye40mOZMc3Y9jmXeBPgcrbXRCUAD9Pd3
KyHhic5PrMNGf746FYS9uVzL15jb6uEw7IZ517bCf/CTjcKSZMO8DV57+TR7NNyx9s4JAObGLOt9
g1nRCCbL6QihbxDB0OKYQLuUZuI0teyOnaqfdi6kQaDIU+gxuBBHoCR2Fw1l6QxfppVAWGiOclDn
wJwRxmp2qcTJ5jGJL62EfeoO3s1ihy2hQlzr64ZIARKiW8fZoVxkp48qv6JPgFe2bU72tMv7BCIj
5ZVk2mXjoTuJyfRvsNAjfcre4F+fs2uZMfrSltXPtjfd6U7CMYZom5wPjh0z5x0EEYWQMYic8fO3
+q1W6mt81tZTjMtbb5Ob3Cmr6yznR8BuOs7u+TvgS0xgRhgLdZkqzhvGZZwqFoVllLKZyQun3EuN
06p0JiFkGL177pSoAlObqmcS424cGo1Tfu2lxHZcTwKVvFxjPwtZdOrszGy8eAsdL3hyOUmYgQk2
lHK9UWs/aWJwwaYyOnkw6SQZ9nM2Sv3UG0CoKXTXxksNz7o49NCeR04jXrz9WCq/hM/hlE+92+tt
hCwtHmbGC3XUGti9gk4mHCVURYHIbl1W57Xl1QmtWxcZzAxNNB+rpjeIW5iGPPkyawAyKU5C2M0G
Vmu8g+uTBv/P3IuearEwc/rpnB+HLYNcr9tLK2eGA11cH/TdSsOZHaa6TIjPt1TbhXNXKT5kbyeP
Q66ABFV4NmSoz42Vfs2Il3WP/DPt5tRV8F54gLTcfl7TxWnP+0p3h/NMURsW0t8my90Aw5zCwI1d
+dHijw0RQwW3PRnKmEg/gKiZIt8ZLIapaU/+LJe6SO4RO8l5mBUSYOh2AloGFL9Cv1SFxoAPRg2Q
KOZAIwB0WYjmzCtrXMl6y7Bp1wipDQcfRUXfrylomdMCHn28qAuYkuceC0+2m4W1EHYhi2Z/pKep
sEBBjHYxnSr49+aeaNuSPQ1AcWPym4L/nUCJxlcwHPq6CIk7dPqFr1xJeJXAm/Ju7US23Se80U73
bcrjAYuCWdgVY2FYG0HDwpwdV2WggRLtFSLQWFuMI/pV+tgVSSz5Vp1pCVflxc2OpjTsNDaJxRKo
yJKxpE4paCf4LQO5FMuBdqVlna3OcnJtII+w5iH3Dxl4XmYbNS9U9k7mQ6abA5kKxoD8wEvO/sfa
sjBo9xo0WqIC9iBO+aR73F2tmMCppdMENM1kDc0kp8Fd7RS8wzgkg2wsUYHHM5AWLPfZzKZsSTV7
DdPan4CToQFedZkd5zt05bljDMR76zAUTZ4x2HbB87LMegQS0+TRxfbFM8lKEZ/D3+ycPb99XJaa
Tr6Ybk/l4+1wBKM1hCKSowaVORHtPfljqhsTPFZT2RCHwAVnu3YZtvtbSu2pqlZ+I15ZwhvJ7fI7
+SkB11xm2PetrpcXZqLFiIYpEI9dM83mEI5MtZ8GNWrXMH08JxJ+59AnbJHetCWj3x1TsljfjbGI
MfzQc9DP3yCq2DSh6s74MKfzrB10ekjLUEu9ZQnGxO663cTW74PJoO1zZuttfVG0A6s8KRamgzTB
zMuZOdF/i0tIKw6NMzUDiN6sViGRdmICdpnaOIHaLX7blWkdkJzE8KXmTH/OB1ej9pNXKfvPuRPV
XqsHxg0x4LR7q6LU/JTABCRX2RkVFRady6EeFzohckVRqR30Cvtg0FBoy4UABj2UoGU+WW485QeZ
wGA9dKyoetgwCbTA1WmOu8P5OTOIqNF19k4yKvfKrnPegUYxlztzILUR1qWQZ3Sfpbh/zcZ4cPqm
TXCnFfXr2Ls196ef/e8vYnpJC0Logs9jIdZ1HWTdgDMB/emoMeaXQXaEWWtMfPjh08owAzU07XM3
bdhpp1wrxEManLYCjo6cmOFQDsoJI+VVxPG/QD51PXU7mDzkkRjJxoVenRpgX5ThM1DmmaQ81VHW
U0tBBlBoJy/PR8423t5WRJSC3hoJwJCMWG5/fZQy3ysGHKRAD3A4BCSBn8R7d0bUbTanxgpzRevZ
9JxZ/DhSPBJxTLuqhrXpuGgT1fPMfa01crNJZsS31+VmNfqZvTxW22K/kLNaorQuVzIpc/U9ltf2
zU2Jb62+s0bFVIc4sk1pAsgkcSIkJl76RqvHHSy8LL7lqJ1kIbWjkOFMIDQvju6l7oOxuubJ7mvH
jbyhTZ4skc9P+WrG/vVSwoE8kNJJyAjFoIkDhCQHCGEH8ebl1/fo51tkC8/B3QoLH6vde0tYKinl
SGraXrzaACHsrPEx9sH+BTYWucfSWoaHX1/wracP/QE53IPa4roeDnBKmN6e28cld/ViYSCGiaf8
vGodw1LkvzRo1v53WJx/cy18V3i8ALFzQeudOFU45gjlF1yd3WEFxwbo7UtMfqfVoSj21x/r50M7
NBoc6GB4Ns+oeKcU+XWcKbsiFhV77bOfFcvl4mXdb+7dzxdxSBt8nxVtkx93++//UPehOVTSGWEr
VumQf6tykd50VTud/vSj8GMR2K+238wW7H17lcojGmhyyAlSvxyPRgapwQDrf/j1VYyfv5zt70dS
cXGU0cf07jJ4pgvfVvRqbF9SQwmPq89sEQ0HUheAZKpnB13JG9WiJTw6M50N9zlHuZUmZYMoORlV
S1zwZgJYvwzG4p5SIyncEEPB7Ee//rf+u/uOJ81DA2SshgH87R0x/VazOExz393+zgTCccLs7/5m
mvJvLyKg06KjoqS/r6QyyPqKvl1QMxXHEPa1tBdGS9vCQvv1p/npxtMTwXuNCzkM3cC8vP00xQYy
64DSB5rT93ugpaSWM+lpIb3g8ncZhp8vxoBzG7VtI4it/fTtxdJ1QLiyweYhIHW7tcQ5Uw7eUyca
/Tdf0k9SHeuXtTV2bAwlHcH77ZWE1bkZI6mBtuVkCKBRTifeZvl1BpT1EjeCH/SDr//pz35bNHGw
orJvI5z3DuUEH4Cg34OLVm0cQVRr9sLiaf7+jf1nfP7frM7/eHh/AhU9JuS0Xt+kMrY/8GN4btp/
kXoAWedZTNCZ1TGC+dfw3MYRSzIcXZ1JC0/437NzC/IBAjvgMHeLSoCW+sfkHBY0GwaqXg1c1pZJ
bukPJuf8aHng/qkdM5ZHzCe+Y/K+YzLybqY9lUuumGPeccpd61OX9QiwPJ/pBFdo1i6XpLuXzoRY
upVZEUNvbXFpN7BHgqVs0hdtcpEPEQj1nFIhCjYOvRjwwKaL4QIFcn1QqlSqT+wzq2SFU2YDeInS
fJ2eaQi3l9Pk0bpFWGnTN3o/ix/Gvh/nnZAee2P2b9Xr8l0XSRJrlRfS0mUaH8xU7xFOCmMd41t/
pXHLKKl4qJWxh/ZZt7Qmkse2aNlCPTHIX7Czup8IQZTnia3QvEaqmWZgpwv/1An9yAndIc/uOwDU
3QHICSalcRox1E9KNKAFCmqvDknW0wajj4hk/JKM6nkaNNcEsVPrxO4F1KMwxUj9TUeveJZOJq+K
uaL2JRExwKEREOSCpjlQvyRWsmIhXsJO7lkoZj9YOsexA9bCJA+EDrF2V7HtPPpEZmhXJwz9GT2q
wxfbrgnSWdyXxn6cdPOjmQv52A4qgekEHXrvrTHx2yYRYhOD2vxQ6hb3Q1Js45/nGa2Wh66k3+EF
dG/xmaNZCeB1lav6kE3T5L8IXWtf8rksiihPTCKoC/ZOZEMDaNHcV/YHdojrqztnPCcaAVp8TFVG
sTqUo3mmzLZsi2iy8yieRJ9HblWvWxmrWVx0NNoxeUW4p8rElWsSegJYwE6uvrqeGCoD2+apB9Cg
zQr+jbWsF/gTCVxLZK7iyAHJmqNRMmJFicPFyitImZg7UU/IybvgKqBd1d4a8HQZw74AGwHJmHxs
HLWkkbEl2tYKMgaSEx0clG7oUVVTkxoUczP5+AaxGgX5otKvBm8D5rQJM4KA8I2EzBWPDhjLSUPI
9BMkAXTwybvqhMjgrvqa30UzQk96WZt58cmgruWGM09ZHdBQsy+e6icIQX6dZrtRcULMKlfcTT2n
KzMCD9vR5o7epnuK7URs4rcFFyvjl6VIfCrYKlnaGrNRvMunJEt4OogeEiLHPmk7m+IB9OJSo+jv
c+INk4uhnCPUIeVx60PPgHhVmjgSdwnEcPsSwc9CLWqG8blDB7v0m8poD/qKsXtPJD2zd26ljX1Y
uzA79lO2ZGei8uYvHLRdVIaht8VT4mY0o/hum5ZHnIeGTYpZLQemLJTq9Rwb0jWjsGhVVXlr+i6j
F1StHuOyRwjmvEeOynYLaKOjaAVlD93gZzkNEPOVt1Hf93TQ5UerLLrpUJFifJgAkrkMV4T/Da2v
uPJjbMGXruZJFXVU6t73Ipte9DHtWLqkPyw78jTp04SvPo5SQc4mdC25G5Rs8J+leQ95nDKUi6bO
pbyjvBMjm+kwuQWoUrcvtp2IJlByNF9SjoEfZGXq6CLwTMk1Fo7bBF6sOzeTI3jubI6lEaBCEBnK
t4vHxI+t+CpvMQcFiEblWcdotj2sDJnmfem5wM1KjY13aLRpVRyMvl++tY2JWnRhD+4wOnvXLJC0
g7ieqjuwW3CKhraYXvH9NNfY/x0cJW66YrpHWwOs2w/VZT5YjI1mkGjWwazlcp30BefJeNAnubd9
AAwIZVT6hbENGIO/OmNDCzQhV7eWnjrarss4QgWrh9EYPdajhUObkKCP7GL4e6q+6MaPc4cOj1rg
zSz1FoCQT76XW/3e6dP5s2SdfyZT7H5iD27cOXXq7U3F2WmHGrGqm8ZurboLFdiuI1brmJN0mfmf
mUDUdtQQWJ3OvH4TPJZElVBnyhxDoBmPLfVC0l6Phj/G/s6OW27HPOcdiJJuxKqcF8P6scedS9+T
n4o1HJKS0kfhrGoKcB9hOp4XWDx7oaw0ieJykEwsbR8QXm1oaO5DYYDBaPTpqQUS521JOu/M3G4B
cAZ4EAGmM2X82Nv+Z6f031jkfrVTojPm9Wv5z53S9z/wr53SRqNlO4I/h26KLZH9Y6dksiHiiEd+
1YCnygmZ/fnfWyXT/Au/FREpm3fRZk3kP6kfwCdBbQaT9+0Yj0GQjJ73Jzslw397SMCGh2WNZOf2
V/FP4eT3dutupRXsWsjAdFDOeR6tdglSKK66W28W63PcsHLveWQZDLtm+1QLbSn3MEsm99ZNU5Ry
ZBUj3TFtmxErQWPvZbplAimCt68Mtj4RR83qYcwzfbPw22u7m/kZPOkFVUuTk9RRD2XYi2xYbbjV
zZ7UJBwPrI4VK6ETWEwiQNqazaxfJLk5rYQqBrjGM/QJY08tbXluGY06lW4uLldGdjWt93quRZNV
5Xi1YwqNmao28qulTAXPhHrM+rwnwJQG6MaWf9hYc4Ica2U19/hyRXKamrQtdwDb+kt9SOPmFCu/
No6G6IdubzIgW+h3xetOr5oBWr+vXRqZnASSD5VGjjEcTQ3I9WlGByUlMuXy0+yAuEBJrm0QjQ24
mLBF7dejEfoazRxjD3xyUZADM0uPYY20GbyNGAJ5tTMq/NiB2ZbjraSgKg2TOZsOTIaIAK117A/h
PAwK4RkqhhWw8hiXMlb1E2d3ADrt4i8fMTEQtlQmY5YxW/U1EF5FdL6fp3rv67woLmNzeM1Tt6e3
N85Btc90pXqBZnluGjk5DSObE8KnCJcgDbtH/ADZLQ6Q8ouvuetdBe4Qn2Wbx8ckkUw/czPzoNG1
Zb6jTBZY5DD3bUOIK/bOxw7dDeh3gjWzjTO2GJIVGzZ3xuCUwj07HoKZpA965sRzFwq343MZercs
XJ6PGrT4xjgwd5n/FSQeXeKAqFgjGdk2X0aaQb1dvxTaR87fEiEUGunB7fqtys0FA1/5JqwPk2Xy
s9/zatmlatA7hhOVxWh1tb3ndrTasykfc5A7y4TjIIdxWt8M0DqvYGVDtqyGrI9DU8vpBtFjQ/uG
HNJcDP1sLAdLpgslDkPfjXCjTH/sjsDe0XKAPzTpddmQI7g0Vqopz6sFQ/oEPZIW6udCl4MXeUSI
4jPpF6tiX1f7+qFd3RjUasHQL4IBlRAbNdZ2CDl2zGejnen5XW4CeSJOudQaP5o+Xc4GHYrWUYjG
hceS8I7inacVZh52k5fM/HbosQxzO/PvKlCrFcXiaDv02a4C/d4svER9odQki2pMX8cMstarjToB
vaxfQAs5rSSLV+SGfGh4CK6IKmUXss/6FBb61GF0bDeyqEl7wOhXv3HW/bxc0RgGCY91E98b4eS3
yxUAMdPQRpPBt68UlX0pzE0fUic/PuNHi/x/3mec/Lmt/3/jfDB0RVa//tf+Vb1FFW9/7MdbTfyF
N4/mJs+l2lyna4kD+I+3mmb/heZElsLb2AxINJst8f/xWVANiMlufBaCpvyh/32t8VZj24VPFZgD
4VMK2/7otYYT/40CAJTBYgwH7RbMA44uoIZvH5SyYJoySMH5GS8qqCG5Ekb1za+95nJqJXAcWGu9
ofh95wB6SLzUSb6nX+RIWZweCoRMEUhiemnc72gDjKOJ/B1EeQKRRuu752uMdyIpC3bli7V3SKAd
W+Y1G5XdAkXV6RFdRThqrceu68+WSbZhKTgpsVuWx0H5znmj8vtUWw/TrMY2ipP4OmtoNOl9Z6/T
MtLBtSXeD/7Qw5J17Y3WwEPPCQ4gApvJoevvOjJ9UbvEt7iMP8T1GOWA+nrp7qs0nvaOEScf0B7q
0HDri4VWAIgzK4BjWuqeyRqlLC6MroW0smjl7UBAmixTrKvHaszt66kX5qk0UQVofP5Wla6/i+Wk
bnQcP9/wzH4kW1mCqTXKSDVFfhIZNdUVF73O/cE6r72puAVfYZwqQmQh8bXxMXOrZgqGeDbO7DjR
8Y1R+nRnEYQKZWLftnS9Lq3zETOL8QVytEuAL5+rKQLGrN8S7RyTSCorvvDE3Bpc1VovZb+alyQb
6mY3JbmzT6rY+yZTw96lKSGfHZVMXhf4bZW8NJ4iHmjOQt0khXA/lDI2KcnMGDo1sqyuTH4VaYCo
D8oxYUCksG2gga9zfZl17je/L2EGx9zCcSd6mkwWDgYHGEAO9R+qZ2p5cBIAc2aY18ggDFqznBfN
5ITmkEPkn3BCPAu4dfMnpZKYXiapX7eVqQBDj6UwHqSe6Fdj597WjgY8ZzWYBztlidOWjteG1plZ
497J4qLJkHOb3IQA2JVzdTaTMboefb6NtMjaHQ2963XctVfsL5ntsMLPV9hEIGjLCmR84j6hKYni
LBNWfWgMC/5hSwURJq99UouPFdIJbH897KkX+5CxIYrWhk6mnKlqq9sHudpmFAv3ROPMeo3Ck54t
K2h+/i9mcrt1EQXVUF/Fk3VhFfpFXtAOhfMr75dnV+aXyVrtEi87ZyTsRa7HAT5NdgP+LKb/zCBq
7YjIhpTWBq3nhitgAtD3trx03eLaHN1DWY2YfCgfrtSDu0WPdVEeZl10mBrmK6AUYe+cevNubO6l
TSnPyGZNfC7MlSPTwv3UnxlNqruhGK7jrYXYkgeWo2FPewYvc3FeduyiFpo2zTqaG3ZtLQjfNhe7
vq7Gnb96R7qQ42MJLnTtaCFKNP/cg6594qva48I6L9s5JHdATrywDXY+dNFPjnli/KnORsteb0Dq
geTMGQRrlNLtpFu29/xsLoz8ZkkENcMfMzpWUzCQlKUdGGWFZNpOkL4DHy1z6fNreNJhy7wFuMw5
Kiz4yG8WqwrZ4PSk6Ap6nDqymvQDB1UuD1bjIhXg74xT99EtY877qrJZ59THGAv9BY1zY8h++hu9
7Ddl3ioC2tgXBl0+t3L6osWMaSW/xpOwhvN5Jq4+l1e1VMBQs4OhzeuxN41PS13MySVWIjOaMjVA
X6tjDPcFPdGF1hCCAaoY0tl0oLMKjLQn2iuiBGGTUxx5UvWKEyVvYy3KqQ3BMpguGs1kHInRHkaY
IJq/TyR9u2kRafrC5ry8TwocOpr+iZg9S1zqFbfVOoXrSEw9Hlf8HBamW3fQ7sjCqy+MQO50TY/v
uirOBElR7SpPaZvaxaU/MirX/fESwGwR4TnsjlP7HYY3lGAnW+OJeBGg2ko1z1pTsyeFKrnTqFi7
A4ANowbF9rXosHJYZrZPYtGHuFQwc7acsb3GgWZpW9TS6/d02mLlyrznUvPY5pb5fJp8srrlqF90
WZ6dpSYJXA/BK2Qm3V7EYvGQDXwKob1QtdWDUU43GB4jciv44YgvX8i4zq/jGi62lj7S+RJHjd6j
7jR7q3jF4BjaaXLvQukETq9/9TLnmDjxWa2aIwEzlJqMt4rpzOfJKNudVsjPNApcesXwuZozeNjK
arAlF7edYXyWWkfZWjLw8jGyYzUb4LFdsWsdsO4dEJEY2yuVzBZtc8D+djGCGk6R2tq2pl5Qmk7F
Ukg2nD4+0plr+zk2gH+UVOPNVDx9GafSOxAJ/eJ3zdlUoNO5IF4r2wrbahxCjD27PK6uliq7lhv+
P++ANJAS3xUuVmXZRi0mz9oiQvy0ri/KRhAHHgYD/7lDdtkeOuU2H/xxoraNt1pv5bt+mI+29pJp
9QHeKIc4sX7glHDItRcHcPYgp0twxQ+JNkHL7WQd8ZQE64AJx3YP7LJvu3LcW818WhOHnwNZdcsd
b5K+vWYOdp6BbyD7VX9yXWIM2AUvBe1Vg+pOU22BJCwvfWk9xjJ9hgVwBp37rOAhbsCkJ31+joiL
lYwOdRP8AjydK6dqT8jHYeVeru7wgVzbmdDMBw3RIXA77cr166/reA8KM90bI5EGRgBJMC7WNye2
d2ZuH2Lxag1F5OW0ftNAQAGgfc9853lR3yq3PI5Vckl9dEAFNCuxnl9xUj0CskTZ97Ib5LhADOkN
SRErJJex5Wo2KD8SMJ3Je3Lxl6l5zpkt31XlZ6lnp6S1d0K1UY5SPyzGyi2f9j6kSc8LTb72IJ1t
cweG59KPx4OsNFzCOkd5UvIaTJXcgMSal0GqPqRzcm4uH5YpPVAosJ/nJaRQosTgN7VnOjiMAMfh
3Sj947jOt7gKCeH79W6I/S/8aCPCgIe4VFRLuPFywnejwxTQvmC6PKW+v+eGhTwa4VKmp6ai/mr1
DnW37HJIfLrzYGvdawe0x0RVWFk2Ej2T/AC7q1gnZV/3dwLr/maRrzV5wmUduuBzYxy+hkRbbXRK
6vPicjOLwiipXgr11Sudq7lWz8JY9kBOjlZh7+12jdaURDruvohSb8CBp8QlhlKuOmb1tPOZcJh8
vbqD0XqISOOwVFkX6EoXHCQBthjJLVrrI8qvhurwslZDVCETHMFZuOez0sDmMrg666svfJWnQnBP
IFTPKK2bZ25WeTQW1pmjYiY2Y3HVSUCcNTqPM1Y0jQ9TjvvJvmxdmsBWELAqFXdJGzMdEepOstEY
+/FGA5u5zkZkp9OpW3GW+Tq2+kkdjNmOIL0Gk6nuZ3p/owYAC7+Jqo0UFMXIIt+DadB6xr1YP8C+
rXemrfxzX+Pxc0ad8uRZsx+oaX02mgd/na/61rwHWxHZNDkPWn+bevLcEeICFWObb7HjtPzI6tRZ
v2xFxfLW6sSdB5tjFtlHjIA3aMx77X/YO5PluJXtiv6Kw3M40CWagSdVqEJVsdhLbDRBiCKFvk0A
CeDrvaB77ZB4aSlsTx3vvcmTRBBVicTJc/Ze2z+bSgsS4iXInNwMfPaFLc+l8lDr2+N+0XvCOk3g
LNgF2EFHgPl+ue36z21lHvUFChe16R6ggr/ReWv7Cd0mz0YFXgZ4/ffu/Iiwn6QJu9gzhRhC+rC0
cjdemx5GEiN3upsau1kIlnpDFywrd5pvfou7l4o+eEipnrCUbDLuzeGhsspnVJVfzGKKToRLgKM1
2QLQxtJMebQqYr0IuqZryPcGUCVjXxiXCpSzMHlzpDn8Ljf62gv6MWNxZWE6oDrZukgorVLuIkvt
ZQ7UorwsrejKjq+i9EuFfsyzr4sc2jDB9dhon1fORVkgZTaZnjb6FytGyk/zvI+SjYqJvNLrnai9
TbNUGjLmbl+XXtBHyJrYY762jhVmSNW9lC9EaJ9cRdY7AvbGSUOOrQeEikFs+iwehaq2McOq0qIw
rXlrZMiImBTs8tqNwp5hQmtHd277JSu9eVt5FRAx+87ySui9La47lXv7iEFmG8+0vYRxzHRv3Lru
mQPePhKEgpLCuPWK/KEd+yCd3UM6+VdiBhetFS/0x7e28VW69s2MEcWIvxW6g3I7aZnzZafBeAR1
9FXkC2sG8WmXJ/uS8QVOM4IOic+jsMRFVFet9SWJjOjZi5F35JWXtdpGmXMI0hLhgrnaVrruvpvc
6CGpoRvx/8XzpWT0su/ThhoCbeERJSwvTMi0G9OmvrJQvK0WmgvLzl9gFT0p9udNHEeIArV1STrj
TsbpjTlbL+XkpsGUtvfG5O7rWi0nX8lHs03ulLC7x0zPX7P1XRrlZ02DhmaosFvSWzH3xPE06RXT
llfZaqcuLa2tQ+cOjH0ACPy1tdV2ZgkRrnhJbMEVzJ6dLHJt64N22+gkEvPm38GGOjN8ljeZz3GP
YXJ+SXxAdtUgWT7MSPWpTovOZ4BYZIMPgzkruytOutp+rHzrSD6KuC96U+59dI2YYdz8SwQWAyrI
glzYNuXZwWK77Rtt+aLFPQLacdR2mC+9y3HR/AMdb8xChtmMpBJGytn3ROCecf8XKrAghgPZcBGO
BEa52N/HJmlGsDqVusoza7hG3qqhG108b4Ws4HOigT2g3YmNDqC7MeCc38nUbIxzTZ2rWtp02lD7
h6ye6OVFfR6LB6bqBPKsPp8u1HAzoYaJ05CVVtI9Xp0z6TqAXCjBbxo1AhyEGeEib47SKz+1FIdv
rT/2HVQJ1I4Qq/IiAW5idgya+yJOQNYsOeLGpraNgA/LIG1wdIkZHml/0OKgsHgc2EcBVeeMWrd2
oTmHBUugpJCL1LQtFsKZNxHCbrKDY3tGblnYzl7lFBuK4DyIMll/oAfc2Fdu2xQk8WZOir8ACfBG
Ekx4mDu3u/CHwgf+y5tAWo5WUZKButuis2dF56CsK8DltXsV9UBsUqgsfIP84WGg+t2MXVJdDvHC
zQPIaW5pIRWzt1NSU9m1Z2jC2XegX5dPwsYIEzDj1jhB+n6ymX0jPZYIj5D/aNH80FZ1Yu0dm2cJ
fOBadsbkDgHNlxcx0b3ZznUjmP1bFJma8c3jtYx7wa0z4qVrV3S5dcgWGrHWRhit0VzSZyQpOUg9
PqhjVPlVcc7UpBNt2CHRAH20YGBg6j+53VWBbkwdi8V1pvsM37fxxgEucd/Symf7UbKyT9Denemp
JEnx3Pc2eZ5ArQZqsEnhQvDSg0kKp3HX2kPHSDMbjAtSJXx2JiInIPb3WRGFovc6dBJ2QaOiZTdh
P2sq7zJzPA/tGhoVEYyMcRTIdMejJPDjEvSW7fBdOEsmLx0Jpw7wnoZUfMxz8VILa2XzkOELbozx
RLWH2RsdQVAldLjbaRRhGUfUenMvMgPske5eN5MnGrgohnbnyMJ6qxp/eEEObN7OxiTf6p4KpfBz
EfRdk4SwY+Sp0cf6uTEYxNPbF+ZyVPqsm9vBjzChQA2HlAnlDR+BubR3CY6X05hF8W0WRYQjeO1C
4qozxd3eSSfipecCBmWbpE9Qi+TFOBXz7SD1DoSMcmcEPj1tLMS0nB/y2Hjrncg/Ai/w75teeHdt
6tWXTHLErc6In7NbpYxTJ5uh2zml8B97lYnbFmPMeuzOcrUthOz6DbGrKN7LOZtPTlk267ev8IiR
oOHfcH4S20nLsqM04nLTJm69Ohpy195PKKgeifHov+udx1pXkY6WG0/hfUWW1jUja23fQrq8QNzM
ecE4p+R5ck7JqSFQMJRHB0tMwfrQLbhBRWzek17tP0EuaU6ZUcf3Ud9Rj9hKovgYRrptgmL8qiQL
6UmCAuJVnZJ2i4VuQu7FVCDEsrDsMimNb7lbkGTUj0b5kOWzoM0Ya0w7mqS+wmvTvRlxdc06goLW
N9l3LcPRjutrGevQ7JF70GciUNfx0isdMn+/q9hfKNrjZrjL2tJg0C1jm7hXib6qcEAsnwkHcx6J
SqCaiV2J9MEaDVo/Bse3xUZ/yfICh4KPc8InU8Hg/EzPVc1oRHS0sP46Hq9timT72nLIRjfAUYeN
bkUu+SlDsR8mfIO04ZB24x+76QwPo+Ri1Udr+ZJ0dwr63zbyLP1M53N23eneBeZ/ankKT5azELJO
SpIg2KamfNaM9M3ImYdsJyOaCc/t4ps49ux7ZVUcEGzmMyZU40+E7HLwpQUt9/EgpkuIejbH1uZu
ye35yiAelYfL8i4E5qEDn3d/a7HDUHZ01U5Nn6ycDoFJi+FQ+K25sdGuE5IqGP4QacDxptGnixx7
+q71OiK0rCzatlbJ6laVjp8joqPaXw0qudQLXqciC3msigBw7VM7i/uOYBtVh9rkX0zEsFV2EUpm
aRqljStRP/nzYYBOBTGNsmOJdnq0DGflScaYKGG2DQkOLE7UQgScY0+ou/HSrlV0srtZcPjJrVen
7LVHBFVJuddr5TzkBbuTZexG8yZiIvTkyOxiBoryMqEyvyznyfquKBzICbf1EWaamT8xx5zfCtsq
njGV26do1gJvSrpdR9g5uTxYPwlogWvhH3sErBk1YV5NIeuzTI4jWt6nwq2yVwxckF3yxfpmL0Ro
sSlr6c7N7eKzDlX62an95sqSuhXjj5MaFIzWHQJXm4jczgf8ALiJ8dv64/VsxsutIgiXtrveOy9Z
Z+cnnGiAAxcjHITSD+iQnNfGKNxzQoUER9HMx69db9OeUH17bVVFefBaoYfpormcudwlrDR9o1nV
7TTRHxqiCwaGCwiKxMQINiVPc1caoSI3ZYvVudqW9XXMKxAjMk5arJfxJmLefNSZxEs201ZHrsWL
HFmXvz6SU9rvk6W9HFVJSkvV4qgc4wvaWki7rNjZ2QVikDGmx7tgXn9Qy7SbKuvQmFry2rsC2UuN
M5KwtV00DP2hjhziCMniCSbNPbs+HftY+JhuGTLXvRwPcuYdZCDNyWmIoiowN0UdfYY4n4XI5zMG
v0TmTE3v7Jx6Xm5cWT+DE3rLRiaYJfPIH2NZu6pOA614sBVTjVE2Po19+aAVGokhrfWVqT+NpSTT
9g6YAfgWIfPy6Nh4GY0Y5Xw24G1ddWPkXg9VRqdFK7s9PS30Vz0lnae1Wxq83bXTiPtRxTB5kIKh
fnKjF9OrLhhGoObrYRbX2nPb0MFE/EDkBsvYJxl7qzEd6geLvI/xNcOdRFSieWgqTOOEit9GsUPK
WsXnMhaluxu88XGCOMpzLK5o2mQPlJ84ncQ47tjeQ8wJcEDgCPJj5jvPygLmQvsYOuB+HGHdIV+Y
D7U1iiMqbgOH48CjXHXj8wxNkNK6o1mBmeumEE/Cq0M5ENpNa5d8YQ43ljPfGrnf78c4uxhmKz70
y2SByc8XZqIdaYhTCd4vL4BvStu8tjqHNnFqbAx4/2jscIyJKnBo1HnqG/ZEQcND33O8xrRoEm04
0zfEY27cFTA2e90td2aMjpUgWwKp4y8z/DS6bA0V09A/2jmt85akPFSSzNJsoW6ADrI8qMO2vYbX
XyfnAI/bdJRTf8AdMmyzJO1uFRm4VLYo5QixZ69zsj3wnOJcdnlz70f6pe9L4zho5SdchWcznl6n
yT21TXvhLe4ZWdqD/6PVp/p7Knh9U9ZI9BpcA69YtYH7Jd0VCi/tSwan7hrvA9i/iXRQ9t1hB4+t
uPDKKqP44GbUUC+3jpm/9D+MZjxpCdPFYFUbw4zKY+Y68VXZJZ8J36M7VZf0700q++GIAxVtYH7L
iJBhv3tIErJP0ZXxdlKUX1Z5yJEbSG24rkS/a6aM5KbFvZ3bYWuhALjNZCu+1tjB76B/FwuTJpbt
lOvFhd+TFrrBxgl3vRu2xZoprRZ70zl1hR6FPmbJlCXEytGf0WacTJp421FXVzKSwwMyyuSaeKG9
MPv0zqgWWm493ryhmdBVjMzOE9/72raMFbEnz+Ylvi26OnKMjnpt0xBb4bP6l3lpsVQa8cZLfZNG
oAqVFRv7erA+DWwlwRRP3Wmoyv5lWqXPDvnlLIrqziJujGSMMx6PO00aL6YVhwVbokcTkG/0ZPXj
xvTv84qpTZyqDZrS4xxpF3FuH82K+tyvvzQzFspqvFBa2VOIA0m1G2i0cqGd2DQFrXU2dr+Ycnrk
+jdrxFqMHBFJTPtqgCRoOozSVkogfRfMWUr6ZqM5Iael+eAkerIfzeJhpvk4Jqb1eSj900AjD8lF
AcHhR1uQB2FKTPkwoSp/BMS6y1umLl4iSRZTs7k3ANNfuF37nMXJBU43hgVMuJdt20/D3gXut+O9
nG51XT250n2UZX3Pcbb4zO2QSY62Ytt4RwjKm9ymYzzFTTBk8dkSJ5U0F+RuJTdq0FMQHuI6S18B
VpK7BfrTvm7nce9iOZ44ED6nozm9dN0krkd0qq9prAZnJ1GHBNM0rJ30tPWjrcYjCL9UW63XiNL8
W2C5PWWwN/kPyGhq7YIJuXZtzV71XMdCfNXXnlvBb+nwl9bnCVwHtkbqtk5iljTboCm1ogxMhLmU
MLC8B6YpRihMRdc5kuM15CqkLU2iXxpwo5agcxlI2Zjdv7kJJQb9mPKNYjRmjpiN294tkFYBuY/j
i9hieEkz+E2fkdpTB6V9rUKTwmyb9E72bA1qVpeRbc00N2WGUpa/b2yLGonWDwXE/4tB/hU9ze/E
IFdfy/TlHURx/Rd/60AEGkaoUJBvV7MHUT3/qQNZWYgWY04EHcKwV3rnf8lA8JH9Gwwp3dCB7cBF
Q8/zX/JGjYBMdCX4NgReRQA9aE7+B06QX+VCniGs9T8oL0Gn+zpqlV9VIA06FWM2eyY7wC5ueet8
kYaod07umfufPpWbv7wl/1IN5Q2e717++78yrvtFccK1HHwtxGNj8cLMglXw12sBlzZQoiHl1YtV
PDegUlY6l86KctJQCTJt4Qin5JYjvnOlj0XC6GxS924ZVV+b3qquEOyuYvSkPCLQyw+jDdsrIxVy
A9j4zdcc+9A002OKBuokB6ndpIPJVkgRfJMXEWetOfbuUcRdJQa+VTEJfyfF+DZ3Y71RVWx9QzJp
bL0ofop8kmo3TsNI37EpEDZ9ilASqAbzwS2mgPFalv3NaLb9W2RF1DYEbr54IpFh6tsSYrsmN/aU
nYqRCN+oJt0BkC5Tj27obDgoQ/U6e/TLwfwhMR+7xgrmmR4kVfecBQ2+/GQ3UL9wzin7+G2JMaIE
JN2me3ZZqkFL9DoRtrCGta6n8iQSmAC3MgaQce8njpUY3qEuUyrVgJGEXbQQgDRzoQqa6tlVJ3fy
NPVE/dThKeCYPm583oviuvOhdIy5MXwjcMwd+I6INt0WemV9lRPQnF2sMxnRPXZcmMT9DCRC9tqz
TwzY7VJG9euAU/rOGIhZg9WcjmCaDImrIFOgFfqldfwjUBfhQyQx+cwNRYT4SSSW+zSjoNBIe1th
OZXSJ14xHVAmo3OiAxEj8rOslcHErnNS58Tpss2ZHunZvGHwszQ0unoPdwfRe48msqH+hMR2Jti0
AJW9idvS9U81ygsmFJ6frzmowwCZv8wZu/tcuIaWL5CI9yXpmPumjZOTO9Ay3WpzFmE4WrrqQVCs
98j2nP5TpgsFYQVFqr5J9QFIwESdFyzFCKQ87vGmbw0vIaM9skslN7ipHQLrdGmSbkXkW4yd3rUe
ZTYmNdio1IUsivXkbYwk7KkuLcxXr6EFhdVC0m+xVvUs8d9Y/60s8bXtSAU1bmomXqdFEcHH3MDm
hGrRxMfAqK0rt7bM+ltWGsU1etm2C3gZTu3eJXyEhqgiB3k1travC2pc5lJuRDShVrktkZd5MXQB
ut923I+dP/fxrUTLw77ApjQ38i3vPDtB6JioZ45Y8CbW7IVTYxJ2sLOIBgSUIx2zAmFRrDWwNlTJ
qRUwiw5u35dfnczKOc4l5JwUFoT8PVHwfDgIz3QOlLmMfWwW9IqxjqRTFHS8jG8tkXnfWBOpfWwk
rNetUYyYZXQ382I2jGl+6RItsXc93PVin+E4SHfAJNlNWD7MExdduzczWkZonqkJFsNGkJRKq/C2
NlHyZujXrBkAO7EiZSF13E2aOoAFesbg60nc6h+yehg+y6pC1dPXeS8AHXt0IQh+nSl9lEgJpkYV
zQxOl2+VY3CWnNMUZkaFL+XQlyMnIkQeot1Z+mhmN/o4qVfXkt2EJ2dlBSY1x3ms9Jp2Extt+qST
yRg/WZlvvU6GGL4ZRV/cdVFSWkGt7IUZqoZUGb2Ry1ADNTBdlZaeJB4qIh+KhQzQXTs78iYCVuZs
6N4lLWIyeqsHyOzdHahWD3mxQRgL0UGQrUFax+kuKzW0vch2mikYIpQmu64vLIZwJQraa5RLhJj5
YE9QLAGbAkRqpUOyp9nf1TtTtQkOo2h0zZNfL/B/WnhmC4321AJu0ouagW+WmU9D4ZnWVpn+GMaT
DZFBa6v1QcKOGZ9nWCtM6301O7ul0vtps5h6q30ysZB863MOThuKJVrrzuSPMFBL0i3r2FJPzMvM
4mDgD/E2E1otgP6mRmdAlaX0HiW1LO12umz4bWr2AdgCesfDW4wPFdnxYOp0Y+4vgfiX8Zea9lj/
5oFQK7+3Y7VML3VkZmUAqaIVHNcMQ3WAOifbu4VXrS3guok+ov2ZjJ4ldjNBG+re11ScXkFWMFY/
oUtGLI+KNDMk9lFSjQ0aKMtlnAjyWrPCoZszdc3njH+79LSa/jVMkYazET8/gpan5QPZ9bPNLU0E
Qo9ER5txZH3PNDjdCIwoHMF89KPGLIZe/cwwq4VpVGFtA1u0LbXBWNoAXnLEjqS7rfysfH2mZUG7
rfQe3JnSnc05ztq7hg6UFXgEUS6Haha1HUbSYpqqrHZkK2FUyebXAlw5xanROAdRmLZ7o9GAB7Wu
zJp3KC/a4akkHakO9cq0maTTKja2cbQmn8wtoU0wNTJyz4CQ0/C6yyVPx6HKu8E9Uiv7jGxLIo7p
Wymj9R9n6TBuqzof8E/QYJ/Mvi1jb/afmsEZzcu5dBnKCtEYLbI3e+5AzqjaTc7kyMJtw09URp/1
3FzGAFPJmIQm1K6S3152jGO1Ul0TfY1VLvGYG1yy/yr11qMqWAf+cSluQfpZ5ylhf72Acw8bR+aJ
BXxwdqbqLvd9rT8lSeR8aww7ngOtJspol2JocoN+kclwQ9/BfBG4YYfvHXaL5CtAz3K4JP+3jc/I
n1zzmGOgwqNV64jut4ptVMf6Vs0t0nbSO7Nx13RrV3GbgNCyT8wgXidR2piiOAP7WVpeORowpA1V
SmkG3dwQH1QS6XsYiiahiVDS1wzqGcGliT8LIVJGxcGM9yBQ72SmUz2rnNxkztSi2aVLQUpFlBRX
1AzTd1Hj56Kvgx+B1Sn3IOUXnmSs/2U3VdeEgCV7EyUxM+pRsOdqDWPNUbVH23FW5SF5wVXUioBY
wOaI/2B5qHK4h2ikUDl4Pd5aU+LynyGoVhtot9plZUxe2IEq2uCMhwjliSsS7jZV47oHq7HU2TCk
2o/SfW3mfDwkfY+RlxMk4clRswfnF++zfnpdUD2EjslIbohyBEYYzR7bbKpufOIYt5mbGIfOsbOn
SiXRMwTxDrBIjTEuGL0Kjr4sAABtosVcczpmikytELT6XLeFHCgONsOGHRrrfg5kOZgsaFrtq6sx
doLIhumluwseish5YZnIm8lGDWb1wHnomA6XHSczTqVIQ9itClwW1rDczHWBi3Z2mlPrtCIkLkn7
RpTQ2UumPmi1vAzKxdKuI8dMQF21+Slz5+5+dIi+3aYI+XR2sS4LPZl8Hyp7CKjmgIHpFXag2E8F
ekLOpSAAHnJIghs1rSIAqfQ7ZIVjAAbWPbYdQS5ZUpX3CFfmy8jw2su+z7pjVQiKn5LJFUlF+j7R
YUyBdOYlWUfNCbVhypvN7iyYPHp6Nnrzfur9mAT7FcNJx35L+kC1ayU4ZOIC4ice3i5w46F/1mli
bFNtMi+xGjbfqxq5djRLd9NYdE6R0t8kfvUZ44WOJlTTDkUffbdnaFrKT8cNlXHAT045dXf1ELqp
Pj8U0bS0+8S3vwhKXCA/znSsKovBtK0XvQq8hYc66DXP+boO2G6side660tx6fDiDBtDPWC6Lp/n
ERGEygfrVEwuSrmyrV9bn1hhfFL1CTN3caRJcU8K3LxNFL84Ko6kIzNJVbsMLT3JyKmtqS0Gts9+
Srt/YzM7ejNq7KXIzYCDmdJMj7VtwkodBLgr2gd6RSiLv27yVhrA9uiHwCMCDIpllfVvC5anoKqk
tmtHylP6oU9ZLlzOOIUINAaWUHv8Ca2JpZAn9PPwPWuTMf7/s37az8fXf8f48dOh9h/Eh81bkS5v
P/sY17//10Ef5B++Q3A+4LTNH9YNjtp/Oz48n0xN4ZKYiM/R8Vaa+n8aPjz+kc2hg1MxB/EfcbN/
+xgN8W+ex4wT8+FqFPH/RzbGX4/5AuciPwCaP/0Efpb+PsduMInv4bApQ0CsR8qnICW4KG6XP5zx
f8Wc/H0Zw4EODJdawBb/9YRPCxTzLabwcNC0C+bc+2J+iaxXa0pgP+Z/2Y/+28TNdwHDf19NQFPh
UmQN/yMngVsyInORode5V7GBpyBt1VOquajxyvWwjdCW/jCPPYL5zktu0Ct+MaKS0XJ62SzJceru
bCfJ91EsX3Tf/4T44uGn9fFB02OlefzE2fj7d/Rsj0YLH77xnopkIPeE8zDJMPIBFQDa3fICQ/uF
tiHICu0+MdpPrWEeRKzdkTjcbhaCtvAzTDd25p9Rbh5zLcHSR40VJC1OaW0q//ClvevL/PU7ssaM
H1Qlx3sPEk9sUXMQbGVouSSgkWa1MfBxjhmWwCEzT5pdP9lTT1sTZQig5cs4saGFtXg76Nl3ySC2
ujY843X9QmTc/RJXh7pegAvjFtj9/uNcu1F/dZbWh/Pv3xR0AFELOs6ptS32M2NKE+DXC5dPE1Qo
G3U5y12aRjHj7XX07bsHOmkSjzjBNov6E8NnbU/94+IOjjo8yfTt3oc8wFhGyB01Miy6NKyciOdI
e/79/b1/TIW+9vzW9exYmLPsd904TjapTSKGDEtyrYZZHlKBBL12/sB0N37txPHz1+tY1N2QaTB/
ee86cU5PlkRW0a2CVfAWV15zSbJOuluBsoFAhRjmXkbm1VxgbUmxVLZZd/f7O3Wcd5/m+isQZUGi
Ch/oig379asUZeVi3dFwQ9p+fs7TTO1wFo0vnprnfV/WnXaikzI/pk2qbUbMi89xLuyNBNB01sUK
dAZ8mb6NTZE3+M9qbytKC5357KiDIfhRe0doEnwBKWCtf9W0LieEyvVDouGOBOw1QYL8U0/pgOVj
Y4TG4FzT8hlCK46xgMXu9ZjX+ylbos81eFWorvGZ07JFdqI4E+89YunWxD6CJP3J7nV7O3k0xRQ1
PaKy+tpriG6xU0p6kUP+Vh2dSqknZ5VrHKRcJIsENnJY0jeAvoG49Ln2qCkt3yNJqnaxPb3YJchE
w4H1EOko9saDZRJwRdvGPwvag7//On7Eff68uNevQ9ChFsDoDIgo71ZeXRK+MZayCzF9JTsmguTM
kdYMFHK5IwV8W6n0rk/8NGwnb2J8xKkidCtS0xLE4m9DKh6GweIcNVj+pmZlb+2ldEMGOeh2gbtv
gStfylFs4i5mQ+aWtUcSO+dN01GWda0Rf4kzhCMp8ZW8REQQkwG4iXXv++/v86MHTJB3Y9A21/m2
3rljKV0nsciiYwOR2uciTnv8VvJTOxRvv7/Q+33/x+fJq9vSTf5nW+ub8icanqLdTj3a46/Si/xQ
tYs2bL2p0GYwLexaxaB6mDDFM64vffP7S390jwz0fgSrWC6P96+X1q26M5q+6UKZ1vlbK73LxJmM
5wjW+x+u9P51z01ikcPd6rGvri7SX68ULVIw+YzgnFTujRigQjeFfR9TZtiLfZMCBP/9nX3woTJV
AAWBsdmjRbXe+U8fKr5m8Ci53oV6nyKmtdyTAQU0FU6PFMS4JEcOzeef4qQ/+Di5KMZb16DQ5tv8
9aIarcECokCHzo/gUh/9hg1/F6Exx9Pf395H27Jjrok4a660yVPy66WE0jzm9G0Xmm7zRmLeVwv1
d+gLsASIuwKBylIN/fdWl9VWlvm331/+wxslsoJKCsKi+X7JOq03up3PuuksuSkFp6Gk30uAur+/
zAeLBqmL7elUyTbL9N1NIoR1gJxWXVgv5rg3l+phDb2uZ6a7TmF8aghy/Ou48t8XiuuPfLe5kfkh
eGc7wnNJgv/1cwXl1KFn0NakV188OvB5zUYek9Rn952Lu3mekkCznOboKM70iIezZ7hZO9U79V44
CPATXLd/SG/5+Mv2TUzewnT/Wb06g9Z4VZzwZSPE7N3B37Te/LXxv9FUKUhmmDT0msMNWge5UT3Z
iP+LrwGfuQ3e0sBGav76mbgRfqdutRsKld31vgqjEuWIUxFKG79kxRwHv7/eR98Bnnbi6jnUcEh6
9xjNjkaHVYg2LBb/BAGMTsz4h+/5o5VlsSuwfhnpGe8LtNjJhiJakJnHXWLv7R6Tk6l1814Z81Os
xxfDn/KF/nECYQN0frqi+24DjJnJTB1dujCumwjznTZeNx2RMtDbvkrRmNOuQ3yHhN+j/aXkQVDK
DU7+TMbrVeE0Bz8TU8iY7+tYmpdxq5Hh61rTASD72+8//Y+ebdsAAyiI3+MQ+K5wnqVR6dU4tCF4
9ge3mC7p5V6R8Xv7f7vMu0WVD0PiOMPYhiTE6IG2JuwiOgkiXSV/2EU+KB+dn2/o3XL64YlYJm6I
oKxvqTXuSrDdxeA89OX0h2X14ZP64z3nCljExo8//+m1o1zdTOxCtmFm1QUGStLBfGJQc+NKeuJS
94qjlhcHPbXr0BXx3e8/0o+eG/hIK46WqCf+++tzqohwVXrDEivpk+HZ9cYXCaLn6f92lfW3+OkW
6x7deEJlhpt69ZnjuIr/lDf4wcsbIRgwDEZLK/bi3dqYwLdFsrWakHSLy7FWz/603Bkyu3GT6F5v
yyIQPozD39/Xh9+dB0WQfc5De6C/q2tJvyG4rXGbMMJ1F2qEQ+6W+Y7E8OU4uWx+ES1x3ZHGIYOJ
f4wM+9MffoH1yXr/7uF9zn0D/aDwfHfOwcoVTeZU8v01xhc0y49agkjOoQGNFP7z1ObPBJl8782i
2vW5AXUNy+Hvf4V3BKsfpz3OykhGHIdfA9r4uy83ZXnlTdUguewijFXFW7oYd2OF8g6UMbO8BIcQ
drnbFlv8qSxzFdLt3yWpDdWdc2pAMyW/lXOUhEZbnWLS6rc1Ron95HuBhUSDSMU8P8Lj3naEpWzh
p135GHr2TKPuZZfICyNWCMg6RvuTwCHv52Hfo2NoCS4LXQvDvWGN8ECUdizaankaUigNLAa04RpZ
3SXfmKMtc+BoRJqk0Pc3bgMdYLbye5UQF+vU9k3TuccsqZNT4gsVINwy6Mni3Iyb/myv4X/mku6G
Pv40jcUIHMA6EYB0BrRghXnSgumKPbTTizNuSi3XA5vegr2pFrlDgAm3QGvvHTzi+1mLnWO0WNfJ
ZImNRAuzS3JVPRsLoj+9ji5aQOhwkhAfS887Q1sq9rNOUpbTEAxvGugDSds2TozRtbVR8b1EOIIA
lgTf+ZhqGYlN0iezqu7ExWAwDKyZ7P5+PXzwmvSwbniGaxo6L+R3z3qUVWvy59yEGEyz7aJWCWec
3OoyvYn97I5/9YeH8KMLcuACh0OxsZ4Vfl1/rufi/UjaJqwGvD5N4SESTfRdRNqVt5C9pvrqD7f4
j5YWL2bPZIxMU5XaSvzoPvy0n9ldUsy5dGqKzBZ2mZhzPG8iuycbq2d2nX4dWv7QwfSya3xxW5bl
W1P3Z3616jLGNbyJgFweDWDzgUin+RoWfvVia6a1HwxHbjIGheoPn5LxwU7hwQXiLY3mikf13QaJ
ICiffT9uQjgGZ89tkH8zWMQXcO1Zjdx2HqmMUbZkAU6I78x5722Q+3/YKz6oE6ALUSG4K2//B6Xv
5/cAjG3LRdhb87YpSZ7ooSb2DB0X1/vD3a6L7N22CHJ73Q99bpmW8a9rwpJNM6h6wiqTl18Yp+05
cPyhwl639n9cgo66iaiDGI73FS7dCvxJSLvCXJkPUnWSeJLqAXrxgb4Mfj+qHye2bl2JkOP3T9hH
rzpnfeXoQlgYZt6/dPKs8K0JhyfsC5AF4q1ook9CljdzUt0I8MfEf42Xv7/m+hD9424Fi3g9TtAz
Wh/Cn1Z87hGeoxMDFDIE6rZztEB3KXdumvt7O1J/uNhHHy2DBPrB67TjP5g7r93ItWzL/spFvzNB
t2mA7n4gI4KhCHkppUy9EFIaeu/59T2oqq4jhaIUN0+9XKBwgEq3RbfNWnOO+aG60ZFRX4yWXWL2
Nq6lGJuw3pHOpxn70iz2km7eaZVxF4fy0+cXeezG0r0wrEVTyYbo4K1BYhsW0O5Lr8exrjTrEu4y
5oqILKZKWb92++okefx80NcT6cGtpUgpLJsMBUpk8sHxMembrBEsbF4/28mZLjX0nzmu6Y140WC6
gFZACEf8xgvJSlvKS6s8SfZE1PT4JDAWJgQIrSmqZmAhoVMENThHp0Vut4atvQrq+Ieul9QCpWYN
R6Mhg0QTrtLUdyb+Qztpv5vlrK3KWfmqJR3+K8W+nM1E8hoJh6dVhM/la35VDL5BJNaeOk3vdHoS
rmKE7eu6we9iEpsEX9eWVujh7j6/PeoyL324PZTSOETaGkGhB/OWwA5b2qNfeCPsWFc2SSsi2Uzf
lIh66rkQOyCz5qb05d207A5IrKqecDxskiad7+RQX7Vd2KzNIjsTcxGvlcUcOEiV7saR/t2w0N3E
uHs2BVL0E9/pkYWJNOol8YMyhEbL6v03Q0hZFCZ1ySqBedId+Xkwq8/4hJsxOCdk2cBYY1knvp0j
h0YyX6i5sx4axGzJB2exNB0FanRRePUAR7fDqeECLAhXZCjalECgJZCwlrm2kPxNSdoKNntOFnFM
A9z2ta+w5l/GoX3oepSJgzwTN23ou7FKq7UM/uzESnpkVVo2CUh2qZ9oNlEC7+9R2RDGYHaAsGSk
fXUb32vI4Z0IhrkLj2tcfpkfE7ShkuIN17qKxrw6KCfWpY8TDpEQ7FXshamHKu1gRh3jqlR8a8g9
aUr26SRfynLoJs20bkNllU/2OcRqVyB8OPGGfDw/aOwkZFOnyKmTIH2YRyHqkRyrPiq8tEPTJym2
VxJjhNvXcuXgBUHeHW+pM4ruIm1PXPOHtfhg6INrrpqIiAho+VStpm3ij2dTQf+g7E884RPDHJbE
LcwdIcgSPgIAT3naUVxtPES0J4b5sOAvV6OAd2AeZZ44FH8H2Pw7LeZGDqNen0HSK/apomfrzyej
48+LPI+lZa6yA1yWyTfLoDpbHe6yuKBPkWzUVr8LDf3SiMKX3rZBlEJhoam1r+pqq3bW3xqcBV81
TYV9p7bc6jeDg6AFvzUEDF5Ku7zTbtBQ/pySFr51+Vy11VlA4ijW1vt8Ks5OXPiH3eNyf9+MfXDh
KGOiMAwYO4i6jbDTdW0snVoOfZOxyvv+vkLphOz7fmzKc5iVJz6UD1PpMrwOOgUvAf85PN0HuTnO
Q2LnXm+9hHji6izYDxWBu/EWD82JwZZrebfiHAx2UBOZpQCv3GDmXgZcvLeQhJIkOKDMzET6Hw61
vNZvHqmPetrmaJh78H2dAp9awOyn9LcqRfnPn+DxixJEfLD3Rxq37H3ejKTpXVkRllp4XWvqGB9I
oaJVBL7HnKdL1RD937mypTjAF0nk9mFJMKMjKehp595k190mUjE51H1absg/ViHYaemJN/To9b0Z
T31/feaQ9J2a8dCioLw2leECLdhZBR5aVtvt37iVzDOgudgRf+ijxBPV4TT2c49A6t4pLf0S5opb
p9lA1e5UM/3DnnR5GekrULyWOeQePrcGDbwPL4PrmnB+GAYR1rVx2dntuqnmszhFjyBpXz+/wI+r
Mp176oHGawsdj87BF6DXkPpaf3l4HabjCXth44cvbQUOOyjPJD07r0IC44J0WueteZf29YnD1TKV
HXyC736Ag++i00sdRT7fe4UhJkqNrU6HIrWG288v9MiqwSvDCY6SNc2D13P+m48ihSmDD4Cb2yhK
iImF3nGQAB08Mcqr/ungcigSEvomsxNUXmVYbz++pp2ZthP2sIYqPUURFEQ9zowNOwI3bfI1Isnw
ZirHYT1p04+JwIsluVwgCI80il/yXSJVvyFtVwC71N4zcWHDJKK+llblXSKrxDvM9XZSm31VaBfx
CAkkx24dRygTeyXsCdwQEurxCvhrT9wie3zJ9dXyK/Wp5nwqAtuDWTpugjrX936WY5qC6IAEok0K
8lR93nOa5ahVSy2JvKbPrN9FLwdb8iLFedGD0sql677Tsn3CSNBLZ9u1B3mndJq1mntt7w8J5qDG
7q6BUq2H3sZcVSvApUyuPsnmn2Wb6JeVr38LqG+tRnq+lYA3YWZt71m69FWL0/Sch/QEsH28azkd
w+INIKlr5byFTEJcMX6mrVHC9lJFWp0NvdStJKktXOzu+24et0WZprgLEKVicKxuwFlZXpeb/pWu
4/5HJYf9k8huVxecmgylXSErxcfhy9/LprsfJH8xN6pXGCLOEuU1q2xSxaZuSnxWNDy/h4zrRgIk
UmZqLQU/iRw8rCZAYWf/JvTBfuVRXO9olltuxRe2C2sZntNSPBzCJPklzVq1M9SpvAQ/PFFM9J0J
M8XajluxJr04PrdEULhypp/VJFCudUTrkAyDc0XS6P1k6XAW6Uq/zjXlDivas7/kV8TDXaRowy5S
zMzpy7pwWyv5AYqivOzn+oVj9sxl2yuN+rlj6yRyahrY+EEuYHAizNYRhLEGQvNZhD5bW9HgVcTK
tgeIaasasmR70tZBHONcb6AaSEZ+ReWdZ0e4TQhoCTPH3BUwDksy2fDWQgtAnDMiqNX8DWyjOXdj
tRjWeLp3Qx01XxVELg5SP0xjZqZ6Sobg2Zz1Yqd3zbjNqCUGBPfWa3Dz30AKk4ZAOI47WMNwY7W9
z+lQ686kxr8ojUl+HKRA7AI1SK5rv9SkNaR202lsTK0TIGPDknTU1PrwJHKUzTk3vgHDkQ8a/CtD
rrY9kvQLAzdCTfm4JioSGoljk2GtmgHGZW1ubjpIup4J9pTJGYt92ovRpZ5L9PJclvuMVsWZBLNI
4I/14qIw+OvFgym3WyUbimeBpe3Mj8Ut5+jkgd4mjpkeBeRZ1RvtMzjSbB2r1LAdMD7DLxGGmLxS
feirHc7fwVpJkxTDgu/uo0nZmhQsHDUL3dYf1yXS4AyA0QZ0gLEbVfHdDEdlX8kKursyNTGNmPMV
osDaBaK76WqeyQwqea1UDR4tpePE5qCWhqs446XBbiUxpUjDAAAgeG7lwVj7LesrnjbU/iq5Rldt
ibwMUsSEvJBjz6WZwTIptZo89ZKM7ADO3axCOCLvQVhBPbslCmVsdEGFhX8hHLolJDZ5bcZFeSUR
I3qBqbHfNQrfzEbBzwHfWmruIG8qZyTNgU4ZMBD+GAv/ygyJOZr7xlgXPZ7CnhiHG6mnvbrI8kN3
yoz83I+Hs35oLrUwGACW5j8FaUHEjodRsC4rGyaTFAlqkn7qg/FrRNB4RVIP5M+KWwxMbtNygrap
wuyThCQzUu9IkSK/WE70q6SLr5Eq3gyKviEf7LGs45/4JCS8RtIexsGlFchbYlYxF8K3NiOjWEEl
Dd2uVh6leaYsIyPB6KyYSnKa7iZkNt7cFHvLSG9meaISE4GsmRspXXH++IYeoVmBg2tB/ymPQETA
NrDxwRijXVvQe52x7xRvDNtranY/M4v3YmymYQWMg2RA0HEsOQ9YF3zHbs3fDATWAClbW/V7qCdf
805fDdpj384oMevusTGyx1DmTA7FgUOyXN4OdnuXWNqFlEHFS9ri3AJJOUg6oqfqtm/1Fx2uoTMY
w9qfJ5rS0TbgziiTfSNhqZL9B7urG1x48hoc48ayuovcCHamlePwsIeFjwFLa6oopBp1eO7nKPzb
DIYJN9CG1Ge7VWl/xXm0odaNxD387ceBhw/lArDHnsDi9Wh1v+Q0/9oP8JkHZdjNiboUS9nFGwvX
VLszFWnP6o/dD1pyJDyK55da8B3XYMpnHj72pXGhJSaYrCEGbJfk16o2b22DuWAM0vxWUvjSkzl7
0PoJd5+FoaK4olfsGj0OvnyUfgCaJofdCC7x4xCQqHyX9OZGJxjsjHnG6SzriW/qKQGRDV173Y5K
/mJT8AvCbC+TVu4F9q3hGxsJv8pzViQXbWZc1C2hdHHP6zjU0nZK9V3rC2Wr8Quj5hfXIBDSFeyP
cWXKtZsIIChsSFa5TW6aPhmtq1uzp1fNLRifX8PU9LuK3n27S5shALAYGn3UfJvCsY9ucADldXHj
F+YYrtFIQnePEgCGsvj9+Qbp2LF6EbYTTWCZGM9fwwTe7MP80cdeMlEpi9X63CQgJMcAW1jf1QEg
kHyFGvch0IdtZ0WnztRHDpb03Cn3ygKpDF2r98eGKh97idcIrktTu3Zo4f8gMlq6K9KBRDDjWiul
M1+mo4olmEf5S4nEDuLeTasQQdA8y6m0ak8pAj5uflHpGrxuFIWW48XBUW3QC5yFVpd7Afkrg0qE
Vpa7EmrQz+/6x5MFWY80zUgzQq3L4eL9pSeJClm8T0EvA8xemNwSATrjfAsH2iH2bFVUpwqiHy9M
Rj2jyyaWFI6UxvL7bx4zqWAV2mCqJ4MwzsiQc9lsX8ySWH1+YUeOgosE2dZ1OpAabIT3w4RkHcEi
4pn2TbcLcOhloYQast7IML4+H+rYm7sczNj8KEsb6BBwoBOoHrcmYxGtwAbAJ4niWc0f9KacCR9o
aAppoKYpLZfWqb7nUqA7OFS8HfpQHllkNZFrLXdzSqd9ENE/sNNl6QccCcF5nlkQu9Dc9bp14jxz
/P7+65oPv5lGGqU6G8LCI7D7HgrJRuTlpqvyS3Vsd5/f32NvDCUE4DQKxydE+e8f5TiLhLwoyk5S
zlFTU244oriF1Z1ItTkyCwhSgVWBKpLneNiCCTCVwmfkijoQyYb9COKFlpO2DZsEA6f5x/p4jZo3
yWHMOFSdOXy+vyrZ6Ey1TFu+A3BihtzvsqKXtrWVvMwgGx2kDMDcJ+1rUIU7A2z1H99TBqVzbem4
f0zroFKCVTHpi6zg8c0ZHQHCmjaxaUTAIxT9xJf4cYohpWZx/qhEBdF3Xl7hNx88hv4+GusKFm0P
oacU2bzJMhxuaCiibSIQcc0NODRrbo0TbaMjJ/s3IyvyYV9BypkbTC7SbKyzpXvoW7r3+X088hks
NSAeI/QptEcHTzEAdJfOEd8fsF5o8VtLu9Q4TggIy58PdOTtRFyEsgbIC1bnQ5NPZtg1eTLMMVZS
f1Or23pKfhaSta6aYG82xomv+8gnRwmd6Ct6V0ivD7/uWbLGGnAfd65YQNvAX6FY4qQ/cVFHHtBy
PlRJI8b5SWP5/asBhmKeyNMsPCQJT/UiTRT6zef37egQtAQo1uPOoqL1fogRSLFcygwxRtMF1NDK
UVvr/j8bY3lJ3rzhAS5iqBRMUHEmXNqOTpucajoceSAw/ZkABWIG1rSD7xXVywCamH13a8sPVhH9
7Et9G+JH/vN5gX9/8QNyUEUzfHC7+tHKRtlgnNycH/osfgG/S1zeIK0/v2XHr+evcQ5umakHfSVK
antIdSRnTojmsaz7ior+5+Mcf/x/jbN8Vm8ejYTnHg0e14PF70Y2tRspC0+1Co6OASXp1U9li0PL
QDcZtWH7y/pk+sQdqNsK3t7fuAx0TaQUWyaTzUEttrQmeJwFlxG10i5u8/O+17efD3FkJqPUiKgD
G6HgWg4mS5kM4ZSpgDSiOf0N6wXiQfhSNdn5bJ9q5x+9YYCpoPeToPmhT6fUfmrw+HNvZH/ihDOX
1P+xVgVJDOoYzVB5+Ja5mGjfPnjFLhICFIzcQ4d0CX2HdBmLmJAKAlxsnShUH7ueZfOHpQ7Wlmke
fpxDSyBBITNWK9/MzW3gn5phjn0uOvYQU8e/S4f64OEUSl0Ygeh5OFN2vpwqC1jxmRmd0L4cGwYJ
ymswvMLTORgmRUBiwc9gVwAviEgVSpScekgO+/xVU4/sWlkuTXbndE8UtPTvH85MLdzygV56FKGv
iolqIngHBTt+Wa1MqPtgnKE9graoMZtTzlEC1Rua7wkIasA3TlTlbvIjA/9tixlMSAbAxfaSolyx
H97lg36XF/NaMpNtrZEUp13CjDixQB5Zjt9dwcG634QEkzW2lntpq1Fdfml11YtloNY6CGy1PrFO
Hh1NIGXDUMnzOTwzBTbkQbPkZY5qslznKwkOjAR3fix+k4F64ukcewnYafxrsIOpORux74EgY8oM
qdVamRN2JvFzj5+/A8cvSaMRycYQFeXB+SwPkxZeFDdwJHaDD8aF4uwF6N5L9vbgkT4f7fg1/TXa
wRfa99Sclyxsby7MjalNnpAeQvXEdvP4IOg41EUdZyxxjG+nHKhEJNgR9OlZ0gTq6ka2wajV1YlL
OTZPs2P/1yjLjX2zoqX9LDcm9CtSf4Cf2vsZfpFFqVfR/8PLOXjFS8TRkOUYqNeKlZX9SNXvgizH
zx/M0dcApZJm4RGi+H9wOGCts/qsU5Z9QONJw2/NqLxCMleUu2A22ScOXUfv3V+jHXpp0C5EXTMw
WqCTWxrYhPdODnGqvOJ/LD5l/SHR2VSQidBXPHwZjEouNdmYeBlg7GNF2ICjPXHvjr5vb4Y4eBOI
wbDkXhp5E0x1RVXZKrpVqP2t9w3DLptPFjc0/u/fN/o5pFd2vAbDdCGgb0UEW5Qyp+JTJsijD4cF
zlIV/vNB8EnuhZkbhEh6LS230TTWk0KuM2AcPbv//KX7OBK1NYXT76LLUz+UoHK1tOU4YquTE2uh
adVZQ3ZWWnVXMQfvz4f6uNIxFHYxpOLaq1P3/d3r1TJUOixvng+G3KqmB+QPXqiEl1ISepl2TrsW
5sqJQT++GAxKjY2ASIS6aGXeD5rMdmpk+cxuATaabD7aRXqZNcOJ1+/jp8so8EE5J7Jv5FDyfhRb
6dBsZzyvIZ7XWEpoAGYEDz2CwKWqYJx4ZkeviWMzFVEcwR+U6xWmMhFUfE+tBJYRo0kq0S8cxvXn
z+vIMAqVPD5YaocUaA4uii4kobXxlLHRAm9bSOdcuVN1+YmJaPln3pftqLfTO9MFtiFUZMuP8WYS
l2cUvgRMZl7QyIkBl1du763YiE+pxI9dDn4ykLCI7Q3U9u/HCfI+jVobjkVW6Hc6iSHKIK4xt/zx
BniR12t4ITjHo085mCOUOUm11NQyFKTJErSDRjKSxIn16Mj7JhTYdtTm0EizEXp/La0VQylr58xT
7Wkt1OI8k+3zfqrWKgwWsspePn8TTg13cE0crQefvm3mVcO0oSVxZakqwbwwrqtoVRfN978xHMQR
+D0UqxGJvL+6PCxktSflzavK2oWw4/liJr1Jc9LIcmJ6g58Pd2ReQvLCDGjgjOC8f/BiTHYTDgQw
ZqSbQTVXgmcxV2vkfa4pLqOJTAqiuKTg1Mb/yMT7blT1/UV2RpnMUFgzDzWCW8KWVODYAwj0ksz4
x4f8R6xo71cBOflX87+Xv/WjICQ2CsL2lWT81/+7iH7wtIrf7ad/itwk/nf4R979u83/ff3t4Fex
QJ3e/R8EUMCfbrpf9XT7q+nSf/wM//yT/93f/K9fr//K/VT++j//60fR5e3yrwVRkb+jRS1vzr+P
FUdG9AzjLvrwV/5BmNLUL/SacIzTmCG/5rXO9A/AlCZ/IWYcWy8VY9g4vKj/AkxJqvjCkUClcWdg
gF+aOm9Q0uYXZlOBAYfOCEdkLDJ/gJJG4sor8mbmZA6D2o6lnB9GwdhuH3wnWtBrajmiw8FtzbdS
3uujRO80R300ebUgccGihIKzj8jTrovzq7LJoz3NW1JO5MR+GknM/iGFNXkQcNbiFUmjlXpG+PJV
30mGMxUEriY5/b8hDh8t0ChlH70g8Nc2ItZ3eStHjuZbWIEXSqW4ZyzhFTnJ21O96Qy/W3W5vY/V
7ltXV4iBNcOdrDBc6Rg012qf3WudL7vaWOsPmWRU6xC+MFIjsLWY1QC9woZJrTa8jzPV/1lHZDmR
sNamxd0Y5hBEQwUWpaMTJXFHvEJIcMIcO7IkiNfLBrm6RCNLCziq22tJEKgOU3BEPkN2Vg8DkATn
4EHlFETYitSQchlV9RSt2yFU+p96VXX04pueHL7lMyL4GOQzWJzRV8Qi3VDCZjW1g3JRwJM6J9AJ
bRWchaR/7EC/22sQk4YXJWqfcowP5Hyt1oQ8OkHZBTfgn4YL+igAEg2LZLoawCI8Ovj2GRIVP7if
FYxUl9qYd6AKTAiChWwFS9DN+KD6vb0ubCO7GFKFrVN1A8ZuJgaSrOgAiQT+BKnZqkMRnPPqrIfE
5ymW8cLCrW1UN52vOWrjbysynIcBDU0crYJuMWgRGR9i8lwNlanvbRGuS1RYAJ/3bZ3cV2YVlI5f
w1hty03Uz/ONqSSkZ0jR4wwc54K6dezVEWRO0Jecx1btpMulW00hag6rluzsayhnqlVDfA6LABCh
DcZRynWNCOXXT/iP5rqr8ld+19a/frUXz+XhPPVu+vu3E97/wNlsKaV9Mpml/3X3nPbPP4v67Xy2
/KW/gHl4Odgysstnznidmf4JzLPlL/T6cG/iFFi25m+JefqXV6+OzV+ieMim81/zmaJ9UQTVigVk
j9MAk8gfzGaYs9/PZqgcVHTwTI1MkIKG3MF209TncWKvLDZx7993lBTuklEqntXaINBbJD6ET5+g
ks6GLus0tR9rbt9bynmtZPV1GxSpa0QW8NFW5710GlXqS+ABYvpeKM20N4wyC1doasarwDL90JXx
IeI4bccVyOD8qyLS6Mk3tPy2MTSwy0FYKDdILvFU2UqyL4ss3JpBgKRQqKPhZCPWKpNO3iorTPOl
bu14pYpohhY59eAm/RrIaLd0ozkkytojQGHNdIRIpm953JTTKgkN+SL0G6xm1ZxJN4RHtzeZkomf
ZZRX+sqeCXNyuqaCVtLVkQ5wrQd/j9OsCZCkzUuObqoK+nhch7lKRWQS9Dgi1nGqTDVKR8HE870u
zPl8VJVkU1EWfopaHVJ8K6VLjJxOMIhLzpr9WA6B/pxkYtr5aSavUisfnlR4+LZTNhqBoJm+inFW
OVNjlT+lPCXvUmgTuKykXMShPIAMY1DQXqVgo7n0UbtQKGHFa4x58g4LjZcP7Y4IWGM1G9ZvORDt
faBmJMi11A1XzCekaVSjCriL1nd2oaRSfJmX2bWOn+EnRjQIm3FtxCQI2QV4e2R0AXZZ6Ptfmb0M
nzppVxBV0xCMo/Z2uG1ziA3y1H4bk6okbzAHY5olpdOW5TLmUK/8WP2e6a0WrHClEcsupEtfLI75
vu+D3z5pEKA7JnK7YuVrohDXI7fyRe13GnVYQKdERD4heZvdVkiR6cRt0OxNqQqJt06hIVYDkv7K
jDwtKneASPLNgIj4gobFxWR0l8HifDOTTDfczBobbgrlWQrd0KpILplu/Eo2LpIcVMCiR77nZJn8
EITROGIassgTJTI0XiDLepxnRVuFCkmIYzndz8ytG+xFJXzq1p9hPVsY+NkjkDTVNqQJ1C0LRRwK
ZLppfNfjVvXITnSDjF+2rTZdZ1r+m1Tk0IUPS6BeI0m/hIKvcGy655pseUfu2m+DOt2kBaZJOVEo
Qit9dx5iSCtiKaZ43T0ZY8ZqwVWvckV7qQzSqPXQUANidaSN2ZBQVaUDPG1BMFGcdtMZoCfQa2HZ
bAjCqlcDwmVotjeNn/DnYyW/Tyr7FzkZmWsVarbuivq6FG2yKgBQO+T52RjFJJJ+a0I+b+eWEhr8
bZOQHNRI0rrUlXE7JEH0VLCX+1br6rwJQE6rrj6VuZcQrkR6mXpTyEnhEuhFga9VorU6ysNVq4N/
TDPjYYJi5rbFqL3Q9DCE0yuN9q1eiLVAaJc01ImkULfKiZVFmUpSeqYq13Un+JoSSeddnQBAg5wN
CQODhQv4z1UqFNC1MfXubEnqLoCYuU58EhDjstPRyqj2rel3tWNWhbKuJ92G2lvb8PGDZlP4ZC0i
wTNQKIV5Yz+oo6mcS3gomYDkuV+PZGQSzAtd7l5H4y1WMzmTwaVMmt4Gmu/sSVqkNSuONrc6wcic
uk2/vSYYEh1tVTWP6Cb9u3GaBv0anxpiSgURaShFL4lOq2GQp4Tc3mG8TtPYuKP3LuKVNujjdRKF
BvRjBfHt3DTFXVDa/n3bmzOZ4q0NObRtVgkxIjtLLht2jWGwQUMEL30apduhbwmLSEZUETgjY/Yu
BJq6+ZTbWIHj8aofRqJtx7Qk4ysdbZffzuEpIeR0SgNX+SyWHGpitq6nOMbPE9dF/0sQw7iacWE9
R4CZNdcec/93Z5P4cO0HVvVYQ3fhCzZK4y6vzEY5T80WKMubtfj6H3vyt2EsysfFTWOFlWkio/wg
n4ZV9G2RQ0VSN4moF5s+BI4YlMRAG91abpMd0Zg7I8iJpc0TBLFWsI5MFQJp0mHZxbpWVI9JzjHb
sObm+vOf6rXx9+YAwZLLeYRqplBAXbLyHvxUWkyfjVhvsemkUCMx1H8kD+ZhJjmRINFKwysxk0WI
OrTLfxDV3TlVWjT4AKT7JDIu6Wa2jg9W3i0W248NUFkXWebIiAo0zD+kj3W/0dXMDlLv3fLyfP7j
v7JcDn98Bf0HhynoCYgB3t9UozabMvB1fvyOYpiNOAj90EWAitwaCQFYKACGXVynVTM6pRp5cSrr
ZyIeHW2s1nChvKD3sy0iyBOW44Nz2ettXeRZi5yDUyAo4XcPW5cMm/wFWWzMtGxd9FoPKUESTivI
AQko5mptv329FX+06z1+LP/vbXff/al/Vyr4H7gnRhX65p35AJB+egYC8Px2P/z6F/55vte+mIvs
bHGGs4UFjff/AdKq+oWSJ5o0fhlYNF/HX+d76wuWexCTr3+AuUTwcP9JkJYU6wuTPzoqKuow/ZYd
9h/siBUEt++3xAYVvoVCRSd9UaRSiH3/IrXkc3eSjlugTvzWXoVZlkf4HBDupGoTga1TQkvAkyF3
Jfjd1Mr4WLV+ZuPnj0AASTRCzOHnqMVT68VWHjC3Z7JMHlnbR9Yvgag9gquV4dK95AVNSAYxUIg9
RLaPjWSVBDZ8VyZS5UmF4J9eZ0JqiR2NFcD3VjTR3vcTLTizpTzpHd+fQ1gubHPrFfaQuVtn3fBN
L/N82gDjnKyNFaQZkNEpSzLARXhm2G3lLcCjFYuEXO9JlyTos1SgAYBlCiapuvEzMuYBPhDTkq3l
yggsFv+iIzIyNPPEM2YZdbxWkSAyc7wuVMNmj9WH97Ok9Ije5eaOIGsU3mU0fquaFHC+nVOv6Jru
rm5mjrJ+AQ4qa52MhCg6/slKnZRhP3BzHY6w7aqTzOrZXPJNgTnPZ76dpVug17UnxiK+kOXuSor0
nKfR4WEghtlVbNgKSTgSrtEP3b5pknwVydr3qY161y/BDBNKYl6rmQy/TpdfciPt4LVV3RY8FFEm
ofZIUF+/56jW70Jdzn+Ho2h3flXCTap72S1tskKqhi1dQe2KXBWz/SYyC1tJOwknLvwBuBK5vmQZ
I1Uq9PaqpTBBQFDclhXpfpJFItDX0Sj7aZOYDQ+KCgROhhvYGbP9fQgJBdrbScNfcfI8VkHyExJi
jzaZ7Fmtw04gGIwpn3yY/iruoxJ4drCHOawOW6IpqvRSTMV1Xsl+sLaMDkxfjkGArl9HGCcdgETF
z6AjVVDzCk6/WpKnRAzafcIBzbFimU0bBQPWIh2Ph0leSJwRrezXZBvZPeefOND5G3qu99KaDGLL
vo0iNSX3WbK7iyYmWGH01eFmJs/VhIJrVdpdGNYqYdSi67/3NbJHMi2IF9uhb9XiiyaoimjHA0/M
cyJ0X0I5ZJGQNL9LdgKxXOkMWv3UECJ4Vxi5MDfBNA4kRgaWWm79bCYp2cpv1Jnedh2WJAaIVpwl
KKQe2ClBLion5ToX+JVYorb49MvStXMl2xM6Y7mqzBK2EpShqlUKUmHTBSg1cB2NefOjgXRDgS0J
CUZNR99TBjMmIYu9FJSgdKqX5HmcameWP5XqtRGWFpwIRSWpSjXmc70Pbtn5X1bdnHo6UQYggGi+
0n12VJJqHiX+ueJbY82AAcomiZc2s5zsUFP4+UtQEVHqdKleDitz0lNjNSa5qPapabA/j8xUGh2/
hWT5o0+TxHblzryUikJK3HroaUdQbRxyV8/7sHKBHz9NsQgjmKPmj6gge6XHEs8EhcglI1mMMCar
YsdcBlXEiZx185Fd907nOjk3JZ380k+5ZnTO0NewqVtUbD+ZC9i01bOZEuRIbXgJtaMXswmyMcqI
G1aHbI19sG92EUkQMe9EM+N6ycP6BRwZQDNfy6WK2BTOgStbmhNB7pws8CDJlm9vparn9FqDMMUi
2OlOQI34vM0V5YaPF+valBUXpmF2XhlEuOSCdP4+6dQPvdYYJNfsG3lFtPNPHS6R2+EcdZtKl89C
4t04IA7zV0KxryjJkR8DaQokkzJvJpDIBK5Me0r30kalRbq34lbbUzDTd0i1pB8W1GcmzqCguCHo
qZ8pejdVm1qZdW1DwBDbDbv7lQSJvVKSaHqq2vyxkdhyRpk57dKqKDZVY5t7Ja/ZWGM5sxPRurkm
fpJMEl2Q1mpBcc9pfeA4fBwI6+UkE807aA71esh67HA9SU0cKPU+oRdozivhd802zeVfdlSEt8y3
/rltzZyD/JFEITA9CGYhlHqmkRlnIitaTuDG/MRxudhI5LU8AX6P0lXs+/F5nObpGRbs5Maq9XwX
j9kVlaLfY5UR12VavrUzLJ9GV1vNu2HsWs5AQr1NAFB8gy0GAy7JrbMo6YOd1Zf+V21Mg7VgGqyc
Cn/XGXa74SpiianXJYBSzc1V8Zz0wv6ucb5Y22o0XPdVHN9MeuXplp9tTKXStmMa5VsyDaTzkrgP
pwxzm/hcg5vYU0HiJzGN87Fv91GUmpec9O9zfzltaZXd6Gt9Fr/JkrkVItfP4lLuvTr2z8OpJ+yr
514UBSZc9blUOlchO0zKOuyvrJcZDqQ7FXubn8c32VjtA0vDEdWMm9mehj0m6HkTl2WBl6LdxnVX
bVBcE3eVjrj72c23ahE4HY9tU+vTrToxx090VmudaN9QNs90Bc4e919/sPWBf2poMcoNuu2FkRlc
jL4lb1j1mS3C1Meem7VuoEvBi6503W6eCXCD75aswt4sKNXgsiyQ+mb2EDmpmH6Q9Y3xFIhvHYX3
+Hah+knqlSiDLX6m4b6jJZ6yohvDRLL87Plah3e6uElKagaN3Dmt9tTU9SqIw11TlE4SdqMTj9Zq
nP8fe+exYzmTJelXGcyeDWqxJXl1aJ2xISJS0Kmd0p18+v5uds1MFTDdQO9mMbWozY/MyLiC7seO
2WfiPe9J7M3mfTFY58AmCzf54d4pivy2pN0u7ofyCbbKTVSqswi3ckeE0IqduXuzlXcUfpd4o+Fu
sdeXxAiqS9lH60lXkmVmMbYrFJbttSxgQ9Eu2Oy9wHzwVcjvovdR55ipB9mDRp3hh+9g+Cj14qfe
tKqVqDWCeUGzBc8l13wSFTGQKuo98pfF+lEbrBrCvi3oI3LHddtbMqfRq11Kd0ylDgZnH8liEqet
ICZb063p1Mkw+vUX8bp72dIQ5YuGPkp/oCWM2E4yzZQ+IN4P4qet8vrUk2k0p1urwuHXz7MkMevU
dSKo9NoX7I54WFfmRWxZ8x6qcE0jcyNKPWwNSSo4/YV/4BskCSM2zilcJ5cjfW7uxw1OFLcMOZ9t
CuZ+DK1t7r1hjVD8ijHYu9CPHo2Wp0s8WmqzYndC/MfjE+qvZWWdYcDbN7hIbqVl9wm9aBRebVXh
3OaOvQTvC7Xl0c6alrLdFcuYPwCmmO630faPaF3O/TyAjIv7fIXhqNae6jYhl/KkItowEWxg+o+O
tT1E5ereSdFrysOcarch+VEuTzmbnnnT7caK4rz1KY3KaioLVWHeyxwtD8Qs++SmRG5yl/kNsGT9
qNbqcaA7+r7KzS0BPeDGG7f9A86V9eIt3nC7evMT3Uk/egTsx5ArOLWc1T1XQH3jzn1Yk3KvvFTX
EBYp3nzOx5IP9GRRPlcOb6avB3Ll0Y1tbuKgXdHsxs4101YF+T23FjN2gvZOjehOOV/opOtMKLfU
Z0fZ9jv3ja86AMoggiXfiaA4roNxAg2qvryw7FOPFqMdeKrppLt+TTObgzNWWrUvvK3Lj0bM442R
Rz+1S1fT0svq2I3euzTG4Y4RyAF07nXET9tnOj05wtZgRY2SFIST6OpUYsipLuLNLbC2iE2QvOc8
SRZPlsdaL87DQPTjWXlbdXaEg9Rlh7e1tXoHD9LXaXE4SzxW6S/I5u27lcnsoHy2c25pyXSR0Mbo
6PZ2EQ6unRdNvxQsn6JDw22AASD3mp/OBCTAV2bzmNFstbManf+EFhnddGD4PjwxHUTecfeDc/QB
ophmrjYPnzbdPptF23xMxfzL0OapvpZGREO5/jDHhUUDqZs6b9zvrhq7s0dr+hPq4UDzXZZ/ywlh
H5lzvoeu5r5G1TCG5GADQtl55j23iq9Y7nfT82xu9cXQusAnvETzH2811r1nNMuhsmDzG1PAmUb/
AbCLPvhc7WK+r3sFQcI3Fdf4ojd2jlu/oMoxV9WdfjYXdarp0j2YaJc/axM5CtuoQQGobj/Hqhe7
bg2tXaXn8n6RdPuNBELv63A1fxTEifamX9MpGrbviwOEVzvLwrUf4JQSwGeh5+3K2h9Os4tdVgY2
u89syxI2Bdu5JiJEzNqid4KgUoHwYwc8kaIhu7D7XA5ympvHaJ5S8IczGLWhGWK/M7eHirZWpMm5
OBtUJ75ulbhyjX3vwBf1SchqJMGNQrdKyA8sKtNOTFaqif+TuhcwarnIp91Ce2VB1blJ+LecS/lR
DKb1OA3di2M2/UU7+W3e+IrY6Uz+m1nz6ABvuKfP0dvJQeKSdPLoC8cN37dw/hG69CA1Vg4lcbPs
ZxRbceNydCQVjprUL0BJdNn6mnXRmW51dSw74TyVXJH2uWFGcWlpULftIGNdw9mNcy8q0rXN1peF
rh6XylNrhPzXsjq1XAa+lYPmV9nSA8/Vtnjoml48MaYzXWaUnd35Vf+zrDTp6dKRc+yFAi5WZ0Q3
bWaY56InAM0I08TR5jJzrIbkCeJuD/hOl4tBPOxmtgiSYyBOWDwz++QeMoDReHdVX+e3yNb0dzBk
cT5aIsncvoPXW0THfqUUPlRk6Qt7GvdlJb2n9nr/KZTuYteWP6k05RvaWynsSmTJDGIq6r0fnJTi
TLVlb+6dYXwrdb/GvsiZQyclmb1ld01bQ0JpC7RYT7u/+7z9KE1hv25imGO2WIia1qq/eb+8szH9
HZSLj5Gh/4OP8ynr8iIJtlrsS1YhB2NZALpEm9+cXFmyi0AowFgQrbm+SpNlWg8RpfWOOXaxJ3S9
izLtnN2q9LhG52FsUhWRL2GIWyi7ZV35ZNslZAyWgXezCF+7YkktiH0nGYW3Du6CRFMAgIZe8Uq1
0WOUeVFiQfnbIZV/oZM0nPr1dPDXyr1YizjOLQuoEsaQmdefS+MCE+mncbxfzOjNqAs72SwR3K9c
Yy/kiNGorS2sVf1T2G1+FN4034aYlY82YsFnFmwKjA9FyIjdQPaii5wH+Wz4ZfG9XE/nydE7Gguq
5zFfb2o/kDeZRVtN7gYN6/jqBeFofBvnSN3PnAPpOi/OL+aDr1Aad53V/mxH0X6hjA83gHmhqDul
Mo9dLv3EMkEKGEY1pg70tnMg5Q690gBnMBQHwpH+V2n53odWrnkAHXlTL0InPGRYTNibk3O3d4aj
mhbryBD+6Vy7jWd3+vBd/YuPSMbXwukwmtjGQWfKvCna7iZwnZyyo67c01/iEqhx1YuPqEOT5hIm
c0S5arfm0DbmbIyJ1OvjZDg/l6amDCNsxiK1e5PEvrUA8Ka8l+e2GB7Yok4nRjafTVtopBL2LGYL
20tcKw/PNSrKzohWCp/B6u79xrMSszON1HN72Dguqz0ZWf1rvyCNGHoDItKq7RFnZ30GAcIEbP7Z
dCBYRJj5nh50P0hlCWtDrtuvMrPBtawh9UhQKm5bclS7KiR6oTu73Q2GRxmX4wDLMKmCDtdFX+wt
Mg/0v90hxN+oNXjnesSl3G3GO9nJ5kT1sQsN2emQ0utVxcGUBZ8t2Q6uhuKPXjnL6zDo03EB2zGV
Wu6CLApuOn65JJTrDvwNGjPEmnlgOSsbnDDRzMbWKzAiVmOrv+rJ0ndj39WUIgBf6Buw3xuFdA6w
0JtiKxt+tO3+NvLMgKhjuI8wgTTfHidLrXxqcLqMlJsz/uL7KeznojW7/WibE5LCda5zNqWTOWQm
hMU3QKkKWWEbPOMD5oydGwaPvVRE6AfTjgM7bI4Qc8GRUcN9sqbISobC/oMCFTJClM+jXW1xraif
IqCeUbDc6selGqwUdfOPvZTRpV0c/9jYwXS0LTqf+qHPd000PPj0TqO02GaifMBLNuiPs+L+dMd2
01YssMsr7gK546QQGllXGExMauoTvj9eMuK5eQR117Hyi1rkOtZtQ1OPac2WtOOhGGXp5qxBuox6
SQKvfuWA7iARrNsOSmdAExXg6MinYHMQxicnnrGzpTIvYZB3J3aOzr4pvfu1bU5ShCWYdg2ev6Pd
JssC7o48H5jtMXemq0unZViFBSt9lCUs1dbBYY0BAUtauynrx13jja9drt9WogkJ8qL9mdfDd935
93aTDTSXeuptmqLx+tkaT7ZVzAdE8HtQRGZa+e5vElYVG01R7Sh5r/bSgNQ916tmJan6s+PxS4gR
f7GzemUTVzCQ5i5fDmOu1WnL9ZosE81hlSu+9JJlzpmhfcou9ipyHS/9SMq08ptqubEnAFW9aFk6
V3M1b2zdkOLjpszMNg0WO3fwaljeej86W3lTOCYvrZ855grFpx8zhLNoEW99gFugyjI27GsEm/VD
jxXbp8nUDrsdvwk/FNCWHtp5UL/XlpIvxcIHLu5baejTjJGqT4dcUuhXQhRhwhOWqSkUd0bgGllt
5AyWVKEt+6CRPPNGs2ZMUWv5LM0xt34bE3rdY+ArRT5v6GyDUw/CyBbz4yf7cVpMJu6yp1Q2taJs
lreOGmz73Ft9xNwYTZa4yNWjNsOzhqpLeWpa29kofZusZ77Ww9lVfJniTfiNvml8c3YoJszs+4nG
2T8LxlWQWIvZt6ke6TyNC7TlB6T/6BiMxXr02/yl2eZyv6w+97TmNpuD19rKtmSsUeByVQ9PLdin
3rW+M5uYR1VbENWaimZqHfxaJmt745OgXhFwy4NvaoCSPou4d4wzQMBKtI7GiPR+pLzd3dk4RWJ5
LbGLytHMiSgVW3u9l4f9lBr1Ur7prB+mR3ucWz4PAIyOUYOSnJjZ0j4VKEjlLl/aml7IQcmLiSIE
Whbdchzy5p0i+RyUkJLzrZIbewlhHW3D6pNRVEtS25ux4+zs3vSyvNcYVZs+yL4gBbhPMzbrJ7BK
tNCIFdMLd0S/p2l5YpPMJdx71rlkLuApKXgqUTzbz7J9aCYhT5CaA/RONPO3bcyCkyNDbw9rh3T5
JtY/Ttb2h8AuSqBfJM8oacs+IHWtu3zSInaW3DqhAHgnZWXlH+iOBv20PDIAq3ndaN2SH5dj7Gll
/dJwQHiGbNJbv8DuNPaxKZba3nEX772jM7sCIyeGhvKtKMaoiQssB+OpEI01ONgH+8G5YJPxih0r
3axPXFyLTBA2mx9mZBq+g7QlB5q18RKVu6jgiQB3Zxm7fdUFTRl3M1bal8r1Bo2oVhUcqyu9es2s
6dLt123rj7B22pF7UR4Atgp79cUuKGticFbNftoikRRbtu22eXsnhPuANn3GeEg9l8DeFKzdcLQ2
pNqGYCllvU3FzN5KZMXVPLOkKNxYFBSmu16rDtCavL2To2N7PO5iW1VbQoznNlrM8o6FR6yYV37k
w3BfgyZP+kVjd1duvq/q0T+anTbuB2/uMKUSzlzK0GSRUPIkSXxr6U+ZlORp5djYFwwR8hOuf/DB
vje4uVoZMFA56lP0oThrNFI8Tph5Xj0WEzdTs3X7HIPAMex1fp6F08x7JadB8v4UI8hqgGI7KfLK
SIEUO0k1uA7kd2HatH23pkXffPVEbvlzyzPrmc3ATWNZJ7UKCShWC/VnGwZ9ABMi+UbUoNzpWt4t
tp8lNS6dIGnovUg4QOU97hLQM7hD3FgiVe2DZXIQ5N21QMRH83nfxsiTcW6g42rutz8oFf09dojM
9TD5N9KRVcKnqUy5plDRLe3udtLb9A2r7n5STFwlDrU9V/ToVJpan8NC0AqWN/aj6Jw7KAvGYZjW
Q7gUd301HgfpRxcLX+/AgVT291FIyaDLeiBRdGgkQxUNVlzn0kq6ZWTvM60QnDmjX8iC37Hu4FRk
mn7sAz6VJirgk+OWt35f7GFhnAv2eYNFUwY7zfYHGKge9Tn48iRCteuyZhJRmT9Zq/CPyADisYaJ
tosWoqa+tpFvBf/oKOp2qx1V33IrT2O0fLUyv54XSJSO76gYOSCb8sdGmvonz9vmfRkCxbcRorZv
rvfkUChCxP3RJAYSQTo4FTISCQVAS3Lwnh0/cq3YzBoczspyjk6pVbqC0XpBlv2t/Py18Uz2X3zv
bjwMLfgF1ZauwDzALEZ3fhbkD7nkPQSiyGWh9ubhtIgmPPWaZdMwcmrX/bTF2dKscTc5xt1seYDn
LNlctNGrnXB5PvOFDo3nOuz652WpnoqGW2zWucs+ZLkZC6uyKOi2t1Nee0MM5LA7tXPw3paOGZtr
KBOAdc1tY9hMgRn1k7Y7fuMLY2id87vg+qIO1hDsmODK1GycNcV0RPOr8THg+z4u2cz9rezeRNXg
DYe8xpisvlRpUY5tcHUH7VOGsc8j5NI6bXObT9JP3dz/2QYeWxpwfi9tyFngVMut7wmGLavZTk6e
7fkF0aP98q9WdteaFeIxjBtfK+MzwMEXg8Krzhi3G1B8AKDSvhLiZXE5xaBsLhBXaZDBKR17Y+Zf
qJNR2ecwLJm3m2qt50uf1SvuPsvl3HXGJFMKmrqhnYupJLNHJLnu9q7yz37W2MUrmw+BPTJiEj5W
q+qmlJFQ9N8Z2aLLkIEhQ2q1R/kffJ//lpHjPzUl/4tL4780Of8/adXAX/Gf+5c/i+b761v9/lez
Bn/kf5s1TOwQRB3IkhIgNPF9/Id5mcAF2IJrlSqcjgDuDNarf7R9A5z7N/8KbrliPOwrUf+fzBqY
PIDHANtnoch/xv/x3zFr/Aej6J/MSNfsKeUCtDr/DQGGf5up/ynG1octX8BFmXQJ+d58XLs5m1r8
by3Pwlu9baVxEENRWrdlNvr73nK6C3bt4UW3XRSPWV+i/vrWnm1llzRZobpTpHFFFBLuXztJPSeF
aT2tQfjOFh3Mja0prinUoQ89wKAZylEY9lQqGcN2aUW+gCtFEZoj7ydzOotNOb4EnQrxSuk301RB
MmSmMB4pHu5A7wW9xsLlrvi8THi/2Pet4+DPEufm1p5K/vlHviDLs3TDfN4ppwsvdmf4JBR4JLZZ
ZydcMAF+5aaKa9Ni0nPlh2tN37MnLo7fIICaZrzMRADqsMq4icjmGLrZcuGHPsyltY/W9jEYwrve
wQbsFGK+BGvOhWZdsb8dcENnxR9KXiDKNBBPaffFA0nTH6Iu+uM4nQfCgzcFT8yvHqbldWXUkaMH
f9DT6oSyT8mWl9tchsNo1zZtvRe1eSywlzZXa0DAHpWOjEGxj1d/BVO7KPZ6W3424aQeJRTa+37N
59hsSh7lPCfS8GpyMUOUwWrMXokorQnb/RKXcef5JC4EB7oYH7Zokif0DH2yTDHeWyy5sdMu1LYY
np/M13WF5Uz5qTSmOe3b3HpZwqztYrm0089BsRpWxWh9bM3iXlZfOJ/IYMaBxUVzFLx+pxBJljew
mMydX9gYeeXUynRyeUBFmWun8MhvZhS7mEc2LeEqGzjxRdHHplLrEecNOd+plC5sxIhx3pPL9qKK
huji1KHaloH32NC8fQwkvAXtzEit6LmXcMUWbE6ee8jrmdfQt4nneGMd/OxC3X1QI9Icq3Btkk1q
++RiQnopl0DvuV31CLjY8/Km6s4it4cLXEHrxNHPNYzf+i4suDoXpZtnMfeuqNlpCyPwLCz3RiHh
XPwyssa0yUdsivXqWQfM9t3XqtRyWD3D5F6/cSu2N57cTk8sPHFKjlsVDW5Sw6a5YRuxnWzRKz7X
YXXpRjzw3Es5eN2F67yxOIAqjW+uRVQur0yg5aiMt6i22rSbIgok5y766tqxfzVc4T7zwdn4pARV
OgJne3StztvrsTNjEUzjz5x469ks8+VpqDYj8YbivW3c4ABDdY5J9oyJiZYZq22hbKIn6c9t22Ea
36xdFDnD3stpo9ZoNlNsmqNgEndE8KfH5XOIIujUQbk+5g3XnKvF9LGl33K5XoxnER2GpjuOZJ/u
9OCf5dQMN6AIj5Pq2+dgsyXbCXEXePQGRe0XMwRuhB5lz4eLOeBE4AVbWFZExu3W5U/u4n5vXk4d
TukOB9GvNcoafXCWQRd47BTWXThYH4F2/TfwkuXeac35aA/ucQmar4rd1t5uO+tO17WTlMb20xmM
5Vst9f11V9qBJcMn06QhBrAwy+/Ftr020XjIxuqxmdcvZecf6xK8ZgjCI3LbPpwQMYNu2I3+uCMo
z55p+OO6Xn7pTO/DqpefgU1PfdurbIcRgKm3vw/Zun0WXuDHUH2AMNta/M58+RSJ4I5LM+4Wbbx3
hbXfRrNL2lqko19cMJScfGF8GIvCtuVCsyiKnt0l2yimGemMIumkeGDtfHZkYOzb1jwbM/w/17bA
KXuHZSRvNjlybxQEN/rV4XERBNzLpfvsTzb19uXKozGwtuJF9573R7p9vTeC/Nmh2Jypbr2QajH3
QjHWyTa6yyfXQLHWLdo5Pqo1UKCvLTIp9NloJrNwFza/XKeSe6cvqKbyxW24zshXRgRH1+/sc+Pa
d1HOMkgaGMcWGW2Qy72bAB00nrb6JxIJlYUGYBAbyd8VDPr9uUB1ibVrSKZa8TOfyvPW5y/h0h59
k+FUuHpXhNmt06F5CsWZMg3B7yxDpKlb/1Eo9dLU0UXzzYhRfeyPmXLBdC7K+2YJxqMW+A0CLvHK
dnZmpB5qmsz+VLlgnKpgrokpqmJK6u/KgtOz9Ol0DPgL9ltP/6gPGzgocN7n24Q6BlGYCbNY4n5p
zdTeggu7eqz2Yns1m0DGAwZ7Ttu24dCaxmfRDzPL3u1zHoGFZ2VY/w7rsX6KDN40Z+DPJnbXaobL
aTpYmC9/hgO87GLQ1NbV1fBrG5ct7fhND5FtgOwIjDBI80WJ8qKCniDDHFB+J7dtQlJz6f7dAxvL
7rp1Qz2g7AZpmkBE/T1jy3yWPf+fDibNMEko5oXZY0U47wP/cRZZtzPIP8X5JDx0c5RssZnt2a7H
LInG/trKWpKRtOEhTcRS3C0z0irCue97SMm82d5dGVLLjFcLgGS/JSzmKwidXPitSeuvntaYAle+
Y2KdGNDI87GXbexjMNPncYqCa6HVuOiXxucYPBddXhE5byiYLmNfs6940CXc1AXUAjKaJGNoNXv6
D+ddkQE8JoRZENTxZrEDppTiKkg5WRJyhz9M6ncA8hMpZ93yrst5OvHCPBDSIk0zpxClsK54/U4V
1S5jUslcusFrJH+Br95KpMYaCVD4Ytbrt1zWGx/RLc20+ShLdgBC+g+WVSiilJysUwbuelvobxro
bIAe1fwJzdVKgq6AWW61OuUtNGFpb5FO51XRt1nXX6WPHWDO/JCVP7HOXu+QZgv2f/bL0F6/m75D
YGfr6j2EuO+10+W9343UmEfOR4dDJp7HKE9sr81ZU6omXjv/tejXWzw20zHqyVl15MuS+prxyMxG
7rKaT6mLCzdW1bqlmbcuJxRhB8nIXILE9DJSZG6ubisjFxcrVNWRRW11wHvBfx3bHyTnkQAD5Rsm
Nv2iwPg0ZTcd5qY7d6DGM/QoJ1ZsAi7LAr16CbzPgGrOfd+Gxs26UHzekBvr+aeYfCSNRi0nrmH+
ZzlahIpLdyJxMSjWHCLaA+U6jKxcrClMXV+/V2vW72tSN7sBaGdSQISMDP/DY+OxM/O1fGkavvBD
Z2Z8BLowxjDJIej1xffcZ8V5bfq1Snz8/Qmo+eWrx6cx4bjmcsOoysEmr6MhmzU8a0thyyj2GLYT
AyQCL0B3tQhXOe/Hjp4erMO2ojCV4+CvqdjquU03MQkFThuq4Lbh0k1XG7KzWhpPcrH2NeIz6gVu
ZaeiEWCvNF6avZ3PH/larPPOEAY250aERnMLABz784J9Oz8FV1e0+dcgzUYTwG5jbkX9YOSrY32O
SNunnvQllpihwEL4JsqxJAA94XC9s6Rp4sbWkF9+A3gl6ZLgpMjkOaoDNR3QX9SvbsqDxUh9UnER
u5Go1e/m1fkNs8DBokzW2WhqvkUEfuvcroszAesxSoe/cypTMVdC4zq+tn8nWTmFM9UShueQ1fk7
7bKO3opXmka4LvgzLG+D5xkSdy+KI3FLePLm6J4h1q1sCq4z9fh3vr6S+LNP/zp2F5h/GMHrv/O4
+jubD9cxfSxI+7AgKHYjm435sq7YC85zUVv4kJxwONrC8FiRNFHDb4wvnWO/aw0Rb/yIrzBYqx4N
ep1xEKHpVurG2iSAELk0mX3nkaFiMqF7fDk5yDMvGBtp8iub3OT0s0KZyo2u8p2DiUjEYDZH0jYz
1Q78ZS52todyARJ+Yqt/dQPpq244Ear6bFfDv5Z3hBhiWLlZrPjnQtofKh8N1mCDT2Zdtdg5UgdL
M2K6GktUwpyiW+OpEgMrXsx74fjUFjid3q1g5IHtBGth7s2a5diB75g5AXQHsluj+HUT2S+Otomw
CuYGWqSG3ji0Xde2XAGm3L8NrAY/kLZsUe/wGEx1ahsYp+OaJ8fwy1kmxekjjGu4jta7m8rJCGsN
WZS/ubhXv6aQx2/ctdnwGhb12qQcDY06ZkP2ZE6WSTpzDQq6yr1tPBa626xfobOE44GFgLnkyUQ/
LpNNv87rZVvK7s6YOAQPfMV8de7YWLJNCA3q18UQLm/GOJkyLUut2wezV5iP22ZlPKaUjCvBJFE6
EdyuOznL27F2/+ia0H8qzKo5YdP0kul65gxj0TDNUlo7LBSb++TrdmWJtDY61/HOtudTuDnmQ9Cb
1QNuajYEKuJ9HWSGLW0y7f5HpDLrIdKu+yMT4pW5ic+nNZt4J0RLDNjmy3ftf2k+FLnde6tYSD+a
RGS5Yg3TQrmATwOVWLX5BUnIXVN6HNhYyWDCW8Fd/J2JbzLSodfBeAbgGZip2FbkJjiocW6P/R6b
wmQnfm9lXVJlJIXPC2jJOpXU4b5gj/qaKtu/Lbpo2PeZhWGY/qTNXuZdzRvQ5vMtO01FarN8HHM3
YW8oy3MTzBr3kbLq+yEv/6x9ORKqB/O4X1GmE0WL9K7vXTZxi112MWrG/GW47j/weP9frfqfUOv+
K7XquZsn8T+e519f/wocuf6pfwhW3r8BQQY3BNHRoyMy+j/pIodEfcj/giD0oYQgPP0vwcqy0bKA
DJuWRbWc+bdH+R/hIv4QBXdAR4GohaCPqQT4b2SL/jWhhvkAOcyCT+SH6F7k/q7//Z/EqlxgSw6G
+odXWuaLx1G5axnNzl27TqmNdEDmZqER9J9eov9LCDK4inT/BCy5/lhwRVc2ynVhDRfwmpL8px/r
RY3rrPXy1g1gQnZzFSLBdquXkRMqJOsIjG/XB0JTP+IJUVSpgFt8sal/+nb8DaRJhR3v5OFQrOnV
QUs7yHny7DcNb4MB2B/1Lwy3xTnwcRLvSTfyV5RWX3q7cZ50vpfzzNhLrsK/xSq1fJCpcgk9revg
3VbO5vi7kWKf+zznZUjskkjp3xaW69O0Cn+2vNvVrUP+N0yKUBMWbgb+LaQfDSnJkPsLifQ/U4EL
/kcAaaPqKZyyrxN+wKttyx2pKD10O+b0oDhtvMVjfWI3yLVIRBURYiuPSALFgxY4X1MZ2nP0M+qM
TKXEm2T7aBed+c2VuvzRiYLkMgiCwXsKi865dan7yd/4TxosKE3Bm7HnbuvoRM3caWLXKr1nnDr6
zWCWFAkxyU2ym1uYcCLhDv6ImL0EJiSZJp9z+gEG/SQpQAmxvowh65XAHFMhZvPY86HiWRNtjNfc
UrziQG22tA5F1xi3Rakr9qi2diRTH3JbilnLv+/UoJq9tQ3SopvKEBE5boMVt0VJZLSjo+66DvGu
jtVkHGcXua24cl9E0HzbrIhVHCkvVGkRoespOuM/ZdUNFWdlbizY8uaOpBBDxZQIDHRzam0TR3hl
aJZrJHTWDs3E6lmZyab6EK6//JgCtnzxvFprmJpRRkarnSzIWaYxD+DmbQcxaNKllHHDbtu8mFNt
7n0OsddiWHwOknCFBgPqmMtvy6YmNuYJ53aX1WBCh2hs+qPm7zhFuZtfMBvxs0VQ/p5Zvfxu5moL
YpoJshyDhSd+j+a6uGmOby4J8pa9BnaXOtlIBhzBdOZ4Gpquhn9vu/mMftRAorKpsrq57nCvnktP
VGiqvsbpzpT1y2w0JsPeyQYMPsJzYmdU8lc+skhNfRMeAcdw/+pKm5v+spE8ZHDx0KLMRik8f62i
5tFlekqgcWSHIOv5vGxhibdIrNLMd3WVwYNw59x7iko5/mqiqHhSeWZfzQTNcFdglXlzzYXL0cb5
fnNdpU1JWFXDU+cR7kuAT0znoOjz5rBMEta+MOHxdTjhWYpOOT+40dtN1NASxvDe1ktcO8BvkhB0
AKLTxs+7FvMqXIqYqUFx2AWDZbUOXRU3lRpJ86llZBXm6GreExHkaozxY3gJh0I+lhU+YfIHw3bb
a4zR2hu9Twrftncav2QYs16fHzygr88lCew70Bxbnq6Div4sWxd1gD904JytvHagK6HCfbhwDHBa
49G7s2q9vqxcFXoeBlP0RHBqfcPyUn/hC8Zok2WThSjcoQTF4QKCKSYItD50bmP/O3tnshw3sm3Z
Xyl7c6ShccAdgxoUEIiGPUVS3QRGShT6ztHj62uFMp+VxMwnWdbsldXkWtrNpKBgONyPn7P32muo
fCqmCLVKYVCjWrjf1dKLAm0vPeEdFTu9VB8dok2Lwi1MxDQK59rOKwmhDsvYzU0Rdaadtd8EL8tD
4SZSv2YOwWF4jrfh2vfODEnKJnvYOSSOwTrI63bicpngf9Ajyz1EEKjNAK0y11UjFaQJbeuaWW3Q
uoza93jAlHmd6NZ1v1aSecsF7jku7ju3xSS3K7ctXtCioRDCKmNrn7laaC6JyJK9QvMwQ8Przj3g
aeyN93zJNKE3LHwiLDwn9aKW7rEKeJ/OqpjctQqJtWSt4VEadNbIlyWtW3kv3mggnyf4MZPFnnCm
YsYf2xKUlB3sxD2jDtKNSvy60VtW73o9DxsNHIANx7RG9V/iyKI9Ggj0rLXNH+04g31TCFVkLPnJ
o+vbVpVCRIvWxCtaZJIp82G7MRGV+bJYj7ExLEQ/+WlDEPT5iLLCvmA4LI9dPjZetKnKZ49LcROZ
+kqSJDhfr72PJYOYpb73HpPKAgbOkENbVIspoXuHlqg0WYdraVfTYzwVqf1Jm221YELDr7mzhk7H
H+hg9N9Wt4vfz5iPrWAk0Ou1sZfWPjHgnzuC/Eyy4dd8pu0Yp4KzDkrpR3a7+NvWzynKQbP6lhex
OtHLQq2TGIYgbZGeELCEBsMLGBFo54oeTL5LtcNkPZnr5p2XdRS6STJcGGY6PI/VQFsPp2L3IlYa
9ECfFj7whFcjId6qhQqS5HPe7jzYETLAg8ZUqMNm+sTmoQkfs6fmhh3LKM4J6ug2ViPtT1pa+Rxx
CNm47iZKYQZajnNZWyBCg3KBmhtkspbP3RLDO3FlK84YHiwgNFya7UtPJ20NejGOvN5FZX51VKof
xxpZcOhw0GGrLAv5Llmacoy81R7K0HZa/vIQQs0v2hEIqP22TB58tIgvBK1w7qwe7XDOiXZhMtIZ
k+bQ9Zj4kBOe0oHz6mJlt0nz5d4F2f9+K7phwKfM9WUHxWeSEcXCqg9L41Tcw/oOAlGZJ3MflXU/
fZodyZbV5GuK7LEnqTAo6bbE3LNS+YSyu5j2ftV7beQbhTXs/Az1BxY8WRLxp5oc49rsuqHjJ/ZX
hl027l8cO88JTeUpIKnKt8MlKdoFCgrwNxjiObkVgAb5ccg/8kbg6Sx2pk17P7RVQTdzMRjLB2zB
3NBoSJmXfrr4cQh+iBqEDZnU39rPWu8a4huYGwqzkXg9g+2LEmcjSqsyzs/WHpquUz4J40MxO9hw
XZItst2mQcfRJhRWF2HwbLqjArLkQ4Up2NE9vZZDiJgCx61DpuW6Q47XrYctY2ParzR87pd1k5jL
8VSXp35uJhEpkjTIKtvcERKPk2So92rpXWRm1h0x1mMGnsh0MtFbjB77kmLH1TOBXmGK5fCKKaD0
yWozLIt0mXhyQs9IWamTK2P3iNzf70PSWPIP89xmbL52Vk3BUln913EwpLVfrG2iJT6nK8S5mvga
SEmLuMutSd1PTGGQQplWH/iLy/4Br9UMSZNwb7Ah1J/9Kp2vxeCxd+dlgc6tkMtn13JTey8WOCeY
qUoDJ+Mkb83FM7HPoPN8Bfyz3M0bqtX90hbGBz45eHBGuNOjQcdyDPpVogWyemBMdG2VeG5kU3NE
+c4rLIOWt1PEVk43Y6jY7dIK31GdG59VrvSXVedJDud1JNe0q3XycaFauIvjOb2e+7X4wLc1ntrp
3FiXqkP2Deik/VbjtgF9ZWS0QTtoRCEmFbSWS7lomhG0BA+IVRlhjy4KwnBqVP6JbgdG9HKsLIZV
M5B93n9j2oh6xvHE9HgqqrDpaoQeJt6ZhzKn70WT0YtrUseWhBVaLCVOtnp2g7JgiwnShLYJSpQO
LfCSYf4P8NzjEmNvzOMwQeyPaqV1EtovbgfBD2+RdzWPyfbOLVMcQbElJjqCm2/3iP6z4i5TvfHN
tRPjYpsoGOnsWPIjrOT8ri9zce8Pgzox2cLRQkChsEKiwL2SpWD0/anzmcjQdUkcdTbZeTSmnTi9
YYzhv9ZV4nyu2Gsm9IyGZ+zNWrApuJTgRSCJ4ETwjYmeNEdyRa/onZyPHjXQvK8I6iwIW9zUFCID
4kMMTDcyGpxWRVCAsVKFdkMTd0x/PP3OoocCnzpO8LbOA9yxYEDumIUoBbrhMFrjiEffqBDCJdxt
wsxv9G3vFXkftl7m7PMNH0sga7e+lbPlf6zaYRIhXUIHGSJGvlMzzLnY50nv4SquLOOV4FiYXCpL
xuoqj4ue6RnPI0tVlfm84/1LvQdlYruOFGXiEqR5td16pkc0Y4x5dqIS6BKTIcvUu1cZGYfor/NO
nWadd3cljVsdlk5CBCy638ILC7vAQeVAH/xqxWX2seIleKJTyXCEyw20glbCmgwBKlYv8N6WTzgM
+XUrq3Fe1IYlNkA6BouI99v8XKc+dWtryzhgBxBP2rbiOIwN0gPhDk0InZqGv0+RZzn8I4KgA3uK
/XcWCcYGf+NWPZadJeVu1qU8iB5XHLXQbLAsWnOiBLHGDum+vWnvKMlV9RhI+7Uflq3JvWfojO0q
oUauIt8Zz751tlXkxUbvk/RsE7plG86QsrdiyQpmJ0WUwZson5q58/qwW87bFC4LTsNUGCaKxZHj
OPD91a52HMbMz80qMT6OlVrv85gqJOKNKqZoILmXX/LcSoSyIxajgBIxh+/L8CujWecAeMvnlO4X
SFNiMCwE1QGYqUWGCaULZnFzgnAgjXT52HMV+SuW6/83l/4DossPnZO/UWsYHf6Px+c5K3/UQn3/
mb9aSwLMDChGBFHS/t5b+k8tlAORkbQFD5UUjPU/kbV/aaH+ZNqYlm9KBxKCc0ZG/9Vasq0/+HNM
iDcKFhTgGvlvWktvstKl7bisBwH2yKRfRZvnTW9JKBgfauPOW/pTj+Cc/4Z7+4Y69BuJw2mHNof3
TSahlRcD1lg3EQv6BTrKHhQI1LgFWlVaK+6777/Ef7We/ruJ5qxzvuJ/LZo7fXktn+uvP66T7z/x
5zoxAHSecdZ8szYsLpuG4n8uFMMWf7i0qgR6NVYEDDCWw18rxZNgPU1BFBFOPw+Y8f9ZKZ7zBzhk
ptP8zHe28b8CGP/chHSF5cFUBodG5hnwYuG+wXetenVNtDRTJJv0VjdNEq15tyBoA9jmr1sZljDi
gh9+P//Qg+RF+6EDeX6mB1QJLaDjk0UBie3nDuR41pzGkAYjwCvZM4VWvbdm675WarpDvOf+5nHn
huYPosDvjxPAIqVjA8fna/j5cYx34qbAuBNRaYpDL+goaXsrd2aOLPbXn+wfH3XuHNuKp0n5hhUV
jxwno1X0DIaI1w6kn7qBGM8QT5Ng6OjXD3uDTP/zc9GPpo9NAo719tfYVxoTmdX0uPp0cZNyoT5k
cO8/d3lRPQwG6jhd4nyiJzvqa7pJ4jfP/6evkYLVM00yc3w+78+/18k0Y29hVB4lnqrwTiLLJwtQ
Xw24YHZzZzi/+R7/8Xmg3EwYtRJZ5ptlgwq4tQGW6miL4+4d0Jzu2sNXfWly7bv0S+P/6nEwDk1b
Wq7zNkmxqzB2si2CKpHkv/hG2e0GhPAhUy/3OPuqPP766/ynj+eRnUooEFMBxzv/+x/68v3KbTWb
Vx2tavH2TBqtO3Mu/evKTrpbFDntbz7f27UqTGmStEtYBjuQ46k3X1/pqnEj9hmjfb6JO4rFHC8h
gquyrbNPv/5ob44jV7x91nkm8cNn8+3ZQ4HS6Wis6/5UeGMdJiUQDbPAukyuMDjWxL5DWzzdQ7Tg
ztvM4ggZy/ldbt0/fWgWLKcsMxeLMM6f/yJzvk4lllZ+ydihdqs0MP/7aXY5jd388usPzQ7907bD
Zz5LmyV7NRkRZMv9/Cjlghhxt7SL3NRfgyzjRudu1vIwrA1Eon6YvyT8YBWlCdaHXz/67c5wFmJz
5CgaWOfuq/9mG2otwCcrvd2oep9Fxo3A7/7ROIzrbnv49YP+9hnPzHsasVyK6U+TbfzzZ6RfVwrG
wSnMNJvYsSxzbxnRc+mT0nAwgybypIrUiVLEjL9LhvyHZ7OwbN8BpU3pRMH005qaMs/JjEYnkSin
7JLepXmkB7Fc4enHcZNYX2d0Xqdkq+Vv9r2//XatMxyN6EvWEd0SeV5jPyxmiFy11fVM/4mp1uh/
B/Cwvsov6JSYOy6tNTdsYwLeUCNnSeLuN/vE318my6Yq8C2KS/Zdaoefn9/RqrHQr6dRj/QQQQxN
cCdmUAhRjYkzHDYrVBhGEYJzQz7Gfd1f5St2S+tMff+33z8Mc4dBqSsYNDJM/fmv0pd1Ri+ya6Ol
b3EHqvxrJhon7Ly0Zo4wNbuOO9Z+tkz9mxX+9y///GCFP1acJ7H+m+8gnsc+jy1s88jupqM7V4pI
ZFLDN9Opb5J8FE+0kd95Z0P0rz/x3zYQWKc8kKAV6jKTU/7nT2yuMRq2VTWRzFW/M5a13ZsKGw4q
DPM3mTz/8Bm5C5xDu1xcDZ56u1d5Rj5MemVYiQfuak59d9979nRqK1+GC37dd4CE1UPtY0X89Yf8
+5OpPRWVIfcQpXixf/6QDkMoON5cgx145DsI0M2nxCzet6vAcEUO/AWyszpMY4gNv37w2zNQQMJF
zMHu5ZjSs9++07PdGUxmEqBhnZZhPgNYMTfXQeju3DOZNU6/fpz1D88TDkGO3yfwyBHfrN+sMWwf
2YaxczBPPU9ZhlfeTgfktRmoBrXE+goIHNBvoEfpVbL52bU0DOdlwEMRdVlZ0MFYxamdMXYYQk/H
zPbn33wZ57/Dj+UredhnsD9nCM47k/vCz19GsWaaTqk777w2hQk+eclO+HNzRKyXH40lnZAxg975
zW+G6JK3z0Uk8D3bkYKLEvNtTDa0t25IUADvYrnUFVLHSW+fccw4pLEWQ9XdSB9F7hXabMO8pF2d
O1Ee55t3mFzgWUhtZzs/LPOylA991mwa4kMiTLEjAMPOPo/xaJo3viOE9RCnY+WHAjPmEjpd4zoX
xVKn/RGASu1+nmwSeo5mUmwY23pAG/AnGzMxmVmX8Xah8IaWx9GxzJmZRnseVOVlWd0wm1TPPVh/
70M80Iu9bsWk213cOGsWAiInFgS3x/BCZ3e1LwzMOu8RpQEtaA0N2BOijEM0q91t7xIHa2CYQr7J
mHMWhYgWpxRkL+F+ueuctExCtJCNDTjdWs3HUc3itWib5Ujnbv0IOaXGx7HqGrXw5CdP3I4gqMgK
kWZDN0edtWFGfbelzjyeCNHErN4ii5zY3lvjqmMXSPZY3/tnX5ylAqlLT/c821pPHdacNKi3qR8P
m0xX2kvCvNckhWRgGd34M3aMbgJqbiC1nBYtbxa1GMlu5iKE9hUlMv4DBq6afSxFk50KBxhKo8ra
DsyJ/zZaMhtHqI3XNewzu3+udaWtSEhjeK9G3SMezSswNiBpk+WEkHJ5XlQ93YwNLv39bAzxdEsT
nnyRbGzTcZ9hlDTC1WrHGfCSMk7lkLnICL/jJ8mnYQTCTKQGof/Ncc2B/FqtfPe0ethymLrPWRtu
c7olx1hl9knGequvCDxM192Ymm2HkQWfhlnhJD/QuhgS5A7n/ADkgRX492FFa0pL2LuRJSKY0NMD
SO/Wsyxs2mrSE5J5m/lfl6bK3s/eAiE9E3lCC9FYIbYD0ocXS0WXHJyqwnaKERbQkNmDA1zQBaSR
0eXJcPL6CrP+aHUCGB8MxvHkY0fL9tiX4lfiWeYbrzeZZeXQrOZIORDBwgLe7KPT6jUOspbB1q6a
Mcec5yIxDURvaj6UhbCzSOgBxT7FFk1q0TvFo1MnUG+0Rk8drn087MnNGJp39pgbJRNLO8nvzdnp
IxtbTHVprltWHSo7H9Tt0NDGPjlcIG+IoXEAIVmueFhQUBsBI6FGRuZqxuoBK5O+arelcyJcGg1P
0DOSjSGfRiu0qvVMwUszRx802N6DWY+Ez4+uiO8EzIvqSOGA+K1swdSGCMw7qmC8v1CHOfcq3ios
/Lu4NPMnq/fj9xxoOW2oFAJogBbAvxuXGFSmN3ig5CuMK8yHWhsSS56szYuH/aiKKE8xZ8vZX7N9
jSd6ukthAJj3CDSrLqLDUd4LG3TbgWlau8cCV1dRmelm4Ndhjv7d2qIMvePW4yPz6DOnvZ6lXB7Q
flgA9itzvGJGDH7TxgT3ZSmYdYfDglhy56omPgFewne7ULLloZ9Zkv+7sMlZQFqAMbdwu9EIQXMs
DWM7bDQEE5Z0ebluTAb4QS/5mg+g6KJkU/a1UXL72WU4/I/TSrsGI4gybwed04bvs7s01R3MqNhN
MQe53JxSTEywU1D5oFisgDl/SIzMw0pGxtS0n4qWRAgFnDi9HZkHM2fQaZteFIAdhlPTIJvli5ag
ttZ6avoQtfI87921ZSAOe8W9GXERrU/FVIiJGiThe8XDJb13gvnNtBOlOeThurrqtTLxJAeZx/0Y
BCNwIiaJC1OgvJ8qZoLt9jAUhkLXX1vgM4secscyy9Hed3o2FeMJSURGX6NnYmRAv/5ECkl+W5MM
Ue7K0k/gEJpifC8h9ZrHxBznex/rzGOsVu9jVVdcr6a6xwrHlSg+FhZwJ7QfMcrlFLAkxk7qwWw3
05Pt8CkhjAjWpd683VSdU10ZWbcb5w66oNBbs/qpgCyHwwju552nc1ijTZeuY6CqQdIM6FT1sDSY
6oIVXfODrOvkCzZ3kMLUhTTNmKG2r8VKGXlqvL5ZTwXvebKvE38tDhv2kv4k/AI5e5Pie/f6bOQ4
YmTzWuHj0GGjzAz8xGDJJ3/JUpSAM0hJNsazB05WMSO6yt3GMWjL9QCIpL7wxrgmlKWJh4cWIDbw
GsTHl1sP0iAgkhdyDraSZDusMXDvsMZW8RHu9vaN4cJCiE2OSPE4bgQeI/uC3JTVKTOHCmSIgViL
qBM8Ux7bUmJv+fXm4zWAEhEbrxY0LVz81dqe1iluIxd/MEcqEvoqEHkOejY1TPtCbI6YoJpBftw5
BJV1+5jCPWeY57hLSB+Ek2isGwI4UNvLlIGzdpklek4dB6KaDGD9GUUH78dqv8xp2V9h4PRfIH0U
3T5dal/h3ik7JLd6ATHcVIDbGGVvL4k1GS2KJrNYdok3b0QfG9K77WwQG4HfIBRE5lColH+5tuS6
xjP8vSrtL9Km+ZoIyooIaYC8IWKyfxyWqngekxIcqpviZwJ+IqBwccC/uBOQScoykVxzCvbTrphW
kIWi6+3A76yWIOnRzhBu+yXUUzgfxCMTM19A5Ro6t4/yVffXwsq2x0Qu3adyHeCvpluv9AOushgh
jFJehyrNSr4aoDnAqIwIY54qvUHdw+oyh76wmQEZbkmIykSu0Je1EesJUwIDdwwH0KcmxFWPK8ta
oH0wXTcY+nPnZUMQttNIoL8A/wWd1VpjmgToewq05NNyrnMdSh8pvO7sxNHu5SpHnMmVWPpyjzWn
uECzvnya2xWdHKgki5yfhWKh5Auvdu1a10Y0WSp5ShY57RlYrG3ENMt6jQcT9mxjDMCt6az5dwu9
g/S4yQnbcgltEasXOgAZtrUkj46KSSGMNTBvbdpM7ltR8m31ytKsITSN1rVneX2/hwWi+FgaPUZk
U0yMTMKtOjlYjBTlbhGO014aFgF8bLKT/dy4RdnhD1jYvaAx1uLYkQVcRz4vtIl5dVqJgR+Tdr3o
ktJ/P4PCBcv/QjUpnGvHcrOGo8q3AwdrMX+imYbu0n6YrCV7X4sMyVuicWfRNpR9HkyDWJ6If2si
Afn/sd5yTHp+F69wcqm/v84UonSDMNQ81saUPK5z3TcU+GX1Acwf8kFiEqyDL4YNVm2/LNV1HXt5
GUz+DMJvK220+dD8uuGqh5qA3bh3z/QS3V3kMTTmfStrkIcKrRXsKDXD6PKrtTpuRsXUvCloGAXl
BEkpWF0AZxd6Y96K+6els2DMXZ+ExZKVes8s0qhu9GRO6V4ZfbqFs9dP47Gdu6UNAPwX6RHPOMrA
BZlqdSpbtVWkGxGWB352mj+ViYtLAQapVpeUvAN4Le1vgPKZsm3hZqvh2V8rxsAYq2voO7ikLm3u
i/2hSHRFZYM59Yg03JG7jRCvMMUY5BwN7PAc63OPAKOwrP7FcEbrSztAQg7XJPaYm7uge+ex3hBJ
paJKQtpK1iO5yyiWvA2LUlgOKa/oZoJFD3mfS5CHcoRB7XbzDdnfNgFPWp1p7H43Y3YSEJeC1E59
/kDc7+w+BVUubP5Ckf2zxmqkl9rm93k3sCfanVUf7Z6D8dgiGoYGiq3XCGsorV+HTMiV5bkuJEGK
EQ83ppMxkGins13arvkCqmtuqDjxjGeQeRsSXrrJMEUA2nMednNlm3GgZe58duosf4bC2w6HniRT
bB6jX19nZezriJCdzAkawMQfchorRAQWmjc0UyPGaSeZ7ZNunYGyE+VDTDlpCViQ0hsFPtJKoodR
XefvjR7ZB9LsAiN07S9dTSFc6xwTiCUPZu/n0LkFWPNbqCsqJ/hhyNqjEL1BFYI/fJe6GXdYZhow
89bVgCqIZqL4MHF2LQjeINKPYoETbVgowYLFzzM0NQV15sWCLgX2FaXeHLRUr8GEwPsurRCoJ4vZ
X8gBJfe+wF6P7M1c5n2D/siMRl5tzRgkG+GAFTAwd9AB68jxdXlkxI9aajTG8X1BUwR+kmxHO8xb
w5sOjYWwN7T5tbIwASvR11y2FpFkYk9f85n244Uw6t68zEGHOl+VGtYjKtNmBO6a1S+qKzuxH+Ol
+pKzSnlTEMZxVtTSaXeospANEVPjoDaGFglMQchSIJMetoNE3GKDEvASvEdpYpGhWS/5vrbHEsri
PDQnY/XK7WzsNr7wO53gaUtY1IFuufsCIZ/8C9yP6ztusSMH+IYmh7Ezb5llIMe5NTZ/OmkbwF5g
dcl22bkKTtDYOcZ8PIcbzMgTluZdMbUDd9eZeMnAxSt8lmL3BLfJSmy3qL8Fsnru3U9TTp3Aj0OF
4680jXcWhcd7A1ksoRPMicygsez4fhRmLMO648SMsq1ztl2dbJS+Kbi0q5HmAcIlBmtPCAfhhLLJ
sv3R4B0D7jE4Wu2y5Ha28Nrqo186Z+fjPFDSQbdyKl7BmorFUpO9UJ6DJO8HjhzNlW7cyRIjXqjd
LH0A2ErJoLIMHaSqkh16yYZAkxX78EHE8OLB+Rv9RZ+hPDsRsFIdG1WZ8NvcJVv2QwvPfYQYaKCz
Hmw3spxF5WfCIz1nxnDgSKWD3xhiR7Ed88rrO94rQUBCSuDEC36+dN53qS0fVD/VVySprtW9iYcx
Rr2UL1R4zYqt2bbUYO8cmXHqgX1tk1uGUd6jGLcVf6VO8Br0oxRsbPbgBxQFlYw8g8bFJd7DFbRX
SqhrANo0naNmHTRUkWlob1JfEvTWtvDK9+emTxfh465Z8rWtkku7S9HxseljV6vrpRHwLbzUx8Xo
exG/0Th+UC66VS6ojZtB0K1Ev3fbrdW3o0d6+GuZ5QkaJ3dkr96NfCqGPDYO72hE7M5CI8/EP3W4
RNZAI8tdj+426CwciGDpohJo2HZIGspr+m6oeTzdjNtjN8VWRlE8ru8RDs72HuTaDLS2TglxWyjo
wmXOls9YM4zjYqXsSB7Q+g0Cfzu+YgdE1WOg/U4CvOgziE0vRSeMZZW4mAIs3C6j7FiuGtuqxpBJ
wYhy1OqZejeKbXjXJ01snFqFHD1ClUkWDrxCvCacHv1tbXCCB64zOtkNUkT8t/DFfRBJuS2TYz0m
zENJifex4FIbT2cdrkSAaWg0iDAVKkozkTjosBET70CTVN9Eacjr1rc3GyTb+SsxtUg48afO23lc
sVLcKTSm4ZvTpAxYBv0nSTsM1kBhcRDyak7WzvGH2b44kz0/q01SocE4N7ynBdC8y9Xbti4WyPUo
HhlQ38vVSVKifIVeQ3f0M7mz4MWUQa0ImbjyoXp9aSot4oCtOCcG3Gogpi5WmTiY6LVergYXBxDc
Mw5zDCKGb+85rc4BG7jRuVEMbfJkUoEZITkkmujPoSf8Eb3xwARum1V6wH+VAr0A8AKLuzNmHW6V
aWhckHEqo6LkDsnVQtvJET07uWwWpeepcPhRbI3zeE0vQW60EeI5A7vnusvOavEMclTZKGLNMdu4
7Ukje15AId6kFLW8qI0DQPDcTsOUMHBecpHWpEHCEEne4+7krh5by3KlywSVW2um8gqAyFCEudfG
3zJ23hfE1+pJG/0iwgqvNJ9ATExcNtXqBx5Jiufmd817p8HEEzheGn9N8UZsoF5Wwz6m3CQ5UXo3
LsO67eQtFeIGQnLKquWu15A9AwaTLc5NgWAMw2Kt2XvwBUj25aG/yfskxddKBuOLtDAygasr9aux
Ep1jDl1zK7Z+pGsB/ZBqvvaGipKarstlQ+MmjZzUda/yhAHzcfDsLTt1XWu+1xw5H1Bgwutch7l4
AoNqfu1Qmtk3bVfTIptStM87U/CDp60kfqdpuwQoRNnlR6AfNjNremVnCq34wrwQNT0lNikAjgcA
Ou/wKPUOd1gSV7iYL4a1EeyQixNqt+Ir7mZMl4ghrRe2j7F7Rw0NZK6PQS0FnqSA2NFnKFjvXMfS
yDJdqhFaQ/jTuSN3OGuMGHLYYBV1SIfMjFwEvoBJ5MYXLTbP+NxzNeTC7Cv+Fzm4aC4RYXcmEL2J
PFF/pohqaZj0Ow7yjQznnpCK42qmZtTiNwbD5pQL7URHQ5XPKnoN9B6nPmrh33J1LbZzImomh4+V
UxgTcAFO4/1kTebLiB0vR8QO4JDiw+keck8U6pKA1lkFthhaAHF5ObNifS6Slx7ujn3SjTWTiCEh
P9QEhjftNN5yFSLAnC44mEACsBbUsWnaklyJ2iluscIAjxobQO30xno7PtiY4p19mvsj0arC4xY1
0S7+zFaH1Yr1kNyQGpS8SsAFFkUvEko07mdE6NTJcT4AbkW0TS5ZBlNYbCujh241Gob3FS8MAT4+
CCq4DlHB1xg2o4HfCoMX9ymHbOAy6jDfWEGhR4s4ca/rkMOXEhJKNzWfDMBC296Lp/kd+eDTijJn
83TQJ0SlAiBZlpMFKYeeQ+edCUY9fTye0LMPoZZv3ycmw6+TP7HpP9Cw0djXNuFR9tDGFPipRrcn
omdI6VT7DSBhGDvEAtEJ4ebOTmFp6tOG1O/cPjudYCl2XFzAFDpMBKapPLDohluz4UJMILHP1TCz
cBCD5lfcSdqphzeY9nRuFWakMDMS6PI0eKsb4JJghKfU3d7Ty2F6pkwoFUR+0NcwZT5/7EVHp8H2
0g+jP05u6OYe5NuBewj+IMeA7bKWPck0mq5xjDtpnehIJq3zNWfDoqkkxXqItxxMhXRBiMyF7p74
7aDfc4wSui2jKh+wyzZcSsTVCqZv7R7YELjJkHgEvaytYBbuVLNhrebG16ZR2fq8jkbr6Zh5iy2h
FY3UBsR6duNZXU/YQFhTPnOjQaC+hCksJRuqemXBt1DVNF4N5ByRwBbH+J5Ly+33bPRTc2U2bOoH
tQGGOwIGQQ1rJ4MqdrgV9bC3rbb7RD+34AZE3LQNqqXujqtkuYQz47HpYHR2+Tjgy6iOLjaqY4r2
xwJbPapPBd1cgTTY7O89R7vNJZmSyTW/e3KkcxUbt7HbOPAeORTisC1Sk/olyWv6z30srrIV+HHg
ubDPQ5tQpyKiy5XiNZQYFHFpE2AXdOCbxb40yXQnQSEp3vnk83ELKdX8nOKyhHZfxxKPGJiy90um
jA2CZb9xyjIN2rWD0h+NpOG6jalGxlHC3JN4V3THxK2uMGmgJbvleBxYH5/1qi2uQ7jl6ush31iF
jb/ZX+ypTRsmWrX6QmqB/Sg2H3n6udc7YkNc0FjniQ2Mfk2dV9nrEv50PXYfyKdRB69TtBL92DCY
b8hqxVFA/Zbts9SBKsMIG1Nq78wfETdML8s80yeJieHbYRXsygMBgSvTkTZmd45pgcAVYlkm4eiX
pRfhtcRFNxhMuA4N4vWLghQfN/STrVPHCowXjsQ5y9lHR6+/A/AFWLzM+uSeBjdSf7/PAbeKtMkO
q0A6c031x40FZPYUXwqnmeJ3GfMJcN81NpBvnVH4kEr9Bd/hE+MW392VIL25mnW8r5fGuuTpvV3J
yrkZl2Vab1Wet/47SFqFvBKFlw2fXRIVsCZa+Znon+X9neUWlRMweGxJu/v12PRv82QmtEghPMzc
Z9vLWzWlqFrYTpQoOwd44GkZHA/niO1HbHLO3t5YlN+f96/ktP9vkiqRtioLzCRUevRwNp17RAj/
tQj3f72sr9mPEtx//Pk/Jbk2f9Jf2Er5B++zL31UobinXRMhxF8CXMv8U8WNTZ6+EwUFQpD+DBz4
n//h/+EgJ5Wm5aHDdRTio38l1f55zVCwsNIs00Z84CrgtW81owvtsNloh8/QxGgtiKn0eHfBcJvo
epYC2XBI+k/dntIzh107q74gJ0Rwny2qVqt3PSbTkmGZ5latPzc9tn6QfVmhJfJPaa7JrjNTIb/8
+4X3303HTTrxL5dQPTzrL0P25fnHdfT9h/5cNwiN/nPhGN//+a+lYnjmHy4r1Qcw4aHLEufn/LVW
CN3+w0S5YaPFtyXoCP7dv0BGWATg/qzLQHYG41RAVEVMDjoC1fbPepB2NckfyBWtm3RkX6aLc1EU
lp8pq7pIHB3b1qJ6qHhzVVXwo+g9Z4N5R0KzZdx7TKgL2QVc6io9h3FXgKGLGtgTvXHtpElLpECp
/BHUnFyRhcY3ZrYIesJuEiM8wNqG0f7AYbOJ5aEXrsgNDObduEwXpEPWZNji71thx4taryrQYoQ7
pf83R2fWHCeyBtFfVBFQQAGvTe9Sa7Vs2S+EPLYp9r2A+vX39H2ZiPGMLVkNteSXeRIjgP8M3sld
b2wqLoVesQNRnnrLbfjjjJOpD1vtx9t/k28ieKkZqsihMKAKkA6yQZ66tbJ1C+2HbbxjVMNpv9wR
FI+c8xb4RNh2G/G6klIoqrhAniEIT87ebLVbHoGv2scqM335xFlmzJF2kKRxnZKnbf8bV6+efth2
Td/48Kg/WqqZ0xo8ZalvGDzi5Uc5Mg1khoHtRi8xenu2xYhOIcAJCBlB98FXaL7iuO+eVqFhqxIW
1owSZaraM1L3dh25NwC+YrfTYDIn86eKvX562GqtXkbLYYVZIl6S4tG3Ij+RYo7M5xRX/QUyhnuw
o/K/SmZLCeWkTAfulUIqETU1OqeVkiT2Zdf9bgxWMVrLfQfw2FBSaIBMXEyI9sxfk8apFp2UZhAU
aBh/vE56aH9w7AE5P28UTKS2Dh/WeF6DRNjQjsdlrNM9iIfmmLZj6hBRA3V2LoIRdZKIaujL9wGK
f/mdUaIo/o00BlBRg4ruEcHL8vCZA+l6X3so700Gj+X6AixkLvik6Yd6GCKgd7+d2a9P0eSCqKAz
67xxKXkwnMmSbFXxu5khNJFTwW230/A69kCn0JCXICfHBR+cnCW5y03ADY2X8gVtbFh2Dqr0r6hn
OLG2svATN9NUOvi07iSOCIg5r6UEL+utA+0mpMuOJRrIZa3m4YekmaVJLCQ+2qJYND/qaFxe2AKY
qaJz5d/ssNJYJLphWv81mA8nlIl2MQA/afGwsl1G8LQeH+cBZmPfpgePG4k+YGXaziNaHaYJZJ6k
cr3JfXSHWhy0rYf8RskOJZ2K6I3z0HAs9x7yIRwUbDWRCe53DDxBrOFvjKbuUIOP4pKbm/a7ajGa
fNVu5R25qNpzutCAcJ2FxpDQMKSVf3mD6Ypr1vRa89GJR+CF/nj2N0uQsOE0/H/UwvCd85PSL6tm
VErE3ePe7I3HsZosvBRsU38XztM/YqwjZxlM4tPMc5nCv7DsNMa01W0iTvEed75NUroN3H0az/rY
cqfk4ZxpLWBiYsdn8vQ+n7xu/CWRc0oTVTZ3TENFH4JaWRYiCocYDBdJyhRhOLE4DvCJ5KN3mGcb
nS0R4INZc47B6eyV0c3v3Mx5dfADUEIZwN/6T3ne8KPyiqp7gM0erWfgJGN53EQoysOMS0UDhtL2
vNxBqMmaCpk+rn5e3aisyt9c2rh+9CZrP6ZNLj+2cov3ZU1wns6dKUtQoZCDmqzVpHcZsUb1oWmD
4eCWDkXGZvVPFiTmi6lC6Z6yebzrHlHGDVB0FNJiyIkeAWwUN4n1ksqeIh5uo4kNIVrYq0BGu6mc
9qE25T70aiYOqtjCpxACL2lukhZHaDnhbdRj1O+RhZr2ZKTXA1HbwjQx4Ha5vMxDlDRplT0hlta0
h7e+RLMWjfw1+NbEhwBxm+K+lrUjMaNgPshl0U9G7t8HAQxC7cpsgX1GTEGRdUcwuOEgC76nEcs3
dFvL5bfYtvskrJcjpUsuwd91Tdfgpxza4sV2WUyVdqlc9MR2dcn6VpNJH1FnaqqbN5zIQ4q1Bl3y
WI2A3/dOFbhvmnZY9NQs/U5zay/+Wcxx3BSbluD/1teZalhv6ffRcqvw16SwbBOYMgFKZYs+MWdg
2lqbfh9rL0d7xzrTv/QkHqidLQaKN5ZFTssrNtuC6q8GRPGI7PvLgmnDIaCmhVA4IOT4CFCzPzd6
7fYMjfn4PLgHEBoNgAb66oQX73JphnXb8cbnb2paxYP1uqYERkMnPFatATZK2ob3rq60fVVBtxFZ
9/xpb7AavbZM8sGEYI56heLJSh51W/aTW+HygWdG0jvU0OD4dxzd4FOzLvVc4Nd782VVnZz7y0St
cFQfR15PuvkiLUE2ckNGyJjG4rkLCB8dUi5Et2z2ATAwwVpiSi3CqduDk2s8CJcVdZZjG04LI5AB
Zg2/c2p/k2G9f4mpZveVZZGdZTmACRqNQ/1g682Uxcb8t87diSYAlMCUvGB7HwPoSYz8M/qe429x
z5zQxUcJ+W3ACwL9eVJDQgsB7V58a0NanxbPae01DIPlGWRS1OD8EmB6VxUAoaNbOYQuh2mJe3MD
CoeVz9OaoefkHTkn2SOgqfjA/dw9MoEioJPcvWXu0S9dc43GcZX8rITKLtnsaBCjcqphNbWuU/Z7
XEIcDGADpduRPd59WZGZ4cuNdKw8c2baWP6K6rTYiZ9WVuWceQoyD1+mhrZ+IpC/0aDi1rFod6T1
3bPXDBSPmrjkZ1OyETYYZ1ZRfcQ4p9ZDz5wfT/iSMv4sIGMeAz6yJ7EgvxDu3tDzKdgA7z2kedlc
XF2Quub4OCK7le1yEYAf6sQFFndgT+JjiquMhD5t3wD3oDOMw7VXaTxdOhIlctfT+/dfgw0iO2dh
jHuVQftk3maMXtXNceLypYlZ9naebDpcqY7XBjtcnhKHHNCsu/DPyu02fvFD8p4zIPHZaT/SEjOr
01m+NXjT8YdDjD5KAF80b1rn0S/A0eJnQb1hd0sNPoNnzVJ1b70HH9bVBQ0Uk6VpFh+GNC/9YnFc
ugw9QxhCZZj/ACuc/a7z1FdJOs1YZLcyzfzHWUgaiyIrUJLNMATsU71DmU2cCe8Pf1K8s0zimreo
DYgprmHGqURyF/+Eb+VgKywRwOF2OUtTHQKMdSvV5N4G+90JaLgdLYqxDjxP7QBZweYXMXLazmOX
+9XNIeLnQLeWOC4Oltk3AxK+2tFrtS7vVg7LH4tX4HNjVksrt1knYDxuj8uDAvQQQbiL1auhQSM4
jdrt1o+tmPBFjYGNeXxpQ4mPuCxVdSyWIX7kI55oU4cceR54qV4tfSFfq+q69EA5s+skJer+lJCw
AZrlibms9sECExZIEJoVD3541x5936hDhF3V45xbhN11UGvdHMo6ituHwWGe25882qIRV0mzpe2p
YvgHOaxQy7dt9ss/Y4jQnYTE+PbjOBo8EA2lzUmEeYwj+DJF70bC5rg2q1/m+xLvZHs0TUGnjUuo
1HvabMrRpBo1luMYz9KtrcCjctY16XgD59V+zQOKMfYtUkI4f2X2mxK5bHoJmOCl1ynonBPMkfRt
4OkJTm1Qh91XDxgD4FM9R82BWkSnf1sVPXmvlVWWRZJ2YWL9RkY94Km09IKPHtbQHes76IcRrTBK
jIKseQLFjQsxHWoYRzqMlt9pIwLmXzFTyYShxn3k3Zr4Y8LCIVDrG/kYcOSi9quAAXY3hbQY5Baj
CXoUPSasZVoy5hFsSQhvWUCiE84UJcCmitcrZbELTdpBF2JGTRHZwQIY+zat44oFWdjowhiFUCiH
elp8AyxNzrH3WfH5OEzwmFaFG/BYyAXeL5bEf6QLYBkvmwq+gUdWLjSBLnsqZuaNPxVoenhmfiPX
QxR0Wr6UnQ19kDRLr6/3eS4TqgrIP9iT9BpSsezv+oFp3IFdWeVAPwuNU6RZxAPbLtFCrDXh+BLl
jveX2WzZ7Dg8z8C5uCdcwn4K5wfHiuxrBbMOdnRQr3WBuHiEeKANiKAlv3HtRKzmT592bQtngc4f
Zoj5pbJ57D/KJWrcB0aDnbefx1b86aSevWs0kyv5jVG4MX+cLGW4WHSDd6/TyhdOnIuqfwNS2mDd
m+rBDF5+VUB/OKhl2W9Ux77HyFYHPxjCT/6BllH9XTBJMPwpbf3KOC38zt/ZwT/csR4wuCYWx9o0
Gtr86jKkrDxtpw/jTDK9VQFo7QOrUj4nmRhq7+bGIqDvKV+r/jtmjTH/Rq2m0aB/I7d8W52tHq61
o3Lar9qMOx9KNnm4y5otjnNbKK2fD906Yl+oU3qaqW319KdXtGN28pW/ffMb6zBdcgWzHzVEhXmS
iLS/APe1HHNhjE3Frmbin4Hfkcw1RRsW69/FmbrgY1Ul0HqqJFxA4aih4JKzt9mGzneS5PKjNmq+
YKKw3XcfsgUWPzn99NifotdiaOy8MxF5EqrvImcP0YQRaepG9JbQNpEPVBRT3nnJQq/HoRx1PtAd
mo1XlZXncGiiUw7TB4aNDk9UFqU3d01R1tPS/S6cGmFVjuQK8BT0I4vODHe/MBzh9kFYM0oBsxu8
KKtcKjoBmUy7KPA9S1VlDq68VCsde1CWIdxBk4xvnHXnnxxDMSXOqmrPTr9tj9PEKWjXNHUAyjuY
ZXjk9JyDb48GFSYpEl5PuzRjDfIYQVv90DwLza0LXK4U68iVlyY8y+EiUkHxrU6RrI+U/EouwlCJ
EtS64pQ243qpcSz/13Lm36dQVd5Xp0mdp2Kl6wDMvXqmSa7Htzk1XCDWOuRCvsGkVaFTp1+RW3Fz
gRk3PrdqIT8wR3lzDVp/fVrcdp1/tt6WXQOQX2Djt1A/RNhBHuZqtH+sV4XhYaKI4anKfMPEMuuK
pIKOPCZRg+6zt2Fp3xqyOwafbB5TeBKv03sJoQmME1xa0O+NJac8aT3+sYEePlLsB+o6UnLpMw5x
emrC8jD+UKnM3u/VavciKMhT1vpORkPBAHxy9pvtKxCb+y4W3/2ebyJLssEKe6hojT61kYSDsi6a
sanpEbip+bVPVHfyiVpcUADzcPxyulTYtVQFlCYe1AKtqF8LRjuNXjCHudEpNkMe78N8EsQrtjG6
TMRsDjF1xOvjLOcgTfLBBxQdAaaEEAT3KcmLAUjUDFsngUzAIHbUqSg/g0LwwTnM36N9mXP2f3V7
TrEvXKqj9G8DXPozWwLunCtP6TVWfvtWyBT29sTmTxJ4zKbmuXWBp9FaU8XyICfHudracwYKquru
PxK+fvg5kb9SVLYRnqPJveruV1V5K7m1rm/saMEvmnOcS7QZL4celdefTYxX/Dq4GF0knqLXSPpD
k8zlUL6DwOnVodzWFtDVCDAaj+IyPwQ4H/hhL61i/BI27adl0NDvaH5JXzI7ryHGnpEbT8xGwgmZ
Hf+Mmyv6WGNersO4+Fv1UGqGxhe620iuF1KYr2ANcKwqkZ7ctvee/Hwx/1nf76pTi6ZEh2Kc0d5g
sh9ZB/ceeuhC/x009ZU2Zzc4M1VubQJZMXgnmDLs8zBbgWoxGR+fOBKHR/b72D21KrPgH0NqCvO0
Bk7aB/46vDpUJPV7Ow8iByTV8OS44AlIQWw0/rE39yqYkbeb6VnPqAmzAun8nrsxlnoeMe8r0xMd
TJhm5S4ogjC8us0WvXvgLQ+8LcVJBll58bMwfQ1EFL04Hhh6rOBzrc4AufDfkq+8xgGkRYQD2R7X
rS0/4BfW57rGsUkujUvvcSYgsLEvh/2vOo0q9ztz2UU+EKVoKRrmgQGo5y3TZWapqumNvssR4Bvj
iC81xOmJvTJ+1wUGHwiDVUtD+lzZ13TSxS+RBqy3d7nhBridy39MfQFBtSnGsgePzJwF3a78uJZI
/ORIRTetUnHzB1eIYhA2Y8g3cuC2LsSAWViuAuYoKiQnh7hNr31DFD1BTnRvJAUxtvdB21Fa6LsE
lD/Cqerm59JSLPKP0Mf6ErErbU+Fxd1AIgN5bqkJzVJToc0PaIk4iTq9+ITjHdEfhgAvd7G3tVoG
YtysUU/YIYGeg5ysbt0ExPLD0zlGUUVMrsl3LFJq40g8blHS5UKh+Uo1gNOvnV8gZyK4fQPT4KP2
x3t1e1WWMn61I4mdnUgZj7y0nT9N+3ojy5Thz5c0aFCsvOWwPYlywlIlIOB0O7qrm4Zc3dg8qroD
M+Uuc5p4qJR/ClSWknEr99/jMluHzs0ijh855HdnJQELH3NU6mde5e2jhq32RngKJWDISYxzJ8er
Rap5q45uhwluayJ65pUuc/Cv+LIPgAz8zzVU5WOZz/dVUI3zmrgbD8hhgTAanbsOrBmF9V6xXsjE
Y3nN9VJ99hmccwz60fTiyW360NXilLBUI7+8ENju4qT30/xbrc1AOxVt4rQGWKrb98NQK/OY6wYo
PW7KXxXmff8wNU1BxRl+geVjc6P5l+kiAOotybJaeyOWN2z0nCy87YrVK0BP6pf5gyE5aybodWc7
eH0UnXPsKHQq0VGwnVhOm/aVvG9MBfimw/LVr2LkNxJqLN5r3EdfhUZu2bXZlFNmH1bdsyw78oiq
a35ZirMehaq3faHFfKByi15OHIToS0Yt3g4NJDjnmprUZEMLvwNDw/LP3NcSny5WsKqAtB/hpX9s
5mk9m2YOLmpwg2cDEuIXWTnzyN+re9aeFGejbfBQtI0MMci6Yj6pTQR/8a1VWPsMPtx5U90Jem72
Nx8j/6PsbaNv2BpxyYzLlv4o6qp5zRpRnNNpImyCP3q8uliUSlyLdyyEE1u/3rXjQittI3IEBa+S
mE5BQ0f/eZX1f+PuGy9g5cDNqZDDdr7llC6VG8WxPeZwmcSLmYqjq2z7iyAenU42bN3XgQBXfkXS
bP1rDkyElFgzh+shbnI32tdTMZ6nyLj9PoYB6lCkG+P4n2Qnq1PlE9RCB5Cjt8fd6bP5t+3G2d71
dfyQbp760ahU+MnqE7/lNxUCY63Xh38RGkmpp2sU54nALG6ONbjrG/svNd+6XeLTsnLm9cTaPWV9
FeAs53yFWXVTE3qC8CyjA3IgjFpEzys3q+zV0BBD0k01ZjmAllU51wjCbJwAZPXSbvP8mW4y+wa3
VOUsW5pBBCHOSO0Dd5PzCy7VAt8Dh741sZ1fo65VOs9fjLuEr4Fmv3jyocAGu2HctPOPdS/9hPCg
2qsKi+hGw4Z8QWHnI/BqcR4yMjd7SWof5CBOlmuAbav7Geoq+pqDsLqlFZHGoCz7z7jrSno04ogT
qhUmOrtevVC4xcGzPoIjQraEhrw0ZxYaSliIsuBepSEGsumky2dlo+q1WvXWXAV2VZ/gWxd9ebze
7gGrZ8ouQ7npPu/S8hhgaN4zaLJs4DjKwsTkDThKO/Vq3ZU4GtlbaAaMknYjuoAFXEYQQsKsJKQZ
BSAlqvHL2o2X1y89slBSiWgfa+Gdg1jENCMokdOZlbY1tMd5/KXvqWJaSumfyY5mlPS1l/6ENz8m
P7VjDd+OHYnTv7O3IaeYhoXU5gOiDNfsmbbXeqIAjvP+9pvwTPSYO6NA6xXd+uyayv8vk3N7tmQT
3lhX1v3iV3V6TI1IHwNJ7PoQMrzRp7HoiYLhj4MvH1DzlJTV1hVvdmmK8GC8ZbwH/xxkAou9M1kj
p/oYKEnZ16MX/3OKyXnL2oDEa2b1sShM3P3IJ9egWdWiJm+71sHrGAnZsoC4zr8Bb9sN6dxrr56B
MczziBGI1ZAw5bmPM0CWXHRsl8Qbyhs9ejEw9qDQ2UvYaXpLq400zYOmg1xfOMtMz14sJPkc6Xn9
S4ABCh8av6Re7iF5XGQRBpstDwmG0zG4PEx+QIAgiyiWPUW4mJLCB2y9W2fK5fYDYxcqpCZSx6cp
4mVhEU4Zd6mSJnbHzJH3U5OgwNaJuSmHHYvrZ9+6wiMHULmFu0fxJINFSiSn8DR3agCdYUyh+A4h
k9YSf+sC/7ZwRv4vtVGfP1WDobTS70LPgeQvMHuFDQ8iS16pf8R+PzKAEWZ+98jj0hlZCbXnQsmt
K/dFy/O9MRgiD1a861Iv7h77jcuZt4iwL+MwOHAnnKjnC9Dk7D6q2wBNWnhFIHfjXKWELMkwEf8I
RLzkGJIq1N1E4QE6Lbz975baDmo8+Ppmt5lmGJJwEhlPcil/x9TXFbtB9+Env3d+0yRYLmuE9sps
af6ycpI/nHjcvkXFfUzlg0SnPBsY5ZzIDsspJyRKTq6F6m31vSIgIh6jsNH9a+BnTD0piJGKQZ1q
v+FcUq+4y01zLfHXNnfnVkjVUu9z8Q/TtnslVCjCcwdNXZzSujN3P0UXzj/TMZXtLx9jd/3X0sO+
sRCFXP9J7xXNsS+7snr14iWi2ErHLhkzXU7Ln6GJO5PYdPajw7LOBZZ1JnhMM4kiEIZP4/Q/dCrk
Mg4sy1c3gdo6t/w4CWyEyy0FWaqfNvqjkoWtBlVq1jM7vDc27iFyt6D6SchAfclp43IW09J4pq1g
+N1uzFAIYs7deC/DLCljHpDJswv3cO86F5LYaaAkQ45G0jIMxj68VapZYVxuM/7JPjLtM/MGxz15
HarINzaacEDlUWGV8E3eCzRRNeYPnAdQGBzT1ifKsVZFNV4XM6YsZEAjpWenztykzFV8cVEYxyMu
3ru2ju7xkZeSp9RmZv4HPtvKK5mIVl/5UP0Hhg0QZPt6EPMesKX19zEWZvfbShZ+vS5tT5C8EVv7
M2Uyj076f8H9/p1aTAByhs27LPPy3rS1PODZ2D7pHeBitOWUBV4rVgtzWft8wUaKF+GievI0TOvQ
KbyoXsrfiOviQMubXKk966R/UnNb3kCR5PiOJRmwcp7C+6fAXX5AtH0QVey+4QwXUPY1bzVmP3OW
5H8OcC7WS86ps92NELrfUwzf4zfwxhu5EwA64jYId6kuZBTXJFiNeyAq5zwwke1+bFMZ8vaupMG3
vVv27s1dBvet9KlXv/dgFpyDSWCrPfzPce8M/lImztpUH9PqCIcsW5timGM6hAEOn9DnSs7vgaM4
g7PVH4qt4rirqg/SxfbLmbXl/cGx8J19j7BBzISizh9JgjjWPXO4cRZnp3y06M+sqnV+rCuvV8+W
2xU3+5Cs87Fohzl/56YaQrkmEuGfU4JZ+PtUXBv7axytB1CGcVGXP2bzWs9ks7KCfMmYam5xj/Us
SSYe/KEzYjxaF05rfCpaFdPmEZql2QeiHCf/NxUegoBhjWPzNqF2mldHs0/YfTaPdXahFyTXIWrl
1NmrP7g+FWbUQATzgzbVBLynzUCuNBfNm7l8lkGeyZe2NWH+qfJ0qzABwJLHw8GbgX+c4g9HPEnJ
zZo2SnzNp60NCLHggy6dk3UdvM0UkbbxTznOcYujOOcWlePddLrl3hU44mDJRzDXQ4owfSQF1mHB
KdZhfO8ZwID75tXUxTdwwxkeL8q00eyvre5EuSZtEJAS2kMKaanSMrbKhd7LgfMe5aOI0tj175UO
52ATnPCemoLU8u+Gp4ZT/rbaeyBf5IQrmEqjJfG4+MHyWKWcFhgwMSzjioCG3b/Ua6DXF6D3BWbr
vq/SDBwGtpx7bNbxzbyjMi0rit3aIbOdBXfXlsAEWPPylFEhxiF5RZwHPVVv03zWSNZ337gp84dS
EqB/ZuWYOE8z2mUcWE8lSXEcbGMLppkf4xjsMuH2wNHlslQjjSjNtLTllQqtrhVJnk8m/Nv64RB+
UAvhZY9cZHFYL43S2b4sQsJQORI2STYYjGyPgCvcifcPffl7K4p6OkSjVzUHhv0sbk2AdeRCfMEt
nxDSvPUYT8NCLFZHU3pqyUrGfwdMOzV9aTOX6fYMpan19v4WbHGAmTa424HajCDFcmB4tYRXtcKD
BmG+CDRBxsRZzEFCU8W1cZWrisI76zDX4wMGskneBWnJTXSHfyT/MxTMxu6HdRgG9wgJ1efBqVod
HSy4+7rMte+xM3jBCSsNs3hOSpPvnDRqjMdpHIvJsMvoLgyaXWhxuyQt2QOTTJE/zffKel0cqDkh
TXNhejG15zDO1u00qdbxDkNZGWBpQ1YiR1F9tkUnZ8jxgp9YGxZnPA8OL9F+FD3j4KrcxPKXEUw1
ZEfKrER25O8XDBfaqbFiLwSxnH93/zXaNm9F97vPBIOVf0HeT0yA/abxGWJxWCaBm3kU6RQ1QHAn
YydyiBERElrRN8TfYe1HTOpQ68tThb9kOAq9OQuSMFIwQzl0vV2XbdX85FUB37GWg16vJiJjQTJm
oxNotRDwXmIvbthGKUoWQZeM3VK0731YtPE/Map8O+uhc9rHKq85oQYpVHcmxrmWlEzWcAn3CjXL
fcigVUhGqcEQ/htrOvB2rINk2iTi8ljuSyuBTfQV0d+baf3mmyPvOBfInHH1u1idqT1u0waNd4TT
g3hC8yU2m8xtL3bFifBt9qY6nQ4lzXsF/Re9kEfTMyg4zCENkyc6Qrv4gDdszj7bikPQhTDXKn7d
ZwTqMrJhhz9ZHuEXREvVld+BVW3D09iDrKx39ehmJomqjoBnXK8jrG7ZyLY7zjlrHbvFXKzmfpmA
dhPZjFjfIZWRtqTLMzhN1VBtgq3S6vUrUmMmf06IocEjQhSH511MwA85z1eiOjVcHsR6ct1utDQy
kIUGr2pwHiILkaWPmaI6+H0qotmz0ynE/LrG1S0ah9jXMbTwz/vDzLE3vqLltNOFBFVgPzufe+21
F+lMiJeBex/vO7N16wWfjuxvZvaD6B//3LhoOf7STk+ARFgWLkgjXM7W9t5lQa0LTyRXnzQqLktR
N+JIre6aHjEnltWbA0oqqeeGWwJrolD0tLEPG24VXkVAxzYpP5qnhvFV/EM1LRHXZFZmG69LmHn1
dcS6QNTGZa1+WRX/cg4dx/OLXQEWqBh3ft9GnLFijYPghXoir0+sP2QDos4mh/SiFrLcx4oOufq9
awiyvrF+YKo4MWe39RskV13t6WmcWM6JwdQbecbIOJy9yYpt4HfCZv7uV5No/5paO9lf1fVz+caK
3DKJ6vwx3Q+sNfKRnCBZZITKcvrOFSzKzjZDYfoK6ZcKgyPImrp85iFf+g+7djHtFtviU0A1az35
j5W7UKrBEZP52aZs7t47WsOt/tzylinqRn9GZq8W2Hxw9CdZuv/8cO0oZnCm6DVgEqA6ZizPYWYk
qUhZQMUpn4uNkMWYcGalp+9SkxtejyALnYE2FDftzZfpXGD63OaDGXqImd2uZHC6bXT6IoNowjFr
CtTtebMRnxM1lRHv73/AVKyBOzW3a/WfTEMuhchQeTuppDKc+71HNyoDStCBbHVJ3vczLRqlUyw7
l45gcShNNjOLAv7jCuJ2tT+9+bqynTwt9/H8uyzbqDvrmZ0ULw6NbWQxm3hoip/K2BQkYZQvuDV3
+DSMXY+lw5xnvVcc9t4tC9zZf+IWBYMUrwzGjZcWXx8daiXWrfKM/aSryPqjYH+mUm4L4ZTpjlji
uxrVPfNkwmg9jv7MF40x1L0WVCUqcHXSYcaicNat1Jd8wGDeXCJqhNL1ooefFAb7r7XQatl5WkyP
JJ5gYQW0iDWke5wifhIUnWLYpRsumnFFTLY+pRFAhsMQ1R5X7RoFcDrQMk0uivGF0W+p9Ab3GKdT
Wf+dDLLfM14uufyU8yJj9p8+8ymEG0PueTvIPqo+YZkkCky/CAhFrrSOvz1SjOY/0UOSH4e03xYm
RgJTJ4glkThuarhXilygDLv+8NKMaQz5q2eGDrlLn21jh6cVXxjJL3eCp9VDLyO6CMecugP7BrrL
f9YjYytGMX3xcygLdcqNp66Bd+8NX+PBu7iBED+V8vntVArdSRBp9r2b43CfK+18cdwEGV0G7oPL
p5E4pgu2hKq7+Di3DP1UE/jXwQmqPWFgy1wHfNRLY2rzrLUQkg6pGYqTKOFPeBwenqglbfaSgOEt
3jKHwTEa9KWNTP3u3AvD1NqEb1Jqes1s3FYJUq3suXRvGPxYIb433IwBT9r5M8RGnFAn3JzCuiNx
1Ed5sqTLeBWxS/mIkw3dO5cmCtq5XJDgkXGTPtZuL+Kkkx0h/DmsPikTZ6wcNus/J4SC88xoJ+OE
NlT+WZep/jOOC3UwAc/4fbXU8j8INgSFqUeEUKS2aTjy/2PuzHTIWxHkT9HsFb8or8PZ4g5j8IFh
Fl+GvylOB8QsL4NqoqROdfoI2RSJUWQYU+SS13zCg+8CJyKJuvfaGQtNOlFcNWPfA4BRkCEPKnku
/u/NRVanvG5bK8ArPLxP3sq1kwqtNHzRMmeM1pbL8M2ZAny7fMP65pXrAown50HMhqq+Qb2pi4uL
mwRQKulJhqKh7XYSGiT1WMNgoT1v25OiBDxh9lZTaeUQOm0mrDhsKpJHo19JRUGISjD6RP65WXp1
KrcoY9oWYueOR/REpsJI3UXFXD7RXplzU1+xwwfa+PhuEU1Og9L+T6Ss8ujBzjt58DKOTMkQC2fo
30Tbi/yy4sl43sBMXbdYc1ovjLLok7hYp0dpeU253NXvlWBoj2IQ2WAf9kH1QHMyt92+iXZac2VM
Foa7CJW6xuOlypkQuy0ZzlKQu2IkICpqj6lEN6IJQI4HJoVB84Qi6T0s0mdKUW59tBeyi8Sey3y1
x03oXXKvHM/GKWmT6hFnLylrz2WeqN8NbTlddI8qWTX1/JDzi5+YZ5v3fOZyGlnf25sJVfhOQtLn
vPaW534p88c00vHNsemC7YuixyfXLP/j6Dy221a2IPpFWKsRG5iSYBQpiYqWJli+so0cu4EG8PVv
801vsCwSoU+dql1o0CII5EtWR1jKXFBvx3ZqrXMiZ+8/gcJT8ngBU0OS2GkLGicxOLwT26/eRKnb
d6dZorMzD86uUjaL0XvG+8ipla1GMmV+dtFj+CErwyFzpek71fZ66ZBOLqMpVMv6xrYvJs+6a46d
5Rf8E+nshrqkq7OG2Lq9BxzCo6cjqhAzWuDOxAe4C+2xrp+GSmMoCnnJZB6XOz1ZdnYZsLPke13Z
Kp6ncBzPHo6XLQc/cEzhMOvHko3er4ac8W6WPmlMNJ/9sKwtC9TI6Unn6uaL67l8yBOVLtuC08Zu
sKLy2lX3RCLrg+BR83LC28mek7cEO6ljEJLVQBjVyRtS9HoZmdB/aeFVZ7baw67FTJpu3BZ1MKWA
BbJrNT1HgHugRbn+ViHT7n23oK6KI+olqlYde2u1UnNvc3B+VkaDMoI4ULy2MjTPku9hy1vbSfc2
z5y/C15WSL0rs1WPVe43569oOTYOcdyW+siXhmDHkapWhtsNyIxiu/Zz/lnwnv2iITmnGrgE5cUF
zLaNMJdhqKacKo8noydW+YH/0w3QKbLuTiqYObigtCh4PUeXrUe1XTo1zTukEK+JJbutZwYnwzzg
1+8Kr/CD27nR2xg62j8ptKzDCP+kfYIXhPRtIm9+T5NGPKbEXFhQdNHNRkM6CaqVTkT0SyBrBhDV
fkmEd0jRm/9iwPT953lWGjpcpqx9mvdjFI+cXQ33aIp8uS6Fl8aJqsj69nXz16fF6pQFvnXm/V8M
b0NRu1E85aJvT4XCqLvrJEwMiQ/T2RDnha4GHC7jp04+xYGs84LHyvEU2VEH9tFE5cT73REREoxZ
s1ObZPUuT8umPog+ypZD6iRi/VXrThZokjP//5EPvnJj9DNv/JPOmcNarcrZA7LZx+1DipFkSCFF
ftILXumd5UUVGegKUwuHwYxYZ/ME82EyCJRRUULKYPdwn/DtBMyNPy6MkYlII/eB153xeBrLGqNB
sowgmh3rztXH3F3lsfA6mks29UqLkbNtI+zvnBhnjWYG1Dq/UFcL3wMVHg+zxWfefWIkrzmtlGM/
PnACi4AIjoH77EP1am8W2DWxt2Q4hKcWictjgORZeOYtCN7JH3GAJJIYQdynYcTpyTIz/mWKNemk
Tf2h+sgsO8kw1mGf31OvPdOmpEeKYiXzH15Ein++vFwyKIat68OezTv9Z2Io3FZR0+szzy7rt+Co
0UMwGPntrZbDj8L4yc3V8xAhhz2VIybOdJF7r/Bkdkxms9KfVue3tL4HRqD3aO+r033ff4ZZjqOB
YiNK87LBchBHrZCFLO8pjsASkTZ/GPFnFhviu3fn4ewkff+Qp0bJt8zjYzj4DmyKf/U0lRbWAT5/
zqo9j/1jpFUvv9FqzR4xA9NrLWWU8SrpqvJDLRWG28iwpY112vj7FI9v/0OmpoM0lSyB/dINiIQX
li9jg8owK2nH9dzK9rTojFDTTowAIqutT9Wvf0KFHN4YSp2M0EfZnG3izRnedPgrz3D97vCALjEt
lqqe9/+HLmrpxhDl5ApdYkCuLGXNF7KyQV9Q0FJICpvByaMjZxBQOJsJjMsaC9PmKMXSSeACWhI9
siFfQS2Y6nbl7Jrkie2otff1UP4MbgqOQwlR/07XiZl1zdFQNlnpJwM5quZFTs28XXRRBRAfGhUd
Mztv9+MIYvBiIb4Sz8zKKt8RNlPmB8g1FbLQDunGmL1C3hLsN38xIJviBJKjn9nY8YK+x+MIX7Rp
+lMrT/HLAch8bGYRHIHQF38LQtlnlmtBcNSRWC64f/8KJUMeVAU0r+ZrnQcydMhffm32AT5Vqqm8
FTjuVrL14sHXA9J7xGIFzg2WGLjKfvVoVR4tqdwxNgWbWVyES62O7pIlQbXtW9/Cf85IF4nj6DHK
AkmoB7Gvay+xsME408wcTIQKa1YZRlX+3Bj2zYc6WnX9C6jfwhauh+pW7qdZ5st3LgRorZJje7et
a2cirUX1LdedbPXfVUb0ETl1482k/gyGHLTzFcNORsFvNLkjWszsK8W0NwzNTyfsbH7AFy3Jd0Sp
9q13sh6RAzsPi0D0p2P5uF67UmP3GWB09bsFC1h5zaDUNrGY0rJAsly1ag/CQ4XZUfGUBJxFFbUM
a4fzfj7mA426GgIagMd+1Yh5ZzPjyUxiEzi1OvtWHSXrVhWilQJjwFp6tf9KQ9q4LA+BtAZUFI5d
4+rEfYLyjTnFVM38mCnSWi3MiMHrJRYe7XkEeNDBG/jGAINJEeQC3GG+Lp+BUp16daFOFjuoIDaX
MaeXIO/Ye1D9eCpL7f2sfFIVP0pQ+Ao0PbSGL3gYBpreyooe0AVbTHBLMlwwLmXS7Ya9Ml2jd9lk
gYHdWLW3NE926xl+7OhQRX7VYzdbN9FmgEreEasKWhvDIYsOuYe4zoRE4QHuaAoGADaHGYGyS4pL
WSdxRYK0/qfLzHZ+7Chjjwk2FsOvmHz2KvjZb31F996Zwdf2waoh7Nwc1eFHbR1XmIc55+N5HRDD
592ddQXoICm9E5BGrjMBYnuX9GYWe3tAIMUdD9Wap1IHDI3M1QPPpHQbTuymzvj0cRF26fRTslWM
S7xIbuxwYCLTZIqzzBIj9kPUeHsXws2FVllydEOneQbtlFskw97PRmNH+9nzFC9RUmn+XfhYMgM+
K/Pv4IgR1+xYWMGftWiJ46z+UHxLS+sDpA1oI45bS4DfAUIGF+nCbr0asuCeVKXpkjbEkHrEwoz7
rtLDjNrDF7DzvVFfh4rYIw+FtrlhgU3OTue3rwvW2IRpcpgfA7Kjv7RiNRC3TuttpjElycuitjNP
rjXgkl2GwMb+hAN2POG3WB9K1yVUghe3ygiK8ZpEIkYhAJ9XR21x6MUw8I/KVZ8GmhifykgxhOnZ
yZ9R94P2wWsTaMdGmPxGVwDdoD658qvT40lhiGZt6rISnbaIf0o8AaHwxvvqE8d6yRT80tlTSNi1
Glz6tMfa2aRVCOmEXrJSnNysdcJdTTCm3zcB+/mtTLIu7qSTf7pwcWj7HUObGaZkk1ZhNrceg7VS
h2rExbbzgFaImG5Pnhk9ius2vzNKAJiqtNs3np2NVzi4THFE3dSKXaFkFUWQCBIKwmoXfc2Z1b3J
rA6hW5DO4TnYJ2o91a4/2QdeJub30pI1IIODS6erpuzdiRbRboWGlMNLl/3kw4SDiyDoGsV9OcGt
A8njnRB73WyfqKUBzZKxbgOl1n8EJhch4eJx+Zv5JHYfehlNL7SQ+uok/XV6s00AyY0G9OLgd0nW
7untku2+lto7qrxwZsZnu/aeFErKc1Pm/bn3TO8/9lIP56IiKfh/PC3wnPkk1io6Ga2Ckw+I7wfO
s0GfyJDHPa/snpmO+bqgSY/1sAtIdvzIMS2ONBzKI7dKtmNaMRzAFKLbGWbK3J9sYiEENcthja7d
gEnw2Fs4YvbCXTi/1RmFZwcLZyt2mcSwWIdS7x9kD4gJnp/v8NKc+r86nRltmeEDlL/VrLHd591D
gS7P3dxp6yvKWNu82jVepziZFIIHhTJX8hsZa2Pe0w5DQ6MPnaajIaZknFWvTjtOTVPpFDvHx0KA
WhCNp3aE9BFHHAdeh6hA1XH7BP2rliPHy64G+sOGLnpqjUo4XhO03Ey5G9wWuyDGN89LQ0NwKpZN
Cx3yObGKAnS1VZ+hHQ874034jka93GrCj1uYfLgMQZzpx4V65bPmtoNpp4BzxvZUDDF90TDha1dC
Kvad+qnnmqMRubPj0BF5eaapK4ltfL0WPn8L72aAaJ6xMNbu+8iDiV53Lb1DFlrYm/J8Cu7r93RE
AXYrXEUIPa04DaEurDiw+ghbwZh04KZTcbaw5nD2HgkA73HDYHBeZcHtm1Ooua2JJBJdKhxMgRk8
b1SQMfCXY45BnLy1GUNOGY4XxTYbhKMWxt6XbolOBmLd+kNQPDtEVZB9+wOe3M2aCPfkjHeiZqOA
J28c1EQ0Fjf59sgVfXhlDQ19wDV1JmHW7jN/7HfCa6LiS9O38uo7fr7iEGBL8QELbD6p3rNd2Nku
Kbuabg2gPmx7gE3nWQUNeQye+wSW0bEmAiy2DQilg9OV5qeG4R97hB5vQMRLYPpwdLaZmvE1dFbd
bXs2tKeeZe5zQWf9s9ZuBXeGrehTN7J/wc4QMEuVGI4Q8hs32ziTSv1dw/jXbnIb+6wSLQOgAaL9
E5hmSX43TZsAPRLcZU3jSpchJA0IYyNxHXWBa62GPgPNfaxbXRB6xwoBvYaVIU+D4i3rRVMcoTYG
O5udEIef0YlZJs/IZZijCyGTV8+3GYA10SyMYNRu/DOD0mJjZWj9G3pZeagSXrHicCRkmPXuIvYO
voHXhV7lYoOgJg6DGmDoeRCMGHIIWvxALiIOJqZw29u9ehKFnQe7tOWxse0Lq0EF4chxJWFMSQQK
ZvJI28fwYXoKLjeB9jM+oMRo7NIoXA6QVXfQlQ8RuJxeGHqz8Cq1Tk91O7iX0IHQfY7IUkT7vmV3
vwmmjnSSoLq6/2RNUnBAZUs3nGZ3oBKQ4FCNjZf1akgPOlu0imvTF9eE66M/4jwYf+MjqB6UBA23
aRqKsbM18mXsJFM77YM+l+gEhfeI1wMAZOb1qGnp3Kqj0UXzu3Xrkm48US8n/rX76LYNnlm+Rcs5
SwRo+9oRV3sEX5SdLZciA0vL7heza6MvSx/Ny8l0k4/C3fEWJU0CrJe0luxTVHL4Dmd9H1Yp2Cbr
1SoxFSc1G43yLMp/uWqYLrrZH/5R0Zl4G5wyPaHXKCKptbGqyTknNseKNyO14KDgRSmN9nWXgBHn
Bm7O9dTjhcA6WRyrcCifLQ8c+aGu72lLYxtiVDbJuv5dZfQ9CHh+dYC7rF5sv/tDaKp/gPCh4ApK
fNuxUiKAhYBltdrh4eY0IpxJ9wcSbJ3cgBwoOQzWozqyv4vI1AALiXlrmycOr8Pwi8wIyXMMam57
Cjk7hcfVm9Lzuljzd6CQi5dO1LiEouRXtZD4ud1FZPOrlwE99T5b3nZLIUz5VSzoFxvG1/XdxlHD
Fc2OF/diwjz26GQ1pQQlcQZMcvR+HYdaOiEV6np64FeEvsCEMPwLwzB5d1Yb2rbV4/iDwut4LHps
mASYMMuV1mZHy4NkJ5JAucxhSOWUBHBcEDzH/Onebo1eun7xcMzZ4TCVuymrCdKzLNzZeB7TmcT0
IYLZk8VuM2G+C9c7CltVnqu8uKcXIjqsTj785wRjd9N4EqC+Vx6iI5cCm/8Kk+mtDO3gpakUBcfY
cGPdLDaVw1O34/lSxIsT3hulcJLNb/6EHcNfC33ASxf1L2Ej0uwhk1nWHVxeAAWqa7msJ+OD8Nil
8OVNzHrJuaiaLZVFNuYExEwQeJMtwPXVsL2JkH9dxS8GXWJ8SrDanVOE8R8LhMwviLmd5qU1gU5b
Qlw2NVmjvYDgxmMzg+XAwOG1bHxyax8oXwXHuaAfgrQUTx1jOUMdL8tKnAQEDPkYJfIR3+/IZ9cS
l1j4c7nvfX7plvVCPKZjWFebJJxljVQBY8ciO8+J6YBfY/ktE2WOQw9rMOY4C9/Gu+egWkwPf7kR
m4z0fqofGSsddzOGXvUS4Yv8Y+zZ53pCaN0MoJAPazvpK44WlrvKJOuORED3tKLBnPzFoahtXiuM
uWOLwJc6LC93fC7Wq9a0991J/M6+CNn4I+3odjcB/uyOFZPA7t4e8Euk3Jv/FtEp8W0tWCYdvWL0
tpecUzm55DoGiNw/EToKT8oWiEglYESmqBSG5SZP6Y0uq3VGs2moFcHL/Tow0xxVn01MM1lTHHIU
4Tu/dsEU2g2DZR0raXOu6H3y+nuLGJyO1x5NnHh1wDfrq9Dn+FSuXGX8Y9ItyvDxUXkDtb1RV6pX
ywu+IQJmVWL7XHcDgeJsqQmn9SlRE+iH9Zlx09sRCQn/qNEnkTooj+oRPQ3JzihadkqAGxEpQGUw
cJI0ePNr3+0+ii6Dri1DaTYlykp19GVHELfMVMVzISQoz7K4oVYDTnKe7ikLBCDAWEMnh2QBUL3Z
g/ZDFqp8e6zi2TIcJwoYwh0APbvaQn3PomONlNzuKvAsWF8kW3WysFMQ9TZ2bpORD6IHVrBs9qv0
0Fm9sJ/JmY7TdSRP8lRnJXNvaBD5n4VUOPgxSXq4GtirHWwrzRH7+OatTUh8tYf/oWfwpcX6lM5G
8UcEBHkIVH/OLMveOGdiZvS8LKgfsDXn5iLGpcSgZ0bKr+pOh+G+DX1LXXK7i+zLsIrAY1vpYLpP
dNsffcSbT8yqxfcclVOHtzDEHMu7qHsfLOYowbubAvcVX546mMbKIB/AViUji/gIC3ki+9rNGBOd
4qEck/IrN5X844ZecIPb7DvX1a5N/sA8gJGRt/tcxxlaAsIr2vNjA2vmJ3Sr/Enxdd6wsMObL2VV
hOzEnHmZtsHo2ckJ9Ivj3iReZEoxHD3AZ0AT11BmCDFsA4PnheVFxVpIMJH1m4mjtyM3rBto2QKB
Ik7zkFgc1qN5n/AH/q1q+DVszS16GmSaj8wCg02Usch0FO5hevKOGQYsJh9yxq5+CBMMLzspYHIv
YxEeXC/rntqxz0c+GuAiMX8bTaQIc95JNZSobs2yjp9wWbt/QdgD9K2WgChzE3BC28hyXJ7SFlPB
dhZ0K2xbHFAXGSA7PdKUYvh03BbHqWwHNsphJhGykwQL+3UN0+pmya6SV2t1cbL4XLTyYBl6Q5zV
WqBt28G5csPkR8yYHXgKB0o++C2WtSvMq3qNFyF6GWPfrdpzVmnxBCl+iFlZJre2ndVbiaVYbfwE
y9dDy/kihJi0wuJG8CKutQ7kpbZRbdFOv5Y1uhm9U575Hkc+oOoe5EywuPu9qI9s4c1TWiR0W2DT
b3dLWnZHf2yKazs74gh1aXF+sawP8VWXnBzgj4//74zs9YvFRA9hc0rCEECvvx7Zai2k4PrJe128
MYmeMEcw0XUtMd9rRP5iReqnBIPGlvxBzRG7cIfuZ/dsLOHtC8vBVLW1ktAJvip7dou3oVENJfZZ
MzsFcazI4Xzc8vuyLbc9ygfuROA30jw8GLA4OM6DPUbhY5lMc6xyNdZo9AFbEGJ5wSsW/2i84c6X
DOl2xmMgRMVjUwH/rL/R5bn2D+RFy8ljxiEcwLcylP8ERzvv3a07i2ZWlkiGuqVJhA/GpPB92qzF
UUEkX4ME9sOEETEHwPDH9ia1l2El/KvVa1wqZKGUT0ZgrFfWWBs0IhH6G0hSDnaryBX5BpzucuVG
oQnWVzCKqjmKKyfC/p6LkeY2C0VxU/ceFKHGjcpkj1vDPxcL53EncoJLTbCDUAWo7hu53Q5/gc0h
IWDuvFaJE/w2YdE3HucFcirPjkWo5AgwisQA6AOCwO1mxNZfEaakemq6ljJqHNq+52mIJ3R2kA/2
YvLLyASRHWpXI3kXE/IXnSBuPh3c1iIPXOheXsqhFeabmIzvvvfkr373Pn/RbKhhHXcjD0FC0ArC
Wm/s+wtHBjvc7qPco+OK9QT7FnYZdHF9tgNB2tHApLuMboq9EtCOx56jmRf/e5wNZOpUSwZuvE5s
ODIV8N4QRTMuf5aw7F4HFlwL+CijMBNum6pEuF+aspT/Kt20xScLCJEecTYU9f8X33hF+mD2MOr7
xbAPO5dpt/Q7z4tVNdYh63XZnzxOFGykqRCsV3oDuvut75FsCYWpoweG4HXidw3X3wGj7KUd84Fi
QanyZ2l8+Yg4RD/hMA2AmTcF269uSx7D+lubYQBbm8vhzBKTJxm7QetSyXXeYfGsCIxKHM52oY+D
KoMYmFAL+wMDe4GLtPWcd2us8X5NXi1/Ayi4D26mKNLiS0X2zFJywds2zjMH6oBbI6UAxjnCl+ER
4jjkmD/w1OL8AtPFo3kP9wmXaI98K3eRMOt4nH0HjlSFsPzplg2yCsJiiUDkmwSLU71eSpQfsF49
LqqYXx5sNgdcdJkR7DvHf24+IhcvJSUdBzWldQeAzSBLdLaBFT0B4J43fp9O1DsWRFKfRvpO9M2y
ZYJJMghyXKOK/ySgOA3ji1Y3buX5BovJPhdTXT37xsh104rE/0HhD694xXVczSE8aloXRkwIM/bu
O8pLBb+cfrwrIvl9D5qtRNbO6ML5l9tFksajxXYfO599OdIJdU7+fyz4MUkl7NYolPTKJ7duYXkz
hszfUEiia1rin9ytxE0EKU0BPdzj1HCYayvxgLR0vb+rlkJ8KPz0CIqeB7EvxQesj9xoEjhcl+X0
tDSYJurz6ht16YtqehtC7MMkSlJTHWDgmDL2i7oeNpCbmpeVeXnrm6x6HFh8z5uIcrttgjEEXATe
NIlp8KAx6+wsRv2/3P6komgw4fRlkwYFWEU7zqmbxzk8jmXPlp3g1/rerZOZD0HtWd5LORTs7lLM
q9U2iGC4bHBzBcjxIRiFL+LlKzesSoPopgpULJoQgu4z5C8+A7sQPOFqjhTnAKQ92djMQgD1ZmVP
2ylU6xemev2bIQFQca8pDZuSGYKU9JEQU+xq+5UB8NWmGwO9gMWC2GsCZgX47ii6k42wkyd71xaY
4wobUymLlQzPOC9Of695QHW3LpU5zjMRUIYSNv11prHKuxFhmpxrZFfe2au9WjCNsys7YXUfYATb
AbylyA2d7wJKRWiT1246IgmWX1OnKfswe6zwSRe/IrcNTr2P8ROC1agkBIbcNi+Ttut3mNnBJ1V0
4469Ttk9lE27FrEM4NgswKU88Wmydv4vqVuKKFTrZDRVLstLZflSs2xW7T//brvdmmoYnGeCBW5F
kcho4QmsJIQnL8uzZZcmVnepOMtcISewM4hcTwFUn7BInsJ6THYyQbCq9sygHLl0aOruMGiGSQz5
K1zu1orErbLXezp3casOH5WZvaNN1PNc47KP4Zd1OcPHvJ6mJAjcfYIjEZtUzbWORzca21PazBEt
v1H+7Pt4j8By2c1biyX7J6K/bevgfbrknRr+zuDsbby2E4yNVIgrL9KJ9WUffQqilvMm67EjcXV5
5jphXD+3KJZbkCOKAGeL4vzMroaEoG3YyZ2jDH3ybfGaHHeTA/ek/l5WS+yTmUQkR/RE8KMFSKVd
5nSsN5iHMHRyaG+7y5wKuKW5Id/To3E4uzCIVgozx/pPuRjrLBrBgqPvPR+HGZzcTWSli8smxkSv
OcuJS9d25Xs+jRiI+fChnPncEFOQiCGuYTHJt0IBG992JnDJK/pYGe/5C4wDWstTwza6v/W45fHJ
yqH6AxuBuETmzYih1BzfH5QL2zFodd1/FOi1tzVf1v+ySXrvFhVQ8gKrsbGuyCY5NwvbQBfZo3HN
zhd4bN5N7oW8nNBW7li0aX5gcS87Aj28FE91LqdTigIY7JeiX624IpFx4MWapTzhi/GJV3HPJjuN
6n1Y1fayKTu7OMixGot90Rfi4k8l7weLcxBIR64oCtvmqPkPiRjiaETwAiOEumtgmVbHdY2QEsUE
PYK8ZXXixtT4xtz+NOD29DZVRMvgjroKfIZ4DXgVwjcjKpNWug1iBWkjYy/jFj9CmGyH5V4+UBAz
cI6mE5Fp3Unxww06iNu6JxzHxQD+OE0iQt0hoNRz14DhJ6jbrQ2BW0I1HNzYpbEmsklK7UmLzNvG
C1EvzZxPr0XTZ6TYOtI5tyrTHM2TZSn2gsLBWzCK0XkCw7A6B3uoVXZabcIZcLSC7K1DjQaNYw99
duWskV6njFALOFIOETzuV3ojuihqnlkZr8MTfEWcVxDxVHiZB8l+r1nq3j23bNW5dkEvYuGy0n7Z
eXpq+4d1WeocP47VkG2jAJECVHZdyzYNXJLUugd8S54KZ2GMd1i7W5AZOCQjkTrNv34Nm8eA19e3
W6jwZba86ehZhudSmWFktoUzNyx/W9b0Hsb+x6Kt+m6PWSZ80r7dfKxU+JhdN/XmFT1RZi8RWZZ7
gwhN7tNXutpRC1wspPAJv3GPsqFHIuuTh+7wj5bK2vv2GDX+mWohljoUs/ySrZNvUwwkIZH0QbJe
qkb35jb+4PNbm3l945zs3t9YKDb3Lgi1ymPFgNW9w3xvhz/VFKb5f0wYOfEGtablOVwHQucshnjz
SvZ9K0bZKgTIH6YNuBBZh/8640cffpoB0GDTzWsftwXXBVtWNb0hBnJn7jQpiEffmuzkCcshRsRN
LRaWxkse+p9BWHm32bLL9jj11XJyvQYDhLO0r14+YawSHs2UrjLQo3o6kvVG5MNyLjo//O56AFQ/
DUmM/yhGSGimjYJm+DF+HXWPCT4L9wTL0G9wltGuDqCGNxNhWzzm3TdjXb/8IULVljGxZOdvbzt+
/SzvlA86ukYXP2STUH084BYiIh4yUG5cmYTngifv1TeLCuCASOf35EzB0Y1cTCaya8KdmwRc5Wrs
mq2Q0lDq6bnDDsAAA1g7R4RmgGCspwJX1PyrH72g/4K34RScc5Z0+lZObwxv5Tz4xGtg1AtXij18
ABHsYUfMkdY0WaICEuBuy2eeEQBgBpNh/VBI9n0wpDslo+ih5xyuAaDZALGIu43esS7nOjtlhZP+
w9JOEQJPaueZg+t4jtpV3nXvSP9HYUb3qyvurShFmvZHEh76RQEKOHTh0NFox/jX45tQr6FIKZPB
Xh1dA+3M/Ya/hWDZjB8SWBWnnuI/tHhjJ/uxwKhCkNYNG/6YfPF3lHf6CdhWLH98a27tmz/JmrtA
i1tsgmMcFeC1v3hy8yNXDkwJ2k/iPfYZk9PCyck5Dx5LFcxP673bwwg7p1MO3vRHCeOjRHwrQFcQ
NpFyy8dof3HYk5BY7i05sMSIFHNFz9aYxRKksNkXKT6VX4QYCkyA1uRNN0GxJ6csh2RNdxkJAXZx
oxaYNL7O1CEq5IRg1uIZiokf5jm0LkUQywunxn7286niQK5RBNvBZ2xY8yq0yNiqwQfcqjqnPYGV
b3y8r938Rzccxy9FFiIAT0ORXmZyEL/ziF17uktZ3eFRExRHxy440xn4RAI4TVVrdmNOxwmlhpJt
GFWUt8QFnm225JrEEQGVDUpDFOB3Gw7p+po3Xg33FV/Hwe1ZPbHD48EDyS0RsXHonTxmvHQxLnNF
1/q7KZvgWhBFaVgatrn/d+qLWvBCTUrGNkylXDN3KGSf3AhhtdV7nUNx3FH7Uxf7xSnTHf2/TNFp
QhXVjmLCqAFBUSb1jyC8Z3+6wWpjYfAgFL6P5BbKzxAPAmtRPLNJdoZZ6byy9CtQW3L4jaWQdG20
PLp2Hu0vXE30chwal4dtx0xfX6SZiVjnOF1vta0klXjG8p9Rv5N8V9owbH+0k41cIJBEA33gaEPe
BOIiQ+/knBIONk7M2gnHXjgPmRW70UhMAbcRwUs/lxtByvPQVDQAcKq01uNKsY/11mgw3oeQvtb8
vrO308vqWiD23Hr2+gdl0PevmqunP5RKRZwDPeTZOE1zfeH6XT8AbamKd1CHGbnXOE7aQNisROy8
/y+bh7Hc9G5TlMQ4soLbIvTc6SB84FW7ZbQNDLRiIVzhMqlDLmqWUzuLYoZT5lS7COM34hmhjpPt
+hDTZTiyS6kdIpSbyk7a3eC26YWlSPFa+zQobQrXqz+iCogJE06b/Wablf4H1VNAITET1mw8nHy3
sEi2uCJdIFOWn9Y1HrbVr9R3SevGdCxmpv2SwgZvJ8Ht7FN2FmRg6UDgwOeD9/u4Y84Kzs7czbuB
sw49lS67UK6p1hl22EKnmMwXFDJyFnCXEJjuy3iIkUC+WjqW7SkImyeEeAL+edUgR4c4v/AF+SJH
RXFIZzVoBT7BT9iaG7dcezIOakJRSYJFqN3qoFtyXdGUnsRhsZrwq+OBBLa1Q8t4hSho5S9Bjnjx
yiKRE0Fkg2c/cupYsveV5yCttmlGMIqh6UQDvYY+k0wHP2vZpZfecsaKD/gNyuhxIfNLq5FXsNSo
7EkSnLnfyUJAqz/wMsx9sUnxH1DsKweYLBhHZvNfyGe4XBBhV5Bttk2iDbd9o9iyaq6G15XLtjxp
/Aik4DRpWfyyQfgeVrn5DR/F7T4tAhWEGRr+GimizrkJpLwUKDT/mCwTXIoDBbEwbhr3o0icxD2i
bheXjFGZ+bR0h/QZc4qDU2IxLKdTk17Ri9iX0SwoY58c2Ab52kPgmzzvphsLVKRvz6SNPHTxHU8s
/xeOGeulLR2coZi3IO2CHbnOI+STDJwrO3L6hX63ILoeVDMoOnEW0kqeqJ3jhL/hLctA419D8s0x
6AhLQCfzcm+Lx6V6yvrBWclgkx/elrZh9c/uy6XSvacHi19wel0Ybt8wwgfiEBB55GMyZYcsPpeg
/31ZnpXfS2vfdol8CiYtWWouKR5E7AWO/siiuv0xNgo0GeOhxZ4nguQhlws4FdYPzrvLIr05zfVq
hjvFR/2PpPNachRpt+gTEUEmkMCthHx5VZe7Iaqqp/EmMYl5+n/pnNuJiRmVBJmf2Xvt7AjxIL5P
ei4/3HC3+dlmCHER3d62Xnw0PmTDb6pQN3wckIx21zkZC/8SwKtcX4Owy/rPDmTovm5DoLShaAo3
kit11ePKxDcKRLd8SIm387b8+gfjEGGSrQHT1gqJVTx27ZdbLdQZbT32hIe3eXEHJVmNz87sMDFp
KG5AXnk2mkrb644YaxN56jpKjTHw2Jvrhn9xU1pL99Va6/xhWRjPQVpp3EiDOQAV8RRPg65PxpI1
4zyPj8gWbgn0gx8Y9DarLvN7EUCheYGEIWOUYEoeuTNWMn7TFg3LjoGD+rRBWjzj1yyAnTQho6S1
l/SLSKyjinoBbo6VjQdwBfT14J6L/9LQmlkpmyJ5mIa6mr91HiCym5VafEg3Y39wxViavSlBAm9H
RPnOlnq3+tRKwlhtiRmMptILnA2zOveRG8K/lnSvCE8Ip0OzExQ/AGr1PUDvuce93TtPUIzzqCJy
KttRSaxX1w+LaOl8qz44uPl3NRmlhJCJpcBjAomFg8k+2BTbf9IJu/omUcb9HBb83zTC/EwzfX0k
LPo9ekcre7NJJrjibGifcMN8o0mdfqDZp8cZ2gzD+6I8l0hljg4wQUbwLmGNYz95J98nen6f3SzM
m8AebGJdWSVfRJ+Fzm6wCtKaTZXYz64bqO9ec1ij/Em7Y1nVPvCLUb5LhgkMiUZNtmU/xOqopMdi
271hfJAp8CkZFaf/1swtXnGpLj9gJi3oFl7ssOPDvCJt5NRoJrPwcZ7s+trzsT9h13ZPVKiUYi64
IFxpdvZcmsn7znPZYhDwTXgf2kYtl8RJlX/AaIttZbZmdZgyej8USnCyfFw5D+Qh03xRKezcFC39
1tbgd2Guohw1y3ovkdxTaUJ8ZpWOxMyEacXayk7WyLUdoyI0Rdl7k+r0raTr55DvQxLhyv7athnY
LOqZ4n30h4+sKz2+rgJBQ9879b2IY/ezAeTyJ3VmHJD+kGdHNbPTX93lb5sG0yFPVu+ZeJ+8OAa8
eDuHW2/YdJ70H/UtnG2jMN3djTaN+G4a1IhzS+nToh2+Vb8dPqg/ll2HM2YvCYKff7yustXegrmy
b2AG5ATtZaxHkX2jkrUQyfX8WgSZhCYmgLwOZWQN9jUI3enBvjVZ6EZ4ftMJDCUC4/Aiqzx+IZWr
2HBJlZHL1ovdBgkm5751shNT+t3iFtO+Sn3qLCzmXc6qrw3OxugRpIn7bOYUAJy7NGdrzJK3xagr
VitrTw5bfG+jej7WtQiefMzkh7VsFnMSRB1FnEUt/QJSaUKoHUeeM34fCEZsD8TGdSaXTcwoKDPc
sn5bOIbP4O74bdk0pex4uix4b9hjrkcXmcazy2V1zNPYfkf+QHQFomeWqj7YD9WtYxFNjhu4dI/D
N9LM/jXMG6RApcrfEWLKU+3BIC5HSdIXKTTgBEFh/bIpSndZPXSbDEzmRvV8rnqGZZWPAt00TVXU
OA4UrMKfFADeiXGw9OziEWPDGJk0CF9Slk209CZLkIVZio197pYpOT3QuxBUVPYRTdb018zt/O3k
oqKcHb7QG847WU4zWtUqDt+sgNjcKbGe19tfigiyWYjC4B25EWCwXVS+YrEAghtQLx3siB5g6Myx
IGJnC65OXpBT0IgG/jzedp7ESZdzk519jDZ81BVaLhGkzNIlpQ7Y021vmGi7gKmJ/a3MEwsqYNHM
ffKZgqmThcNxmHQkIvTtCfRBT87LOPRPpMgd+a7DXatX5IC+xfoPS+23RBoQdcJY5zmbzliqmVa2
asj/BSLtN9Ygufx6vtUVunJxXZcwCKJRTeSeQDzosTLpLe1nyYUGkOsjod+9FWxj191WQpSHqKSe
yNEIPq3eu089bS7gAhJ5DhPBoSpAWD/YIzL+AerTFnc8BFNUNfcUS+W9N9/M5wqpxU/cCr5vjziu
NiwCtScppBPQN3iiLWH9l2vwYDJbAC3iM9gzdzGsHJGCldq5JVtD7GWq7VfXovELOJdFKU8B0+bP
wNfNZfZHLOiUwz9U7vVvVTWP5c1hyatLqvY8EHa0sYUlvqa2fGx6nXwEcMw3AxvRxzhQ1R4yukg3
UwLWdZt7obEx2DRc6pn7U1uifObCms8elVa7mcDybMaObJ+jdqifKW4hyTk+uBBid25XaMmN9eYk
NgBdZrl8g+FwZEphM4DkY66a2YVesuWMsge1dZrjXkAUoqO09JkeUNtuKOnDdz0nWAnGxj8iAwLA
kZdYbPNSv/ZlT7NJIFCP+Mi7IVPXKds1xDZyyPz/G1GZ8i/LqbDeuUsiHrRZyXUkxcTeEusJbV47
sLmmrP6BuDI4Gx6/m+BVD+mfIo7lAzku+YvL2jwq+zmAPE79T4Ys6hB/5/RrmkdlNaa0rEnLehZm
w4YNf3erLNLfOZbDlV7/s42d+NDnYI9x1FMhsCIlgqDSXyziSSRe7VZfTJ8H7jZliw0bgAHd1wJl
J90qr63Nxe5p+fXY/WU6HEd94EzArOaxfcmUTZDjGBK22rK+R5aT39CiI8h33OHy1XMmQna8ri2/
dC7SA/GT/TbvXAbbsM2awwLJ7CnpTPtCl8JZokxr/pLoQRb4uCIlMHXFqKX1CLjnXPCJ2wHws+tX
lQ77m1xhS1c5bY0FLKhZdBxZlYW+Y06wIsqC3gcta802Q9lnGTPb7TBrRYiJ+11jMo2hgfRlY+em
26p5JBEibwI9kPreUso2qKtI5GqjEWAlx8nyBmwO/aMzWcO2n0KsrdN7myYee/wbqAO1E+yb5MNM
+Eqh6IWYfFEqpwQ+wjNnz644zvBUCOtVLqxtHMcUd7bvyA9mNOmn8e32FA6hMgdRFgcIkTf5UcHv
gz1cpk9xzTBs70v4i53GubMlbQxpTEzOvTNhwM4zfQLrZp0yFo/NwRoYD7rGV1fi6Our73hpFOJ/
I5crhIHm9/K91L39YYFrsw5lZuc/o3GR3HBrVb+F10/3GWqsELg7MV1bybz/5hen2CeBo+LkGLOH
elDlxZ2CbqtNwKgf7gOGDuA7MYnNfJfYhTK08e5Nxw6pNBvbY5YHGAUyVl2Vn7go/eb/khlhFG7J
c25jLG+ojlFU5R8MXvifjeFzNbA5DYvqjEkg3LTB1L/n0OjxqMwLo/W1SPo/plheiSGmRsh50w4T
Wm6EwK4XkaIa79QQlCeMZ8mTZuXwmcfOLXWj8hlr33YNck45PvE4UXIBXT+wZGCqEdgV+Tp2+9AF
kD/zpdCvE3yKbVEYp9siTBA3nWL6etP6vWF5WKpzzNCDaipJGwKBQLzerWDUdwSh9D8YsEPDMiup
OeDCDCWY5zsLvZu0nF07zPNvo3N2lyN/xa83ZTxZWRVvrVYA+hd4db7IfZ4uFdMZ50AJFIDnZhOO
F40HHMFtVllMdNGVwOX+hT4xvzM/sQ9BGXqaoKveeR6DpktPhWCdve9X18XIgxHObAQ2rX9SuFxF
M2LSaEzt4S+Pr6gPFRv7PzLPpvrLNqZ+XLu1ffJhPjxNyE7o7XQocPYHU3HD9IOwOaFmc0mVCm1g
vTkszinqobFj5VGyU9ULjaPbMe1oucERueby6Dv1jaIXV9PFzNMcfo30eT5CqR73Bqol67oiu13+
6oxXYPV9SLNMm5CJjGsK2HA1eX3JloCblx8wz6tnfxoNEI61Lc6Z9FOYeU32s8hUcKuirfb2AGm8
8gkPgJx2Ezixd9LoqLUMBrh9qur6SHeIRjofa/9RTKD3gsHNaWzLNbimSeEBlDOI/a42o9+MYwOe
DdXE6Jhxh+yh3sWDsMI7FDBSbYey8nZZ7tm7SdN3oxeEX1hkRP7taVxTRnVIZJywhbLpKSLUXK5D
VPhNeLemdW0fBjO7/7E3bc6FM2R0gAR7CBTUcrrjLbwhjwkh2EMt6X8z5JqPTHHI8qlC10UvHDto
MyE6sIAMMBaZyHSGCZANq4CxDjb/7egyVN97gb9+ornxzMYnhPyP6culjhK7VvpxIp4aqSGTtnAc
NuXggQv0uiy/keEknV4aYXXVpBUueFDvHcB49SuLLGtBnXNz/37ZNLHNR+qiLkBi0LJMwVdB38+/
3kpsp95sVZRcJDj1W9kzldIoeZN+OdEr8DExR+VXaCbMo7bsOgSfjn0oLq+U1Fw4UqBWt/h96vjZ
SYo0ySPEVemsKW0ZQGdHjgYrEUxIncR5CdFUYBlGH5n+gaOYx29xNZrwc8IkP5zNhJwf/0pjGYTa
BhpdM3EbkVMoD6gDhumY8q7mFTue1FjAOZrYzu5lHDs2cGq4TtDcAjIgilORZP5MotW62gMZS7qb
KyKzhqykhOMf5ajOlcDOTrmRxNjAaENM9o9tpK3+m0o4KBOgBaLHW/QcpZr0S1rGOkZfQX9MhLGw
YL90e0bLYMC5eNYXZCHhzb9CEuZLmNtWf9Qx6CBCVLhONjRhAstda4dRpTSpSAk6hw1GWeZi6Zww
QEYk3X8WyXzbS5XS3NPhxiDVIV9QgeEwcTdD5+niOFbTOuxN6FafhGnY1ckqSCoQ+IHGSOZ2kR/p
pslOVMu05g9w7nL/sGjfCU4znLUYSWdNzQlQRp6NM9KjQOlh8eTRvV5B80B+3FhuOwyXaoiZ4KDN
b2oYW0E2v+BrQjlcG0ULLbnZx4dimH3vWHV1OO0DK1s1BrvGfEo5wufdUDDN7h3dy3TscUcixy87
v7t2N1pHI25RjWheBY3zTQlM8GKcYZJH1dBv8Xkkw17A8vpqshFxiAvemrum8uSTn3rLjZk1IG/q
FckpJ8RhwXLqWkeleyGnsrrjf6k0kaIaQS7HgSLS1BreOmvxnxFAmemVjKL+UfnG5Y8ihgZQiePo
Q91XDlC7kImMkJqG30NeRkFb2hNne9r8oViox98R5s8vAXW4oSTL8QA7GQb+eyQK3Xtbpi1oW4bt
z7U1Dv9CF3/IEc8rktYSSekDc0Qnf3S1pPBxgnnHY5d+467w+5PFdHWj2iR/zDkOyoOZyrTY10Tf
/ShFTk6U4UEk5oLRZXIs4Lql2EAzPif84eoCMEwRVWXJzI3WopXLP+bx40uX6GY8hEsX/ECMs/FU
k6DImNEZqKEVcA1y7hPVnBo3b/72wEWYK9kW2XT9OtkXmy3bF37S+WWZW+uN15b0J9RCJJwFYz76
p96LxcNE1+Lua2GKSzrA/qU6aznq+eVzd+/qgg1xx8AAywa2fxYYOg/vS0hsVpRgy6BV5AQSl6lc
mzccOoqhP40SqmohMxwtsy/o26RyaJJIaOseSELIfSKcWoQjpZL6OyaE487zVHwePazkXNhTAfdG
NNgJVc/eMvJrS72uCbYO/hu4QIgKTRrwSqPw78hTwCulLMiBN4dOahjhlaqKULd5xRsB49Z0rMax
+rHKGXHayGyWZzabBfYhAEU/bo5HFR+9iP1XGObFlV+0ZifQlf2Z2A//Q3j0cEeGgBINUm8QH2d1
MO67uvWsfUAP3BxWhyF7hDOF7tOxXXfed0jgDD5XG4Nfj+f7M1unuL2UHnTgMyLYNPnbdWmV76xh
GpKdNWldnmLgjBmkWELYsFrM4groHPa2Ytd3y/OkUBsxAT773agZiIhYFNuypCTcTHyZoEJbMOPc
ctPwnKPfutgQN7OD4Fb8JkKRnpn9rXqhKgFoasrbJx5Gm3lFbdXE4Xh5iSt+GkO2F4FN5eCU+Yy2
uBKc22ZtpX/A5wK5mZMSd3HPyfuMk6D6EI1H5i1PL4aCxMBIikgKg8TGlUg8hOYgOpkky5LXbmH0
vBvBZ41bxgfOUwY4rIk0f8NrYqBzRbPjJlvQseLeGjIbb0qyFnfNUFN69Qxdq8/Os7ruD+PU+s4a
1inBvzW12Zm2z91pnBrDgckazx7rsHoGAQon0kWOf8dEzj6LhFNDpLH5FlVQYqQpV2afAg8d26AF
/uXtmUvqk2ZfiHqGeDOBhBJ3bx7Vk+z+AAxTy18ZVwSCbCrBCO87dwwyBUpPRx0pCI3a9J0t0EzD
Yk5fhqLm2ygWMZF+5Ko5hMYTMkma5ybsd8uEo38joJ5O29KqzHKwJyvODyYLAucwWIzDpObZ2bST
Hn4CwX57r8p2uhOIctrvlnlygaAh6YYT03EruWsJFFUHx+RKUUGVQGQmhgsv5ewEqJs6Sm6spTlU
PoVriGATtm6wTpjJCr5qZZLJPrIWGLIvNryjvncVfvOjlG7jveQMm+2N3Y3teiybnowxp5lq77jY
XR6cuC0mBuLZDWo6JPTDsGgk+1LHBqm+tdvWf62xRZI3BRQq+R7MWLfnhNv/H0Et7Gn4sbur1aHe
jHooIeuDm9T2P5TJ8+OYTECl2wyyC8YHYT8tGppBNE9QY85dI/1/6BjY0inXzvytj+wxOJM2svpf
GnpoNAZIoAYohlQPVZk9+J1r7J3hJrboizDDCWS926VM/fMahGQhU1oxgcu7FKgfzPeoIl6Sw4CI
ZLHPbfadVwfg2qkEiUP5MNW/s48oemO6AQ2J8eA570RSMxoY3BFAYl3q4bGDG0JFWRlK4kxn3it/
U3ydPRssHHd2aIOZiwlzyoOgGZ8zpIKnfGXLf4Oo2Q/Y39O7RosPW7PqjQb4jY/rNMNdIQtPbzwg
Ljvd2Ct2fMs5B0AGEw5qhdK9DmLxjh91yJ+X0fYAVDEH30rOXdYglnz0oQvZOJ8rxSCssZ4EGvS7
nHlqsa0Y9O1bKyeQ8Jb70NWItnYlY/ITcokU0shchQdkY+z1nTCvPtbK4G+tHCKjDpOZreKuWxyE
SkZADBt0yHdh4ngVO2hpumXPFa9lgTJ2xY7U5PK/QuOJSquZG6lp6ls1FXzeWDEPfAb9AKKNXarD
prVF6lQWcpNNDSyzulq+lFN1gHdXnCo25pSzK53XhFH3Lq6CG7XKiDPKKagNTRV+wI/5C+vIBcNq
pif0hrz/+bjyEjC39R5nmqgXsMEzBx4T1T2ix+RtsAb3UAQ8hsW0pORcVJmAoZ/SBnitU95DMUDr
tITDf603FOe6tRVr1wKp5i7MiuoulHFx7MtcvTVByR3IIhvfUQcpeDNpHOOoBYM033An+LvMQ5YM
eCgON3oIJdA0DESHdCSRGiU4vrlh7YgBL6bGv88EHmeQGojXDGYZNilQShx33Xmxy00KzOAhK1L1
mCJ8uwsEUUNMp6EX+YxM0Vq2+mek2hgj6rbl1awOGCQq8dD9bhivOpS8/GHb2ZGMphouCwZl7aHk
EbD3KNfjhm9Pc3csvYbAU7fF3O0GOWbziXWuHUemrAbAs1QW+GB4N6681sQtMlou2r3x09GOfFe3
xXexGPYInjVz5OaAtwAKVEQUvmYoo9DbtAY2GdpolQLvIPANBAHqsROQXo8h9Ww3rt4LwesX0XxU
y0dvt2m9FWsfdI+zlQzTHbMWjB0Kx57Lsx+ibNgkMZbUQ2LdOJecBFCrWgYpzraUE4oAhj4hMkrb
DQ9ua8obw5aUH66XxHuATnFbow3pf2GCowx2QLvcAoA4QUhBRDQP9kPGpJHsWZ8TdIteogJUFpKD
Rs89ciQ7tW1Iy2NoRppdX6GRMYvy+eMF3edtjoxcaZullV64jSoxMr6CeIbCHMF0VMvEv0LTYpPG
/z5/13XDcbYEYfvlxKz5tnCPQm4QPLztS4/Plp93JppzN6Pdxe+FHRlbKn5Z0CGB34975JbuFRpZ
yGoO5UaCzi9vs0NaUPLsOLNZUeZDGgYQc2OU9T73Ea85ecxQPVMzwWJMQQdFbi3d5Yg3aDLbrp4H
54BHVYYHB8TRqQkBvCDsSI1hdKJ1foc7QuvDULBj2Ym+JY0iVH0LJiWw+kd3vOVjBKTPv1VWi5Jv
wDbyot0CtixIQWTBuQmyhZOkte0DMTJMEnmSyJzNSCR2Lh3ZihIrV92lv6A6wDDXwRJ/2WDMkJsM
OtNRHpYl2ycn7l5tQgl/16UHoE2uE/c9gt2GBt93xe2zmcB/W5MB7w9VZ4mjroOCe9ZLn5EiSACf
s2+WlbwgWhGXjklSufG6kke3BzQ5rBGKWFpE5MmUgaT7mjWC2y3h8zn5NB9bwBb/JD/sV83YN7iv
l9yaLxya2KNJhXMx3NFgPfN642f15y5gZxUS90JFEGYWQTXqxgdAufAconWGPhez1+F5sovTpMFh
bU2/hJ9WLC259fObZwgla+3BNl06yaqhbz+RlwJqo0Kw9yMtBUE4EjUC0dZdOOxdNE4IPp1gaVBg
jH3AvIl+Zjc0LrwmWYKK2oxBCUPDaJkWl57hiMfgu/GyIxs3yz55UqHgM3FbATU0Jgh2czvwCMEj
UeOWFVfjsLep+hcvRyJ/c49ONrA8Dj/OFAdRcZ3XtLeCGj+IWGdx4pRCEKKT4HNU8KfJw93xPTQF
ZJq4dU+IV5zk6gZI6x5ZtfcEbHiNN396wmn0HtinHA9FGchwi3hEeexlkWMRvhX03ykXSR+BCvBv
I1eC9rYpuuPrnJUEQ+LhG7xDoqzJ21GEd86fDDy//SpouSwI0X4WYl7g+YwQopTF3YgMEBwShfC5
UFb3OzvDDWVezfWBQjC5jj6GkV3bCHzlkGnm4M5WIgsqmNSmhNPgmXrZqbmBN+ujB2Q5P9xUqlSk
6h/MYZZ5VA5ecF4qGf+bvTEnk6p0st8lFe1dRXg1oxQoL/zuq1vG5Icip0QSFKIF6tiqsmSBM/aJ
DK/pGeNKmEdYXZGrpYllQcrws29mBsYwqW3RKcVanasEaRaGina58s/85xDhbbtbHZR0+5RBtNxi
qu9/WMTOVkSpor1otNJ+fGRsW6Rs0ocaCKuYPLrJHlXSvUyCyvuwYkw8p6XIGfC4nSHgHRrkWGzn
OB/vzITDP1qQndQ7Rkyt3iY4/V7QRND95h2EPiv13Ldy8ZZLh0a/ByPb+k+QmommIXtDD6eF2pSD
tmPZAkoLWSHUyTE9klbQ/7PHJv+x+oxaeOqRUZ4kBmNx9LitXxfQlf/AFMX6qZYYZTetrNaHkSLm
setz76FOWtYRMYcpMJupsZ6TpW2su6rX5XdKMvx/7pAQAKZbxLEMBlpiGcj/dCP4/QpJnukJlAw7
C6qasZ2fm3iQ19XK8gfFQvEvXCPxi0a9fgqSBXFajtnvgNoJaq2dOCSIsbCCBNeRNYL3L7uBtUJf
jazRnIJ6zRWCYhYXqPNOcMuQbymd3edSAzjfFbVCsdZaLqvNrgXxdYWdKduoQ2z409r05QRR2O2b
IHTM3xKOkfX7LuhZ5uQdU6Cb5ix8wYdNWpcn8gSrOH5VKCQZ2jrMwsb2I39JU9aquBGGtgq/Y511
zFDgKq3OQkmn+YSaVc0+a5V6UFbv/oGR+VI0yysgxqcyy+cna14Ib+hmcYe2DNZPlyaP+GWXh45H
KgNtPRenEiHuSUmD5AK1cnrqTa/23DLFETG2vpLws7ywzV93dHjEVM6+9YWA0b4Q0sv5LEe1a3sy
u3LAU3sR9Mt7oobXqXYndAt5vnVSx7/MWIfuVd2jey4C61wHsx3Zvfe58qDsYm+4aoA1UQ14D20C
yXYoeWqWs0we2cdqTDShn5oPjArvLOyD3xKr07M1QCqgvs+OKUpKcp/L8KtVoJISYVictQxvN3FT
lpyqY79fQld9eUCV3q20vtGrRlk91cK3750pjbfIub7igHAacJF+i2S1hQDBKETfYXd6XbnxNwPu
AOhaVhdh1shJNZyz38aGLrcso3UuiEt5rnIIDXbZLU+IB0nH6CwShYKgu6DDri5FMeY/bZsA/8ir
/NiRCfhomXF9V7yUEW2sj0PIW79o2ZcT9yfWhhTs6Puc4Vxkru/957f2cIGpdINddvFvTiUfJcHa
XUId6DuJGwnDfF8fEXGNbyMSMRa7vX4MtU933UGLtGx/eO2IigOjgeMEtM7C31X/5Kkfboeukn9s
RJPbwFPyBIPbObpmcN7iPFH/jXjcDp0kHQgJgniSoi/+eF6uPxwvoL+XDe5jyRK77azySk6YPqza
xtCAS3pngURRrc4Pomr/I3yl3oGRYIhXMpK4GAMXPG5QRnvGcZn2IuE6xHATsL+4PfE8xBsdlhJx
LKUK2jAHGVpkikLcl9pkbzCBSsTSFI5oSsb9KNRw9FQ93YN0hek7KgYAZBExSAyZLuLuY3fB2OQE
/WBB+JJPASueOdhQLodP3Cyqgmu9+A+TG1xHnCX3RbpqxancTydpW+U3etwX/CPtpzPiwwnTEZls
M5/IZ4rfmiLcWwzRPj3aocvSV/LQIIjAYMq0Fv9cf+QBesIt/JH1XM6itMZ/2ADxrNIzlu7cP3HG
ffr1mr0XnjtFwGkZRUkYUDURi1Cae6brzLje5gxyfVrj/qH69w7S1ZwLEAZxqzq972xj0pNeSjBS
BpBGtRNNWB5BB+snssdwglaTf1rxBu1LMZww29moRtowj0j9pmkbeu/Pgibkk59iInHBurZY8z6t
gpYB8UR9RzAcKTUumhogfiNmopqo52MrU/fogWIj3htSIUvmmrFNMq2/lUgXpP+D2a9CY6Oaxndh
2ajGSZNVbGMTyAjxNDKnpBHgepuy5aqIBicC10reVafj7UJk32thUgJBV0/7P1BQpsfCYQu5qbsV
iwKeOCby6ETlT9L3XqTgOYmN1w45tP/Eab/WtnpOWw+sQK/uNLBRpDYVCRn8Nwo8Y9reEtA6vOdp
ba78JmrDfe0fBK53Bsye+Wu7dvjhTwgh0xnavdZe5e7WBDF/AkUM7i+imaheE/HqLBoThycxecqa
2FOCsF9E3qDCzmHIrQg5/fwPPUh7CGQ1R+VawsZDaN6eVAKwvGxRK7gNE1iFikEDx3wsPZt1aN+s
n/ZMDsgcI8hnWSgvrGeHnTuRSigkggsf2vpJx+HH5AH1H+ieXrIkyP4x9EQ/0Wb0/3bR5Hs/U36E
wwCvBzVhzMy1HX6kz9Caipd8GybzJPhoH9Rf4yA16ilUMQcIjKLkCyGCaFf4vVqfgxTdTaFCej8m
39suDvUxmar/a0jxZNATvWejbT6w+VG7s7BqzpzG6VeZKHnpOvOfbVAnwEf7ylzhXLQkGnsiGGAf
A53bikEaCB918sAKCyuow848Qq2Fr7+0l709DPUDXhXwE0XHIqVP8Ys2uao1VmlWc+D19PeQ5+59
Hpj4UXhzjkTQSrf26L2Bgk3eGMCwgkbx9mhZZfY5MVp4nkWHk7CCEa9hUd4TO/BIaoHzVBpfHLpl
zp4cS5h3WSLGHQox3LCkN9Sr1QYXHeTdIQyB9lIIOvi9QEo8YCzB+atGs2XG07w2ro0atpj0rglj
uYXrZPbM29RTxjtBtZwSg4hkG/fc6vf/ihgIGDKfyXlhOxNjJDfiqBkMRrIc4pe1DEA1JKTjoVOM
741PvDDtNOlICL2cbzxg2GrmuadMdEdOK9yZFygrUG9QacxvoNSaJFIhHefGs1m1DYnj3i1L1t7j
XmSXLxIZrQzdH6ykFXdQJvvLPAf6jJdCv/sdDaQSvt4xCV6+uiR9BhKJkjYJnsDjftmu16JDZVi3
qSQWHZXW8iUGe7EfvKW/OLLl9uEa3Cs1OiexlC83c/COICsI9YW02J0M02EJ+UImvxz1tp0SOrPA
68ONQQH2mGGnPBv0DVffG8SfYegU1HgbxOEuxu05bGpFA3xRuaeOQV/bJ0p3cZyXTpOTQXt/omey
KTsa+alWJz4VOP3PeqX1CVkzRF2szG5E0CGQKXfd89JUw7HO5vkdx359DIYaqBtfrA9hkIXoddbt
eh92rNTt2UovXdg4r7kM+LRBn4eMlfiBb0CN8dHqCmtbWOnrnME6JDYAMKiCl+RuJ5uACGNgzM4Y
tpC9BglLfZdRJGhWN/3WfdxEYorjD2MPD+DDvGeZ3ThmlR/HF6dX6WPZjNUfXGvIYEtgpuFI/iwr
27H5qnOGNGwb7d9CEq5SD80Ydb4uIUI35FxYY/xCpAcbRajHP8Ruu98QXQ4TjSsuHngbd0JUy6GG
U0KjiES6ZvY4OlG/EON2znv2VDfkfpTFmZNG7I+IbkSqiYDRahZk2LF0M7bQ1bqzyyE5xDODUJ6c
fFvnwlnQXXKrxJq6wFlV85umZjh48+C/DbPJfpEHo68A6RV5GMn/LbVABsCZ0W0G4oIPme+8DxPm
1k24eNMU4TYvXxiTFPDCPdu6Spwon2NtDAoJz4r3qvHih2xSKTpv2oQd4cZv6aAHIjOU+4S+CfIY
J3hBxTfXpAS4eDFyIjaw5bCh+YgJUnilJUUL5wxJhDox2HeVZx2SSoh/YT6B+bgB10kCSKnNY+/V
Jd4dE5DUV+TLHXTBeAFoQSJ3Vs0DacBk9LA2LEcq16l7wSyzPgNTs+juF5/JXlmaUwZ5iIpu8cly
aIOIZMEYBWcyfntOZe8bp61fmkyFGTeInUaJECx+k4C4gyZuKA+6LIXKHKoTMdfhg86H7nvgKrqb
St//gwVrjJZkYClA4+2R8OTwIOhuLcINw+RmGzO9/i5a0uNZRc13gmHyMcNf8pKnZCRGjmPXnzlr
1V9clemeAEzWbIU9PPUtGAZZpNlvKx1UUNZ4C8+K3Qtyvf9xdGbLjSJbFP0iIpiShFdJoNGSLc9+
IcquMvMMyfD1veiX2zeio6vdskhO7rP32ul18SZKK2fNfivxvu6qvhiCyDPkav+r3XcMHe0rq8nw
aFlF+DY3w7Wqlv7Up0D8S0pvviMuzj5JD46NuTM3MdCMFZRigNpxaYE2Mq0/YY3s/slODQH/XPii
uTrX4UZQOzfA1j/BWBaByV2fdJecL05oTMcy4r09FqxtkCDN/powF9WUx640LlX8HedyuJYQ/B6E
ID2G2ROquj4RMcyL9IeNP6d7EmsrR1c1f4aJElkEvdMELGsD8jn6h5KV3bgG1J/zpGimaZRRvi7K
fCNMh3rR0T24rXuGba+Ww82DdpytyfASccgW70rDZ0coX45ULQjn1C5omyrkPVsORXQ3a9Vc06ZX
AOqnptjQvzY+gVBUAY+oTvGC5p5Q1r1+L1GaMDP8n2drzKW7T26kTj3Ike5ES+JwoF+meGjhgG6c
kWvWBjBuD4UsLzXO3ST6zMRAITJBNGeTR1MeJGPEDRNJ+E10bUmANmVPC6X1noHu3FM55kKG0ukf
JRQyYT6Fe6SIW5AZ2Zig5/7vniDJYSl6cLG2kidjcuBSjn+oiMPwgMvQm+70nQzOBQtRtqNVInyG
smEw6UNMqsDwr71k7TYHKh20jtVSC+GuhSxuSh+0YXZ/gXAmN3qyRPKlZpev28Q9gef/tTMTfqTW
6j9Yh2S7nA8r39qL6/ip4LUYITO/u4BNKQidomozag6jbo+tG1lptGs0BcM6TE5Z7yfP6L5jXur/
707cLzyCNgXqwCM5QgZ/IeRSHBetaRPUWo+lFfsZ6h+Zb+rMb9k3PoUkjX7CFhZq1oQOTLzC/o3E
0CLIIIlfOHU8bSN4ckisdM1RkrF3gnaSX2BLIc1Xs0XZEEiZg0W9Ht+omLGNXQPhuHrWtQW0KqRJ
BxjyP+AptfGQ1oQntgCA2vNCV87z2IOFIG8Wn71kav7FbdvdQ6/MiOQ27WfCqXQiTat2EUWtz9R/
pEePUO+FFWq/1xzmoaQQGDFnWyt91+yTQ663beF7dt3eDc1Z3rQics5zpgkXYx7OQcwNBe48pBSH
X0mnB3Di410/ieRkmQX+smnq77hC9aOHEv2RNanpE6bLULbLTlzzVOsxdjKZOY+1pTUfCYtKDi0k
lDq0Z+IkS50cJqyXn10Uzd+OmS+Pjdtnt7leBGcCvRZuoxs3o3PoiVZF+W5Tp7rrQ/svfKuOXgqQ
pl3RaX+0kfKbyVLJQcISW0375Wc3mej3a0dFWMQO0pWIvzOMH2wCSvPsUOi4GZWVkMUncQavI5Ig
zcBXPIYxjqkN2EjnGCnHAudTpk8rgGujYmqlnJFvdmrU4DWIWXXMmmbuPpKf7l+IK7cPJXc8+jyz
oB6x8Q7WASyMtV/wOiAa2fMDDZTqz9KlGuyIBbU/9RSRC/ymZdkxSiEyRgTNJ7c86rzMyPt7YWw9
DDWWKB3xHxtn7rwpbk3eBpzaO6EI0tQaaZPPMKzVlbzy+LTEUX8sebWVpGEpDbEdUuUWLA0cvmAd
WLqMrk8/wxIMhZPvEy8cX4Go9GdKr4u7sfaPgOKwsbyy3GWTCEgKTa0zvLsmcHfAbcaamJISuIuC
tDIVM9y8iVurtA+oPBVfDFLjFJRDT1cgfmTj7OD3NgJTY90O34BRumWRtx9qKMm8s+0PpNqUAHSi
RpCg7kzphG26l3mcJCCNKRGo710y/ADQMEysYU7M544Xz2+rBBePNzkUYKwZksDGJfVerrT7JwRn
w/HBw5kn/GbsgJChC0HtnxC65yeMSC/sGlGe+kKy/UtSytq+CS2OTyjgkRHE1djU2xH3yXS24g5P
L5V1UfqI88akQYn7zY/lGLq1LXIWKQ94/rsK8HCcfqJE4nmijDReNsR9MDQb2SSKbVHzYSC4Ofmj
SloiF3NaWITWshEeIsI4FnyeY3zJVAzhU/a4HPbLpD2ofMXL4JLFYNbyZqOHSWbPmWf3qFlGUrCb
yVQa08kT42MovDZ6GnEj3WEoYZCIM40oNHwWH3IgQ7+0rPJQY+1gQslLt8OfZ7Ss9zwwScdCM1Z+
pvSWfwQXyA25Sz+eWrUYywmWZf0CiBkgXMuyGnhCtU5iqTRC9xHIK5tfUlS8Le0Y1hCQskzjty1G
8pMetyu0r5Is49kk6MrDkPQFFUZu1OcHBRQM/P0EFIwEaA32DUK7vh+djoBKWmYfIyZVxkJCc87q
SaYTTlW1d16Slt9KopsLkD64v1tIfCbSGdt7HLRcgWXhsfNUdgzpo9FgW/jT7Or/sk6jCoWslH5O
QAJw16xq4JT8R5K06ZLZgI9XCHEax0HKK0mdmue+NihS1jWpnWdDFaFvOkZZ7FrQKPW5MDx5oJJN
b45jlkPBk1Ni/Fnppky/qq1+LTHKoHCowtik7BdeWL12C1U0UBOChgq18ZwYuv2rq4GrSx679QMQ
CPtGR4t8jzjMucKig750IZck38B6TK0vsLK9KCpgNh5vV8id2iewU/0In1YhtJpF5QaYLg3XlwUL
1R2yF44Meo72Y5OPzyZ664/WZ6/UBINviTy0VLLsJBpsyClq/gNa+ITpFk92mJkzttpmeoa04p65
0jB4RFzN3zHPU+BAPSqqGpj5MFO+B4xzk5vWOzdHBAZVaHsmbe8taaff2UqTgO4ULnvOgLZuF96h
wWbPKEHMAfW7j5/wXVC9igMh/mcN+Dp4GABXO98zx/U7UKeTIEa6majarqzxkUaHbSlIiAOHeyQk
eXfXuKLHEEnu9t3pBN7FaWzpNIeL6xf4rHbG4BDbg3lI3WJkBjioCLk6dXowuy7HEuIOe5NSRLCU
TnMl0yIf6x4JfhvSygW6YB4DciYfGBzHB3Rr/ZxGtTzqwjU+7L4PT3DyaLhyNa/6XOrGe8jU6pUK
7Zd8wNg+6F7yd+Ziv9fJWJOrBTVSYbDJPRbSttqYmXtxJ3N6MCAObvNKdyCHkmDD0xC/NCzMxMbu
8YfCQLwjLxtvCILuA3pd9ROFhnp0q3VICR/ADgGwxMHhnmVu1DcmALddR6nl0K9O/YypdDIN9ymG
/gomCm5CYUisK21dEKtfbGgVObArINHvhdv+euzVA8A24dcMRulfSBc3N2NlPwqghkEW1tPGcrUD
2zBk78Llha0TzrkMjkHkzOl48SRl9Rpp4mlgxDwasFWClp7IK1CHjHUqRxR7rkOUkSrpvFALSjOu
NymCdbubgMo/lEoUZy6zaHDunR1hgreicc5QgkPCsLEeMxeOz8aSz/bGbeEX5yNFpiUnjo+izM4B
p94egwnXRXZX6B0DjsRZfLakIjb9YL257JZ81jrFhvj6TdZeeNUm8yElNLcZyFwHgJL4qLq8382L
VME8efUOJbj0Fw2O6CC6+huEXx9gZ+2Dzrbf45k4JKXsW+Z4wJLgi5lgWSx4unQveEudk1DYj1uD
Cq02xG+nWlLPpvJe8ghmHDXCEGGc74X4I1BHVVpniZH6WMax885K/CwWjOJGmyQ0JAs01cH4nGf1
12yyhw4GQtco00JC1ZuzFRbp3pLOEbeqvXNcUaHphPEBa3LuR22MiliJOaj61nxE8nfPIpnPQPXQ
msPxBaCOzSy0+Cq25zM+y6/YGCSxmxY4Nm7lAM/THyCQLNgi+iSxcYKLoORrtRdGBEMXMxofBx0t
JafynVNCP9HGgatnquWunWyDjJ01281GxmXzaeA5Dsamgg7cjLiGz9R0SmerJO8GngygrIaxmVws
vCx4xB4mkvnUrN4GxlfG2Tm3/U4BnhhXTh7HEy7qtnKuDd5P/OhGvNPpw0VWo6ecaXVnkILGDW/2
B8JiWNNGQ21ilf8rLL4+vbto95Yp8OTqbXcA5jJuWzepLqHVv3rsHp+j1kJqSrE4KnpHu9Da19Ka
vg1dcJ2w3YtEAeMOBjIIxEUbwFwDqkVY7wD1KLt2UGP2da99K+DFG2q1ekzCZC1cx+loyuAoOsik
ld/UC+ISyfKxooqe2Kuu2D/lnqGuGMgeCCzTMy50tjjuXFa+Zc/hMZcat10m5+QUlwPyBoCA/Sh1
gxUGIYaCEgDIkWlDfy1NBTY5W6qzU4O6Q835JNXd9xjTcgFPQxoDl3HsmBvYXj0BUiO5NhCHAsBS
za7x6uQ1NrRvYO3DeHITDXQm6ehf7MY6OBm41Xs8/xW+6YSSb62cRLC0lNcinI7Tkbma92BlDWdo
NtohlUP9SBdL+smFHn9U0th8luhtST1Xj1RByItpqcCbf+wqsdGIWvKxK2AMEMVC9rAipug4pnNU
HrpFqg/Zo5tbYuO5pnbndYNxZfzTYLxJ9xMC4adt9c5fNbh4Z4xonrcqjTrzyPqXa33yOXR2eHN4
K53RFQPMBO4DKYeLsCRdq2lpR8OOncF7qTDi84YFT9VzTUjo/CmmHBt2NRAh5bvPkuxv0kkc5V6T
7fg/3kmPl3o+G0sZvScavdVuaMotAp1LL5DzZ7bmf82o1FMTU2NuAyNBMsi/dTfE9xEvF5cGg1tT
4/XSo+LSFE3LVtTMMC9nul9Q17NdcH7kGyHcOpjHwX1lLUyaIx+4Ug40mOxTs+Wt1Ejv4q5L9iFB
faRdCShHFOnGuZ5aXoC1KF7Yr9A5y2M92XoFtyPOXrlecSCxcSPKxvFvV8gBqWDHBHbUKeSNHf4t
WsdG8HD5Q7YMzckqezPAlF89U80dUnRNLdPO1ClvdyIClgXj2hd+KtrKh/611TDFFaXr0O1XwUuq
JbOUzpa58VbaCNvn+2Sokz5M724TBV6PxaokXLNM1gR3vazZQpvF38ia65puDw3iimQkRMV+6JNU
vmULxS3TnN504fDKalpxKscwyNvsu9NyEDdQ/j1Qgs7ML5OUGcGm6G+nLcOZRA/cpZHzGq6Lutqe
ZyHTJ+1+jvv1Z+iim2PG68vPscRFc6NuHxlJ98KrdPb1sQIEYhd9/iEdx/nRJyP9wV8GUSVOKp+O
uuo3lOFjkhCG8Yeh/+is5aacFHFhYou17SkGiBenuztmvR96uCWy/Y7wIm9ZVaUEpib9MIpSXViO
rQXSK9AlY10zxsoXWBm3vEK+meBOIEmnY7Vw0NjEso9mO5MZmfoo2XQtJWyDqgsfCbbci0F3yZEN
676jfmUL9Oy0WUgiJOrOmV5mr93CHmaQigJPVFLF5rDKXiuLc1VqEVFXyL+HwfX24Nj/oXUvoKw7
P4c5dk4y/JUJcO8jj4n9UGnxfppJf41WGaa7DhF815YmROtkGDXWwOw1RP3a4sXZsDcHq2Iw9E56
AaRT0NuT2WuXer6IKwm7UefaDBU67D69Wh3AcBRsV4oK1Iz3mKXEsWSIA4MwD71cck6ONOelZ8av
aD9hmrio8gMrDzbs4UWjqsyBLlKTOsKigIq+wDbZR7JyGbzLTtHUBmFUg7i3H0bshuWYHfSuMYJG
2sWTIi/oV8mqFaYFDVBdzjBcOLfITg8GAT6ipVP3B/9+s7dsbQ5o+2P4NiWsvmGoH9QS313oNIwk
EJ0LeM71KoObhqi+ySgnP13WPfMAGbR25tNLaWN4Z8sqfrim09BgEau+Z3XePphkEWkZRTo23eGr
FYKwy0YZyT0eTVzUjhet6iZDVAZwE7o2Qo2T1BevVzc8hE+1gel5prVwA7Pk21NldQZDU/n9HDMt
qrV1PGNxfG61ujn2TuLtpogEoiyZ25Loey5aXo72ZAcYNV5io7zVdcurFGl0AsIRycPIOHQf2GaS
E5pwIbOHysfE3XdKas/EHVfxlj21iUF3ffaNN2vF06UeYw4WzfygifhpYb2DEyerdhHe6Sct7B/z
DMouQ4Xuo9Xofu026V8dHwHHDA9uL7xsPyFg+ZwgLcQmLEo+NZeCBnpteEqGQVHzQ2pjg+k3jXAS
raV9iZN81ILMChVea6l3c45mVplgAALFz1nXtgwIlHDTi8DwcgEGvr1rE7s8tGkMwSmEMeO4v2EX
X2y81JBP2c9k7h+uA85xgT6yN0dLPEiO9r2WkgCe+F6UIS9HCCaGj2eXKy1iaT8GdeiOL66Iql0i
3PSF7oNTwzbnwZKN9Y9cDau6IQ0/LKK6K2oPBlw9uD47tbfI1QdStlyKXLI384Rbp1pQ1L1xHll/
4Qbe6evQsdNCplaC+VRpR150AkF89TR7RGWHBZNZVCWcFnLRDzn8/JNcQCfyza3ll1fI7t5q1rWG
ZsCKC2n+iOMff2Ls9ck5diHymwwcGzzt6W3J2JsMA60CKU/Ha9gWyXaqje5jYUWH/EEBN1Sa5JQM
UeQcC4FLtUIPYZZHEwMfDagPdg/XTTOPrT3JqnzHs1btAR20JFrg+tlUzYFnlpiVmTtpTAJCyocy
TdoNhh2fjMi1D6ZQYPhEx7bYJK8rNZJNrFmcajyRpEtmXo1nU07Fsz1F/atqRHOtskgPungZXwza
ANDvkItOnYNOIYr5nCsKdSqzYDakH/gXiLXHODmumSpJsdMOWyAArCJKhjygZ6m+NnVnBUNn/Mm8
8iTcfvxR3OHOBAANzl7CLxPbLqv7jfmg831W2A6+wqaBC5CkS9jvaXcY2a6G4SP27eEcqchJ7zli
jR2MAjXo6Bgdx37NlZmAJyrEJq67zmA1U8m3hvSEb1MX/SgTBGlt6XF6Y3gsbd4BWfckpftjDEmM
VtVa+xyelj85M57kzPQEXGZn8m2uXsHCILGvXJ6bYpAQlCZCRBHdP/jXm3Vfp0/AcEjdYli3s+Wv
6pPmz1zIv3PZOftctZnP/jvO8BEWPMuobYcFdMxTKgrty62rkAqpNb+OfZiIqWvSxwvtuOFimg8b
4LJ/YfeSrzR526x0tW1GA+eei1O/bXrKZPjhoWHE672eu3x16qqoJltPsNyO6GjDQt2b28VLj6JM
MMs1rcISOzcXjkxYBLjFsWLrw/zeDWYFYIgUFYclNZf5y2CxqjzJcUyxbbQlX1PoVpgV+5idIAID
/TAJn0iAYceRe8gB3TEvsQhtHQxke5xrLWvNpGjfaIUh2gtTxhanAvJBNV4l9ix2vtqg4nUewzih
iLxWCUY8fbgs2JcBrzhS+EsRfjJtL3ebHLW+IaRuHpCo1HEAr/BCaFkCF8EU+NZIBacfK2Jx19U4
7rPYw3LZ84/rehf9wp8cfI8qzBOR+C+SG+VhwcC+mulohC3WXnZthiYaQFBpSt+SlX1neu/P2QR5
DPMVAp6njOgWOq3jJx7fS6zuGDTqEa3WTD/oielOsWKBzwW3BVsqWYcRsh9OOrxRlunokCz+WS+w
KY+xIVLHR1sGK+xvMmRkZa3YNTegpqjLorvRJcWCuIZiskFzyPYsHqzUzw2MG5j5Y+PVzNRbOpfI
kPMM44bYv4VpTzS/XVyA+QRSiupu+qOcbxk9u5shxmbE87ObysG94rVxHlqcukCMgTQ2NovfWdCp
xPvgb2INRhAWc8wGbHyLTAuUK5w5SDLc4Y7NsgxYQOosRJVTcjzRTb9skkXlK+3HMM6DHsuHjkH4
QDTEopsHMim4eqp0GgBgmNfG02Qk5LRYBvk5xeyLVS2oCAe9YQtQenF86N2GtHUC4dvOO2/XosNg
M+Xk/WK6wswe9vZrGJvvfKqrAo43dxNp6WUJ5fJe2vALq27E0taa1GkuSfloZLryXTXjp06bOz2k
LO1DsM5r44XxG6F/wAJc1znoewbBeEgU/EvWBQOiOW8qoJ4wWSSnL9+eud25LRaeWq+YlFL6ymh8
82jna8ozLSQDpZShy2Kpy/x0nURDaIVUY0wuSgs2+x3J2E1lpUyR3khrFKTwW53K33lx//UE+QnU
QCbpNTqvcCjluC17GxPoQj273wtpcncSeD/hE8LiTNIqMN1ydc4sJX/gIl7JoFHj7kgn+eRF8kTI
k34FgxA7sHIGfkq9FvYYtE+H9xkmCImFuZ+uvH+bp4lk5nwkcm4RpeIvMx6DmVMDDbCnMsZ+TE3j
1ON8PSCqFoc07akIMSnpY4Pn7dgPVKw5Day6ZpSeJ+wZd9ebdjFc4b3ULdbfuf69RNpeNS0tljmU
xWbM0bdi03uaR3oV5ETpSD7XR7emiwoTmPYRUeYL8rHVQ54mZ4Ec2BhfZTfEdUC7KNiQEVJo6Yh+
zxDanooFqxfVmPXNbWfz0CbjSnGgLM4zFTECy2PHk6ZntlPeY+pp99Eyq50NBRd/rIaGm4/mRAFQ
g829HTvwMT2Nmu6KW52/anrXQO5TYH/uC2grayTC/aosJWZ/SuelOOswz58lUm11wiyAXqHa7qiK
agRm2rrhVfU8tjcWulXuT1UG6SGei2EMhLMQi92x9ys7YjeFeZ7a9fBuVPM8ZdM9NXWxMxv1Taho
qrezwm2JPsTkVy/0QAI9JxTbRjB38EhFGNkE6IHdxM3wUCQev8BJF3+n3qtPITodtkakv9bNXzWN
5GE0o6Pr2MFi0OmblsB7RCR3YqM9TRHaZI65J9Mz7BZ6DpsoJA6MWtMa+dld6HcVcz5eMjuH+mbI
qNnmtVvwtk1H3dxiVqCMex7NN4716h9TwPJec7mc/HaR0zNaq3q2F+jjKTHsg4Eieco1/W0lZPvU
S3R+pJveC/bnnqhPPGIOt/qOFaVenxy9cY8MEyAvskn62M0R7ExKWh4hKsw5meQmJQ8dhRfBWym7
aZYyxjM74PkEWcXBuuXW/QGbxeix6sDAlHJPPUg1hg+GsUCV7mX2MRe586emTOhuL7n1RrMrW4Gm
UO7GBA3NU6SoDtqyrIrIiIT0YBdIAh6AA2CTtd2+pvzB701e1cGgbB+1grbEhaBuwI9oMpYpQQia
UzxcTo4Mk3sCjO1hdIGYoYlB0gIRmU5BMk8EVopRZNtZqu6vW7GV72SD/MRJFbgOl+yK765WJHPs
g5sA/N6QRzuAsGv4DnLFo7cWRzO1smmyAx6FFTpx551OTOSQFJ68Vkv2CV088hfixETjZHOKnfZa
dMtLBarKVKyMgDJRT6Mt7b8+Qj30ZIUX2xmhfTu2ZL9Y5NrGcYoGJEQshvXf9RKWSf5TYAXxvWZo
8GEl3kKIVcuCoQ3tgw7fGc9mXr0vTrq3k+LRiZPfzOEQIIBPGrtPCSewhuD9VY/NWoshJBXhiZZu
oxhmUjqA3Y3ggfplh4BGwK8r3lTvZOzKwG+jw3LAtniZAo1r/1FXVvawKNL2Heozyg2Lojr0Dh0W
skPGLUGScJufB9reH6lNrvjSzKjAQ6OCxOvFGfmGq7Mshn1FmvkSARj6l8AUACYM9Ak52eP6kZvV
Tc6zd2ArbeLAIoS+TI0MOun+kxR+nykBYuSAsL7nyIHQKlI+BB7jQE7MCDhaF1JgTvVRs0lwqSFd
qJ/pldiKdjAOlWu+Gt6UV2Ra8uZzwp5DfheSVBzkiTSfcJY/UeJgnboVlxCa7tWtNXHFI8g2k8Uy
PbVGBrQ+Dp9itpQ7ii1NucNJ39MEMlieDwtyfm2G3viOHEzApks+akgr41YPBvNNA9VZP5Re6+xE
WxW3wkunnUWy6Q7QUHjBzN8uN51lKTjZmJzOLDnrN0vIpg2UisfnTOXmdUlDvq5Wkh5IRuYnZkE2
JI5JQBx45bpXZ7hldUS/86jhSXCavFf3UYr6T99G9idzTH/Kolnb18pIz17c9w56h2bvgWwZP4j4
8T99NjC8I5Lnc1c+yCl/GG11q1gkEaX3iIyPeZLfl3LIAvo81q4VQk9bb3QsWLwa5dWUVR0Lbrz8
j12CnaZJmq0CxRxV8y9JwAGZLcc6QiwvPOLybAlL5JzNUpZAYkfj3jYTfwjPLO3t+YeRdk0wcltJ
t7pO172wZRiMU0mNGA0esDk8mg3ZfB7jBhYo6lW1zLCMWEgfysmIQiIdvaUdNU5zMmBVM947s9Em
NBgjvDRNaQ6HtOd38bwALgLLmTncjG2A0xT2UJqpYG3s6B7FoRJKNu42NJm9AB65N7oQ2+4iOBea
EX6ZoJQMVVyRDKU12DF+YraWNwAJlH3XfBS/sVzy45CPUmO3w3FX6vSD+CNJuJuLi+wMrcoL+Abm
j3Mh/ipSf35owEKOBRhDUgXtZuRpS0fC07OjaFQHP5H/8wRhMjIjrOF7NKTftI4QxHsjH/ed0A6m
KHLie+WTxd0CJzyRBgQdChuiOsbzAiqMlYDBEsRwNHNv1Q0fCsmpZ1DrZHbpDEIdrSdQVCw2Ayx7
gDSmEoe3o5zpYSGvixbUiBABF8kPUyKKqeV6kLJKpzpEFesDfNOWt7yIvosdv21l96Vqvcjpaijm
ZBdOmGC3JOJ46DBHDOoNmBJmG7sa9IukRfvkpZnmPdPG5vjSaMCxluBTfPqizV+DMPCTY0eh2kxY
l3YKY8FH3MHc22SxbT004dzTvIbpO0i9ZAn3ONzLFg2oUGvnIFv6bOrRTyaz65NnLoCT5YPFRM4u
G7fYddqUfojYzAKLW4TzxX18HI6aqsc0sPWOKlJ4WjjUHE7tszknzVPVgqeCfhzKL/j3sniMETDt
507Y7JWAPFTxk+JlUPle6NXlDdi24NpHj/RQnxThzylQItXEKqLFly6hyrEek9R6Zq9JtMXSI7fb
QEKhg3DLPSQKkpDAMjINRdIIYyYF0fWSX8iJWpRZl5rLjD+JWY2IGRT8sqlCwDgWtsxQPHBFYu+t
FBSthE5mt7YVkeycO9hG1svUnmfHNPLnCXSLtu8TOerhxlBNhR6CS4uerOVPW9BOd7aBF/0homoG
eSmi5YbvMm39Nuyi+ZVRjQA/OntS/rh2J54Y+gq5z203JNo4ICB1heiuWq5nBk3v2eh8kGuu6ptV
G2LZsw7A3bJZDLTB7RzDWqk3iE0D5MMM9GeohYTBEtPmjVfRAlZvtcnOJx6/Hqma65bO7IVh16Pd
vLKORBXFH9tOqTXHxiZ2vCLofQ1TY7gmLBLzSwSuFicNxrDjkraFfTUqcLwPdCWUdy5/mThwARo5
drOJ3HBogBndxDE/+yZz4VZBjhlgP468LmbkBN6WnlfkPK22Sc3AIKva2HHqJB+MhxaVinpdvM5t
NjTvAO5kym8QezxYArVvw5TFe0P5bHiiQ0w3jkXcR9OFRfss6PvlurUFrh+/V0Vbyd0YDkRYFB/8
pUiEPZ7wnJUdJDnLPWAB68w34r10mtpUh+4dZuOflIaON5YhjfhJJju5jKJnQhXsUH3gLdkJhk1/
y0ejPOhrmKTSaaPaaDUSO4KGs1r7geS8oahlFFGWMgq/KibW8cnBfcwZRru0VWg2VS5VV67X3WIg
w+R0YTL+TgSeq10pYtkEGHCm/jvXlBd9p7ScjyfdHM3skvdyOCoHxZQmoTZfs+hjiydZi8JTjeNI
v2PNnu4EEoEBtp2iH9spFqD2FOHE3H6umJdM7G8Jx8VkJdi/FmEPyaUkA5de9cKkvzGazfRkYRmv
odPENlsy7soqR0Ckw+FQ6ilGX6OJMlwyVnSPlEczgchb8vZDkdMS2afzRcPE3bNwFsm7tpQo7XZJ
O/KtsUINA6wFRMuh7Vs+pNPivg8D3uGNNlEaHyLBvzV1LXblFOp3t6rLo0ic/k9keo6Eb2IKA3Ml
ubCzt0CZTRL4tlDvZlUONLqieKAXp1WyRxSjnm9UkR7vTYuAAwc7cQNOHJpd+jbEs42fufqynGiw
mBRSRehvYld/rCN9/KEgavhYMhTNmMhbPkw+5HD00DaCe7PaLoywPoZdY2LpyrsFR7je6NUpBcsB
YDWLBsQ2il6KibULTGmQQUTlrcVcvo1B9OMb7RNRF6RTla42jzihw6OZEjfdt6NuP7RcxZe7ZWCD
yyAcyXJD7kaQ+6eXh2ojVTeP8UwXAz4ySvs2xqDR/FOWiEC+YleLBou23587rR9sBM1IulcdKn8I
WCIxPysuM5AW4dkZ+5hmrVODpj3hMTW1V6BqsAgo6xhceK8rTznetgbraq5xnQlE9uRmmPQbJKSU
Qu08jbAV6GG1llsbJRw8C2YwNgVe3VPfNi9ZA19BrAbft3poLe9XEQ4ebuRNK3jyQhF20VhuYoW5
GnOnI2dWuszFyaXLNahCXJPbdoBedUnGwVR0KlhlfKxdJoTDwJ7fx7HYv1ptAhitjiour6vR5iht
iA04dgH8UGQlfxj/O5/uN0xFEXDNR89kdXmuDax7995ZHYb9XJlwSVtWm3j7aAK6DkbukrlOSIDT
lkXVFB0CU2FaFek75eFezsvmqIzVGKivTpogrb34l4YMw70iVzrFFbuljQvUM9yGMLCB8o4UmQpJ
mCsdefXIWO+NwGLnKW+WF8VsVlhX7KwF1uqOITWbL1PPC/ZRr1pUL4xGzVkWY/VGvmNiVCq17j3X
zcbPkqI2PpjbimPCdMLmWUQO0BfM2t1rTbQ8ZvFiOTu9ZSO5N6MQCpcTu8e0aMO/ElQ/GvpQn8Fk
hydKm8eLTIwCUg4/gU2jcWe12Dt7Yh8p+z1IoQI7QcdFjGUXfwGKZ8U5vACpsMdzdYwDzPTdtLNj
ARgQD5WNfcyyWcCSVoz9yCAofC4LL14bL/phcc+ObcLgGgeyKz3fBcJvlRjyfQd9gCVRKfVXt1zB
zUCwkBbNJSn8jC1lsfWaGVw+iUvucTmnyjZVjcxpq2utbczs/JYM0rvxn8leD+fusNpM5/gmWW6Z
G3Ow+njP4N1hIqZ0Q9xafLpHzWUxS9B8wnMI8hSv23+cnUeP3Mi6pv/KwVkPMQxGkEEO5s4ifWY5
lVNJ2hBqGXrv+evn4bkbVVYhC7rdDXWjZYIMhvnMa4LKNmlZyOmzFMr5bIW9uE+6hLb5sDgS3Li1
rNsbE6+T/KalBOP/yOjwcXJYmvMUPTqMrQ6kmFQcqTXh0hToKDWijQeNMki5Jli/B2OIJFcOoJSn
YMz0tdbtYMQrzGuM9GYyyXlQpwoRhh8598tVkxn6C5GpMO5NkzbpFxNF0T1Qp/RzB6Fu+AEoF+Uz
7nMZftEt4ckeHHs5POTxFGL/MmqwPM5UTpu6xAwE11ut4Ojo4l4iVDvBrCZ33Tg46PDZCugVV3MW
9+C/Fs3Wl86o4y1JcfnAmvD7a5h61hPeIziQmyQNx4juqqanbQdfoE210waEnMfW4pP7Vz46kjA5
y2qLDEiHMdJg6LVsxlzRZbLs0Lm1exKkEzKMmT2vkFOZwENVQbQISEi4/88UNgLg2pJ6/OR7EGDN
MPvpCJc/1gIEuaWfNUgwX4TQB3+yvCPS9y0tfrbJ1py6KriSI/n0OgFnn93FlYP2A6UsYt90qBzk
DluLNp5lJuh8FNppDBBetq3h1LkWHFzdgMlF/dJztvg4OOM3D3nSW0Pw9awNlePhc5e3hsw3OF81
X9DKxjO8KglEJJyK5ipoK32iQBDGa5AQS7HAUSw4FasaRqJAc9JdCVdZ0dFWjvCOeRzpZG0Z3Bgr
arDAEUPtDFvoXfM1JeD5S9AIs953U+VQeqknzIC6GSsruGnDGvCeus4RzEPnzw7zeJPgGzpD4PUb
4zNoT//o6lpzGCJbJR8KK6/G+wi+ZxGvU9SJ4IklVeDaO9GKsr7PwmmgdYESKiQCGwgqi6DqkSGR
/ZF6bH8NIMvCMnlCW8Sw7WuN/ou3Aapso1ARF434ViEt72y6mqh5HaNNMgFXEZGXIkGl8+EkvKVH
VYSWXVabAnURjzRaD/bUbeKBNUn3C9/pFBdutgP51w5SYLAJxs7+J4Z1f+OySg8Yc+sWY7+5GB+U
YVIPrgYfIfQWBgqCwmmsoNfXFOQd6Y31xp7QlUvrCkwtqOrhH5pEYfjDLfEbvoElnUI8tXAH3FkU
Mn1QmHGTtPeh6mimy9bN0z3aP8J+oEaOev2gZb4PK9+gJlD5GdQ4LOzKHrL8wTFhl27jIi6uABCk
274y9SEYgZ1usoL6UzfaaE7pPNSL5mTANM/1DUbExNKBPTTNFmCd3FFKH8Bc0Qms0MWJu+ypHd0k
uU5MdygAuM/mTy+sxE8KNSj6Fob0BL8d8cFvFRvG3sw1QjbB2CIXvoqcjNZym6pnmJxqA2WiQ04s
N65MCM8EddQGC2NTpq7I0YRLU5RAfCQXwPFYuf99Hpth26PS0SnkyIIZ5c42N6xTFShz4SnS3+6g
oz07qVE6380mrG8AhM+ILpXFHngC7ie0kWIJ7mfqdqiMjTT7i466DWqBKmQ+YqvbIjFYk9WUTbuz
KyDqVC3d4YEILi6e0W4DdcAt22u4gy1RTWlP3AJV7zruOldgN6diBFeO4n+wLnDPBMNcGlNyj3H0
7O77jlDt2LTKtw9uEYjyKV2YRZTekZD5PvbTiCZgjtJUvCCny/I0I1EGHVybVkdOMAfRPajwWt0j
oDXAB1O9SzLuhQZaNRhal8NwQlcxrHHnywl7ntCOI4/aWM4ihFl4hr21naij1zpzOzakNWUcfnJb
TAhXXQ+WMAFinRTw5kxaUFiFYEnZbEs9tL9UuvTBY8ozp1q76NyQkmJ7ZbXVcxEF3j6yhax2gSVC
FyCXrZ6ysfEe2y5pn0Tthb9GRBXMbzbiDIvUuyt+AjscQJkndv+JoD1EkiQcASQkdjVwkYfI+9T8
KY1XUDg12iB8MrrJ+EqRaHrwglj5GE246Nsi24fy17WPnty9T7L+qzI9ikWcBc4Tcti4IaXJ0E13
KcLoN6XX8vKIJkgcV1WfBVtVVsrCC7XC/6lzwqLeZgJi6FqJdLoyYtqLuJCK/mkM6/C7BwJL7MC4
h9kntzQhlPgerKwttWNONXMkjghAHz8hT2nYp0m53UjckyLMja6VXeRIfScYpND5oFdndp53A9el
LDF2rTANyhxKZVcZENwUa1VsNmGdhEpsO3w7rqySBjQCbnhs08vj3tsCB/THT5CCvC8wQdJnWtJD
v63pXh915qDxjyDQw2zRejmRkjrZKaDz+U9o1v1n1+zdGxgNxkQJw53wwrYQCfUCMbTfcLWshvJq
rqgJFYCouKtuo57OH27BRtl/xeQGgAognpmWGTKDPpRLzwQ8hsztTIGMYx2FcxdAjCqM6mrEPbdY
05inFRR2zUBfEKMq7Hxt16lRGwafN972wuvv+qrVt1ZUZI8OWob+nTEm+NNafj/imlzq1hObXJQN
cZ9fesXWQvUyRGq/ig5RV9qfQ4VX3ZEmvW6eGqIXSOepFYqNh4eMJpUuUc9dwYMckJgxkOoXWAse
/FpF/9ihqJ5tVSNwE/fmjzROvRMwmOp3G5ntdRy56qpMgyDdW16PQZIHOYJy3ZBFP7OpWWRb5Rz0
GO4Yzq32aW7dNqEfeuSGhMRXk23W1jWY56Y6yJ43BrGFspEX5pC0itGNKtSQLUd+U31rHCHZN8Nn
OGmeSdmdhBQR9xrW8a/C5fK/y1RGrZeuxFx4P23VqPgmHbqYCpOFvBdGAlwpAO18OXK/CO7+TY59
sFh5CI8d+n6O+hvSDtDU8ONJEcY4RsIQI9Nyxjh4JtI8Ok4MJnaYSg+f86kPHmqIZt22m0SClPgc
SnkH2MXogKQS8p9GLDMYY4ohy/jSHW57rod7S8/THfbBTvkJv6H0a54HlFQHL3BQfIjKCALa8u0Q
qAWplMNk3jTQX4wHZSF4kR9EgHEI0u5T7ZX3hvKQQTZiG+G8Vc+ZYxWLLXCM/Lwdekh6aN8uQKXq
gSxhReN0MFDvKO0RbS+e9+SjdIp9g112Wf9i0BEM5dpuS+hhlKOiMThQa0Yu2pLz0vlVmJxemxWn
DxBGCnKUkabwc4CoXAm7vJjrDX11OOCUUkb9rLBEQxEc6Eh8rbxGtxF6gYjOlCuuLK++tmk5vTj+
iJRHi0ZESqWkCEjyswmb1BhNB2QjRlXAcUYAnszSthPcQlromOIly+oW2ZapDwPzhjSyBbqXwtak
iS4LlcCRgDgCVM5Vs0E1HmYsfStqQ0fi3ZHJawrnkIkcpkZQjwaGeK59lI5OGuRDiEpQg0X4xHlc
aMflL6Rys30w2OVeVqTcv7S9LJIOg46j9iw6k30ZZT/GWFoxyb2YNz1W53qDjzercegqCq1hh/3a
P/MAg/WQFqQft5Ghy+LOsoyu2tVAw4K16HOVHo1mNB3o1yq3b5IgATCJGx/EEzx7DiPrH1lMOTjm
LwUkP93DZOPYjEntr5whQEU3StLqDtlqrnI/Kcebgo6B6a3qNqicpxTCpXqEvZClwQrwk7EF2gaM
sETJCsCfN7zQCUSLIfJMYPJUjAKwHKVh3aSE3s+CGCS7n+M8enSo2JK7UTf+gVEHoZ2rgvpeNHVc
bPBWcK9y9vVX6I4zmsnwd7ckZBSL6GWKMVnZpB4jSupF5lxFRcBPoHKPtiCuCy5CnY1Rl7e01yK0
T8NZVs5nR+jpgDSBgi2bY1JIMU+uOh2j8Jsn1bGRZWLcNeRAQDiEtMe7gvOUjigthWzejI0OHFAv
nnyKkAIEERV5eXqK6J2vPYDJXbkZstiqb0DTRtnXPAQ9+005Tt9hYgjofe34TTusk8g0/E+hAUGI
zroiQoAPW1jOlwJJD22sAvTHrBdIQDTJAHV5yRHwUXljjQpRG3oN9ncPhzgfShLOx5j8cBo5e2Om
eJGR5VC8vzGEn/i/vIK6FVplHMrI6n4r+aLOgW1VtzgXZKaobmSDE/Ln3qYAvos7qxSQME2tt7Sj
YM4F7TBvYSHgPazpQyH30qpZX7sTygfIU8z6JsdjRdMGmih9eNuUeg79G4Qtn6h3heDX6IMShLhQ
8mFCSZKoAhKETrpT7AIZOnKgzc4Ddt5VgDiK4TfEzCV9xBTbPnmXzjJfl74A0kjAGObuc0OViky9
zPT4k/I5MFYyzwnUAuXGMqEMiSXW2P+SHm+4FiqiRuGNXfOUpGGu1hnVoC8TZzHtUMMJMyKwaXxq
CK4/pXNvsLPC6gUdHXWoStHN15Xdk5ZGyL3uHGQXgmclzJFixiwS5yc5hoK8RnvLekzDyn2ZsYgI
gp1lzYh4jJz+yH5okaCLpfz4KS+KwL/r4OjvsMxAML1J5sdOoL63eDT3QfesxlSEW6+f0E7FsqzK
23uunRjAc5blxYtVBWxPWDDhV44Y90szDZqCSzpjRYsPufokDNszISNUfU9FLZ0BTGRK3U/kB+ax
xRrjW+F2bvQCwAgFs9GuExykXV8+9IVvwROqElKicFBfLIzqT/CQ4dQSr9rBU4tel3uPOSnZFjvH
+z71Y7/3pICkPJbZVS0WyD1F0vSFAHY6UP6FRelKp91i1oxUIsL+LUpgwAamm8ye6heIEtH4mLjp
MNWrorf4lUuFlKIjoe2Pll72gtx3cL1CowblpK6EWJdntd7OZMwQXgJywfXcejL65SM4eT1OODWe
ROwV9OqS1in3VjcTgKLKV+7DqItpytQV+i4WQSs0Wrpe+PiOjlrnQ+PeYg9NyA0DhM5uUmTuV1rO
5X2nrB6FDTvrm37L9Bvmde7pof4q0PcxngdI4sZ6hvG1Ljmk1VFoUaP/VWijx49B9uFPTXyaHuse
vQgLPwx9TTG7rw8SgnK/QWQuAxvlNUl553ruABuOTMuwf1N/siF2GygtlA8pmOliK7SGj4gsJgrZ
0IsH2qu2kQafpIG6mxmNeD1sjbmp3IcgrqGUEsP4a1qcCH8g3YVsVQRnztjyfLq8KQezAH/scjLj
p4A6YeGT1m/82XZ/zLSUsGpmFzwHyG6As0jQXYZPYWCcSVRopetmzgZvQ05kyX+8HALvGu1kusTo
/pgTwTDYfHpNKBggLgQTkHIBLbJH2RrYVFR0QdF9dGhTDla2tZHp6ugpafIAxLjAnFjholGrzRYq
CpXdYDdISNo9AqZyLenGPYGRN5NdTHSydMjNyf2eIziLrFVoVfmOprQPgRUr2NM4FPlz1tY1DY+4
mwKQlYtsJ9ktiL5dSIAKw7dDVAVJvSD91nGCjXdu4lnJlYi7qG125lRq46VEdkt/LTsPXcY24N45
oboFOq8S/DdFPMqnTygcpATGBM931tiZybxSEhjXL9N0YuaNg8VDkBhdtvkAnL91EWLhE38pEcCe
X2ALOAFKOnEWdo8FroGP9G7HAAsFN/iNwHaX3FeVq5D3BqmwTw3mkKhYg3fCzNP2vuH3JPAgkNH0
fWrxNw7TgC4rtFC5cqcADLY2A1IIGhSLblIQxDdlFxS/Ut/1KAAImx+hGzg7x+2pNS3t7+kEvNuu
X+po9H/RwnOL7wMXBaaR4LoJjwy/rp9ypBlQjqcG+ODbFaWBBIEg7g/Lnb8nRlhCiiOwg9iHJzme
NSWHjt0BS71xRnM4pLNZXtXh4LdPgH1G+bCIBNT71mqRLNiUXTXhJtL5nCMqhDH/iF1RFj7SYrIY
00zgnEoDt5o9ZhXOL5yJSERjtw1pLcXdrvJcfVepPjlaOqm2lYjNfzS0Prj0IPOBo+FrU107s4VP
FWUxAFozW3IHT8E0AVFF814UOUlQx95wR2lQ3lE+JRUKTghqmPZ8XxvArDYqs4cveZCN3j7BuHJC
u8n38EyQMdWINZLsOVaEHB7IM6Di71vj/CWnCQZQVORzPEGD4G5f05NyFvFLIoxVb9lu+USDzp2P
AQTQhKRncpFc41ysDqHd17SOpvKGdmReQ8mxc/mjC53y2TU6oRDumQZ7Bnhj8BvbfOo/OXndXQPi
0Qcccwy4O4kF4CIfkCKYPO0tJf8ciVcv7+cX2ZYRIlbmOLyY8KFtKkzQQ80+YwlHzKs6ECwFmBLm
3iMNJuY4M9zY4CDzbOid+HLZcHKzWBSPgVdmGO5xxAGV7Ariax9tlBMIVKqLAQrZ6ZZwawaH4alS
rhNQuPm+6OiCBmCQFfro4AsPmTPaCfu+r+2voCuLuKXaEFfUBeYZ4KQ8KOgGjBBPZujeg4CNbuYm
SwuEDdze+NTP7oChWeU55t1YidY8cZZBIiQLq7/VeN98Skyj9D/rsjPsRXLCqo+hb1m7CiLGCYvd
6VapiZ6sETk3E6lV86V36MGuqcRZP6myFNEzbgzzc2VoojZyQb0uXKb1HnfE6Lmhi7MGB1vaP+k9
zOUJ70zvKuvw1VmjeerRh4oxIoJKjLPBFZL7ySfuBahJpATS2Ea68uhexxm8xl2T6RkKyxCxRcdT
hWQeIsCKyi/Od3ii4iQtHMwdkEL1hngtUqIHC6BLD4PykLSmo+NNwP4k1M3sTj/GA5nlpunmgexe
Tsan0p0MeMbZUtC+noGTB/shhqmDjZJn998EsovJ09SMSYAEndlQlrAHD5oMRCuqyQFaU+PO6PHa
NNcSO4PMWHWqpA9TuXiBIGZfWv7UP0AGCObqtzbrroe22JcTNEpoUe1I3bIAt5ZPm74K89Z8RC83
xv/bN2jtN0+RRCrvc+sW/XgDUMcog58ewXbs7+ifscHAfI/A5fduB94Yh7UMSu8tud6MDYfSphek
CFkgBHHATwTqgz2Rfd5S03fnTVdYxbeoFkW/j5VR0UASlVTdPuYi66DrjRCE8rXOgHDKA+2iMPwa
9ooT6zDhHTqVO5GDj7Pb3//+1//+f//3x/h/gl/FpyKdsDL6F/JXnwCBtM1//VuIf/+LY33538ef
//Vv0hBUKm2NogtRm2dT4eLnf3x/iPB441f/L5kEWQv7qvzuO21Vbch8hn1qpuLFscgnYPvB04Y4
jyl3Y3oT2Uvt0rkfE/paEfCky0+jXz+MpSly4xXhwel0vKWD+vph6N5NzsC9/zURwD02QpXeFwGn
pd1afTZle4xUoANXSUhI8ZcjQ8q3bcvU0pGo9kv1emRL0QMyQmN4IVZM9nU2YcviAI7T2gmuIUf+
ED4CV5fHFN7r15UIzklXKGrmaMBpzN1fDwpsilKSBu+NAcjQ3LiycxCObJWdrejH0npaDWwbjuay
scUn24J3ihC+7aXczlJTFirppm5wfS3Mg0OZNqaIVXcEBRhsLvhEA7vrZIzL/nEQne+egozE5vry
S5x9Mml6Eklh1/aUpUBaee7rd7CYoNkOevNh0qIHnlSO31DP67eNZSLVJQlqvkyWFRwvj7r8qX+s
WiksU2CwQhWThWILtazqP1ZtMTdJaPtO8YjUIyYWZe5m130CsxAa8dyuKQdr+ss4zh5DF3eOD5ap
/c7oUmnFarX4l2m9Hr0DK1s3jVk8+sXQPiSZtB+DZoHpoo/4wVDLij9/UenalgSY53hKLUvojxdt
LGnQEFDFY9OSWeYAP9aQiepdl3jjrtam+3x5Ys8/p7AUCxK8oWuzLi3z7HPaCPZUI/SHB1wn4S2E
3tJmoY6BsFyUHyj40zdyCI8vj/p2QhnVpoCvhEUQbpuv35IaBy9K8+2hSAjRV7Ph/BM2VLDpmhnz
j8tjvZ1RxTKlMubaAt3T8zOGtVmZlNh8RCPz8EaUgmBVxoiXwEmLlpIUlLrLI74zp0oqoV1LKLqt
+my5KJjgDvXrxR1o4fQjYfd9Wig56AFZkNjI2PGWTCMxbS+PK96ZVgZ2HT4lh6knlwf7Y/HYBghS
y0v9ByBYp9KQdbqrJYK8AQUXfLYbdOqjYa6/Z454UYtRzzppWswGfGQrao5cB/bDQFLn5EgYSGWF
N5cf8J1P4ZBxUoZ2qDqa5tnzVWEZDA3qFQ+TwppkFWYOdTkI0+oqbzB+jNKierk84vmJy/LWFgcV
C43p4Ax5PSMh6fLshoZ6sNjcIAMhELRUBQBIO0g4S2SkDsoxaN/DP2l3EQ6568sP8M4n4cAUPAfl
LeHIs5We9AKeSBfoB6cbrWOqGkpJZeqDxu27D4Y6v9o5JNWCCeKgBdGGXoZ8/bJBPPqdm5XOA4p2
3qaEWLsDf09SSD9/n8flVUnot4IAKzdC+MhsFAXogHrODpff+e1hbXvCs3kYkzc37bNrrsXNBSD/
aD8Yg2cheDu64lim6Rfo9IT6BVqsfWpOG0iy0f9gZHyAhHBd7nSm4fUMePNQe3ap1AOYD1qghj3q
zUgBaufOiX1NV+quzkb7V1S55dXld377nW2uJq5FIQgnQFq8HpnbyYUv0IgHKyaKFfFQjAg+hfNG
Rk3/z+Wx3m4jR2sTkzplsdtps70eC7NpPDca138wgTLuzMZbkrnQ3gOPbte5Ocb7y+OJZV++upQ0
uEqpOVtgI5vISL0eMANt0btmRocvMER5hbFhLA9oFGe/Q9qKcue0g3nMcLhBP2oKcLjTsyOPE352
86cGtcl/CnD2ElRWEZ5QFc8RA4pq6OZlGca3Xmh7d5cf+GyCHAcoO7tAOyY/SuGdLcC+mTq0YkV+
Zc35fEAqrD4URiY29OHShyA0P9p5b8eTpuXwRVDs9SjWno1ngjbCCT2paEx6mNPmA5x19EN9JP7p
VSAs7u4uv+B/zq0/vghvCFTJdDVCXi773js7SXugEgXYpeqKFnL77Ckj23ML5msnNMdjJGf5xRhU
ggXcCBKkzNpkP9O03pikLlvbssYP7vPzo+e/n0cTLLAekTT0zjaeSJFS6SyUlIDK5FmInWctfw5x
6Ye//ZLu27EOx0Xex0zjfQ5WBn1hRFEfFd5E7klidPr8wQSdpTn/eSDQR66UHIQ0VM72I106AVKy
5ZMEWdqv0YIGn6CwaGJx2rF5h3Mk+GFqsugYYdI4yZ3dGebvtLSicNNniibj5Sd6Z40I7Xme7ZqW
uyyX13vIM42BeH9swQE46c6LxfSIrNS0p+Qgf5mCWtHl8c4O4WUCuAmE5ziAnC3TOluTSYfzTUeF
46pCLDpbl7VpUM5GSVbT7gaOf3Cr2hlva4raTxhr9vUHS9RaDoWzJUoIy33P/AvCr7OQvelSzGKa
sLkKx3Q6trjToQlqjp+9qL4lzlcoaIV3i2Xtz2xp05D5Sm6kikq5g2fqAZckdMVp6YwrDfwJPWDh
/g56ApPAGeJVEpukbNATnxquAqQlLOcatOz3y5N4/tFcsmU+GDqQioSHqurrj9YoZAxJ2NNjyaNj
dOPY6Nbo6I6LT68FTgUPl8c7u0Uc13WUZ8OKNi364N5/DuI/ArjQqkONDLhxdF2vN+F3UnceaTFW
ATS3VZpNXNsfrMuzs50hSUS5rCXvKUzhnO1cB1oCZX63PanWLA+aYjduHxNSRa1q1o5djVtkFosP
FsdZWMagrrZJAYRj2YuI49nixChvykB6YkXgapemYQYxzb5zUjolh8os62mH1pdhHMdGlC29eiAN
67ij6fPBy8u3D+KZqI1YXKW2S7xw9oFzE1RPDd3rhKmPOVzTYgvbhwwkecbF7XTNF9UJB0ZvR61v
IwP0eTIk1tpxetJ9ZDfXLb1W8zNFXZvaCALCZvR1kItRDjhexDZvY/B9yUOFGIe/MWmpeT8ahebm
VoDW5+AJu9p8KNFrDUleK1ByaFmgXw8iug2JzcopwiM6GkphHhtUgfD0ydRIu3SKC2NJPyMzOg1d
1vVYN0YA69dQpIzgSQ5oMj/HwOrTTwTVKBGOwzh21grrCBS5L6/ZN3uEtNyzpUSlhkzOcpYp/mPN
WiD1cEIAneQ0OX3RxB+cFY1FhHCsufxJOcX94KMti+PPg4W1Ty/NtAT/uHy55eD5Y8CkgbWNC1l2
MoexvUcmt3zEDjX4YJQ3V9p/D0NGbbEpuGnP3qtEuCUGap6dgGng4Ey98FgriUeL6iVGz6V1NDLk
FbH+DmE84VSSllmz1uGUfBBanp/kPAiJpA0yRlB48dTZXT8mEqlLjAFOgaeGZ1Wl0S7HkfqU48HX
oy2/qD9GRXki0a0+mIR3todFQcqhSKDJKM6nWqDJV5SRwC0EUuHayfPoLkPBaDssq3CEznEE6aOx
iMR6OKUQ8+ny0nrnS5PJSNYVsbyS/7li/vjSYdZY85SBoQxyAdgVJGj204iy6O9XsAWczeSaBL1r
OmexQj8UncaDnC89Q0pE1HR0bqTrT/YuiIfgBRA/uv+X3+ydTcMX1SgkEjMhGXO2uOImHMswC8NT
ozDDUX1zBW8QMH0Hpsy2cMK4PNx7ixnlZWGC/eYflvPrPVObydTSCAtPg5NyjY5Jzfnmc3iMY7JD
4AGDlLREXWOKy+vApzEwua24M+vqx+UHeRMVsJgpjFNt0s5S/D0PS3o1ghuog+yEeKqFq/qoR/cE
RWdMvihsSudVhVuV/DY24PXW5E5WtHEK6sSr2bWN4GeiR7O88zsLoVVEWurZMVY0NWy5qYUXWHJV
EEvGpziah/J2BozU31VCQ/L3TOSNmnXmd548FLmqwd4ApkWW8/ILvrnBuUwlBXZCT0Jhqc7yffQh
sY62KL+44NR/LTqx+7bvEXYFMoTt3+XBxHvLSDOhNuhhyinniQd4htyNuCTQy0tlvgtRFPoBuxOB
7MSdnAOHmiYZxXpz3lkgBqrFk6t/KjHiSa/5rfmjBQzGX2u3iW7wyhblDvte60dMDCs+WILvPCo5
GdV2zQ5zKP6drcCpMKHzNtEJFcxZAtHGpVYFunm2Z8stblqqc78vz84756bDrDAtpIDSOl/zoxNb
VNmN5DRMXr/BUcgGDKujU8wxtiul1Vw3MsDhsAzi58sjv1kEWIFLFFQ5trmg6Le8ftcmFfgxVRHr
0MFgFgKPFWRgPrvoKgPg/UFR7Z1DkgDfJvmC3Ccpqr4eTNrwAERZYaAn3fHYQq1ciyn5H1xCnFM0
jbSyHBKrs2h+wNuhj+A6n5o5oYYJthnYqCkM7DuRU0JDocNraAIC56fZ9vJsvvcdCc1Mx+S8XOrU
r19wBpLjtaqIT/gIpRTurGLfoja8CV2Gzxr4qjCj1Dqw5mF/eeS3sTHdhuWcZsFyP4izzQx8XQ6d
lySn1lWFvgsNqj9b/FDCRyuw6OeOmDTialGM/t8v3SWWWu57snwoO69fuS6VnGrDj08lzi7bZCiN
1QSQ/XocY+fXiPscJhhBAZ2FKmv5wZ3/ZvEuNXLq8iY9Qkppcvkcf1y6oMaDyO1m6+TAn1sX/Kr7
2fJRAYzN7IP06s38kuHQiBR0AHlJtujroWzgHDn1IeuEk7MF+Q47Jw3afBU4zbidUN2j22tmf3sQ
ManLqNxCQPuJW18PWqcg9SdT6lOKbMcVaRYCVtgBrfK5jfYtbY8P5vPt3cuVQKLjuJTPTIer4fWA
ls6wzUkymysP1gCkSHzD4/h35eBAgHHJtMqjjLcvc3TbQ0gekBytXTEiV/OXq3m5moSm9kBrgGV1
tqiUEyfKD3x1atrK2zctoE4UKfKNqrVcAdI1n3KoaR+8/ZvNuwxKvrfsH4b0zmY78lHDHE1fntIm
dkJwu90MTmYgXl95hO4ntA0RotZ2pg81qNW/jewYnS4lkYZF+MNZ/HrqlSlqTvfYRmyJHvxLrfEN
QPijKG6BYyXIYwQNNIO/n2a6Pg5nJP076nOvx5wN3BuzoCeYwzAMLkoVb32j8O5cfE72waLyBhY2
iz9Y1e/sWm+JJGlyKUvwdc9GFbQ2hqBVp8nMpIkQVdOg6RT4FGNFCIT28jsuS+VVCrbMK0qQbCEu
c66f16Nlqe5iw8jVSZWcDG2o8zX9erGLwum7RMfwdHm4916OPIBwkcCDC/1s5XaQ2CJ0nyRaEVO2
bq0IizwTKEuOMMEHKcd763WprUqLcJlI+Swwr0Q1zIrWyintMIgwZecdDIS6d7nO5bEF7f7cRkJs
KF+iiXj5Lc/bd5TKltCc04mci4TzvHtRo3qAdGzonSSa65kLsHkuizWiOGO9qmCU+FsvAoG2xWXD
xFYX216FQUTgTd4WAWzpIM/vQ9Zf8Xtj5DFR2JvM3ZwjN/EMsMK3PkACvLcINBIKnG7UWDnGXy8C
v/X9oI7gAc8u+MMe3CciGTo75DEpzRQmxgfz8ybQYXoW0AQLjrTJ02c5zAz+vqymAF3xrG1/YuVY
7+GiZreXv8J7a811TOE6IBRZCWdLW7XuWJlmrU5tUbWPeCtlV22LsFPUzOqDs/HtUFQvhJR6CeEJ
cM5eCFMC20CQQhOg9ubaD1tr21UKmeeolx8chMuyfb1hl0KJCeHYFc5buEsS2E0NEVCD2ndBWgUo
IGsraj+DDe93FE/dLSB6fzPJEmqMiR7L5Ul9e9EzvKYjDuIIQPJ/Vv4fMYVEZwm5idw7TaE7X6el
uklKNG4psfmY0IM4tELEAy6P+XYnMyagIs0aJTJ2z8JGdBixApwWqQpKdQ/mPKJgpgeJNaPOb+0C
h+Vm6OFeF8aPywO/XadL7MTKWdqQC8To9b5o3KGsKoBAJyfOHHVTqgZtdJSSq+Tz5YHeWz9LNr8k
VZQRzlEUvWH31SQ5L0KkIU64dpfXkRM+1yZTe3mk95YP06iWqi0f8DzPTMLWjCYrcE9lWBuA15wW
I8qojq/EMKAWl+RVf5+kOvs6dGb8y+ZuvL/8AO/N6RJEUKBxLJKAsxuA3LU0jGxyTohGzXc+yoB4
GJHv//0ZQ75GeOiyU+jWnOOM+lgrQyOXcLLDOO4RNW0rd59QXvzrU4ZxuD9B4lF05uR/vUYo387u
XGo8LUGYftNqzq9gEdXkcObPyzP3zjYg2HUdC8zf8teyiP7YelqFCui0Z5/GcjK2vimyHTXucd33
Fb7awM6IsTFctmmVfvDN3huZ0I8jx9GSj7f8/B8j0+dZkOGcObDFs6+oJcUbL28heHCfolYb62yP
ol+3AU72UfPpnZ1BbZL2Fw1JYBfnO6OIeqikYadPoZfDwDLobk1tmmy6wY32l+f37S1IuOXB7+Sw
MSmonN0XYWz0/6FcnqAN08byp2g4ZIqiCnViZFYMTAIvD/jOWcpruTSIuHf5+3xaDfSoyjLmeBEB
Msq9fexsD1mTSGKeOBT1RqP4cXnI995Rc8gIliqryJavvyR5w1AhySZPXo+8dgB29gpwkI8aaqGQ
l0m8D46b9z4fCAfKlA45KMCZ1+Mhhj2bk6zkCQxSvYOvCC90nvEiGdy/P6vpypLsSipSb8saUTuN
VWn28jQXtvci+rDfuPZYfLDb39sJqHzYFIU4UvR5j81qBPp/CK+cygrh5MrLjM/YAOSboC/AtduN
1awRYfwWaf8v0ZocLNQhpHZdIH4KkN9ZjIZyfYI3H4G6APKbr2DAOp+bwnux/j9n57EbtxKt6yci
wBymnYMkW7IcJ4S3A3MqZj79+UrnAtfNbjShM/JAgKtJVq1a4Q8a8GpzgBIhZFn27u2ikw6ilCmL
BMOWwfzfg180Tlh2CT1QGlb7JkiCjekV/muLHsmmgpYZLWSGN/anjhAinXuPDwni6HJBhAngbvcU
mV1Tm1hbR91Rz3X/iCcRo3ar/nz/+a7QF/KtovFKQYkGMBi/2XlQYzFakdcaJ/R8mrUVxKjbgDLc
RH0PI2EgN1h1kYHWRmc6lAqdeCwkv6dn9ouqQ1j3Cy/8xvWs02BgSMTlxfGcfeUBj8WxsHvjhJtt
zdTcxdZ9BSYFdqqNJeRB9F65q6EwHCowWC+uHae7+6/kxoml5pRIFCRzgNLJL/TPJzf9yfWjVui4
4PT+PmKafhoqUW/DqggWHvZG/DM0MKuMHF2AL/rs6kQ50ECbtNVPceaqZ/gliKG2rf2liKfoz+jE
42NjdOpClL/xhsGLAwCgIpBRdxZ0G89yOmewzFOuouGLmLjXTlhCIN+ySivMZFcdaoJPQYPizRpZ
dufsmH3YLjy5PDezJJ77FByPxTyMszz7zKhOxuj1UQCNGC1+j+ref566UJ/ef5rAzVi0W+WYHn2Z
y29ZpD3ie4VmnDTfYe7SImValLUOKR8ynpEz6X3/3vGIviBV+JqEqsv1MCfu8Y1l+iUULfs9KKZ9
wjpeeSpgHSzcnTe2qRz067K6J5Wcw0ER7gsUYabmSaVzu0bndcCzskE6OdBDZMvvP9eNqETyAQRH
liDg5uXn/OdMeEk8dUbJrZmBUX/1Oqq6FdQ/DJYM7BtwePVcf2HJG8/H5qTG4hByp823KWSYmOvM
1U/QttQHUVglzb4a4T4bZdP7T3fjRNDKtOhO/+/oYbZL6gg/Nz/2cXjSJEbHQnSjXwUYgm8gzcHu
Nrrhu2L09q5HzoASc7Re7v+AG3EAepzLsI3TAPhyFoTHKHXyyC9hVYb9pMCMNyT0Db0bFDf0QUOa
COROsoaT5VYLJ+RGS5doC7sJqDVFERXt5aeFvlzVVRGmpEGWM8IQ9NGYU22MlyZss/HtUlyk+aIw
eep1LV53Li7e7hS6f8zGsbf338ONqMAolRIXfDMb+4108s82SwZFpapWk/OkJNofdgZgrzS23p/M
/7vKvJPaIULUIoyfnC019je6N5g4fiAI3bhZ8cWxvJcpKsWpjfIlBPetz8zF4nCSmHDBALl81WYO
kNODr37uYYOZ51Gg4PDqBZb2iaFl+qMZVBQAHS11hoWk7cZZksMf2iUU8shsze6ZuFF0G03K+Iz6
gzi4ea3v41jDriKIlu7vt0HSLLK77lum6zowg+YJTNPzNwOTi7MjUhMfFVCtGPZEWYa1RVu2TXnE
uK/1dwEOkVj6DjkA70NVwTWecI2GTLRwnV+HLnCTTH9kz14nTM6u80ATSJih4XM2Sg3HWF0TY7RW
yfme2V7Vk9NPw7f7u/j6bUu8NsESjoYEsc/CCYSowFKVGDfacMj2eapG28rK6o2jm0u5yvWOMiyP
9oykYIGg9mYfFnfWBoMhGG2xXdU/Qy3KEfHkiCLmkzfQzUM926ijh2Diux9RAgm5wcHzQJqZBY3O
LtsYC1n/NKBFJ7hJRfbYRmFerMskYWR/fzX5v11uKTo1jIPZuxqc2vlqBnRVHEdA16Jp6z6lqKBt
/bLFJgZ/b4Rzx7Zt1nopYeq0u/1f9xe/3j+M8yQNged16C7MYnMBp8PpsZ48WVFGhy9tx5Wwyg56
ve2t0iCqFlKI6xgoqxsm/bQYuQ2uSI1GhnIdfjynxq9oolqpvu9BsSxE2us9ytVq0xiWeSC8pdmp
6B0d9V7sy08jSfXHonanJwX6+Cltcm+ppLm1FteaStuGVjeZ/WXYcyInLcE7jSfkhSSwI0OBGuFv
KMrJUnP2xlIUThIyz2EC6zXLv2JM7JseKfHT2DrRT2y20o95rKQbZZrihU15eymE9JgEgjudxznM
OEoVnasOac5i+IiYSH7QCzPfoii+hH++sQVhSEjICUmsHHpevkC37rDp87L+1CH0tXcFwtlZ1IP5
KNAGnPqmXXi0NxLE5YGzGJtLeJPD0B7Bx8sFIRGrYW/73QkrwQyfTdeKjmM4+J8Ks7K+4zyh7kXh
ItMnMlondsA9tikzvT/oKT4zhPISF1r8du+fxOtgZxFwqFwAI9GDm3fCMoEtnB5jdoXMAYIa+hhs
ndZPTiEyMmhwDHtkQc3j/TVvvHqmV3RVwLURzucJfZuZfZ6iyXky0O79poBo/jJUIaKZCEHstBqf
uvvr3dhVMjUAQADByybszN68N6Cqk0XtqUYi+pQjhXykxz8dHKfW9v+HpaDCAFyg1mZKd7lUpLVD
F6Zac0KiK6XcDvyjoQTmLqQwWxiv3Xoqwowp2yiytzjbT5hvt2hexc1p6KL6o6to3p6EV3ul0eEu
vMAbm8ShEU3jhJrIseZDzwh9jVKtnOakVgNi84rwDr2DmaoTxv2jqEZkqqbi/SU1DTe+Fjk0KBcq
zstXGXi1cJ1MFaein4CbbFA68YGipTg2ZjhTh+gs4302hHtG98hgFZ6R+r/RZCnrhZHvje1K7sW9
rAFKpDMxywfaNsXhWBRgwNH2HZ8bnA7CYy4qdOgochTkT1vTT9fv3kiuQWCSoCbWnV/PTj3SaJjM
+uQY2bAfcdzaRei/HEwFzaT7S916PvmKKUM9sktP/v2fAgFDriHBMorsXGrt+Kr3O58ifwvubkS9
QOl295e7Tjwspl7cjgylmKDP0bR621E2hpY4eZx8hPght49YZRzKvHjGWig61NKlC2WfeuFs3nxO
0gAKYJoIV8ALdArzUcGX9zTUVvSKqEf6rbetYIPwglRULMX2/oPeqALpUMtTQ+YLJGB+xcSkGWXV
lN3JgoUFAC1O8ChPMRJbj32DwkwtMCcJxshFVTKbBgqmLPgvEUryY9CSeiHoXocLzhLUItlvBak2
DxfhiJY5SjQTfbeqDzb4r01PXpdU416ttWJpT11/ZHly0W6QnFq5ty73VBeKeDTTSj1pVYGLWZwg
Ab/BpM74PCIf/urZqG1jOBUnG9Em5QLi8TpcMRZ4m2YTF7lvZwcWqJEmdeHUEzOSau3UcflD60X0
p8gVBGU86RJsNbH78/7nvvGCgaKTUNNagU81x1nGyLSaVo8hb6ChJ2fGjfshz/R64wZ1trCTby3F
kFXmtKzE8Ozy7bq1VYWmRXOqLxLjR+4M4xG9FHQHVXT37j+VfFeXWQsEdcnRMumfq3zMy6UC7kgp
pz+eAhDTO8aqFqrNuXVIQf8dsLsFGFArYGDickBgoswXztCNJ3WAv/M5uQuoFmaXgIsSbyY5pSdS
pmJfU4qseixJVgjKLSVoN5YCPcQ0BIAUNLz5UKlWFYPcM6lOJWD4reaN6acMZyTMT0W0EAJvbFCa
QswFaU5RMsznZYL2D6bQA0+FKCrw/kGpT2DeM4zrEYj+mpUc5LPguBTvvsqYtyKooFFfwmh35Tv4
J9SDj43GMMT30cAZBPhS4IwOybUzTZsGmbxfpSf69J1kW7DO4GVswySll0Sq2ZoNdoQqZtj5KfP6
MttPlepluypMEHTM7Bb/k4Ku70Kwu/WCwWfJoatUdZhjOOkLll3q0omeEpxS/cr6GaEUvXJbBx10
u/ydK94SBOL6duEx0ZAA/iBv0vkkTRuk8ZDnZydRGfWjPdXlrhn0DBJWle17pV4SDpivB9xYdvUk
q4qmnjvPSrQWJV17cM3jqKVFgDC9gYEl1rZh0D7FjZq2+UqOqNSFHTSPB3JZRgtybC5lguY1rloU
eQhf2jhicVV3h3JEo3adGcJGB7tFMTYPNIhwmeVuQgb4294d+u39iHR1rbL5kXikAQXWhJAwRwWL
CgPeKQv0I7ZBDc3casj7V2GBX9p5U1SpHwfMOu2dr3i+vytRDME1Ky2T4LEv6bFvQ3Tpo4Vc/KpB
x2+iYWNI+CxcKOiSlwcrDOwAEGs5HtOyslZFEIjzwGR1bUGbAUoR4nEDw3Xt4iZFDy8J9iXuau8t
aeWP4KqVKRxMJTAqlz9C44ZXItgkxx6YztZxWRAf8eHkOM0vFR/jhRR1fsfL5WisU3pIPj1p6uVy
oTlibZTp3TG0+0F8TDIvhZ0UjpiA72q2Seys0K1N8GzG8C0aGXliiLCwHeUj/Xs98RuAjdGa4JCr
IP9m1xNi9RH+GWZ3xB1P/2tPY/olFWH6JOqwW3jceQ+JpWhAsvNAOTDVnXNSJ0z+1Lq3WvTxcgef
iare2hRgC1fD9bGm1cL8UOYRBLB5zuhlVs4kvu+OXVeOjyKF1otIBYY06aCuXITtVvdP042PKAVX
uGRlKU7f8/IjejH8zFyb2qPB1+tfu6QgH28zYxwyjA4zOz1BcdN9zBHxLF4FaWOqC5ODeaxmJE+2
RCoDsRkwnDrbRnaZOAiOB/WRTRZjTxCb+ZjuoNdBJkkqB9GrXIla3CczA/vuJT2lK8KZXJ5H54qi
PUOiM8ul2tzrHPzYpyMeXIHuHTpBYZ+sXKyf0h1K2sI9u8z+1M+5iUoe7XS3Kb1+LSa1c7+3mKxo
T/3kusY+tfVI+a6grVfujA7l862iIl+wryGYBWIdDLQLfoW+iNOPWhs72HIUkgj1w/UwYX6pcS1H
QjMKEeB87xcGVcI1oTGf4ZjMUygz8iLwvgGzr6h6zcMWF+gGP5taSWFTdF1+bh292RlapCxkqdcH
xgCPK+F4RAhZxV9urcTAr3qwR/+oqiBJY2qvdWiP2Zd3Px6rMBk2KerYPbPvJzAMLnSz9Y/Y1enx
KqhbKRNldj1dw9Yq3b1rAw7fOkOim2BJs+DTe9cHUAJ/gzQD3CzOJ5dPGTpFPkCx8o6T48MNJVKJ
Vdsxc5rCxP+JM2CwSYK09ZDpspslfvp1tEDLhnKG1h1UQtLJy8UR4yvRtJm849BpWAOpVvYQV272
sdPQeqxcVr3/sDfWoxGDFJ/k/cBekH//J3/00LftwnhwjnVSYWdcGEaHz6mAXFaXCgVAHVQL2eON
mxW5HBIOyhCJaZhfarbtk4BXuXMMpkZSQTA6nwrKD3VkRu5UvoFwZRUWDDIA00QRyfMYwVbttTB7
TGovzReO061XALacBjWnUwoqXb4CkaIHwJCeV4D7xEkJhleEwqut36nJY1Yq0UK2c2M5JiQ2xDGA
rZJycLlcn8dOg/GTdQyGOFuFDcSQIhjtrRZow2pUmS7c/8LX+R1AN5oWlO+67C7O7oPB5F1iSBOc
2gIXg9VU6jiRoiCi/bQLP3+oOsvG3ms0u8+Iv2NI5OFUkh/u/4brG4HbgPUhLKJycRU4MptBsm/U
4LMGrTi0NUbtSRSm+DPQJMkDxA1Twt07x7n0UBnnovnIv7LclNHsn62dMeSiSdAHJ4T0vE3GzHTv
FU6+g9i/pG5xnbSwlCxPZH3CDGz2TQ2VvjN2McEJH3FF36E/GRRbS4Wnue3S2nsv2JUno28pC3gU
R+Qc5/LJtDIpsTHSsWV2lPqIzaWyyjM7+Y6j8VJj4tZpBRREe4l+FzvWmp2O0jewDtVa3Nosa9oZ
Cd6duY1LGWNiHAf63lzHA6KoiMhhZQ4TCfNdL9zd3z43Xi83DmU1BYKEwc6e10+VQC07zzs2bVvs
+t56dscpfvBBoLw/FpAxkLwQ+Hm785ZPlHrWZCFjc+x4H3s3y9VyJQxsEdZ5l4p1GmTRO6UmiTro
9nCp0v2liKfavPyY0WQiy98rCKYNmv4I4sGCma9VBxhlzYKuxI2PKRt4tJmYgcvDONunetBnWoCF
wnEqa/oEVVWrf/yy0r7ZXYIrSgVv+mSOzYC989iqj5OpxF8xATQXQtJ1CHyjkLGJgWZR3siQ9c/J
LIupMaAtV8ehVFwatQ26WSJJHt1CiKNGhb+/v3/etF0viwooa6QsFFKMiqmyLxcsGvwNcS8pjx6m
NUiW2GmmFCfkyB37dcKJggc2/AxtcqlNs288s1JeBrxQqgerV5Pqr18po3Wyo1GxX3p8UbGtEXVm
/HTi1g4w5emNMFqbfhtlx0Efy3bnaX2ONnMksDBaxbqOhSeeg3j6rnDliabv+AmF6ufQc7Dt2Wui
qsOdZSYdcH2oFPp3Fa+4X0hsYa7oIhDubNM+DpKPbl5k7SryRa5s77+h6wCNdjGbgpsCvgXZ5eUL
yo1C5z3w86O69PfeML0wMB0OzEWyXT0C51UHf1hIPa5PNZm61O2j5SmHULM1FcXE4tpOEHDFwnET
CYyb1dyyMbaiB/nexwMtRVYF74JCj9n37PHiMctDJUuPQzXqX0x8K4JNk7j1sPYdvR32ZTcAUZ4E
4XRh5etqjJE+fB0GlRxt4KuXK2dekAmGwO3RRgBogLIeqIBPlADrFnohyc41Ixwjqw7X1okQtxA4
rz8rBSBMBfo69M1ogl6uDumrEtxaw9HqMgNNbqiENBKGbUdj5zFP3ek5lzzs+y/7xnf1mEgwWKP3
CmF0dmO0IKUZueNA7ehDWB26HNbgQdWLEFns+v1XIQprjoHiphx6M+66fMIowPdh1OruqFaqtbVr
nMLJb7zVFBtLbaqrl/mGCdORBnCoCph1XS7lINc8DkXYHEuglnhoptUWh7/+aQhU7ZTHaYKParIE
Kb16mRJ6QuuH4RYgMab6s0UpK82+iOpj4wcI3tMNs56cavRK5NPK4PP9Lye3w0WYRGCJhBywEnhS
Pt/sCaMxxmwTS5ZjW/fedmC89ZT1pbcKUCjbjhAXN2NC8ui2ubTnrsyFy/f6epJ1lwRSyI49lgGz
6ymJQEVhdFQdCwO+Olr43t7M+xSp6UmEH5AyTtcjYyeTX4CV+AYX4krHUOTd2HZyc+B/NPMZH7CT
55I1iVfgnexq4phNBiIUTWvheYAF+CpFxvb1/ju/ugvlWlI8xGAwTMttFgVbS0dcs2jE0RoNgKw5
dpnxKm9QL90RUaydGVa+tnBCb60JpJxEh5kaitPzsGAisCFsvzpWtVWGhzLTwuGzLRSsrAu6Qi8O
rPn3zn3kOzWZVBKJ5KR4LpfqO+mgJK1V0ddriz82FKq1PQX257FF4uP+K73uJ7MWuQUbmdSKxHv2
Tss48m0ra8VR4QvHLcPZMk+DdSqamo6t4o/agXzAy7ZuWXqfydNLaxsmkV6/KFiX+vGqNqqiWYjF
N146eSWIK0Dvssk6+1GIijQNftbZMcbR7SuIxO4H5X2orEDtdXvaUkH9/s9MD5s6U8oSyXN9GTvK
fLIcpTCyY5tmVc1wetCiTYgt2/TDNxPzi9HgF7mQYuryjF7GEMgudB/hTBhs6Xltoia9EVl0yY4T
uI7MWU0cnKhcW1gVjmiYyC6ZHqbliC6sgUnRs23ncb+rsGaznsZKR8umsca++KVhr2OsS0trgjeL
xRhbn9amCeJFgeq12z70PCTnMP/qrVVY4lX2qjrDIA7VZJfN/v6OuvHtpBIuOYRrgzmaDyjCwqid
fKhSQLlFdMgVSz8kihi2eml9Lt0wXhg+yMp09g7pFlOxSm1v6slZHCyzrNDKKK6PKuO9UzI09Tl3
xqU24psi6mwZ2H1gJ7jSuKnnrXYReghsTVV/xG+lc44UuDlKLCq+IrvKdZhx+wpQfnszKNgjvFbI
pWqngFwNCWkjzZPvyYTHyEfsoXv/C90ZL/wQmxi/jRvLyw19i4tggMlfQqIszVqHEjc2HDPto9UP
xHTooC5y8GOVGlsrSvxmD8g+Ug4wRmm45SKvIAKCONAPUWl2Gg7QpWOtkikdnWdUbVUEcvzUm340
Bfa02F/i5/VfrmhquM183SyfQk+Lom2KXke/jmrsgDapW03Dl9Q0UXyJdL37i/FENj5Nuda053QM
FQOVWiOctGg1hnmunIRXoTa00nRUNZIVsA7Le0Lx0HdpR474D93fZNdXPXMPckUpugxfeo7nAMrC
b6AIODZo6Q6HutQH7LmDMErXMGbqP/dXu0pMwQiDOCAXRoGCbTBLLCCQB6PHzPo42KlThRt0xM3q
Iyb1jrPPxyFK/jRVELfaxsWtzNlGA64qL/d/wo0HBpUN3xOiMo2FeXxSepGCRh4rWgtD/tWAUfFV
4DaD3ymeKv+HpeRJYuADkWN+43l55ox2lItjgyq09nWCL9F/VxIy1L8DMl3m8/3lrlNFXi3URDqK
b/KCsxZ231ZxCQ7APuIDVz9mAhs4CK7HVBPtI26r6QrwoLUQeW+sKfvGVPXEXbhcs6BhxkBUsaPC
D1aMebvR20YXa1sxs89dUCtrtGnaT6GH3839R736iJI5BvRBMnLwi5nX8qQ1NnNjxwbHlpuPDk7X
p4hhNU6WzdK9fhWF35ZCRhBeraTmzbasiEO/Rj/DPtShUv00a28SWww2k486WijHzJi6hRN5c0GC
vlR4pxc/R0kaRVjTplfsg21O//mIXT/2+HRtNHf6nelq9Pn+m7xOf1EQJOBDCOEbggSQ18I/bREs
aSaMJR3zUKhK8qy1lvrdbEkmtnGS2yHqyXmBQ3LcN/5RV5xGW6k+mlEbTGf17f2fclUIGEx36LSB
DoWDw1V++UtU168Dt3b0Q99hsftHGcOxdraZ6/Zx81AOVhxIObJUfZpiMC5ruwLzt4sTI+u/3v8h
17vLo2hGVEOOuhxoP5c/xGtr5pcRRqv9VAerwAjVvW7V+b4DSnN891KUj9Kuh+2sAo69XArTWwzs
SzxAsbp1C7o2YWrYn3QR2MNX0jTXe72/3lUARkRJKv8A0GT8wh67XC9mZDwOqtLu7djut3Vmh/+N
DTZStH7EPjRL2NpuE5xNs4w291e+npByhDASAGmBkIh2NfFI88kVKNw0+9CpcWxDU+Qlwuf3rBh+
ueUVlRsorgj8aE4DzllzUEwspoe6VqOj3RZYyJnIh4JLyDbI06HllZXFMUXYmcLMq/A57Vrr2Sr7
4Kj22BumvtCfTC12FgLe1emUT4GnFfxvyO5MQi9fYARaJTBxOtzznuxzWFXVMS3UeB1j/bDDy2xJ
NPYK708CBCQETVVqcZAJ81BHMmDnfRmD6TLNsNwh5h4yQTf8NkVtcpoqPfg0IDTanoTjJ8GHFqB9
SqYAmufBxZpDffWG0FX2OGrSalspaCmZS5XdWyZ6kdPxGwkfKClQZoE0nsVIBYlgqxlasa9xZzhp
9aivhAjFqq6iYh32SvSfnenGVp1643EofIpMZB42TRVjalvG8V5rVXejmQE2VGEYP+O9be5qy6o2
9VQkR8T8kweMB/H/RCr5s9eU+s4TkbVOCY7HMqztlYWj6g7EiHLAKXhc2LlXcUk+Hde3C2QJvbW5
Chk6f+gHFYrYZ4GTb2BXpQ9vVuFFKfSNn7TN44Bk1EZt2uaBWVj43hAhl6fdhPaOnL/PL6BEaKgS
D2G9z4oRxGkVuftQVNO6s42lOuo6OoAtZShgkLJQCsz5phoUv6G0jfhYZaonuo2WxI6/6y0xxDtj
KvziydXt2PjhB2E+/ZwE7T914WVfJRSQkDhdBqMfEhkgWrPzZSW9moqcn5CkwzkMinqNZWj9aPVZ
daptDrrSTNPhfmy6uSgPDKdLBvy5tniPfqtw7SA5ekJvumgtGoTGERa3C+eg4i4y/Up0PYuTdZ6Y
ol4SGr+6btABYnfJ6QigX3LFy0cee1Hqhab6B6VHCqy1HODdnZNs6TMlC2/3eik6iYzwaOLYBJS5
QkhIMWNH2egditpOD7QQ9WcENJz1hAfvwm1+FSi5ZGh8U+jJ/j696MunCkasj1XH9w5DEgU7NUMj
zu10+wwd4ItI9OS90x2Wo9fMCI3kSI5DL5dLhgKDpRBGSQpPfqsipr5O0VI7KCHWWEqJPvH9LWPM
XiUjdAAFZLxv4wvqk1m2TR9T9U2jVx5MUCIZ4NCi6h8y/GaSXdh2bkX7MHPQ46WdFoiVcNQy/4bR
b6/uE6wh7bPbmyristiToDMLYVHdkUe30/eSovQvJSX+rPFkAVmeKF/jrWkn9ri3QAZM9QazqeRh
6BPV3mlDmYQrD+H/au03wzDidDX5g/LkQV7+iCiJ2R7iEbriGh1uJh6mD7Dh4MSlNWymsvKDfdT4
TkYJnmmTsQT0mAUUCLbAO6TjgQTuyHL/8qt0Fn7zdH6CBzU1/L0Q4kvXWPar4Q/O2jFbexN3DnCe
sVvqe81ONAtTYJK/wUol0zDN2cIaVexbXxmlsgAdDVX7CcVG2VZJox+10OwPUstjd39L3FgTPU5i
tCE3Ptotlw+LS3JUWpNbPQyBax+CCLmCvC3ds4jNEY3xINmAvltiGb9lxf/cvSiAo7PKkhKviXbl
vIAPOq53S1jTmQaOqW67zp10XHmatGCGpo3h70L4/bcqUQyclIs6NdcucuQvAb7G6DfE0OzXVWXX
9WpELvTJrKpc7PwsdJzHoAzcL9Yk9OBrEWdK2hCJwfKh7p2GBt7kWThWH4uGV1GuvABP5Sdkspp4
042N476qlebmm0otmvLZcMtJ+yL6osseHKzCEloq/pgU6zwFQp2hieu17ESpFx+gDigwrcDXoQd0
+kJnD7mOtVrZJQgdp/SGaqMFdS42LXZD57qGurbjHkm+diUqdSvG5v0RFfpJ3UZcmx8GmHS/E8zs
/njwE91VjQ/2+yIdX4DZzJuKGyM3Qt3syiq8sPcmFK3PmacJZMa0n+PoR08m5JzDGMXGQgZ6tc1Y
jqSQZAAhIkrS2XICGJw/gGhEL9KKz7XfmQxnMQP3aVvtptb6nXvBO6mW8hFBY3CUgLyDGZgL83nM
g+oBqu25bMX4YpVT8a3RW3G2Dea1ntTqu3+UroIrEoDSJwGYOPYtVGOXR8lCdzQKSA2fqtAa9+iq
xQ/TFBZ7MM/T/p1Lcd8TKDAzxBNHkmEul5oSv8rhBvsPFfX2J1UM4yqxw+Z7OgxLfI03yMi/ZxU0
C18NMZE3fR+wdpdrpYYQOWiD+lzVbpqfGFg02cnSe+WHocRmuQLhCQy+jw3vBXhV364VtHi8vcic
/rOb6kECeQ8blEPj0smOohSXeWPkUC7cbbOrW4YUqa9E3JZISPKSy585BQU97aozzlVhjt9zSDm/
yCmMl1HPfyqxKBfaZPKp/30rtI4gkZDjWtDbaAvP4mae1HbW5+Z0BojTnYdhSB+m1lkSe7t+KFmh
cGCkbSUcIHms/ulzFG2JJWVS9mdAFQmmDKMaPWml1XzM9Dbe2ghWL+zhmwuSkzAfpm/EVXS5YDx2
4EImvTub/TSiHVJq3rpLXGuPVG6wy0VhLyn7XkcG3iR0OWowogMgl8sVhzGfCiUnbXbCSlXXpYHG
eeQbUbYesmb8oAbYDXWjlyzce1eHFVtjmTsTj+SEeh6QFA2Reshp2rm2pm6jJLa9opr620zekh70
jZWYhMhTyvQdetzs/DQQLpM8bZuz5SN6tBo76DeWSXm40uxQLASGN5TEbF/KwMekko/INHz2OlWo
VXaTBs3ZjxV/0+pc7WtFgEv71hpOI1Y6lpbNyu3H8HvXmF2xarzW9JBj1X1jJZME7TVgBtYdqrbp
qo3ZWgl2HbrylSvQK7ZZY7WnyWswLLO1KEBKTQjNfHCwSmdaxSwg3jpZ1/5n5raarBHfKZ6RPtWT
nWqOY4kGcisYljj1sHQer98y/H3KEbwYgfLD7bncRrD3BktDR+Bs4dq2z5AQXXWO3z0xtujfHWmI
YzTHUe5BrQEpmMulRN1p1kjj/1w43d+8os73ey4vSauPV1apFr/eGeyp4wGHoF4kFWcIbZfr+QD6
ejvsUZNMdfPvgOvQtmv0atiNTjAuibzO+gZy73B3SZdQoJcEuVnEcUbDj0ThmWcLjedNmZvoBXDs
z1YROKjvd2O8w89TgDLW02lvlOGSXMl1BKJbwbD5TW+D+01+6H9CXsZAuhjx5z2bgTucRNua5dpL
9Om3awvrg5mLaOnmuN463BvMVICJolkIE+JyRS/J4hQ7d/vsV+20DbHBOQZt726DIZoWos51sMOp
CmFbnZTbUdHsvVwqsDrXDDQKKcNPtK2KWuihNYd4XZUIXqjY4PxwFRxo7++fuUUpeR6yL5IkQJ6n
kjnIV/7PK41F4Qeu55dnkuU0Brvo9Nm6Q+F52gpDmcoHtN6cb33t6gFs+1LTdmWs5OoGke+s2ESj
WSYrMRWu8RSHvbMrVXj4Kzp5jr5r7MxNsMKGMrLwqub7QP5oSGUYlQKDkMDPyx+tZ2gP2CNcsojU
MH7O28TVNjXEsf/KMCzLj33QW+8cm0gbV3qBMPuoxyXyfBZEJnewus4eq3OUdOl/mKm42UYRTfno
xXFb7zy/G3/c/zbXT8kdJLEXtNHhccxxRA7s13Qc/Posuqp41OtJPdD/Fl/jQG2RbjSWhDPmtS1P
COKDmIVILhj+uVY037PTiwynzQCEe0DxrUXNJnCNzD8WAg8s7K11/7M9lcq619vp67ufFmwh+gPo
M9LtmMvAuFZOY6rXqrPiBL0GF0eJu43Xll74OPSFuo1Tix/y7jUltwnEG1Ma2iizgCY9rjPfsTAR
G9Piy9BTCkRGZ/+IIt1XV5Gr1C/3F5yHE+5IOX6R3Vdy4auKujZJy0pdGc+SDHtIGbzvhAeKsk3r
pTLgevdQA4CEIpLQLriC9JW+p9eohAznvtSMbWWaxboYPXUf5MGviYbkQhF368lIYVgNfJ0k/F4e
SQnt6A1Y6eccuctwLSDDt5s+NJsfVhm9V2oTE3SZbkgIthyu4cF5uVrnjZHpArnep8PUbx09+9rD
Kdt0iOk9JF1rLkww5/MAuR5sJhIcRqaScDPLnFzShR60abUvtD6EQExBkz01res1K4BXKQQqPSr3
Q4mXJG7NufGGQAsiIM2N/ZdpfP8FN00vRO2xzJNVVWYuJJVa759dLXG/Voqo9ZWP8ukntfaUfJ1n
ysDUGWqju85sJd0GMRqfgKWVdhvkkMZpM4k8XI8Bwnrr0Cmzz/f36fymf3te2S+XEAoogLNgR3aH
cWtXiX3fKuIpqOMQELNa7RiD5UyG8N4ZbPq7Wm6me8fzx4Us6nJ5JGWkOCSy2TTYGMMQ4y8/b66l
je4yhdqNg50cfD3TT6PSx1uDjkuz6RWlRIgtykFYWOX3IFGXpMJn0Lf//QFAR2BsEPXhQM52s2NV
XpCA+tsZNZ6quQ5jOdYm9SUE97vBC3l6HHTX+tDoWXcUWh1sK7Cem9hWyoX7+TIm/+8PwYGHbpjk
0fFrLt9EVoWt4k2uilW4DxKAthX6kQHquW1VtycftvTHqnWCHdQOc39/D8j/+v9XC0QN2eIkE5Fk
WymkNnsHExbcwC1CfZ84dvCa+JP/UJPKL3zqy7jxtgrjQO45uve0gOY9xjQqJrU1J2PvmtTnuFVq
L9qoi40X+0vdisuI+P+WYgxPfs60mKrr8l36wKkKJzSNfeS0+odIabjHhDZ894PB3U2Tv5RbXT0a
fXtqDiSvGLEhtDV7ga7SNZ6gDbWP8g4WjArnBRNSZdfTPVjf/1ZvwpIXHwupT+5NMgW+FjT72Ymx
Ai50XAL1vbCa5uPUtv5GU1x3Bc1U26tN/DvJwvJIqTx8xvxwWgVW6D6qbpS82jluSyR69Z59CDzC
KNzNSOZ1Gm08z3Unjp6iMFNeJhywt1GPlLOAYrjvAjeDAi0NJtEy2OZ2Wz3ff6bZoJjvJZ9JymMQ
iGR9PHsmzapHOs2tvq8QS/3ERR2jE+BMByMxBD1oINSqmXcHvRPKOkwn55DmtmASq4ita4wIGrgo
q97/TVdbiJ8kIYzMtWQ5MH/NahlqRseQae8aifUB9eXnZqzHg8iRdf0fys6rKXItTdd/pWPfq0fe
TExPxJHSkZAURVH2RkE5ebu05H79ecTuM1MpCPLQF/QmKFgpLfeZ11TV/Pv10dabf3kBhArcb9RF
eQmrzV/Z80j/1DD2UHK8h8xDxIw1QLlaFeq+nk3Nb2COfU1rjsY3j0z3iVgQNToqweuMOYsJ1WCV
GPuarXmMNRAzqRGHvuPU0wfVSJTrWMz6VaiIS22o588M44GaCDxHzjt6Hueb1LDClkrpFB1yisUb
rZP9zkix8avMnBzTbattnhd49krjkjDz87klzOZxFylti/xi9bb72ipb4G3ZYfbgNtWVU20ry4hP
mUuohjDXJbLQajz6aYt3whLCkFFw+q3Gy0cTxZmohh5k1HDnd0OmEJ4V5Hiuh+jxOCN1WrhUW16f
2ufDUtuCvca9zqKCCXj+glsnQVnZbrVDERoKDpC4dWGc/tNshnGXzNEl8NfqKucpl3q3y6RakFYp
HJ4PB9NBRiay0gesyNqN8By5zare+GyUSfzNUrzukI2uveFNq37BbF+I8FfL6Wl49OLcv83K+Y/z
4W0MouSEUMMh5z4/SqCKfpcow76p03dJ0anbPMm+QmE0dq+/5fNknsIP9QIQLgSp3ACcZKtxo1JN
PBGZ2iFvwuSzizVkYGZDdIfumb6fDaI7er/FhTD1xUGpkoK8Wqx+1qeTnqCG53qFfhhby9gphe0i
x8CBaYoYBj453abptEsuoy9MMLIzbBdSVagQz4SwAPzac2Hqhxhs2R5rwtBPNa3ZGymaFDYZVuCF
UhzCqrI20HP036+/6OfLmRq7ZpAlQwxDpmp1SQzoverJ7FiHNoeRlUurCHRnSPdubKX+rMZv8wtc
JpYPCXmQHIBC4jMM+5ToRjY0mX1I3dEN7Mp1b2OQHFA9G0QnL1zrLz0cCkbc6hgGLjn5+epF+6JU
5l7ah4w1fMDTub3VhwU6OZjDp4KNcyHkW9EO/n46+H0wLDh5qX2vdmtTzSN6KIlzmKEW+E1qzDf1
MBQf9CpcysOasW9ju9zruYm7G4jJ/cQd6Kekr/u+6OabNNT7e5HirE6OUN0ZdVncdQ5EEQpHcQAg
qACLohISDWE0FG8LJZepIUkjO+P/QWisUY7UWXujClPsm7WhuLNkYQWGhihv08pLmjfPjxWO7cXB
REXwgChdP5+YuQ+1Uji9fWgqNz14OrQY9L6du0HY4A+gxQZVnri7pEGx8fX1vgoqnx4SJhtXFAnj
YlN7PrItuCFjFxgP7inWl9njA/iN0SC8U2raw+tjvbD8zD/HWu2tGsVWLMc75+BEGnbhDlT1yZH2
0YZIELRm7xxeH2/lD8PyW+jpAMLAh7G/qFqcP1wy19IO6b8fuJrkvVL3d6Ums40u4u5haL34Z+Ol
17qsrase5RAfebZxR6CysFCVZvP6h3n2okGdgwQnbue2RJZgtfecHldoFWL1YXQUO0Dd2TpC1jzF
njA+vHUkgtxFPhYwNqZ0axle8GemoxDdEp6jcaCks7Idake/SjLdfuOBQg+NISBY8HLpAq0fSrrd
XDWlp13pdlNcl138qLj1zyQfi3utUKft2x5s6dgRwi5URAqnzwQWMPlpnCg3TJhHthm0wktvvBLH
xrwvLrmJra8+hiJJ4MpboGA0DFf3bd9OLT4zLIxEFZNfT529rIk5KLpQ28aT8b0tTOdCgrLeHk9j
kgktDoLQwtTVCrGmlOakKayrGBH+nS4qbYOxaBkkdptsu5mC2+uvc33oLOMtfCZqIsCAOCzPd4fI
0fkvyUquAJU3G6nVRqCOIAg30zDaP3oFSXp1LLwZhl7PVn198OWP/5FgIniwDM7YIJ65AtbdZjUs
HdmPlgWSslG/GnWtbmTYYo31+jAvzSNVB5IOKH78b3XkVEVtSc8drCvc2pSdPU0fDQX+TuqgTY2w
SnRqIqe5cOu9NI+0QCj2IAX1nEBjI39bd1liX6WGG12jIN+/T20v4wifqkAvBvX768+4PlmWV/nH
eOs6hFnWup1RSbqqxuqj2g79DVKF068+cdxLUnQvDUWawcMtJxjL5nzJUFOCbtcOsFkaKlV5VxW3
DhfVZqFkXDjFXnqLENZBi4FZXGRczodK1aEMXdAAV27YZ6kf2pEbNEmeETegcOX3dlleCHdfejju
eih3FKoWhbTzEYtImEauxvYVjhDtnoNGOUk9tK4y0KlvHgpRp6UF43JIa2TF50NNkyGttI2dKy0p
fua5Md2qKf5ZdViPF17j84eiPbDEFfTkSJee2C1/9ONkP7iicqRzRSMhfgdZ3sCvZFjUGZu3oSvI
caHP0uYBWbhUOsm4zx8qk2k1hZHhXBm6PNr5YpnsDh0wNRfImgM534jt+ePra//5KqHFA1ESMswC
6Vib7kxyxpnQncOrLmp134bUelRbbZEAEOYeCOfbtNaennFRoqEAB8UB17PVvVCE/TgKIoQjd6m9
mco2unPMzLhQFlrhoP49DEUq9D8JzMCWnb9KQ4tyazLHCLtAr9g7eS4CMef9faJMkz+kRX9bN3QP
nDSM7xszSQNC1CEOkDBPtilffCF6/QAdR9LG1Hvnwqn6hNg7P709UMssX9I0UENrMLHZj8hz5Zpy
ldp95AuwAj/xgOpvWjl8yivUj5TcNnZQq42N0dVOYBWlt7esUmymMNaP/TB2h3LMzIOeCmPRlrlr
xhlcaJNHKOy7RkCbsv1iYVkY4KTHwZ2jpKcodrS1rdT+maWDfUIxK9vWpjmcFHNwrsqxGA99LbyN
1QKlHlInunBfvrCV6NsDR14qSmzb1aat7EIQqEvlCrzoeMxjFBOntLSOHVnihRf88lAL1p2mAF2w
1dVcZa0wrWpSriwu6FtY6GhOA+s5Rn3ZXhjq2Q1pLwAI+pV0BICHe6ullqP2lqGEkhydXsSbJFX0
Ky8Wqu/EQrkyXMh8pomI1Ovb9tnzMSj4JPpgDLj4DZ2vb9iBHCPGmB6RHxP7RFpib7hJvy/N9NJt
/NJQlDwXwWD6e5S0z4dyFFgvsR2mR6WrcKMZ7fE06GMXjKIoLxDEnx1GPNWfQ61uR5n31mSNboq0
mSv9NtbK7RQb8Yb3/z2K6GW+/hKfzBzPduEynruAr7hGiBdXC9KbIM06DaKAvaysoFSqahNlcb3V
xxmfH6eMbgYLwIdVOs5uUgwJ9F+ZQQ8joqCnWvnOQ3HnYYr6GjUYEpOqzqO3hrR8Qgf/OxAorC4m
4fzlh05Za6mBBgvHf/EuldbnUdeirzlj7jwzr94mYsi5yXh0K0BK0l9lgRnn4+HyEg3o4We4rPTl
Li3n9jYtJUolpaP4qBg0ij/ocRPMhG6lP5oivbaxg7sQAK4oo08fA4oOeC0IK0D/1oA/3W3UshRq
dvSMGfVGRUUkd6zH2byd9SzBeSlvvUdb9ElHxaeYfwg9pMHiwcBv3npmLYjDJzVwqt+8mtWSBFSP
2GvtZkepAj2cIzXxofAXO4vdfWGodeGOd4/nAWEExA6yzzXgou2qPq3w4jvWWa7fRkXu+Bbg822s
OcNpDBs7cLFEuIvtWL0OI8y+Xt8NL2y+J0qWBSLvyef6fOpHVAWrDh2xY6n1484VanysUlVs66ma
Plg0NS+M9+IkUyDiSgBvvkjZrwYc5nCuiz4/9vZosMCzARjL3DX+4NlxztfYCmaYAFEw51IPqhHx
HDblJQ/El147zJGlx0EIZK1D8rBuvR5BwvzojM74YQQPtouwTjuaufzET4bPhuLlgT2JJLA73Hku
XB8vHK9LVAmMgYSZfGeZlj/iy25uoims5/xoyjykaCTcW2HXyREcxSV3vuczzBIm86dSCqCWOsr5
UHUPfb8fveKoNPHkV4MzUB72lEcEOx90XPIuSTY/Kx8tKHTw1kAUyUFgbq5OLyhnAGg1TxzHynED
NUVpUaAkDHEprnylLJFRKeACqtLLt71hyL0wGvc97Ufrs9Obl3qyzxYcoQf1SJbcopUHhnn1qpuy
s/NJGcdD5uSd5zegRQ45TfWApVajEDIXtwnv4Wqqe/Mrbf5mnyTKj7ftMkqhS50SZQheB6wl/XwO
sM2yqqGCNiYNbwQe3ue+5VTxNYIc4/XoNJfK4+vohNI4lwcVAi4P0rJ1oICbMcFWaWlHzyytjQkQ
fmPorfQxJ9JR5NDzIItK+8L5vYQ8f9yrQFQW3UfwoERfXCRrUSSzCbsKDLxy406VcSxHJ75TOrVH
51/Slu166zBWOHUUZXmpQP/iyIsaxsIWRu9vdVyPY0R5aIIzp2WWeqwiz91jEyiu+gr96BatRL9T
tZjEBvu+1yd2VY/hmZFlooBHFW85QdfF7hRVkbinm3MSQKQ2Wa+Fu3Ro39ijXEZhUwEJJB0lTVxr
u1vCEZ1XzsVpHDV5iNXO8KNujE+tUOcg02bl6vWnWp1OT+NRrzBIDxcs7Dq4LcD7DJE1FafcddKN
bbXRoR07vMBn/VK794Wh0CSjJgKjD0zeGmMECz3pi9wtTmS5zFNdhY7jFwOipV6TupcSxCVqPV+i
3tloq30IVnpWRIFxJY0QwwmSFiasHOycNn71gUDeuOOGbh5qs/VOyIoZPnbO2oX4c3UeLy93qStw
uXAwgWtaHY8Dri1ZHjvFqWrNItoUyFYFsDWND61hXptKgSjm67O5PpD/HnEBclCbXcoZq1xl6nhk
Z+IdW9E8XWfWdMJsyvtdSqU5Skz0gL8R5dap97nznFANIotKB2q4JR+uvsSgXEGdOZmW5ydFJx9E
9YQr4vwslLEQAt/j8pTNlkLnt83toG+ECQs7A9DWpcxGAcxZH5wiUMK8i3wNoukJdLHYWrGJwrRB
lTCqXfuTrJCadJAIMDZhMWnbCy/upeWiUWdi17EZmLTzj9oNGm1zRS1PfY+LZQadFvn/yA6c0FRv
EoVIpQMf961xhflRVKmxjdze7S9M3+osf3pfS4qJNPtS8lJXAVO+RMtuapcnTLNmEBGD1dM8t+u9
1fSZH6ad4jt69sZ+8t+jwuV2FkEtUqXVKg2VwundglmKMsO5BcP6pRz1CpDLNG97QKVBZca/qkZ1
P85tP1/Ypy8dClyV/zP46soewmZEY0KUp5pG3m2HjN8Ggp59TPT66+tT/NJmJPzS2RxwxRAuOZ9h
t1bCuKqn8jQ1YfkNbHK2dTI5UAPiovYLMqHd6wM+v6qQAgBpR08LoY9n3YrWTmtJ4ac8tUlTv2tj
vM7CxJb7YeruECtPkDR1x4eemb5wpr+0jMC60NNTSa7o0Jw/qWoMk1BTrzwp+MvsE7VJNtYAVVYr
nPhadZDLnyNQIa8/7YuDgkV2kGekl72msCKDTA9kiqpTnMj5Q2o79Y0RYUbotIW1C82ofZ/U9iWB
5DVs9Gntkl8sYomAw7g3zx+1ytUwysaa5RPn5uOEGP+Bm2vaiiYV90KzfmOtat+6QvncQGQ/4d7R
UkS2jUsc6peeHnUPuAoERksP7vxzhKOWIubSlKci97SdOdnypxp7dKaHPPk2elZ4M0k5XJjnp4lc
3XFLSQooJ0Ui9IhXEw0owc2miTK/3qLhjqm68qGRFux+Nx0/GpOqdkHUqPNjYebWDuBRvHcSb2JK
quoqDKt6R7M3vmHiLtV5XngdCFZT/uWiJxNZB+K1TWNV2kV8opeDzJJ0p41jtcbWadFGnDQ33E9T
PuzfuAKXS4ZwlO0GUuRZ8zNU6qjIsOE5iT6OcLsCUu2rssKpgWCguO0HiYiM1doXZuHZszIsYTdf
QB4R868moY5MxYIWHp/yTtN+59hIXwFXyY55OXxJlkPNGKdLsehqTGAIUICpnrDYaK0gWHG+3OpR
ZMaQN+W7Gn+XZN+G7uDmPqjayqoC2nlOd6eGncx3nt5N9ttKVgy+1HbRGQH3BGl3bbmeznFBwcqR
76pmrq7J4z5R4YLINArNR+FkvHAprs5toJAklzSBwH0stDBjVZ6UdW9blWl18Jm7fSuhSg5WhuY7
LjcHsIvG3euraJ1EMh5YfJCYCyeHSN9bXYdt5ZilZwzmvYppWjDqpDBFihaAjVAbkeI0bge1LTaR
7fW7KDSOkZdfsjpc3Rz//gisK9L55a5aLSmABNC6jcS8F8acbr1+7K+UolXBRE7eJh31B2tw7WCk
9Lx5/eGXP/zHgfJs4NWzGyIyujiqzXs3zaqNQAXrfarr7sPro6xX799vGI4MuwUdx3UN0jLborBs
Yd43eZlnvmP1Dwrp5m5ynehQNbl3DXbzjYnV34+GBBJlCnSQgNqeb5nWE1mkRrN5P3fVsMM4zt7Y
HbDmHCMdXw7WpWLfS3P4pPCNoga7dd0Amh071dLBMu+jcLa2pWY3ATZoAAI1JTrmiHo8WCKKd6PW
T29rnS5P+uTJYBBGLoYJq9WTCXfR6k+t+9iOyq0lm+SoC3jcc1VdEmd5vjcZisLDwnoCL77WtbKj
vAECNlj3ujbcxjC4fcNTgIPkfQY+yhmbS2zfF5YO7R6Kp+Sq4FzXaAUw6LU2I/R6L6c0uioL6f1u
M4PMzlCrIDQnL7D16VID6IWpNJCfgf+42Ltx4p0vHfzqjDTTpX2Pcx4wUi/trrxRwjiqOvM0h7Ao
sqq6N9VxumTluG5zLnNJjZ7gcSklLRi786HDAdcvWWrWfT3Bgc3thsatiZ56CE5yN4UqnpVZlGwt
B6chtTWiIFOfOFPqh2LCcSrsUnsbl7V6EFF7CbJ+PhcgRrjiCboWsDq5HSnJ+WfT0iyOqdLYPxeK
hHdNmTPXr8NEbRtvExoGUN++7NL+UyGryHqbWP/T4AwLNRrEEwSTNXAtHgzqqpiX/RxrJ9lluDAc
eZHxJrOdSxxoj+f430Px76HoUMBAxVLRAS13/pxmSqziGqP7cwKgts8drd0Nej4dPFuivwB5srv2
MlX96GIA5qfYlr7pvqUYyuAA1ZYyG6gSuFHn41u5NkoK2+mvaoQqcvBQV1TvRBP39uesibUh9BWk
A+YLV8GqlLAMS1kRZTrqtdz3iEifD6snTTl1ZqP/mkWhwI3zYjvbIkRlN1dO3ta92AAdUuUHA86h
ewcAVE1vJ1HEwjf1ELA7KhLhtgvJnS8EXOeHDp9osTVGpZtCN7099KHOPxixFmA9O1F/gY+EWGNm
mbZLw7LrN5Yomi9uWfeXePjLUv5zCQAIRnJyQYcsiOtnMElXQb2vd6z4N4UOgVH2OHzEjHD0taKI
f77lcqRYvgy1RCCL4w1h7Or0jjt0SxyM7H9D00uMm9SToNwgNrn5g6anzt3UxzgQstcc68KMr98r
Kx34PPQISnMocazFBqhqYzXljWnkZ70jrxO3NPYTqv6Gnzi2ckB3oLyk9P7svQLoRQuIigfOj5yu
q6nsQ8ygCi/GNVZxaLArUWcFdZRHcB+raP/6iz0/xXmxKNIsxzdVDvp9bKrzZaNwhjlK17SRn1p2
eKjKgo5+Xg3+VGvJu2F2zHdIpmV+7MzF4fWhnz0m4NqlIMeiXeQw1kO3c0+FEF1IjMZNd7qNvCnc
FmQr7/SG9t8bx1qA+R4ULnhTYHDWLW+RKBI4SxnymDJMvyF3WNs+ODF5U8zCExeC82dPhu4RdVIo
URT6+Lo6GzMtpVw+Z0NMqxiAIfiirPBFmnueP3BRXRjt2RSS99DVwXSKowmFydVo6mxGc6TnduzT
ly7ijV6U1lVrxaFJ4yO3sgXFCx3Bs6bqZEym++X1V7tKDVhCvNi/1RsoE9LMXe3NgZJtbvRGGPu0
P3QVLWEjnTb1ULj5sRo9XL3aKkqx7FZb92fsovHvZ52nfuk60b3N8YvPsrj8LtL+9BYXH+TVZ4lb
DA8db3BiXzpGspd63l13Vd0z406JIdF8SY7h2cunrUgZC1ATjC2Oh9X+0XsZjVQkYSmUQyfuaaHK
HdpSim/meXgVZ5V8H9nGsLEA6l3YP+tIA3njxZeHzctjUxhdbug/Wqi4mjitW/QMPRpp8XUq6nus
l42PVanSNnb06SpDbf7CefEkBfTHoU9KD4ANmKOBdi6erOuaTh8m3EGVobLaCNzFB7UZxLhpx2Iq
A743Hww7HqvDmI/6V7srkvcGOlDlo51r/Y1AjnHwrSqbPlpqmWj+6BCQ3SRpaX4BrWedNFR37loZ
Q1xPImtQ9gKm5fiNw3C46VS4xkFH7NbeOUh2yb8b8//xY/zP6Fd19/cziP/+L77/QUWzTaK4W337
36fkR1uJ6nf3X8uv/c8/O/+l/37X/2o72f76x+mxFv/YyfLnY5dU5fp3zv4EI/37k2weu8ezb7Zl
l3TTe/kLWYdfQubd03B85uVf/v/+8B+/nv7Kw1T/+tdfPypZdstfi/hYf/37R1c///UX0cp//PnX
//2j28eC3/o/v6P4scQ84XH9O78eRfevvxzzn0gOEtvSCkBVmxrqX/8Yfi0/sdV/0leGG7vwr4Ay
LcEHemtdzIjuP7k5qfc+of0XcIeo5PID3fsnG5UbHSsTEKCUuv/6f5/sbK7+d+7+UcrirkrKTvzr
L4K/84B0Ma8HO8JWRJkHKAlk5/PtIOtIRU9eCbdaOaQ3eMX8muLI2KCNfIM9mx3k1nBsujQ+ErRQ
Fuzjr5mZLtqpVqDqk77VcPY6VfaInr/AcGaH7bKUvowg6wVVuBzb0m29O2mhqLgFg+Mk/tBFQ36X
pZbot01sWo3KX2moobd+OmJ7+8MSdNJ+WhbyF/MoqbfWnl5Fn+u0K770ndOfOtP57khNvs/LQlV9
QAN56btxgfgN4lTbSNreVWN7m97swmyjKpH7Hl9vxdb8alTL+jTQ6w2FP1Qt6KAO2OyN5ybufEjM
IpAAszYoRMpj7dIyEQAvjwDyZWA1wxh0SnLnzKO6sULR+2rS3Bac477SGNdxKL9NrV2hBGnqiOeN
SXtEivVGWGWS+3OkOZt8rNJNqbf23i5nVMKArMUC3nws032eqY3Y9U1XWr6nhrIKFK+E79eHVvVJ
zAKFLX0jhEbpPVrMLnsT1S11NoobzQbZ1KD9sm0LDwRqlNvvCng4vlpov6UyndJCDB+ipril4iWi
27oYkGUlTG8/ta3pW4hkngR/Uvo2NHHtiguecSc1xm4q0xOOrDwufompN60A/Fs97FodYxF/jLtY
3yydWBnEwvqEGJkrgiGKZrCx6jAHI2KeGJgP7q6S+Nl8miYt/iA9o7umgfGpSQbUh2xpFjutVtOd
VM362uK13alpfSWbeQNu7a4qZbedtEbf5PTbNqQMO60Xj7BQUeTShLq3uJwoDGViF+dIfoPB6VI/
1zwfiQftHbwHaW0zvRpsv2bJ9Mehs+K7yI1i0i0KnwOK3fn0Ee9SDYRxUt8KyzmQ6gIHGOZ450SR
SdNqzutwG7fY+WDtScos0dH009QdTmGYX7Vd1gk/Nquhfp8X8RwfYZojbkdtf2h3Vj447caCntAG
pqL66EmT1iCI4zeg4axAF06yF0p0JcchpJfUR0ESiz7oW9nb6HeOW7Z1ioa6On8ACFy0vjIO8Ddy
+aCFswPOr48ofDl6Rf5qJ4BmXGiyiHu8I8X0ZVhyw9T29TBHctPViFGU5tj4bTJ9o4X+u+S+r7Xq
GNUdmpYprVvvu50Z4y6rnc4PW+/G0ZLwkznAH6f/Ue/UOhq4jUrcWNhHCcL8KR663b7qR6X4pbOZ
dqzpaYSum9ZjMM/Z0bbKchdnZfnBnOcp8XE/l6d5xOTZjzl6smPVN+MdyMYUbeS0dyffSMt+DpKo
kv4YmepmnFNxVHS1uIfl7XyIevXG1mu99MNamY6y7cG4Del1ZZSi8auGKqof0zNAb9DuIdMOFaLS
E3ihfEfhSuxddPth+jhqnO9H7N4e1UbB85JelCiCWYwY95jJaB2lLrP3KvxIUNeirU9RVSW6L9Sp
vNNlIyu/HutY2XeUmL73kYYgptMOY+HnTuVYZLlTYEamu0uVIvo9p4u/cTt1G/wtKKANmf1emaLY
8Bsl/+0NZvol91B+2PdJ3PsyllrpK206OL4bZuNWKePkPhz7R2/MvGNDJWUjcpRomyzOAiUyjAfQ
AcPRUXqxV4Vu7Iskajep5g6wGZukzLbKhMHanFeeemi8+tsCaTh6uE1dowoQTT6tvG7wzTFP910d
WqNvto2xmFLlHkdf146+jggFLxy9hnwYHjswQYEh4E7xYllmSb6tqr71p3ms+mulbiVsuEwrS3+w
o3ZGPEebj5V0itvUMesvqSMGaIie2GcybjdDlLQH+LgPhitkvBmtB9LkpQ0hImLwcGw/wkN/l9fQ
gpXePeCP55Z+DIWWQPML52t7FDB/bgB1BqbaZ+IQTfXJKShGNH5OPWSxx1JHlG/aLgrdTdEg09uO
CIL5wtI3nW3Jm3h22mtFGd5ZXty0vpvmuHpMpp4kQUGf3T7USWK/zxT0CwyRlF/hycQfZwm/xW90
/avhNe+R28n9EiMuv2jrj6xypAp75z0oAfJgzXwPcX9S/TluTqFn/Uqn7CdsZwsxThLKDc4u6i1G
fuhVelE5clAU1VxDYWqlFQyNUUJaNu+5otxjUubOpo3M8dSodfFQFjpAddMttoaiNje1BlYZGCSe
cnPYEtSniEU+Yg+w6VHcroQmN0jmpn7Xlly5SSGOQ+WVPkWaaQt3usCuqu83ddsaCEzigtD7NYYz
WFjM5rbw0tYPxXBT6QY+vfU9OmNztxsEHoU2uy0MPzclOTrQdrQh/dL2dqFS7nMEiYNGVxCGSJIM
/Z9Ek99mrS8fOnS6rpJOL9/hHVEpQQpyevLh4LX4UwH1mwO7LR9CJ0mZyHjm1PRQaK3eK9o8+qmK
mkgQRo1Ij4hVpY9Th+w0tEED+U1MRacPeppohZ+ksAl8XZc/eoeNuzNp4JaBCynn0yzd5GiUNuBx
Om+f614zmmPXJbe0kbhYZhEOviNyaOmeejMmETJGQ3wzuo7i+VYMUS9NrVLxbaBWXzOqOlpA/V5z
d8ILizt7koa5DXM1P3VZYXfXqibG0Ucj88aDKPLVibJWvxmFfqu1WXon8mqfLr6SaV7+KFN1k/S9
kQdhjC19oJdN9zAnmTr6FJduKCIVSKgQImZbmoKzbxdptMcgIaVAj96IIcfRCtyoQP1Uz0Fnc1VS
zBqTmyY27pNQBzPPMombLZV27y5WmZxdgpya54f5kH+PtC6TPrCcVPdh9rZdgNdIWAduDfJhk3gF
z5HpZpttoAsZ9b4bbSnBtahmF+A/VkYPUTc5v/Kyfx+magev34BKfmXWRFYbZrDT/Rnd0OqTWTt1
hH+2qNqdV7jOo54M6gmxU6fwTYLS8DYmlWzhZaaJ9GuwmCPWl4tN2aB7IUz+NlFmerPoQuzG1hbN
vjeV4XeqOWh1Ka3yKcHydTOxlA6KUPUdEDWKbUpX9sZOWJX9rtfZtCjC4AqYRjdTVblHkYJfSqr+
cxvH7a7WdASrOExjGWheA3Q8KU1/ZKVtMhSuMN/Ep0Yx7VQyVVX9ecQfNAomWx21DX2rO6GFN2Wl
T7u6ssLrsND7nRK6SrwpXZmN+7mWirqJ4kIFI1/EXYBFwIQa2mhFud+083yFFU9yHNJYV7D6aw6d
1IcdmWDra0n+K09M28d2SL+lWu6cwqkfQNxPEaY2ClxFqG5l/506Urs15lyc1KJB+MAWm9Sp0/fx
WFiCjUDHHwTwtZUhjsMsE7QbhXmaDCvee1L50I5qEm16JxHHBKLqNk3bj3pkYwg+Z/GPOZ4OalaU
+CML8ckZyjH2+9Q1vsPnGw7SrbTfTGx9iPLU3nuD8p6UY/T8pExKlxg8/AxnadwCZfO+NY2m9rt4
FAnkm8EdPnJyu/LYxSEaYlY7bKticD/G3NO536vAfDZpFg3fewUjKiPMi2/DPPSg/I1uH/a5hVtS
bShXXmXkj7GRZUGnTm3s60Krf8xVqeFjAKzDMohitmXaHDNFmpWPNCVycPNoTfkN0rqclOA17Xnj
DWn+ZR57OISG00/Hfk4RUCsHOXtXrlLjBxMqGsqqs0w6GmQye9Dsufdg3YOZ2LvoXpbBMGg0tvAB
taOTq8+WdYotU8JayMrEOLQpTbbeM8YhmMrGLG/NNmrGIJ04rvzYrio/hGDYbfh3vfFhdJbuEZjD
NN0qSJNQJou8wdB9eifNTPes06c9/Ms66IrGe2Ks9CDjhnSju6P9Pe2L/i4HZmPu4oGIb9hG7LFy
8iM6IPMHr8cX9VubO8TXZtNecRIMRel7TS0fZ+wJtYNE6Se7EXNS+bJIlUCVCj5IrZU173MMPH5m
TqwnPi5Ki1xeaFoPnWklBJbSsept3eRcvNM4nYrGNMUD9wgIxlyN2nCrVPkHLdFphXdRPPc7GwWa
jkGQqxi3YduJn02M/eVuGOp33lDvHSMuoOJO4ottaVUeKCJ2P1t6z8metshSck+I9l3tVNl1GCbW
9wIPMcfvcSD62pt52W1jjACtXYYQSLcrBAFV0bZ3NO/ZxUbsPSY56VFAQPwe2hxYvsnuuq2IOFI2
vbTwdzTKbERIwwp14k5P6a0taqz4YNRVnSg7lcsr9jWVud+rQ4Y2J7cqDlFdltKiRrnMDmAy2P+X
vTNpkhRJ0/R/mTsp7MtxADM38818CV8viHuEJyg7KKgCv74fi8yRysjqrpIekTmMSB+qDpVZ4Rbm
Cvp97xrsB12WmpKGyE9yQ1fufmJr9N8XJQd3V1ElSqtPP7nPqOx8hSh7ldWOEPRmjc9dcfcNsNmw
Lwi3na9FgZnPV1Pux8WIpZ1Qwqb5faRZvd53UWk9McGMYyJddR6T8urQKtXeZk3efS5rEA6xZQjz
xaf7kj1LFW10bbpVd1dFvVdfCBgSpjinQ/NjOmqfIVMvbzw2tehYonbk4pe9b75GUV2gkLJ646YW
uX9AV53djqYhcvxuontq82IV+zWf1H2dWdPnCDyZ9JuT/S7bQe0ra/XjICrMltOyMM3CFDmn2tTY
mRZr6HL+O+iL2C/y8tZcnEE/eNqtk9zyNifuN89UaYZkJ9xNImvLm5ncyYGZNGCIHAqJ4T6bQ7aj
TFObucf8bA87L5vcbD8P6/xCV+f4EG3Z7FNhosXBUbwEXrsoM7NLfIJaMtcj40wLzK9jUnr2TWAg
CaC88rLOzerC6plqYn9Y7DsV9Rg312yd5UXhMRXE0IDVctNGQOv0nExmaslWvJTbtDSXkRJGdZRU
JjP0FuuWVvWW59dEzbAE6XFxsJVogo/XdBtF8RhidF/TZYDzPTmuWLt4sLSvj4YyA9oQ7K6fboqN
Je1O5mVUpkZU2iMOJaf8nrdEMpL6bGZ75lyuMqn76S1ys8qIp9nwr5YytHdoVxlrxro07teiltxS
cFjchOuDf04qmsnGSzPXga8shXtL5px/BImRd2NdnZNk2i6uDb99DWjLu2YECY8R+8ojcTTFe50T
vQYdFVqxw5LOXXpuwOTAqSGPKaCj/Ci0F51WhEheq94yGXOabufbrbwk2Hk7CZffQ7GI26mAv44M
WqIyXgfp0mZrcRs4pTsdbAsu5rHua/f3AhckDPug6uYQlUZFLcoQFABVSiHc4JiPaevnfnsXTmIj
RKDufGyx8RQsbfRpOPCSFe/VoXpXuumvx4Hn7hT0htcctDCQqcVmOx/cLNyhm8xSUKxHWuMeSep7
KSPvhzFn5ouuA55Ja/i2dD0AjjHetR5/lFnfazM/NCHETpiV62lm3nvsGbWhs7ybrG8OXhgatOrk
z1PFvYcVdlDNJ0MrJQjDfST7h9G2vhqrvLZnM0iqstl1cvmwC0OkbjAd0Y48QCtE8STrj+HcS2YG
3ouBaS1WXnc3hh2C7ubNG91HYRonTWvsdZdnBZAaOju/6E7NIs/S0ysdcchGa/vwuu4ND5qZhoHw
9k3fyxirwRQXjfd98Cv7R01lOC+6CJJjzD8Wu9p1bXVtRD0QTQSOUgdL4s25iKdIDoBG9vnATFRe
sFLHlsTjhOXn0PTim9mMAzgMUyen/UsD3ceWsh+KsnseJRuRJ7d49fuZ7Zzu6lxUkubrnj3nYJZm
5wlOU629p6jtt2HX9uvMRwj80c2fqs1BCLGN11zQt9k6csc56xRH23LyhohgLP8BUOems9qjbn0q
e8E9ao/3lsVOATuUZlt16AdTHrWhEJTb5T4wlytDtrcOM3xWlX68+dDISJFJhS2utW80N21fmkwG
3clUNXOJf274cLZ9NYp5Xw0iOtrlwidZ+hMDl6T3WcWF1+pdM4f+zpymp2gN7kYr6pDt5dcYVr6Z
vJ+gBmikeRom73eoLefagri61Io1F9CGcOZq2G4tf7ll1rLjLggO4WiBo01mUvrZV966Hg0N2wf0
9ZtFysVO19WxE4a4ll1+p5YOR699q6bVfXBqOAnTQx/T48jCttP1R0miyoF+ABX7PQhVMIdOzN7T
X9k07x3RPrxGhbHvez4gt3/M4HpJ15JOss3QiTUEF0td346Wtxz9onzo8K+kLJEZh28Q153hSWfn
nH/nRMriBVOfNH+6se2yCNJrY8ZdvfUpie9ZbNfLdER6dyKR9HFramAk1a+nqFLrp3TDIznOz1i5
3kU3Xzb4DS+caj2BJgwxIcgPFtO7udFrsiokzw3FB05veYcSRum6sFyqiRqP8Ba5zZwztZ28xe4P
OugvRNeomGuI48TbO6ntRj7yY3ryAHk8zgv1IRitj6Fm+kVdruOq74O4NRrz4EuLfsLRvmltPZ9C
ELV47qtvo988eGX2NofEfkTc4EwbAANm9lUDw1SReeM3TKaZEBPfq+AamqN7GY7tZVe4LdNITQdZ
zSItd/pcno1VxXvNV3PZg4CcpiJ8d7LhqrO8dxoPiGLG1Hqei+akjnIdQ9q/ScSCSS622zDApr5a
8jr3q+k9KlSFVV0ch9q9NKchjKkOm6ITnYSaPbL07WwnBrcwDpKOVO8Azg9Q2nqoyL47rT3UP8bI
0hdbUUXXAhnWo+w6Mx76wr4fi9D55m/ldq3a3CaL2nyJWLN2hVejRyW1J6UboSwSLVd90IQ1vNDF
asatWoNdIMZgP6NTfZBZsV06fdbweC7Gfl4B/017DD7nBkADzmSnesaiouy5adQyPJaZ1exHUiCQ
1hVXgdbVMW8Hax+UZRtPPeBbKS67qvsWNts9nslvOXN+PMxDcKVoraXVDMc3A6ntEhE4+TcEPY+4
GP0sLYRQsUcNwd4nZZ8rLvhmVdOQgDO1cSts62pgSDmEDb2jZnHFg+vHFchcjCzpZTS38lhJ0Rya
Kd9YXcotVX3Q7CxBlmoz3QQO6ERTidNcmk/r4B9M2fepC3x2hTt9+DKgAg/5vGzwzI1Ow9G9Fq30
aPdejm00H3WwXMqmyR7zfl6vczKpxzSonGPus0FmTiVfidYEMtzKW0KfD2XRVDdOrafdaKvqWtBl
/kZQ2nc33LyY1HKiDMLpaSNo+xtUkJkWQ1/tdTheLuVCzEshv41B0ybFaF/SJBn3giqS0GnaF1sE
S7zM3Wdu5J+9bFNN8/q+8ZYpjWr9e8VD0lVQbLFRd81euLxpN7ZG1kkHfIOVlD+1shWP0izzfZ27
Y6w1baxsxT9KKo0CnBL1aF14vEeOwq1/sOBwwRuU6Q4NFUbF6xJmiWetT3kzsEHn85Pv9v4bKgFn
z9njw4cyb5NIVTfniIGNnKMf2tsuiiV4z0T7MvOFElLEZx4G+2JZ+6Nb+celym5Utn3ZpiqSZoDe
T7VwKO60lzk/Qog1iZwjqCRAc5fIuarbDwttpF7XdnkKu5Zdzrymnh1zfi0nb9qFQ/gcZOUb28nv
zjafqnOXxWBPt8yFa6IcD0RndhKk/lnaFiA2/JmPoT+x8FDgfjOO24fr8gKayyG4G4JqT6vSjXJC
GmSIp7U/6pLWUTSBzpLt83Cizqsb8NQAZIo2buZApu7IfisWymgSbMDRGW8LTrqY+G2GbAvkvXnX
CDzDHS0AFyAwwS4vou61Djv/JuK3/MMzM/lhGd6ruUktI8IT1pCnui7liVZlw4Bw9DKRwu1Ft0xc
rXMgCSQjsNaFMN/1mq8gyapsfF7wUd4XZbmnilRfqrztvXgLg+2JbOe1jDXN4xOElOGLOVnqntR3
w6lVd1KgCjnfsbc1WRi7XTeVD2obFm83W+Nc7tmkdPHQGLZXJ94EXbN6KqSxpGl/r4Dwb8xZl1+2
P+VzjNlLLE9eVSuTN0LQHsLBkZfVuOk6ni29eNUNf7ugOBUkx3iXxByZ+wZsK4+LanIuQM0oY6or
ilxzKmQzEb6vTXNTkYbZkNfERVpTp9jba4K9vo5Hr9vbbRXuNUlpToz/rb81Qu+myVrju+Cs3Vko
Zin8kulor2of6QyomX5ecrovoYizvZUbP3jd3Labs6uDyUtlmOOsLoYlVV2RtFlWugAIUbUrqaL5
4dm6SHl03HTphu6VxBgugVmfhqzEld3l5Bdu2GZ7p+mZvzlhROGi0s7RI/NhDfCl3wvf3IzyGu+6
Zfssm06nmSmcfF+VWR1Uca829DZxK51K8XDbZuIF1bafgUXzfe+q7LXfquqT3hJXxfDOixUXbefv
Zr9OQjf7Q7j2/0LP0H+1j9P49TUhaPj/QMWAiOBfqBi2r/HzQ5S/ihj4v/whYvBMRAxYCM6xA2iW
0Uz+HxGD6/6GN8xDQI1qC5fD2UT9p4jBtX7DY4HH2SS9jNaxc4zunzIG9A14k5mszuERVMHgNvpv
yBjO8qR/iGvOafDE3KNRs+mttex/EtVuBUGx61yYu2DrxMEYMuMNIK/5N71wf3Og/vwx7rm6xncd
8ra44n+VSrSRsqwNqm9XEad3XGGxdn7LdohKXL+sjvtD25pwl9HmHSXb9c4v8566Wav68Jd6ugEL
zMt0agVAiFfxzNWTgmDN/p3E+Fdt1c+PiZqNz+EgM0LcehZA/UXgJLAOS7tq7Z3nuPJi6YpWxs0W
5VfztHzlRZ3diBB+Z0J68m8kdX/LfP/zR4MoYik5G+j+rvpsS0uLNazsHXNd/aBrOb1MuLZ2woEM
3OaAa7Wbso8my9n/CnOiyLOQL+7MStX4486q1fpv9L3/ydEgBp3YLAxVHLe/p0iVBZYnE9H7bh1t
cqMWw6z21JY13//ysPwprPmrkOY/+zGRB+9yPn/nM//rdz5Ia2pcOS27rmhGMDAgeM+D+/+/+Ck8
L1iX0C7SsPrrT+n8HlA4HJadqLcoqYve2Idm9vmvf8iv+rifv0PfQ0dr+hwh5Np/EwRlQ6XDqBIr
2dqZc0PC7Jququ0ebOxnNP1m1K6SJbT71z/0VxUSP5Q3CCIknBEmutp/EiDajjxrrjObhVO/91Un
7rbQhriM2vzd7lqi69eq2cvGoTFMdd7zv/7p//TbO/903iCE2zEW0f346/e6bdxTcojsnU/esBd1
wZ2fqfnhX/+QP4x0v7ymEN2ftbs0X52Fp+bf3h95zzhAdGO5GzpjTbVX6JvSz8mv2pwa8ILR+y2L
VtYq2NybUTv5xWY3Lu+YrU7rWX5F9jK99+YKjzGYMMTx2S7zns/spnXm6aui0vUldCZYpqgUlTT8
jQKGZDQr4UrPloXLIc622X/LBqWRWlQmUohGekxzpRI75flAMpB6CsQzN+eneVzFbpwc+0qOXn1/
RliTshj9t6rqtouyjAJsMnX5ezC4xjcw4HWvZq3SlV/zinmkKHfl4CuycYL2ph5LP3GIYtx7NKKx
JddfcFT9F8mMrBMLUy6M0YodLut26Juz22bpJGDbUgZXpq6jS2dADBlPytl+bKTtXBIg2V8WsBlP
kucfgMMgzBrBty/inG+qicO+t95mv9SIBdsXFUxj0rGp8O8gL74uG9ElhT+hVQvyMyG3AiD1uc3Q
K2WfhlAc+6he1QsZFOuZzY5SY6vdW5MtACRaqu0jt+joc0cpz/HshFkmvSvoXdNz90AKmnqVTo3N
ZhB9jNbe81LhL4fQn/O46XCq1Ws/HFnnwAQm+uUD16guxs4jW4FstjLxxfJadKPa+c7oXnj9kh96
XuIxt7R1HI2OvNPSJ7JWh+o4uzMkCB8UZ4/5jnp2u0O3TimKE6Wdb0x3dJxFIECTv5vMTh06tzJT
GxVPprLHdTYe8nlaj4NpAj8FKzttt9+EbK9nuoNdxaqdmQ3Ia9a7h9FQNhAkCvBpcUVSECYAM+Ed
prVaLkuKKXfG0Mn3YJ4Ojp9ZST9zgvoMSzwCC4TfyazFS82KKSvzahY26zh4Ye56dyB2D6VfbvjJ
RQ9ll0d3PkLdY2e49rHt6quiq26ttvR2CJnVgbyOd8K7u7L7Pjn1Nd1Kz23ODpOv02Vmtq8ebtZj
mPON1T7lD1bjqdSGHosRMq2JhzJYIMkgUCcfvXknxnM+wSLRWgFBelsfd9NSUlthP3Z4HA4IccxD
NEd5WrnbvPcLI87W6T5cvSx2SRFOq8I5mWF5KzZtp6PpNoTetmXcV3DBsT2W8tbNoJGlFR1lKJx0
bu3tQRqLfSwGld1lY/VJkQLhfOusbuyiULu2yhfK1mcjPqtKUtXS39I06w1AVh3D/zEm91IdZOdc
rYM+DO7yJk2zo6mhfSWmOUfq6J3Krb03ICueIrQ5dzZliG8KZd2RXeIE2RXdtY23JoJqawpnRgpj
RvXDI7ZtdQI+ttff+fly0VbiRzZvWUyL4ZiyUspUGd6YwE49dbZ73XlLfZVVfGmR9a5ErwiWWD/Y
adbUaEMW5f5gSUsBjSHHDtGZ2NPjhISNxYu8QxVqHi3Xbb4THXMBOHKVD70JttXRT7/1LwZMohGG
UKS62NK6Ng6uDrZbuRjfjcLJkrqNyP9ySmc9rQx9BF2sTsKpKuPV5GhNU2bsF19+ZivIeuMXFzoq
3pEPnLpufAkFWhyfgCf6FiQP6PkluHpH24M9o22nJCEfFcgQRBeVlaEg9I2du6z31lYfrWHz9p1B
JpJafz5O9d1idmFil47H+wClRBHxApfBhRynSz2Un2WJVC2YnUsvnzc3btYPNRhUD7jwUT2/4q6f
ERzkY1zJ9W2OgtuZhXM36Eik5uhlO9dp3U+/MSWfgxBwYRZPrSxfCTD6d/J8ZkWuvF/vqnPNLOPu
OdwcP+bf7qqauGpQ6KDfRYaxrft61n27NxcFOebVgfEF2pPXKGhH0gmOka/IzO7hT8GmOnvI9ss0
FQ9CNJyFbHFwqtZN131qkI6PjK4fb49ys91pNelvMwFXv+cuKERiGYaBu7AesF4Ocl7fVxEVn4bY
zDyRlKgzVLV51uzz2TsXN07NB3GAlKotre99byluvRN9zWatG8Na0i0Im9+D2qg+ZnAc7DJdOPGD
y60fUtMsO7b6PCDtVIml+eTI2afJMMc708vhZWxs/96edgxx13VzRxR5Tt+7ysy5xKhFrsmlkEp7
yboVkB5hSL5lCr1T3SLKCh9gaTdKLKSt+uOCt+ujMDRLOOn724ee6yXn0vHEdl+YTjbvzAGMM+3I
wwjTyNVDAC+gEdzkjGIyls05UJJU3+571gQDSY7KsI1Ujy0vMzebmlPoluROgop5T5jWavSh9lTd
sRo73CieknyZRriEcV7b0bVRFRJrjb0sIPeui4JQZialFMOEDTwmR0Y9OH4XNCmaOpd0PTtApMve
BdfRmAVwKtkczY2wSwqGDX9EhjPZzjJdUk+qo93oaH9JGlOAyfR96yD+a8vqhRB+m7TTWUVVSjDo
OcHBxvofZ3kDW4IptVmvooCwuf3oTdmBxjLPSgicDUATZ3fxIbOGaCV+ba4JY7DPdjXkWf2a+EGW
//CCVhXI0/IBnZxauygF4xNfuHh4vRMZCNbWg/7EYV23DAcFWfJnzM9EL23qvuHaRksdTyVaqQP/
Ue9AMrZ/JRoCFHezzVVx629GU10H3hhmxLu4rbQu61C1rUhacxkzQunKrkqVXFYap3NbHEtlq+05
CpVxZiWH7MWQYB7og/B07RDBu5elP7hjutSWs4BqE3yUwMm4zm5qlvlpbE1eyV2QLY9aEQCRFtwG
fTx4mn7WgHNwP9iFWRNAmjekTVXFNCW9VyGG21Zp7fpxs3O+wNxc0F35Iy90HLUWxEWY95yuanz0
OzG9FpZl3Pso6V75I/M5qYqy+j6zrH0Maw11uA7eHUce5k0ZwpsPqx0sXWrmpTqtztDa8bzB9CbW
PNIZ0vtu8JYPGPNQ/0RjFSsdwHrz4hTQSxPiYn4ZaODErBd+XZXU36XweLkZ2YwaTDqFLnaNZ40W
51V5DyIPRh/qGI1xLBSOuz2v8MBHu5iXLwbUO2itGGfBTrmp6xD974chlczSxbe5wlyU5CvPkDSe
qbXhi8Cat6hdbQ0qjDt0ViDJeUdyo+VN1SmwCI1ccsNGU8dofd1WQe9wn+msSwY9FVvchJGcYoMc
mpsxMlf4HD25KFZyGb5rp6VDhmcF9fEUVOrU5ZUeYwJSKu9CTg1MspvNuADwl0evmxmU9RXaIIK7
0ZS53PCbXwDzhR1iu2o2lyODSfjhAXc+kR9rI3m3arJPhKabcs9rwntu1hKhlOqavrqADdl4gc1T
E9sTEn6gtDX4UVOGtVuMkc5biqWNW72a2csW1bZ/SQ08Pm9E4a7mkkcEfbm4JWLsbclnlgWx8CJa
OYf60FpjRPHPNoL3E3yynhZtS5nA9WT3QzARyTOZimgt1fLMQMFgd0zWsR5NZBbGtuFqFxRULI1r
x33P2phOFtlPsYyE++h4Ki92K/zF3aatTZywz9A8VGGovAXlc8OEZBBhxqSa4vEwW+ZPRAJnJXMP
svEt8oT7rdaOIRLVDaFIi3BBWeoFgz75wzp+RmiKYQZzf6hjc522e7aM8jXLi54mRuU5J9fNqCq0
Niv/9DkixwaRBIxOiLY4iYgxQ6UfybFN5PllhXojtAZg9XF8Rt0d5DyM57qIhV1rhMDRZomyv9Cf
RdcbDaIbw/XSoLdlGvltjg7EWKKHttscJ+n9weY6wp12ret+uA8jo/jeu0b/qFYWlyQLW/mRYRU4
NlXoIkYyyflMltZTUzLyN3szlmKzk2AqhwHdSN0/rbaYip2y6lrEreZjkEqpA3RJZAB7F5acsu/2
sLhfpu3jUXUcQ91NYWd8RZ4x12x8qEhTxI/6Iuxybs62d7x3Ey3QtBsQbbw0vPnxspqD6nZ4PFBR
t2G2ddeNNfrv25z3D7OexBjXVImzJ6zhAHCNcJiYzCDa0M+uFldT0ArQeW0xOdZrxntMOyR8X8C4
VU81S4OGKFv6/BgAjp2wfpX3o1kM3AOINNEvtSZ0TV/NFuJCa0aAmTO+bMfKVfWHk8tln2tT8ATk
IRcTvR9osANRPEGZ5IxWflVPO94hXc0z4ljNkURe3BUV2Rl9Um0hXMbWAx/FICvbblgL/c0WBsg4
6ZvdA/Kw88E67zK4rb8ha9QPkz87NLmGTXOnp0gzb3CxBjFlMHhBtM/alApR15+FopAu6XC006wu
R/lcYdA4OWXpOskYkFEGzVooEYtIn8Nrae25t8cqkHG1nOntCI0FO0ye4TWulmL97BVdJfzdtupl
UhO7zBJM3OiGoVycz0rVw0WLmKL45jc1+ra5LN6MBs4/zktDXTXBXHtX2gyH2wqw4mFcWlzDtp0h
ByaBYi6SenbrbN8oRHrJtNTdkOCVCh+5LlA5VWEuncQIAMH2wtcTQlpjlnFgBlkWW3ZffiyLRpvZ
4pkIX1iMhEyzcNm2J5k5dnv0hMwvA21lb5RVlxUR+mG+JAUX5LoDrUTwUnrQpvNcTv5LGM5uqPnt
tLQEh6VaY0q0NRDEEoxyP1l2Rma9y03dwEfeEwtfhbuAAWKOoSGmLrWHSXGkGeIuHBUNxk506/CG
dFNE+5Ughuim13IzUJwQEBLD9pzlRVlg30hyr7wUGxPR/g3ZxvXe4X+4oCfNdaiThSxGgJmxFwhd
fNHIx0WoG1y2cVcUsKA+8xxSYGNE1xlJt/5Cv80LxK5QkZ6nF7TqOTzJycVCM8cIP8c/SYxfPJl/
hSN/Fub8fXx3AiJVTZyCNua+XxEtLM8LZs8claLrtd9sN48QwXuCoMQAe9u+G1zrW+811nWJiwx7
0DTu5qafB1TmiseljmR4HMgKOtIETX2jB+eEHECadFGXxmL9KEW4pD/xsf8hXv7XT1Plf0293Ir5
669u05//+h+0i0Fsxm944s/xWFQCIr8A7P/DPPrzH5GpEQCXmvQ8/4S2/yReDCv8DWu1x/vs7Cwn
EhG65k/mxbCi384ZJzA1Jsvd2Uj/36Fe/tY55+F64JORMIvSjTwkLKm/nrSNbTAn6L5/Mo2+YeYr
zLHYLY5zWW8hmWkY1Ibbs/zSjht7rRCWK7+MW5RqF07kczesYimHRDQb8fmUqSs2r0b/WCty4GLE
GU/cOnpMxrCXpDqaxee2QWL/z8kDr8O4zGP/X5+7/z02X634+OvR49//4+C5/m+k7WBWJwLbJ23i
zOr9ce5c5zcOjcdEwG8ceu+ctv8Pvs8hyw1qjBRvjzKEf5w6+D7WV+Ky8H/wkjwfk/8G32eZ5wP8
V3zChCewgPg4/xw9qMUzpP8Xkgufx7QS81Hu0DoJINu+SAEy1K7fiiAB4c/xrDlwcyKYnpBthhd2
479DYaalqG4KoyLxLHhm4DviE3txVv9SFpRHoaOt6FadEGp1/XDQmtLn1Vnc/eJm8Zi3zXOFtvwK
YyOSHDyBTZQlzkj6lxWJ+t1pogl8WO6DervP/D5L7daxL2EAcUrlH+RowcmNTCdk8JzFfCVqveUz
JzsxdllFEuM8FiJlfxxCdRAlPbLbLJ+pSs8Tt8eoOnilfVeMlmRI2R6mybvIYRRvhNuGD37ZzPe6
3MrEHKZ6h2Tcokd0YGGBV5OZ0Z3m7lFmNFbhyHaYLe9t/H5xO5TclvOi4iUDTkBmdESV3hGBw+re
jn70JM3+lGe9hzenuu1nZ0IVl/d7uo3rT6loNscXcCTiBStnM8vEajMGVkMcdbm+YYvzEssBct+a
5VrZjG6zhWzaqqJ9LfR0geKmZPnJ56uxiuhjCp8kWW0E+E5gYOUTGVjjoXGUdW/L2d9FDlJ7hR+C
Sir0XW+dWlU8Lgx96PRiYqOC1OS5mLbgpTfkF71ICtNDZJPhQe/70CMpQnOHIPzC05gGG4Y6q9je
s7P/qKnRWZwV33HrzY+2aJlaW5l38dKNT4GJ/cIzkM6GwWS+Gr4zIU41n6IQzLe4XUkL8iv52vbM
Uz7rlYXtZfTza3+SfeKiDo9z5re4JP1vWrEyuVoMMZrH6Zk1L7qVYGF7BIfvQOH60+1seWiN+kmN
wYOBdHZLvHK7a0q8Dx3xKGcMEzcBcqrzyHJtgzmkhLfwPSKZnbYsuKbAEo+ezbCet8adlZVfbVRf
VOvC/Nz4l04HlhOykGMuqm4zE28blh2MNPNnaT53Y/k8hryobXzFnwXxHHEmqileRu3H7qCzk31O
Ym3MxthXhpaHYCnUs4LYuSTRYN0NHMk9Aa4PyHSMZAipGHJa4lVKBkpoq8pLZl9nX6LmxIhseSKk
ytmJcnRuHWigBN4Mkhi9eBq2m33INbdJ72brw1mdT+p+w5wPsmwlNJSh/YQpuYqGZfjOMFvdKAvf
7iZwo6oyUdmR6KPoppa+4CGtnzbiTxLeX0mN1bcgaeuecIGefOJwSWrXrJ8ChWWj6CwOp1WWCUFd
HBQiYFonb4CU5gc1hgNh2HlLwdbQ3Hv2+hnRC3wTul1zCXuAA8oqBV6caegTr56AlUd/QwGNYqZO
zTYYboQ3rHGT2fJpFi4axtwuLhkA2peKes07LjgWnhWKDctyv8al9ObvgKLNAbVe3yZj6dU32Gu3
e96YZSqsCWETW1D5ZBmZdaraIVBp83O5arbZPh8Yf3kA1VlOU+vrK5zo7UPwczNDlMSWVkUDfijB
ppzMmV+M8VLO24XabG8HDqmRS597lyTB1e8sneJy7plt4woyQpPxsIG0tWNj82SOzofAVP8yBn3t
7JEddztJXeXOWksQAbwwB9uoOPVuuDRH6S8o3trOjHbWIovnhu7dFN2WFSvTNK7pXcD44WR89aIU
3k0ZDvpuAU/7Lh304qJe5uPmiemzHDpInHbK9H6d2+iI94c3jDFUn+4cWMkUjKidF2PGInL2NGEJ
8QFvnKbYbx5mEHBSXz2TppiT0YDuOsk30iICdwtip9lcUgk6i4+pty11nNG6GmdAXrSe9tEciuXe
2Rb/YRnM8cotPP01RKChcRQAYq0jMUlm1BIrIHrjqH9u9cGEx4vnjmoUUP8fqyyGgwlPdj062C8a
S9ukAwByGUU5XLWWgfaZV/Gt7RnhKyr8eme003+wdx7bkStXFv2XnuMt2AAwTZ/JTHpXnGCRVUV4
E0DAfn1v8EndVakS2Zr3REtakh4IkxE37j1nnx4GcBGGzDgcWgpakpNwmOXBq6S7R4FlZ91L0nO6
NM1Q7WRqNDf0fHvUi122DVjilqYMwyUT42pDMEz2oPNPX7eT0e6FQ8jWVKXBJmVfpW380dsYDQ6m
Y66cn/h+jWOLh/9FfXRDciOOV3nmyAeN0+aScTODHTrJ/MP9RRThItOrQhwVjfFT0GhMaHJ/RIUv
CtPbj2iWlz7Dn0Vk4ohxIoWKktYEQx80cMwVmTYyD4hWLb1UXOVTcyxTWnBE2ooLnXy9Jy+iex46
enoTB+GrCiJjE44d0I0MyAJa9GIztIm9airNQIVYus/Y5Ju3UYuT+9AiTMJqTfMCAAv/dBru6QII
W7VphVPtI6MN+e0jbNxJ3ak2iGmzay1sYVhMXX8JBOTBgbeBr8YBL+YGCGmFnd9QErkrlfT9dnBt
tSpzVrus6uQxbRnXBSnwjwgs2A6WEm2A3NN2XjRnx6Sl9TLiFVxCzcCbZClvY2l4qL1wfIcUlB9b
E1mwVfs32pB3D44GJRAQ/maw+rVRqm+BxrZdjX7Ey9gEXTHsmVHs4TndhbG1pkkb4c7SEeR7bzVG
N/p/qzRwV/jy38rBPQwwdtHhZytbNSbTBGOFIr1c+nmCzJPUoEUuTegmNYBIevJbMIHPOA+HRSm6
AMR7ufSc9rmZPRD20K7ANDPhrszsZ9dM6W1hBsmjGvCKtPQBngPh8sC04iofBcyExLBOBGPryHHs
+MkbOv92ROCKuJ0OeSl6fwl/ZsYeJfqBGuLWpoma9tRbsWNtxVCsDVfr6Fq5V7kdbfLaW6J00Fdp
D6GhjMQmE9qtyOtgMUj7NtLsb6OuqWdyl7/lnGCPDoP5HUKoXdXurMBceU6zsRF07jPyEyuS2JbF
2GcbhbnOY8azx5D0rsl8FXHEX8oC3SKMfwuzfwDQoSmWwk52tuoQqQgmm6WNhFhIJ157ubxHbFPt
XM2liEiDdQryCfcQ1IBR/vT43aIWuh3yu9btd54tvuEuXjMqv8QYAmOFED6XAVwunW3r/xjK8bau
ofYzFaSXwKK/6rAkyRpiqlddthRdbQwHoNe764adNE26bBPSyWRv3SqJe8WyhrVoTXcVQ2K9IOx6
k+r40czGf6BhS7fNHd/1hs5fJzI6HJ09rMjHRmsC/n3l0OEHKLT1OrEuqKIPtHBXkE7eZWjyX/Z3
JNTQ/XHNSl6C6NtUzvAOZOGhJYJghS1+ojZiihGGHyrso3DyAI97VS2Lrml3phA1zROT7MIY8Q97
n/asKyPe2iFaBVTd24nwGbJiVpM/Wgs7TKedpk/OrRe7F1XT9tgZg5vSRGi8UJaub1XvjIvWxoEe
G+VV6HjFwSEnbFFUWFbj0b6QNXOTPGJB9yK6Wv3KHD2jXBsyu5+0ktFWQJrVaKLTK0VL8RaFx8wF
cUPDfevr8bsaUvpEZif2SDgYsmTMf/E/Y8gejJ6tQ0xPoU/QvM/o7wTjBjLSxDnEEt6FryXeTvmh
e+F0RNsg0dHKJyJgEEMMeb9n0oSWx+4mjCWttS9rMlLrutCWfLvBgx6AAeoy371qQRAsEy8tD7U5
RivfHOhnxZiNKmlpKARKm2hVvLOyjK5cvUQdnynz2sCjerJcH2JX28rboHCiZ5vtbWMqfbpghDoh
NBFejulGZ08rhvEeGIck664Dx1H5uImZIU10sl2i1qzAppDGg2f3qKQbzu5Lu6YYbQxMjpARku5n
j9V9RhtguZTTtZwkE3P6gcZl6WPPdKsqOTDhNAC4BMGykuREqF43n+BWpEf8EMl1QY21MgqlLitM
XWul4fioyHC+ccvEXZhWpj2zBHgvbZo6F2jvw6Xv2u2Fp3g8vWm1y3FMXwOLEljks0nJldoulH26
cNSPPES1LYJ22VbGo1cV2yQiT8HcjlP8VMbi4E3vAYI+RKHvph73mEEwAbcmbo02P9bMK80kPAUm
C3GKcTspg62HZzrVvHuVdz+ptpt9aUTGwrX7b7UdxJs6UVdRej0a084Q1FNdOW5zOes0rTFNVnWQ
dNu6h1ATeJO3D3xGuk3Nvtr1jJZEm1P+T93SVPIaCakiPsSfsrWow34364SeCa9HcEBHZU1EHAqk
wbmuYzBORKeyLYN1gmRQavddkCUBG4MIf+gwOdZto7Caiq4sqcLTihNM7q6teMpu4jYSV7HW3Tvo
cKxFrVmGvahNS35rTaBHi1wN1TLIpHxjdtis/ULPkVo18rnRfHAVVhkU26oZ4m3WtPUao3f/08w1
zs9FFfAdjH1zRP2E669ygpNWJcMGV3/5WJG8dTRl+ZDqibqjfTqspMFcaVGEQ3NkT2SzQIB+aOGK
xhiqrASjXeBzMB9td6ThjUqOzrmtv8ZNqxus1WABpFGBf/H0ciNk770PwMEZQNMu47ZETNhX3pAb
xyjbqdIEGH5WH4uY5ufgVO0Wwlixd1VUPmqcbxdGUrp3QxUoGtNdt0s71W2VjwI+iYNgJ4G0vAHd
CS/CQq9vTQBvjAjJBaJFH9WHzsmzrZilX8YsAktnOZjsxTMOty2OWh6bbmGAcxgRzcIbby39pH/u
SlEyeign+rWz5MyqZ/lZbyATSmdN2vQhT2N+YF1Gs2YNje7Iypx2Tw0rxUar0bbBUQ42wYfgjdzG
jkY+LXNNUUxmVewdS+ovTux9VS/dKHuCpdbNv1Djm4YVN0fzz5CMxBHEdvXfwrtZgweGrTqMsy4v
8nL9hxugwFnoCmegOSv48slBzMcMQ7vsZoUfsmd7XCMJDA75kJ3E6FY/MYX9tGdt4DS7itMPveCs
HIxnDSFzuIS2oomwcCIgfRXPakNIato9U8XkPZ61iLobTltirJ1vaCHYDDSV3RSEAV6YehOv21nR
mHyIG9sPoWM0ax553cgfg1kJ6X+IIv1ZH5l/SCU9tAs34kNA6SOlpHOEqBL+BP2mWWmZzprLclDO
DownqtUPSWb5Ic/kQamXyKx+pnprXstZymnbvjz5s7xzmIWeyYfms0AxyIeAEBQ49rjyx/HVDKdv
nRNcM7tksdTKC5UR44vvZvH/Tc+/m54f6fb/vu15Ax6y/rXp+fG//4fNwfxrzvvDjjALgnXKmX+2
PTFAuHCzodOaxD7Cc6Th+I+2pyn+QkQOSJShF5ncc0P9n8120/7LZvZF5gSTkb/b9/9B2/Ncpkw0
4nxlxgEUCFxn7on+0vN07VzrDRzhq6au7JPh5skh1s2bX3rA/wclO3dJcxfhN6EVwFmNs4u0JZli
4KQhcmWac3Bw4+6kHIMvZPm/46Fda76KYDbFw+QSUJR/v5WEEB3yHpm+KxnoF4OI7yOnxjfaaQyn
dM3YfX5T8z/u13HYx+XQl/PoZhXV/IZ+fXIBwg5gvEO9ChRqMLdJ4Qj6FS0HNDHEcbFpG2P8RRjV
uaT972uioCJFk4zUeXLz6zXxOehjZelcExnSEYKMT2u1HteMn4mG7Wb5lGPtwIaO+8RpxuXndzxb
Ac7v2OXSYPUJpDfPM3E7Uhs48HN1X4I66fuOzkWFhCTyVPjFjf7rpdBlcA2C011j/np+v9E4DIhi
brx2FcqxXJY63WGJbmLpqHH8e0b47+eaH1Hsv9+XO/ssYDdapu7q51HtOV6ApoEmvspQcfdQL1uU
eKYb3sVGBMNLC4r6xdNDdHOxtIx4OXo9RzqnzV8yGVjbea0F55MlzkmOXfBoCg+aVT2m8TsQCpRU
xIw+D5gwV3Y16JvA9JYJsJxFTJMGkWYZ5BE6gaZ5HqcsfMKb1r1oRhTfc7ZF2OGkU0tnMlDwPMyM
wwjauohWWmQPYDY8KHjLnKnGMfKcOFgKvBTHvA+IRrZbtGCUE9r06Jim8T2Y6tZeIxxAYgmAi52g
i0z/fShjX+NY2Ywk5MiG/n2EKubChXW1rDrfQxNpha8BaqxHjvPBu1uGXbZss6r40dO5M2jKN46x
UirLH+Iow1bgGQW7ed1OD/HkePejM9oPUQ0uaVEEYkZzuCZ6otCwtW/YQsfveAoN+j5Onxi70srR
O4seOUieuAZNFBVhxA0F3ZKV43URnr7AGdA9DmqAFNUALnLA3JDsKSYG33qnx6+NO7UwEkgpRnbd
C+2i9b0cCEelxu8VwpmfuqvJE6g92W71WkbPupMAg+hjJA9W7Yj7SVl9u2oTN/vhxT1yRMw5+qlP
NHlpJoi6lauHOT59vwBFCdG0hqF9yCsT6ZZNZxVJVu0BWsAh0qXLHp2fQOOl+k03trS5R6zx07Kr
x1XrWNpO5pm4NKymoffuJ/4PP8+am1jXwUXpZpSgK8pqedIggKIzzCaOMRGgvcegrUQCdEIF/rpP
CjquTcJkrqpSToo5ttOL1FI13syxq3XIT9VwZTad26DoQUgOesucdpHgABQG0l1p5dimO9UP048x
B+61GMZJNcvWyGBaj+gv3zuvLh8zKtTXJq+7J1StU7koiskxF6zJgDYGtF/PniPNcdHVJfjWxO3M
J4BgFJSVQU8gLpXYd1Xt4diOu7fWU9ZtrSP8jumCvSvVJKuwNxqmKlGh35hMdb5K/TLPFciM9Yx5
r2NY7RB5550Nlqt2guJljxQ/clomuITl6KHdBhpkLvwWBpkCV+PwOFqxaIu7Sn7vrYsmg4jpXzr+
cciv+kTiRTl5wb3CzWQiA2/+wfX+f9HCf83v498XUYvXIsxef/xsol8rqfn/83ch5Zt/wbXG7kSl
MtcSgjLi7/mx5/2lg6+2CVXWKWGEQ2nwv4WUwBtMFUUeGKX8rFr5J/ba+IuwBTh/OlZPSjTmwf9B
IXVWfbACEHrFpW3XoJBiN/l9x8pDE5yN5se7KSntDQO0hM+cXFcxFdk2tABv/fJs/lBTnZUflICI
LTBEMqsmYA1Rxu/XKyyDs1lRhDs0hMPSNprg3u6ifD9OXXIavUinxwG15POLnm3LHxdleE8NgECD
bJv59/VLtWg27HxdaYc7JR3t2GRpRP9EWAuNf/vF/Z2VOvOlmMVjw8UCPDstz0qdgvVxqoQJMAUO
3NGfbG2FztkGIpCmGypIIAzK5Vg9/7vI0/uHz+/07PIeN+kxqcD4BF7hX7UADpYcgDxevUsVDbY+
y62NKift2kTjh5upBD5LH8i+RLQk3zDDNNvPr/8RufFLUcIfQHSeY9iujZ+Zfz2Lkkh7DmytMOQu
aOeXnA7mA9Ty+CWF7rCKRjxBHH0j+6IyJZQDdjLoSw76/sFkNNmpxrhzRTtsPaPtn/vRysIvyqaz
7/3j7+PcYvhzIYiK7ezvi0sHlH6my530IhTLAFBWjTOInZd1w1rNQ+IvHsjsET17IB7qIwN5ELZx
+zxJU6sV4AjVNjssc2zsNuJqY8GdCcBYQUk7vpTJbQI7FJMg6SWeqQJ0z+54HMo0VevP/5qP6v7X
v8YhFoaQN1YczjMG4ea//xI4O5f17M3YoZy0mSLVoV8uAME2B2kaQEesOkqAi2E4itvqhwClv22o
BNZNNtqM1QMvusX3qr8wma9jqpk6ZMZEot5jqNpqX8+jWTiTrkErVBn0nnuPH1zJ+nLMC6nt88jr
mbwxiWNAUwYn18j1l89v8SMa5fwWcQcYvOX5d3j+C6yUMogAABLjMHY3FlMhG4s6rxoeslqkxFpU
w2NJMvYMbzD8Sz0DyiLp8x6pMyEwB47ag5Nt3jrD0a6B0GV31Mw6YaOjmClI2V2SGtU3EiEZqjdt
8sMyMgWNS5mv7aThsRuYTeoAfjvr0UbOQL+Seu/U5x2EfzIN7z6/3bODsDe/UM5ySEuEhdP9/Gil
dX1AuzzKdtPsoxJkUS+b0fkqdO/8V8NVDH2WHnF0x7V77un2kCG3A5/9jlZ3+ExRh0BFEQ5fT85P
b8bwfn5TZ+v1fFN0HGgksJChRDhPo3MHNLtTzeWsvAxPWKAP/GEDo4Oh+2I5ONuO/r4SG5/FZsuv
wpz/kl92hpwYypAaNtshaw5PcNiGh0To2d2kyebQWnF2l3Omuf389s4X6fn2Zju5zTLEEmSelXNg
FXw9UwWkHaZsb0xKPfr+qeSXiHHYsABCCutxhHf2LVXzAKd2tK9e6J+eMLI0jmJYNnF7zy/8l/vW
+nkUoc+d7dLV6CDqJd9NW+ASMRlEfRGc+Ievhzc5N5HQ8aPAPbtYZyV4ctKw3lWam93Zcc9KG/fu
tqTaWESZUt8/f77nkt/5rVr0UsAC0OLgAZ9twiVRObH083KnSzlNSxu9DWBTt0SNbquyAwiupdO1
4aJeibQkID+69OIjCiuGT10Ue8m+RIJyKoK4eWtF3b7lZgX8J+oD+Pmx0I6Brb6K0f7jGxFCEA3H
x4/a8Pc3giYvFSaDyx0aN4eJCZVJ4GbFhY8f8P7z5/Onj55Zhk/3hxQWuiK/X6rwYtlIbolyqA5O
htkYp7YZekIFpHcAXllcRFYndp9f9A/3BwaAMpi8sJmnMP9Rv3xxU2/L1CyYNw1YNzeuVQQnhh1i
VziBdvz8Un/4faHmpTfCxSxoLOevPxplNsHTJruij4pNLpLkSMist+5s2dy0yhj3ELgVusi2dI69
l4dffPB/uleujiR5Tgz1zh2jrT65vYaVfZfbYJFybLfQByv/CnqV/wWJZb6Xs90OAiEgGqLBER2f
l7YU6GJeLPOdzZ51GAqAS42Ahbrw9Ml6DPHcJisP1chBk1++0j88Z4StkIroQ1Hqzmk+v75S6QFj
pVFR7WKpd1uLcd5tJNFZoCeFrJJMI2tX3JtDtoA0zW8vg5+/+vxV/+lTJq3H4XAMouNfXvXUeOBK
Pafa2ZGOY5Gx+b6n27hm5HaTh5rhLDIz+6qm+8PrZcWk+8T5TJDgeFZEzTgcXTYsnmFi+5cBGAAG
mrgocbmIINl8fofzQzx7waBUTFenfERWfr54VpyQPDAkSHCo1S7jvH7omi+r1D9chFguvlWX7oJJ
K/r3N5kjWoP/FbEihBjDFlCKfcIlQuZUn9/MH56cqbPvkDhG5Jh//uQyZoN4KCADDTg+H9MY+c6i
qjAkdqlVVF98G3/4aZjspZykXNLVaCb+flN1yYgY3xBZGtzxNo/82Fz5OhXtxDj/AqONdk20EFjd
XhNIw/+nA3D99+v51XTyp+c5GwBoAaP9ZgX4/dJawg6lhqLeZanQVnVnv2kJu97nF/nDt28JOkOO
y9jmX/dwn3wLd9DdfCc1h89womiYmAYfQtWTfJNKsCaxH35VvPxhM+e3DteHO2OrOj9ATXaE8yoL
8h2xAfZjgUTu2kNtdO9ZZbJLRP7VL/y8+fWxmXOSJRWQ3cOnHPz9WYa0wPNsEuUusSxcydiKA7lI
iD9958fgPrAw+LhGfb9/mCovuPaLnjRGkNpAFkInke+VbWR3fWJyCqiL0d0iSbXwdPbRm2PH1P6p
o3prSVmAxsWTPlxVMBS7UprNPYVL9fT5S/vDL4Bx0ozqZ++lf3O2N1lCb5RdwKYwK2xqZDgIa+VC
6XpCBNZd/cfXmhdGNgaTd8XZ8/cn55pehaYqpbilD43dtJ82U60x3Z17Ef/5pYCYsT4h7qNyP+uw
jCjtyeQas91Hx6PR0abq5Dqs7CBKdp9fam59na2ISBBM2gwzlMmiivn9tgjz0Xp9CPhxDSEnaiUs
nG2GqLZGnekvhSJKAC6jU05XKhvZfNrREz9wbWZ3jdYXEAb5zq5Hr5uOyq3yB5i5mCV4JSBcSq18
+/yvNefN4Pf122YNotKmXceiJ85egqRtS7YjDRH0EuFF1VvVawaJ4YgIJMIcGcfhW6tH9b1yZIhq
htyEZVmbKDrdSMIsscNlZOjqpi4VZgJQ8bdl1nYraD3NgbQx76b3imGLFAcpZSDyix6+4xeLNgeu
35dS+gWUUvCoHIcwUlrQ5+e/pKnJYDazCsSKRkpXX7ffAlBj+QJlK9QA4pEQfnSNyN966gEeOeHZ
nK8nSQIFnb2cjvXgeQDMK0vG64R51YCPyY88hnCa/Rh5MfCP3jYJUi9L4ebb2LWqdTlOFC6DnQ2w
29FSBxtlw5nHkZGExPOMaf0a2R55Fak+Z/hwcMPBa6NZtiFcX6Sp5t7oaVQcJEq/02gPyDQ75iZL
xwnNq4Q4BeTYjUtLvYZw1G/xtpdvTgTbfVUGIl4pFxmTN2IlbafEPQR+6j4Y6BpnDgOeBbv0AfwM
u8A0mvUgDWhgaBSyuzgDK0k0jMWnmWTdT7eZbqe0eNeNktC60Z3WEdjGeEz9dgmLAzc4QJlX0Ana
HnavDSW6dC9p0U/cf1fdYzj/4ZP5c7IqHyBIo5OZYdN9fIgsBzm9lUVib/pNd5KeNrVbkqWQSRVJ
dhVGMkNpPvI6+iLQ7mU5xs+jKU0H3wfgvcgZtHfHbEAyk/4AdRXQmTo6cebfMy8Mrgrki3yvdgGE
ysN0tqwU1hdVNc601iYUxUlb4TcJ3E6dEJv7CJrbgEwuaaX6pmO6uCTW9IVoAeeND6GEKuHk47ca
SfO+SSSoEk4h6bYNLATRXi2cddE3yS1Vc4ZzKOu+sXbm3w3mZXuaehZOjqx6xBRHXoDTQhD8yAtI
zZSAKa+PXnM7uGvc7pExVE5uhD359sa0wawuEjxGV02fu4tkyPx6MY1Ty9zNbzB6Z3FWbiKdYfCA
zHllTqa99Eq9vNZk0RxjdvAnogCgw9dBfPCQQO41qyA1Lre90+jnOK/Jqve+CVsjTqyZVbmagGba
d89uRYQA+rroAAPnR1J3ziZQg7XLkWYhsPXu7KF8dZXKdwU7wZ3q0vreSVxr10wcQluTTPJFWefd
Zd6SNoHbw4rWjSE60uqk+caRpbkhxUUuSCJMD7TyzH0oxex9MLT1xEn2qAfRmhyk+ynoklWLw+hA
vxYHvyDHYlUkJilJBl7iEsbjOm4CcgrLdIC3kgg/jjaQX8dNYEjoy17ikR0T0c5ehKpr27XSh0qi
7s84QXmjroIlOIhsySa2NZTmvQ0yTjnqEPYGQ21apkOAOrwgNqGaPJgpTIuP7YQ82XWj7hQh7yUh
Js66VTiTfNDdjkBfICNcWLapLYuY6aTROd5L1ycs1ognmYi22Kv4xo19XiezJ7eztEfMzSc8P9NT
jeZxOwyx8TNmJPcehE74oOmifJvkTYBfm32elXNr+G24geOVXA1TUB2x5EeglnIVu0tOPOXSEZL/
7PZIfZEok5PXV5eub+hvVR0Pu4JskUM/afotrubwpTU0c91lSOLGapgOdifchV87bIN9ZXS3UnXm
T9SKwD/ovq4afVAbpzCfGt2iS64VkmFEPagJXWOkjxcp8kjml2HF4ypBIS1FJd2HoNfaJzvlmBcC
+enW0JmKfEP53O0GZY7fPZIZEKsNVDNpr8sMpRrCZQbSYNYwRVhXI+Zawi5ze7gpAn96gjlm7Jxi
MFeD23bVdWzhtVq0ctDejGREosggF6lXlz9WUeRdDOCHl7LmW1shxgWNYIHqWuJCt5plV6RqGxVx
sg4GLd7ZFDMHh1zRe81BzQIfAuohH7FZXTuFFWn4egAXLNI8sDehrlJjbTQAgxl7yy7eUA/NQ0sQ
OHqLRSAOK+veqfyA5oxFGggvz5TEaFbdNkzz/IfgsHLX0RJ6a4r3oU8ZMUDF+0lv0lq7yKHT/kik
QrfyE9u5aSwW38EN3GWErHmZZbp7J43cv1Cq9RYueRfoYPuOxTyyZPAqQAZdqSopyIXrCEMDTQGA
0dHbZ9Hnw8nIlVg6XXSBYifb5UOiLwvDSjdWbTAwxwCzNGQtt/xs2w3cn3Y9TTb36pgttJtO2xi5
sPdyVPMOQg3x0gsyW/HE9OIOnaafPmca9KDUNdXOsHtYqm1b5Qupxp+OVrUnbcjs/Qg975uDpGfL
RCO5MSun3jaeW91lpkNGgqtFP0a7mB4rIpvWUhZbZZrZTevaj00NdF3X+h503kDIXmQOI6tXGRiM
0FMAduSbB903O7PtU+s5IfkArYAGnvbVYkBivXdGsk0XFT1cQr8mskwreNhE8BUoIOpGS495Z8NH
HkVdHlrlOCYuDN2BPTd0c2RqFt5MdjI70nA05lrJzub4uPd0kEX3Zu8iOgmt4b4uNW8bRF63RiuS
r1DUX2p2B2IAsyKd7iJW3t3klmJc0dQMtEUmKu8+cof8BuFRJZeVqUXxtlcG1WnjWj+xZYcbO7Ma
fVWMMgb648DgIf7NWFQRgIlg9Ku94yB84elnR1vXdiPjhjciMf09zpOETobtdFsR9GSkRF2dHbtx
an5EgYxmSYwTwmazZcUMpOd4tgpdzK4DYkrAWVnxnmmtcVmJyHno/AIZgjK68NhlMUKTGL8Iiykq
hBUmz0qQECLaGzym5m7yynJvokbHhRmbFyPaOPh+IrqsRjRUPla1izrnNmErcTwi/NRYNMLA+2hb
rw3ngKWnZcVy1BpYDRDB01Uv4EcBNcpvddgJa9uJKuaxlZwuWLB+RpZfrCeqlYumCCVowa547YaQ
D94NV1WpdXulyKKHwNodw5ihA9A5MHrKDdf0gcelN5DuW9kWyVp9/QSyjYBCBEHPcYPdRwXuo0HQ
wdJLpbmgi6Sj3tFdax8PBNqNZZ6COPGTnZjKaB12vVqhytd2cT/6K3KCrWNAiWD2fYnbFef8MmT1
I7eFfV9jcoNhSUZ3jNHybRLW0WlSKKj5r7tigyXQukrhE95aaT9datXYs375ikbgzP9AT3hXM49T
wPOxAcMpYYSqj96eb798iqxaW6m+Dh5x6Tc3Wl8mJPGVbrnJ50fUuOm4c3CKrtxY1Du37sO1lT6z
+7GKF2Zo3NtGOlH2Q4lb0ADmYGKERXwKG4HquQgPhGi8epFZL6wG55MJFHJnFGVHJJPEyqfVen1L
gfNOYEr50k1FfdFF9VNLHOg3t/bfmmqk1HZZA0mr2vWpgzSpNl7gmZXXFuvCugjz6dZNFXLtINgk
phbfRO0EJKeimN6GkoBYojMnAFaiX7VI+SlCOFjXvspPumj8tS2UXAcyry88Hx5cVGb+Jgz6Zd4k
9d524/jEIQQAk0vkVWCNBj6dKXwCkRNicotubSu/R5VDmF+jqsNUaNBa7KA4+hZZZ/wG1EoG9luL
v5babsDhbPIvFJvrgsibb3GBmTiieFwZtQhI/5zKlZwib60lYOsw5GbYg3KC3eKhWZsE+lBo1qcx
aTEx1+oRlBsRjZbTkpSkYybVYRwtDSPG8UVitK9vYLbgAtLEQzLmE/B+TRJT5hoV2YaYYCHuhf66
aDVxSjIVLY2p7LZdrmlbHLbYW7vcxZmJzGZInOp7VWDNcYvhri2DD8ievonaOH9q+7Db9hx91mbZ
30t/MBnyVM7jHAN6qsOwXzdpn57QZ/orHUOWXYyHTK/0vZn1OnnVKOojAHw7Q4beQuVgnqRWNYcp
D63v5CjoGyWSBsqXS3HWesODbcMO5PlXS7eysdZiHMepZL3EGfxPPOvTOlM9X7gR1LQEyl2dJ6iL
HFiwRBWRW0i+d3Hp96papzVcULOX9pVHWtzeiLLvRhOrRxVIe8eK3h2CmqRpAzf72iYF7q0nQHQh
ZBExB7XSx0a07SuegvLGhyv5TDIF9mmn2La5Z12oHhkvSpEa/pbfHbTOKPxdXNBLKO2hWiMcRWJG
pxm3d9QV72AQYnwSkAYxHkUtbeZY3+lmHV36IpKEDLPp6lqgrbWolYd6pJqO0CZuXKPUV7yyDB2a
VlOCAz3ze29r8UwXbA4eEg1c8LJRSy1OnbVDuGuSeibFJ65ybczqTd6nCTG/fnU7pBkM2pi1sM/T
el0xHcdkw9ojOMMQWZqXJwGziIOpp7SlH6fFxlASUyMCA4wHoQUqlcKe7LIk7U4j/rtrV3Tigh5N
vRmFNfGdikONMblY+VZfXhnxHOBNBbjTqOr2XkrA6Kg4ERNxHt4Sb4sLX8l+RdQ5vjHy7KIFmMNd
ps0KN70yWFSkTpjWdMzK+E0fdXGZSdxgYB8uu4ICv9OmHzbh9ksXpgjcVDLDe9N8LyOiOlpZjDeQ
KrONqUe4MuJRu8iwopKuOLQYWXXRPgSdWRxxVo0raA6XqutemAkAc2j0pyLFqqO1ZbZqie1cmJVQ
ywZd6i4D2MVZVqU3VVeyb9MExycBZzerrH6BLaI9kGsVczCXAaLCOOLXPhB+Ywf+Y2/AasqS+Hvq
9NNRNvQriYWY3CWxN/HC7tRIGnqU/+iorTYKVcPeAMl03SclMCSTNdfVKVYWdc34cSnJXXyxu1SH
XZRpa+i0+YPWNMGF1whvkwY4LcKRJBBbBdgDh3C8QjLyBj8QLeQUg3KoI/ctlVW55Nxk7PzItu9b
hyNvkYtqZbSlT4pXTkx6LDKX7SOZoALztoANTQB/Y9ixvn800hbLqNuTLNUM6jKDu/yQw2tmQykD
JMtWeuiZha8bMWLcA153j/N0O5Z9s/ftCDeg39WvqoV0pNfDZZlBhyBwrlzg765uREgOmZ7JR9Pu
C9KEXMJQRvBSkzfEBz8PxCZxsdikIsYkPYimPdZB2dyNqeqXbc75cdlng5ctqiFOL6yAoI4wjN4n
nQlLi38JXr3Ql9PY5Qc9oK+66FBubsgeNjdwCqZVksMnNgqgJB59LJPMrUXYNvYyS9Bvmo49vQ9U
pEctcI11P+F8ii3138yd2W7dSJauX6XQ9ywwOPOiCzh7HjRLlmzdEE5b5jyPwac/H52VmTJLW7tT
QAONyjKq0hKHYMSKFWv9w72O7daGFhOwGOBwq1rY+XfdQx1EL5Wa7ICVRwnJxEOUBslNBDwARA/R
8ckOh35rGsWhjQMkd/xeg2g0PLtx9RKEkb3BeSrf9WYlkZpwVXxY+/QwQCcyFklhdS8K8KoMI/G8
+xS5MnhKnKhCCvhHVNmcNU2YgxrYahRNrHQJKDj94uMqvkJcsj1UXW8cYGd1N6Mm2UJ6XBHWGkSs
nRcJB/I9LpRbFeTzcpjO8kXg5xvqdt6d3xO8PH9MdiE8qHt2V7Q9isxbRehaLr0iHnJEU418k+QN
KylGiRbabVmTMOZx8eyl/bBry8ajEoVXWdOGqAyYAna37f5WQTc9VL3rbWOIaY9Upu1rmSExiqqQ
emHqrn/R5wk624aau5sKkxyVEzrudpuAE4ZADA0BL8RACmwiDVnFCHGXOU0205BYTAq/UtGCVsqi
X9WaLMmOacHVq7wfIcaZ/UPeD9kmp1K9t+P4JjBtfZ37pODB6CRLQ8bJMoohfKv5GO/BDCE8VjrF
45jm8NZIZnGh4oCHnCfcW7mxmioeFqZoBZoFWBqs2zC8o2ZFRwDWXFNI0kHbjpEcdgdrpVvQeH01
Szbcpr/ynNrbIkvRXg0YUS+1ABfvJLWXAiQWWHLsadrwawctnSoivPaMitkGfui6HC1cQD3UxsfS
bY+97nr4Wxk3OEZWVGmgm3J2QvapM1DIVAfsnFG4VNZ57w1PNEcwTTc5SeeqVf7AXTb7Cm83uo2U
Ti5x//PhBxbBFukF/bKlev05s/B8Wfhk2voiRRT2pfB9sZ10J9yigM/sTmKjIEf3Qo2Tva2Io5+b
T+giwsdL4bSFZfspFyI+Jgbi4C6cy5VZGuM6dZ3mS2e1lrOV3iRiaSALCzrJMLc95P17yJHxKtHb
cqsXSXs5AEo7FJDbNoFmBJijMRMXaJA4q7LGKVVLvHptu3X4Q3PC8ErpSqxvNGjoFhnfoWWWHskM
csSDbHdXG76yrBrLOKTpqJLDNvonSgruV9vJtWMVWPWl2Q32jev6NGx6l1mYO+ThLQDwjVWzZDlO
IRGAl93t6IXWzSD1GKceKjqmX7VTLmYeaySZSdpivf2KKgfiQthjG85iYAzv1UYPFaQvfet7SFcX
imQd4japDWwYleQ0Q95w8Fq/vmSzhj7nePaxbKwCDUnkJ3atFqf7ST9HW9gl9Z3SrL3Pox3ke9Di
6n6SinwU1Jg28RjjcuypQUto7UaOyCBdnisPhGEUYqQtVBfLChuCIeDTHj+pzI6eVEev7kVllFc+
fAU2wqgffYDpJZo77qig/Or6Mb6R/oSU94G8IwJmdam/kigG4npX2ZhRJMO3JoB4bZXBJHAjEFP0
8rG/HhWlus29WDsmXlY8RMKPySYyyVmwg+laBlZ3jC0kO5d+1LRofowu0o1jLMT3Ht3jC6Qw09/U
1KI0H1hDdNPJAJ9YJHpC6yJtEKZZOGUeXaBwQrc/LnHnW9lDqD0ZuJn9qNsY8WakM7KjFjlszBAg
HQUzbs27yfqwZevlxH2hIu5dXlZ2pmhL0ZsWNCvV/i5DELQjcfGHL3PfOZKHWTuhG+yrA0wTb9m6
YpJ+j6vsCD/CpFJUK+WD4gfGo5ukzTc1KyaDdRxWULlt6JH2hKrntsYLF8tEHreNsHP0W/BeaKzp
jzg9lT/Q7FKf+cg2YquhW617TTGwQ40wkqND6UNgx+wLHRhdAQYEuBB7e4501O9jbecFunZfJFV9
JZGzTtkZQ5khzomrWFCn9Kp6tanJl+A/6qugnWDBrj98ykYHwGSZp+B0jZ/PpXuduayxxYw2JJjl
l1oOJi7hccefRUPEQ6WINxG2e43vnXdptgH2CDRUvJ0c7OFT7qFvv+1T6eL6PI7lQrPauLz0MxsO
O1ifsMaMtQcw4akIEMCeK3+EXRfU911UxGJjpJGxwcY6C9Aw15N7Xc38eI8aRBAuGxgV+kqNqwq1
4TTTEYN1DSobGqveayPYcnVNU4gNIQA0mUrwbK7jpUcbLcx7BGWbbdGmuIs1dsuA1LJmSAVwI5/0
vxDGhlkaiQ0NMzKLtKZ1G9d0vLCjoLqx9HDgvqek4X+mDM8JGrE9Y9OKXn3Oa7s+UD+PEOeKkkd1
iLoYwVD6TKgm44CeyeZb3bfNlcBn+2CZURseXdq9VxRkuTwSZugRTB1Lp3GZp5zoPdSFmJhLAPoA
8dy2+IL7iHfpRjDcsc8GnlV20c7xLNq4mS3934TiRxfw8ME0dJC2unVlUXjCJYQD0jqmaNktC9VF
jFNFmPveTguUykO03NMV0kXMRh9H6u9q7fA/K90LkZjR9UcqAkimYsJeESwSPGxz1ywfoj5rvkFd
1mxKdDqutxqwTDPXyweqmgqHO5lbq9CJ4buBcO4/VapePUGaRrVUZM4jZwYLQ2AfI8Qkdi/zyiI/
wA7EYpPPYP3YNfGKtin5uIdFAaaDhd9uoiACLVab2lIdFPLKhkB6xTpo0uVAcTbGcDMBw6gLzEyQ
GfdoHrS6A98XNQ/1c4GAsYPeFAhAKljMrKqLjEeHCn2GEILOhygjk6YE7r98TGTljl0IPFeXVe3d
gbBg36UYnF6HoFtXZecEl27iJjduk3nJRnjUVRfIwjTfEMzKKYCmSISBYJDBAYCY+aiXKZOgtoov
idZY3y09iC4CLE4oQ8qe8KA2oB4bxbDTyaQdEtSIjaqkx6CyeJJ8wqlEBQ4UKzMx3YcADRWasS4z
ELN5PkLW0jna1Egtof8cmTpqz0gDPvqdK9IdNar+k4I8104F4HCt0zBAkUbFWLRn4rIteJeBbSX3
0rTLh9h1gvoQmrX9ncNOn67yrmFthA0QZBKCEftwV8nJzBrgdFvyaCTGcsSb8+VIHfFzItGr2iNs
qtV7GCnBHVtRiYBYFXvRHrPtaFc5tl9d+KyPFI5XiUdKwtSO6V5dZTGrU5p5vEEYlagbS/8z3SmG
0xaazK772pEkHYE/rlU6RtHmZ+O6BYD2A8Z3joCQ1xHuLSRjUNmIpvXdFBx0rvBSpjGPRftmArOY
HLIzPLlE3BPvuQkXdWX/lOi4ii16V6vuG4QQaEV5UbOJpsicsQFscCEeLlQTR1o3y4u7LMwg1I0C
pymSenag2OKvqTjjYhll8hLObcUYgPu9QbQrN5/jpEpQJIsCiyIqdfWpQsVHGtKk2eaIe7Grpqnl
LKUWWcl10AzdtmzKfK8qRY4Ji6IemjHgW7DJFdaSD0yRG/VdXHwG/lwFI9akRPjQu05M9K9W4agT
50wvJ4iopaI/cqRUt0mE54LpK8Fdxfy+LidTzB56yroJzG6n+IJm2UBOvUzzkUFCzjptjnaX1xgF
ZBmV1kxxPOUgUzWRizxnwmkIeBs4b6CUoWn0XFdZXJJsq1RJtwHtmgsapqOziBAMR6MfQ62IjmkC
vLlpy4ehEKzFSd7wuiuwQmMcrJ1Xwq2MdWymV32VI19v1uYhp5+AJqMDrEgThflgMLu3MZ64PnlZ
bn5N2FDIkpEL2BV+fxmlVd1d0Aply2osQMaZAfqP5CHauQMiD200mJvIN5kqHR3aZeHQ+UAvhv1C
DWT/yVAbi7yxYpOCBA6+UZfJPYmWgpmJ4zN5GwzcyU0LzLGWvZ2wYZIdakeO8e21LDsEJgrIpoug
roHxR4PAWKa5brH1RGQaBQwrY29QlAEIdDEoh7bt6wOlCd7GxEqlXlIaV3YDQi/oHtsdMV7Jaqw/
vcY0/N+Bav8LzLntS371NX2p5xaLsIa/IYJXhX7Q/OshT/ln/iPT0/z5M/W/fv61/5KvkAD45f/g
AIWg+G37Usm7l7pNmj/IZdNP/k//8h8vP6/yIIuX//6vbznHlulqfphnrzlyOrC5P1F10+X//WvT
K/73fy2CtvnVgnH6+T85dQK8PiqKhu2YAqztK04d+CNVg8mmq4YFKvQvTh1GixphFyAOwHt0XPml
Pzh1aLyCuuc/f3L0/njtf6P9GLGT1Gz9JybtL9CPArwRKOoEd/4VmuR7GeJfjantTNrsh5x1uQp1
N9aWIXpZO2Au1UGbUtsqY94iGKYTQwzIHXIR6ihefgoTJ35UVPMpwAiHqO8WDTLszUDktOvAiSjP
2sEt1AG4zC7TkrK3pYhbhzplAc8scb8Mogiee62y7hx4/gYi7AAxVTKsVlAWywtaZX1tItzDsca/
oH1uHmoaO3cTaadAtZ9e5CKDR4pcltrgk0L/HeEVMRToW2n+Y+lontzpmFdjFmYFHigQraw2wijk
nVWZMrxRNGyclwqmZpivVLZbABaREc4BlsRhFS30mK6J4WQPMb5EtyjLjDdATPqD7iYUSfQEo2gD
lwJ9tLLLQAzJM6mhPKAN4F5QkQx31oC4FbFGWSISVOVLEdLZ99o626AaQxZdjT0GRUF+WQfpcPTT
hGqI0LY4LhhgqszgssR2FYJ5QzNtoeMavDXLQduhbwt1NibJV8zHCtHcRekM3jKGQ7STpinJC6zQ
+pKESr6Lfd+4IM0uj2mZ1reNbd6XJaBWz8M3xAD9vXUtOQk1u7iiG+YlVMPhGwVSykualFdGXHcH
0BMQcWPFeCgcO7sezZJyCXoq4KjpZ6PK05VP8NTMQ5lwDl+IvsFmM1dwREKVLsMNwRgIAp24diAB
fwJvSFVrRBnFyuPxdtRdE/RJnNRrg17qsJJqVN8VY6EtOtHR9ChrN69Xk3fClo46yq5KYjB/1PJY
Rs2Oeh41l5LOQxE5CPh1sXEMfNV4guKqr9hgnxRf7Y7oKhgTr8l/8roWvc+xcSc9zBIt/6KkYsre
v6RHFeyMiWuJMQtor9R6itCRovIeGDuYflgIgaMCsMWBCwAmdKaeblyqoCmnmGjFkBo6Xr+iDxqD
TBhz43sTZBrbLFrFe1pw4VqGjti6lYGqfGEZ8tKLqE7rbWwki7FtK7wDZDX5WZW9ioYqUDIOZAgE
34CJ9O5g+lNgGE2BdwBSrpTlcP/Vr1s5+NV68gfN9w1laYeqX6SHK+r8/TELUnFJl2F8tE3Fdii0
pl2xa6nRXCSVqT6ErqWM2zBz+rXVFNRqTFs1xB0STbQfFxIiEtpDZSToM9SdpvCbpX+w4hi8UBqY
+aEvhmGT+UB8VmhLKbca3i+UrDV7q+o/l11fqpdSMRv01KIC+yFaqrxkjmK9KWho2I7VbHU0l1Nc
8mK0AXsjulTaPljaap8dMWc2sMJTUPWknl3Y7IYGyohIZDngxGSATn4TKJ8Qcckuk45GIM0R9c4w
c42gVAIlCTKj7Rc6lkt7UCjmXvcK8cOWrnfrCw+9Alk02kNDExN/OQTWxCoQnCTWnqkMOYdFr7ou
AZDiyeYJiC5WUGjxFvnq4VsLO2hvOWA3FnWjJDdB1MhDm0RjR3GvR79qqGub+rtu5tejhltPDmpx
o2QoqC3MwK+3KnaDe7Zwi5p01OM8AomfIwwJz9ATh33x3DhRTs3B7bODlD1dFt2pkkVD37ldQMMy
bphcEp0tEChYxI9FREG8UsqFWkXuqmR3yRZJ2AU7vMqDo57r2k2TRMw5C2lI3NdyXaAg3WkXkl4C
oqtOPEkdOE6/devU3mPijjxc3cfJlekJ+0LtSpkuk1RY+9qVxir1zXztDgFplla2KY3/umkWrtoo
e6F0FTVOqDtHQBD1BaqZHOhIUSXrsesy9IPlXV5rqKza4b3lpsOXwrHK35yup4jE2Gu7zhv6l58b
8t9KXN7ONl4nG/86lbX8H0xJDHKC0ynJfRX+4+JrFsMG+D3BmYTlp1/5PStxxD9BP+sg/lUI9RCr
gP33L3WD+Lz7TxjhuCXbBtrb+qukxP2ngzcxsBYAGyoI20lm6d9JiflPBADgWtqcVNBSss2/ZQw9
4Yz/SklIR0ydpzIdoLxoJmlzMDitBEsjTuPqWHXmrWuxezWWKHP0N9L+DBp8xhH4/V6wVVzI8A5d
2xlkPxyQpQ7pgMNqTCDF6Ep2OVK63nld4d/EkSaWr77CvxOw13SLt97NtogatjGxKo0Z3cIeLDem
ozWs67z2V7RgUgrncboySprB79/qVyT078MIsx1qKhI/kMhnr2aEtlJrltavDddzb4RSV7+1nmwf
7B4M/qJMPFSVI4cSpRJVtb3++zcn3YUExLFV1+byQiDr3FqWCn1lM8t2ul07FBpGNbuOtDC/hItS
36CF7eyjxIvOcCqnzHU+fVBOUE1eg7rONOlfc73Ar+gKimDD2kNq+VKz0ninY2i6ev8FxYwtP80c
MXGdJkks4PJzPq6dyMSUOUf6RAzxgdpHe+EAtNkWiO/eUyAe1ijxFvkCXez4hi5ls6CwIznfdWB6
33+WN95YaEDfDWh8yFWIGX3Ia4wmGiZnvBIVbZRmLGXZgxU4QxX8eZnZwArMJWw2VJh00Bl+HViK
w0MYOXxTzUFdG/HrWFyMZRL6i8hQ5DPsXZDL5OxZsGlGi16ApTv+g3CSRpwZ/Bmv4ufYo18BJxkO
2HQW+vVJDL9yu7DhSdwWXqZDg+HRaHrjqLSD/y3s8RXMbM29+/ujTAWHoMQnt+H5/HpTBz1zpRgT
iRhCxMd1/RchXX/792/CB8RaG8WD/7wJMpR27IB6WfdFiLqCFcTA9IoPTBhSQaRaVEQwCESzL4l8
QBH0kOHXVDODY5uind14VnJGYuyNaQkLCt42RGrm51wuTsMxwOoExudDHIMkdoIC7cnUPRPB35gL
ZDMEOceeLLrdKeK+YutWUz3FwLth3dSOvhbC7wDVQ1/9BDhFXaFkpWzRmGjOzMA34riusdEJ+PiC
WDM91au76rHXdGGF83DZyxSIZpYv/Y6Yo6a0f9+fEm9FGmaCIRwWHd/KmiLRq3tR2DGyFD4iDWTK
vgj7hvpXSu8Y+Dkj5XJkZQ2wslCDYkCVSZdh76dMcLJSa1XzNycXcXBmlr7x9pOeGxBy6hboOcyW
whhJHXkrvVlXYJMOKX3ejchRDYUXE5z5vG9EHT4fvkHooCC0gGnHr2/fdGoHM6OXawfYhqIXW3aV
B2RtD0L1L8wemwDICOu0wOBFAU/6/tj/xxSGsAwlkwyJXj8p9uxFu9YTUjhKve5tE5s3zUsxZ/ij
qnayCjPtxL8EVnC7HIiYRXg7gWyfLcducCu7oee6HhU9WuYcSRcVYgEYxvj9VneU9fsvpc1VBwxS
q0mQ3bFhGaORNpd14PAxwgeIoMuAw2yoRiYcyVQyiW5RB42nw3UKtO8F7QmcdOIhCVciATa5Uwsb
pVdasIG+8Kf2zwYqlvQPmtpyehxKq4X8Anpp5zYdxrc+589V60iwCZi40rtI4zrWF2gsGMa6QX1H
Lr0B8chFiMFchMmZJ8KNlwV2uTUopoMRMwugQRh56FBIKmxybCdVH+3IMfPF1OP7nLaJ0JZayBa8
AqIX+BtkKDSxrKcq0joyMfP9VFWYOCJ1bToRdWn8XFdWp0XBDSWUXB7HLLecm3KwPH0tMTvoIHdF
wTetImyuUVT2fiuiTnmsEYc7lGoa4Tzitvf1IKL7GFtZ/Foh/nDyVGw3vc+wtKmXUdZq+nMNY8cA
nmknyP7hOptTNy5zTIF80XCQqy0/W7boBF/TbMapZQQbc5OpkzGm01rl18TjNL+E6pep6O9ztzwo
PTzdTTv6iqBJgocOgIeX2k+jfIkxeP3iIS+BwDAhV6U4bwQBGtRleIGJ/IjYM9/cXCu6NqLM1pn4
9sRODAYkht9iXGm4+eTH0tTr/MK0i7GVC8uRLp4sPt2A5AoQjKGu2s7EK6Nxp/bg6ESw6ZKWbWNl
0w3VAWfmbbzvFK8GBuop2bOlN+BT/TDGlbvIAP76eS2CveAUba/zMQ039A7V5mA4QrvS9MF+apoC
5wq4KF60hsEROXcd8r7RwW405dbB/klAd5sEmfUhc7qVU5OCLOKKjINmYQPSbHDqtgNDV8IszLGR
/4rldpts4atYxULBZaJfdFYTKocuLg2bx5f09bNGeJdU/KV3lB0J37KkMXeAJogNUN5HBn1a0HRg
RDoF9JBG+IESIT3jhuKaXk1SFCYWp4zmg0zGIT84WUvBTAfz1Rxz22hxOjADY+VjvuFDX1GKpzjC
I2mJyU6gAnYetOuwo4lKBR/8C1jQDFVLUz4R9IJsG5pB/cWXGaWGsvAAzDZaq1ubIPZKf1ulTpRi
PpWH3xrHjiBl0jyeQIkYMY9Tao2TW1r9QGbLdld1UkD5swauASsq0tZBFIzRzqY/tzFrtbTuB5AC
+rJ0nEiuNKBU1royGnu4GbGCTKnBaAiirxq9NTauWRTKElH3umFGqHXdAkSpFZOGsZGmS+S/NaDS
2PM4e8xseiYywaFfDlpSKleNTIr2m+2XQfqpHlxgJK7VFp8KK7eGzwG+B7dD52Ae2xANiRmBjnp7
Wnijt1GgHSY4hQSBu/SoFDJ/LVPd6y3Wj/R6cHW4MNzGe9Jr3cIFw48SZ9O6UCh/BtC/VUy4DL9V
eZ3/aObdi1/qCdfFS3bfVC8vzeXXYv6T/weLCmzor/aS/2h07PLM/8dx+uP+/5E9/1VZ+Pl7v5cW
0OrCa27SDCIlo2OtaX+UFoTQJz85gQKINh1TpiPTHyKCKA+atEgQqbB0zovToe2PhoeG8+F0jERa
YhJjccTfERH8NXP5vd2BIrM7bfSvciiVragHeKIefRPfGxwtyJLwY381GGcP939dXP/14p3E7b3U
ehVKM+e9tn4sQn/fIT7+/uV/TUb+ujxj8/rZO7vB+zuuVczWg0WpgNkKF+9feUpj/kpA/rryLLN0
1CLS2qBVjyWN8kRDsHaYwOr5Vg6XmAwtw+7l/RudeoVZhoOWYql5IzeqnEtRXdjGuUTtxHedy1fk
eE0A+zDUYwtee4ATqykQs53xbx1l/hygef4X6pMVfDkN0LCyik92Qb3tz6LcGzNmWgxvjfz8bIQt
C/GrKMRRGOMGlNDBpfgJNnDT2/nOBIXeTtjRgeRngHWplTc2du4AfgAKFReDa15TwV6zox3BHl5G
kOM09WDRUVlgibR7/xl/PWD99e6z+lFeoAZs5ypC32b0WXo4d2COPMY/XCM9CEhl79/lxMxwpg/7
amGKpBNsroywyJ51ksshOrNqTs2M6YavLgx9oaoTvA6PtvooY3pMwyZ1zpRETqwbZ7bg/QEDASj8
6jFt9XUBd3MkBxPf7OBarcDW5Wde4afYzBvr05mtfL/JNTtPRvVo6i/WUB8pttCKoZOU9N7ChDaW
KA7OgPYKD7VDrpobX7SfUjopUPaXeEqssY9foUGB4IK3bekfKfZ4XVogmqCQU7zfIDy0hr1zGdG5
chzIZ15f7QZyoE5L1l2hbDSA9KOhbFH0Wepdsgqqx0E+FW2zCRBA9orLDB6mosUTtfRKUt9rlRyY
5bjB0IfkcrjqMW/xHXOhA8vItU1SxmsB7h91Pigx6irU6CioObSl/kppnzsXVG71PdfURRfKNZgK
WPvfh5HM3YuWI5gnx7jDhWHR6NXt+xPw1DyZxcCsj8zAGSP1KLP7sno2ogsBw+P9a8+UYf5aQ7O4
F0VdxRGFNQRke5GO6CE08NhSEqKxjhCI2cumXvvGzeQq2HJ2LjJzrUtn1dO0KQaaRTpGVonyoFf+
zmnaQ+zSDmIvWwHgW0qgOO8/568yWX8+pj2rSmOZCVCoYj53XQGM9DOIyEUlnwUie3n1eQSSA+r0
zJiY08C+Mant2ZmaZTmMQmnUo+54TxJsU+1QH62WHqWM0VVgCb+IyXykNa8bq0lJLwWEe/uoh7Ar
sdHrIPMnrfrkJ9BCA/yefCY8KrUga0sIoxUMLHy7PLJQ0J5dOC7zSQ8+Orh6iZnOF5O5FbTInNXa
0ix+CC4CFWJJkQMSVbmI43aZpflWG8ZlA8TKV+978UgxFfUHfMYfnPglx8s1hWzy/tifCID2rJLk
KU7bQ1tRjxo98QiBKUTm37+ydurS8wguOI+k2KQfO99cBgGi8pzSqfoFFe+JxR5ajaJi3wckLZ4d
ucOdHgS0sdI4mFeBu8AIa7BR4wcHp6m4joe3GRa9rcBGTGuCM/Ph1ENO6/JVnLbySC9ty5VHsD47
32A3U769//4nNjB7tgO4YdR6dLXZWoILE7UkkJCh/j0tdyIVZ/KDE8HDnm0ERe9HoduzyTQKO/Zj
13/VlZf3n/7UuMxif1ykXVxL5gXkZVSepHlmwz01KrN4V+ArEBWC61qEEQ/pZQFpsaz2iC3vjOr+
/Yc/NS6zuGclWd2Jmpv03k1uAZj9ZkVnJKNOjMtc4AePQcjWvlSPAYYD+g6kzvuPbJyIS/OiZumW
VB+7QYVVHizTqMKUqEG6BwkS1aXG6Ozt8EtVFwut+hRG+1p4mIYZD33TrCYr4lCpVwKOkULZvq9Q
LUYdwgWLGBq40GoV/GN9043lVsHjCI/PRVBZ+7C9qcPhtrPxC8VdIP1aG5hhyH0DsLIp9qG/hu9b
+E+Gf06Z6tTgzYKN0qE1ID2bpKhSNnq5gcNxJls8deVZrLEKWWNXlk6HlLtIXuh5ciY+nJivc1Wq
IvCSFLGq8ZjWlNn6eKN2wTqwbgcPEYxEPff1396U5kKjZUNBVMNQCqr6VtH2lXFmIZx6+lmAgFYR
seJIALARX4z+xRg9jfKHBMIPqOzMCJ0a+lmkMIy8McPIwwLQ/9aKo1dmyzNL4sSgzENFVBW9lrJT
Y+fcATMrzjzwiegwbz/1QyBs29PGo1XDmRL9SmbBNaSMDz01pvW/bCjUu8E4hwwHAjmrptvo8IHe
v/KJ5zZnmYsfQ75TY3c85ig41QrOq2ThfX5mVE5MlXlLiSazb1SyItl3MeOMHwb1JjAgZbBna/33
j73BbJWGEgkDHJW4R4Wk8yc7xnGnsc68wIl5OO/5h9ioUFBlpeYZDiPr4NwZ/9R1p3//KkMIUGVr
HMyHj+1XqJ/487w/FqcuO1uaReMoSC+b47FXd4Fce+PqY9edLUeaOf5QJTxuA8evF/e1dWbnOzX9
ZstR0ai3ttOFff+6U28FZzD9jEbvqbGY7dcUwuma94xFBlYRzb787kNjMYe7oPYWAcLgkXEH1scd
5ssfu+58Jaaj66PxxvMGW/sub9cfu+xsewQnVVdlyWVjJEL0ZTduP3bd2bKLS5LECjW6Y+rfDvpz
+W9028kG4onPNkdKNTEgAWxTiPz21yG+DGBNfeyBpxu+WnLqgIJGkhNDnWFFuzOIPzgQszVHx2PE
WM0Yj4Z1r41oyZ35cCdi5xzzEyC4k9kNAxEVt1bc3OL5TiXMX6mVsx8y+4OjMluAfhN4YZRzl0BF
80w55IP/sdA57wAXXV12Y12oxxEMuNwPw8f2Qn22F0JEjPlHZ0KjUWIuI/fMeJ+YePps/bXYvbal
wXUlhwZsf/2PZZH6bAHqo6DfGBMvkDlAe9374KFBny3AvkkFjU53OKb9ysx28pxJwYnCiT6F6lfr
xAkyyN854zC6X/vqh0GzUSL4Bytn5VbwjspN2Nx8aElODJPXt4pFJeCs2SPnZEpJ7QNe8O9feHrW
N+ox+mxNpvABbNTixqMKgQhCylaTbAPm5v2rn5ops90Q3Tw3UbFCO2KbsxSJsQyeP3bh2WKMgGsU
mc3Qd9XasjHx+eADz7bCJkMMyBscklPA9CO92Q8+8Bx0IXWYQCQyxL7iRk/3bXv80EDMLSQqHb1L
O+D7ZcExAQ4TyOhMvDsxM7TZaqwMv4YSxBC76M/YHGyxxc38c9F0hkb5s+o4B6hiNNb7mAWMRxE9
1zK4CVwUj9qNBCMOcHntmmhDlIsyRikKzV1p484n7hKxlcZGRypKSHWHJvGZd53hjf56mtlSDoGM
KTra8se6s5deCtupaBeDgHtoLFxWRoP8X2vf0Zr+WMz/WbV7FTu6POQOaSKPXhLcoMhzXZ0J+qc+
22xBD12FQl7Cm9i4t4OQyL1rCApnnvrUxWfrualpXbXTbGt0sSyx/nDU+xBy7Ptz+advzhvBaO6n
k9iWXtWVNhy1iloKUmht6W+QFkTw+tmrw5XiTioFykGT7RHo8yI1Ee+D79KjfTxRRLBC2OQivMoz
ZZXgLB7bcGHRm3v/8U4Es7n5wGgJhKN7lnAAYdiM9oM8d/g7cWUx26iH0S7xfZ2ijlyKfJ/ZZ6LZ
ic/1c+29mmTGmHsoW3DdUByGHFMvCHyQVs+Mx89I8Mbn+imA/uryZYRqmTXFNCQTFmGUbGIJ1MOE
jAacSxu30Gd/uMiGdO466n7L7AdD25rwpc3MWmXld5Rpjp0BHe7JGNN1jcMvaG20WaxVNJpLN9H3
Rf1oKnfvf71ps3/rYad//+phK5hlLurK8ggFfBGHtzXioFAZsfbTzyyOU19xFkNo97RYeKnymBs4
JCU/ZPOxGC+mG7569MQ0iyBUM3lU6e1xMPng0VrMQsUo8hh6GlW7nj6Jgm6ytKqPpfoThfX1I4dY
/YohYrRlfjThgndnvuKpMZ7t+zrWrlXVCgKQjYCS04Oj+mAh7efW8GqUsVZzhIH+9xEt4rFatE/v
z7sTT6zO1rbbGUptgeg6johN3EDX+9hlZzm4Qs8XbKohj322Mq8+fNnZpo9+FQrfpTccu4cRE9ki
qb+9/7wnQpE6W36FWfgN2ouUWKtdpHwZnHANifZjB4c5SriNCoBy/SCPqCbSM6w+lmRO6KjXk7iT
pMZ5xmUHHEq0RfnBp50tu8FrMPzBU+yoX5h30TlPulPzbLbielWZtFeYEFlwY9r2c4IqzpnAZk7Z
7xuxU52tugqhx99XnVdDZO6+uGzNmGEirraxxj28afDA/q0aTUxqc2Hm4IYbdx04L7WX4ViCMKd3
ryjFJs/Rsrll4i5hxYbaQ1w9IQPFD4M8jiSKuvADx3I/wLDIom/95DQgJNI1O7O9a/qD5ewKd+/B
9cUS0YJ6U6BdbqCAgBQDwsxNvRhHdZGq1cJFxV0JkJP5/P7sPTW482OBaacVFEV5BDdaW0uvWr1/
3Z+h9j9HFnWYX6eY7YZhKX0VAji4Gsu+9wMfNKuKhOdnT7lVw+9J8qKk92X/ZHbPPunP+/d9+33+
g0ITDKjhI+ZOhUdZw9Ay5Blns1PXnYWPGPprZrgKFYevXb6TH9tNnDlPDwGbGNGh6bI/IB4D8n1/
FN5OCThs/Dr47HhCJtNX9aIni2QuGe8s65vXf6y5Dzfy1+vrcJXxC+Kxc+9RtxahcaYUPI3mW5Nm
FkAso8gsrRoHWttIzase/9UXRnRnZl+69FwyfupTzuKJmzQ6GThFQIF8fbfwzrlevb0ROO4slpS2
WneVMX3LdAtPAa6wCyr+XHPp1FPPFmosnRaDQp46B8CR7/ti//5U+VkPeWPM51BDD2WpTGlakjvv
Qvj6rSYPfv//OTuv3cqxJIt+EQF680p3vZE3L4TSiN57fv2sW41pZN1JSRg9VHUlOkFRh8fEidix
l+oG870YPUSIsRZ1RP+s4XuZnGNaLAXpiCWjH0eRnbT1WouaNT6U24LCpRKmXo3jm1gaNxKyaUHg
llLhsfe7x+UlvhcRWhd4248UgJawcbN0cj7/NehR+vvcudY04kc/mDJ2EhRUdZcOE6+vVLzENGes
fyWB5IDvsVG2Ux7OnUg0vVwDITNFbjpthgx/gd7YgGS32+Y4VCOStMI11d4X9GydcrA3uieLC2Ke
EJWaitsf9zP8dvViP2kqyBw27DTzLOlhUn8pOOgn6bMBVUSVBl+T81OZ/hC7R6OXvZYe/OjSdi/o
vlI0XkFrwKz+rOI9nlYoWnRw0ecIy9PEN9X6IA2LO03ow7RNIbImlpshu3Tnl3aJi1CjSbZpPigY
nDfTW5b1ziC+ZIWMuy+G7o3InbJxhBkPbaN1TFwKwvxh0c5GKTtBaqy0NLELM3DHzFvEh2A2cZFT
sUzWjrr5aCr7FNvcGct3a7Y8Y1wJWHbjV3o2Ex3zVMFrZAmL9neantHcvypdem6VHmvY9nt7rnG1
oBYVp9lau1RZFGxqnaH8aq5cHvCXKW9crSWKymZmjMTaVXVfmnvzV7lvQtuMnXjxK2mN0x62E5/P
yw9m5bWsI9bCCEUhN8kg29J2RR/SSseW7fOHX1rU//aLXGs7BglTZ9hX5DgF/JSaNwAe8fyeKfsq
u8+wzOo3gXLTZfh1GT/b8K6sxm3W3gmpn2NAU0e4g+iNo9XYlasHLk1rM6vvxL5fRxKpByOCFlVh
b3fbhOVj1NDslDl6q/u5LDkyimrBoj8tXaFBG5HX4U9e1IjTRleVt1HyGBs3RbjqLri3r3SHH+yB
+tUh3KnGFMyCyISgKSaABTDcfDGQH4zjVQwfZE3cjALjiIF9PJ+b4f7z537w9a/l0JiVSdie8PXN
dp802ylZC9MXWt1LHPWXOWxevTLy8BpPHI5KvGGQCv6qw39afuwiSnyYH+6s11vcbNzPf5EPAopr
OXOgpOU8BvO0S4Oz1t436QHqqd0NX/wyHz3+8sH/uKGaUlwtQ8kZFMST3QixV82vrRVj5p58sVQ+
WCnX0mb6p8S0v0QsYrGj7RRHzA0YH6aunn7xO3wwOa9FzXLR4WPZcUBzVVN6Pxu9z4f+o+de7YIS
/XZKSpvQLtX8CZuY7otd8KPnXm2CoyL3OCyQ8dTTzSQ6ofbFJfCDb/l/RLdV1UhFE847Eqqu0RTI
p3OnVc89ebQvPuYHc/9aatsI/aCal3LrWD9m9asqHJsUQxyxpc4T4jF8ERx/FVh8MEzXOtZST3uh
wM1wN3WFI/fmCqHZ93Yd42oJ93NdFmrUzjsT76N4l3xVbfxgrl+8Tv5cTVKaKXN0qQrGXXuQxnlT
Qlase4nRybaioLqfT0zlEjD/ZQu6FqLqZdwNmczuZij7QqBPRdlbRu0s4nnB42fOSjy/fuANIaCl
N+O1gheg2J40GtnHerETs7A7EGeNZGPx6Y5CvGpiC2Tdcl/VD4UKJTbGJ7H4neYHAZc2IW78unHw
j/M/f/8Psrz02f97nCYdWLPZsLKKDtvO1sY0HgdV7tg5NMroRwIFZ9Jlu6TIUFc3Fa6S+o1h/miq
xqk56pIc1fECsy6tdwt5tQs1ZEj8DpPuNrqR0sd8dnNQGZ+/7QdHyTW4d5oEExIMBUcVclDn4lKW
fCsJa14rEc1IwoH3ckiFOKnQBJo0X/ErP1g71+rDoKMvLqovE8T8WYD0G18+HwscB/8+9fSrT7d0
+HsvFhfchmKJjNN42Nym42sunZqCPNkcvoZUBLLq9Uazm15zDXULvFAKXxV80Xo5cWqSHcYirlQ5
hizxPuJ0LybP2Vg7dA0gU3uRRuhTmdfWMIwKW8X0cjQGR+40bzBUWw/xrYULgHntb9jiWbPDzlbM
b6XqoOW7qjiIyyHTdmDCoB/jkCwJL3p6Fy9nHEjpGu/u2wu3QRTmA0Zct0ZjMtMb6SlVU+5320Z/
mcdTmCYu1L2u2Te6Gw5PBZASJ4gsb6laL1/eje5W7Rq7A7Ckj3akckFRUbxrTq1gR65adqS0h6gT
kcLdG/N9XJ3l8b4ebzFlc/vwLBZ3C8CQAHfVY1qsw3xf1dh23iXqTle2S2zipxq6RrTDFhi3uFMq
h2SPH3Ciq5RfOOjaWBbHc7CKk0vL8i9INh5ekSezbp9mmp4i/QnrUacVbnh1tf/1+Zf/6LtftqI/
AoUhVMa6FAnUaCxJumMsfHMNXB2yao5hVznx3FGmGeWwfLUVX/Fb/7f8ipfDv1+4phkkCqOJB4uB
T1nUFnrLjXBqywU70h4yyQVRlTy9BL627AXjRdB+BrAHFnNjmU96/Fub8tuqyW6wQtWGdB0Zd1LS
+Bq3U/x4VeV7wijcsP79mvSrY8wiocKAlYVd3k4Mv1iq5t8X6rW2tAbPlCR0xuyWTKPW7kb1apge
lGk7iC62O18EBB9Mi2uNKbTUFKPBjvi9pn7ucj/51nTTrk5oU8fv16guSoF0nxguiMzPn/tB3tm8
1pSmmV78R2CDuYrdJIVnGW/R4MscKYWA54N0i+OPYvys520VU7Vpe3cst1C1/AayGWiomtZ0Q6E4
OQQYpfxo5iMpjcyc7K4W6Wpy1eIotEeFVnfJ6wBu4kXsxfK7DNStyH8LZrXpi+JYNQG8lm06CU5g
Ln4YD/ZSPbTNKQu8rj8Y4UlTjppGX7z2zS91+YJ/LGCcGWcJ1s2yq+tbfJZwovnmg69OhGSYMMMM
mcGS7Ok/+/iLIOGjmXW14WBvogj5JQchAmCJ9OeAzNXnc+CjJ19tObOZVUIvBBRLfuI5fZyM5gvR
6weRwj9z7o8hLjCLEsd2RvGBs3PBTTnS7wdoep+/9hUE/L872rX2NQJgJkbY+uNLAwo3MnbqSDMV
pFKyUp0fKr9NCphBMbXOxVYjTzPCFTG34zo5dtifzqHwCun1tyWI39u7r4HuC9L1nCaHeZfr3S8F
SqD66/Nf9YMv9E/W5Y+BDMcgVTH0XFCu20bgyl+Fch8992pXCU05rpSG54IRAdYR/f7e616F/bFw
sflN0cfI+lMjbr8pSjbVy6/xxzCUSq7XGN6zueo4kfj9l7WPyxn4l/uDerVkBzHpqwiLi12Ho4dh
LPhlPJi5YlfFPjUGOxzei5mLRecCq3bU6IZEppOodI5Ot4X5M0o02novtDP5VCZ0oWTPEBjvRtoo
uwxa1/QQ5HT0SavJlKALlOv2YkjyvMjHpTyH9SrL1r20WvBxVjqM9Z+VUNx870Nc7RkJ5A8FFhNB
yqtSbeuvvB0/mjZXGwYEEkh7C8MlpCc4hmL7xfr54Lp4LdKNBgUrXEmhjq+eRg2oVQrW04oSyjrw
srro17dG5VqzG47K3NOMx7YkF+5gdH5r3H/vyZfY488J2i4aDk6X9QSBq3W/dJz8YMCvVbtCCQ2s
xBNwJ0Hjeh6/6nf4YLyvRbuTovThYgyo25t7nd7eoqRG+tCHHrS37w3I1U6glNjoi2FPbhB0aN+S
gu2/COc+OFuu1bpaPeNUJ/PuuvJSFwtWwHtMtr84Wj4a76v9QNEKFWMrHr5oXj/7rfjFcz966av1
KFdq2NUxMaiWvOjWe0Y5pTEi73tjfbUqY7gW0ygzSWq6sQNH/eqlPxqMq4uDIRI3GyWqh85XgZ1X
q2+97rVad7LmDFgkr2sEb/hlq+H3ajXXal0YWY2FMR97Hs7xogfC7Hvve1lEf6xt2G1kgsSUTU9y
5dbW/n9mjv+NYq5FurNBY6diJGScV8F5ePjey14m4B8vG/daIy46Dx32jfeV4ccHE+FaTztijrpk
6n/elLTP52/6Dw/hL2fvP84Of7xq0AIxqaRp2o1aBf3PRGGS6z9GqXdKtd1meesUwcWe2E8yYPaY
0MQ51c8ipIp4rjBDgm1drkpuGMmNgFitKA518ZhXz5karscidGNtARs//kQsB/I8paUV64Wgd7Su
XZxMkbctlgda/GDG54SOk2ajDUdFJoVyKuVh1VcaVLinbKg3uUJ6OnlBIeIU4qJs0khD/qpnkiPS
GgNa1bCFsNoE4OFAtGyjCHeJaa4ObXcc5WJrdqsuuJ0mEio46K/bTF7Jbd/a0iQjddVCl8SlC2Pv
vIzlDmLgrI9ruWwXuFijreYL2JlxY1nFCn+7lUnfcjFa91aMwTnkSH0Nm+t71wHxavMrwyU2grGk
VJS6QWnDPf78S3+w+YlXm18tMssng9tA3O1b+RmyIc4T3xQlXMunrLCPq0JhdVbar16+m/P77730
1ebXVqmYdNlCd8XsD6YE0vi5YVJ9/vC/LygMuP69Stu8AY4shxwz9DEmQKe/KHz8faSNa/feJp+b
apAY6WhYEYljgO1foqjPX/qvYBMD886rjbCBBNhhoMQ5Mwn2okhuByFYER/BpdtLMThNP9mtFLqw
FvGmfBf05wrdawpuE3f6G1X9yufko9G7urwkJj6Pic5GL5rPQvmYfy9mMa4lS7EIiylE7bCTq8fW
PCn9t762+Y9T1R8bnQRrL09Gtk/FDx/mH59/jb8PAs6b/55CJfbZSmTFFIX88DB/MX8uI/i3Lflq
0qttZdX9EM07AJCuSk576VDIAINbvurXvMyVv/yEazW+hgUqJGdaM4BT+AU2SKI2uRnRftxChn/+
1thcS/Nhgs0qgOV5l23qwzdrFNeC/FQKdDW9aEAxenio+Sf8Xqj8z3L7Y3oILabYKnn4XaJ2QI5v
K5orPh+Hv28HpnQVDNT92EwiHci7rtn0E3wVtBQ5RLvPn/7BDLxWzqPvkyep572hzjrRHTimLx78
0WtfnUOyscxROLE7JsZrLSw3JmxGTK/yL0blo/eW/71y8qBuxwKw365eTu18BNj9+XhcNu+/Te2r
FSnM5YRPMrXUwAycCpUaRSEnpYsmD1IHnLTbyLHXfNX//ZG69VpSH+I0rA8tVWElWi2V5Xbl60Sm
TROnFWC3lZoPsJx1r2pqkrJUZfozVuGf/6YfjOC17F7Ry3FsY/ae9JaSzRfx4D+Xz7+Mn3h1h24S
RGZWxeYDin4X9V4Hk6g3tVNBRj3AKLmemzWcYq8idprz0hNFgUz1plJRnRTFajZxNJVeeAIEuVVq
PubiaSm3aUi/8vCYmP0mpCslQEEYSMOPcXhLW7Cia3HZ9PXgT4bpNNYvwfjKWvKfZfC3X+fqtExy
ZS4UrVl2ikSuZ6uiGC8v5GYs0PB03qHCUdPNnJ7oXgBxiq/yTSzffv59Pthkr/sBkkij5TnhtplH
hz6MsardtPJTZu1G85t11euugBnGSMc8QBLyuNym38t0X/cENE3SZpliTrss5Vsa3gBx6/MRwb7+
srz/7/cA2/HvZa+OaG6ysiC6xYm66x25/KGP+1B8NtufI+rCXFmHwymtLPCIb0MEmyjZoiHBE7Rx
+tSwh2EdhXuzmvAqexqNJ1PfjtIzM9YWc2FlSqXbCvQyYrdmiWep3RvKBvJ21J+LAEW95vRKs1rK
fiUg8Cv1Nf6u6xYztC7aWvyT6beTGmwrq9pJzU/DGuy4Sh39whKa8FpRf5faBeZ5LzTApjpUlOqR
FLtnauZqEquVHOMCUcaQeufbZZLdtNp2wXmUMK83dRcinSsKgdMI6wBCbqZX9H+bgFmLQ2nVbji2
HiVnh1Z5t0lucxIT+VJhKVw4QzjeRpXoa8JjUf2uDImCNn+yVqOFybOZgbW/K2D+ZvIuGGN/Us7L
skfY7BS1i12rbQiHstwOquREowI2+H0W9jI83FJaq0noN0Ba9GAEYVl6dfBbHN/GybQJPe1ZSt4r
hkgfeifsR08Qj1a+FsfEa2rgaxKm5nMz2ZWIt+csbqalXc0ilobC7zGfzqDV3bp4r8Vt2rVrxXwd
L8rbuCSF6wNm3SXyU17trPF3LG7a+FEuE0fMKxKNkTsLx8kcVm2iPcKcTdHwN01+q+U0/7KALUrZ
4ejjh+COqe5q/ftYVm7RVfQsyitRO1tJD8bvWGeLLbAt2ePsS6HlZyHABKO5GK7bQtA4ndXx3j/T
5KBW0gpYj1PR/QBhzzXjxVWNO7JmZIzsdjJXwQwDPYb1R51OBpQOCW5Ifxt1fFQX7LPo5hyVIzbS
ttlqDlpMW7HesmmF/hhwp75aIsk2+hwC3w1qkFZ0a8tTvUS90+Rza92H0/2Q7IcMprc/8cfu8t+a
cLGTdOoaZ8mHKj3y74J/D/fWqveW2qdy2liek0YueFZMFzty56tWbmyZe/YwHAd0KBH1O/2YN7ta
fu7mGlUNGzEG3PJLm/5U2lfTXA3Byxy8SP17xv9nSKsU67vYwPw8g3CbeEl2CJbXQF4nGjrhHAzE
ecpOVXaUsw3htCMwoJIV0LuMGtMNxkOeH5rYG8VbKxaxWUczIxwDtBRJVHnifCKP44dCva7N0G3z
5yEpOF/olCK6aF7zZFP0zSEAqJqmky/Khd/ViCtoeokEa20W0zpXTwiCQUActeEw6p3Tdd6Y01Kd
v5naPXha12gzd276e3zrXVAuDi55B+Ik4IOnPOSF222zCE6ePi0lUPjJH8JdX8quHtZ2rG2bYrBV
JqmAh/zEriNIgW1dCrO1L7MRGfT6JRDJ1RRJNkM+wvDrW4vUCAKTZXJMucUOH+pbCggMNUbWw7E/
a+rJEM+5iS7bRZBOTUzqI7wT3ozmRpKnfajKt1OGCkVRbSF9TMirLiidCmq73NPN4i7t4rXVgFsW
FA+DVPDsdoEKN+tv8+pXM0HgMbVtkgEYU5KVotwGJpjEtLHhFLoiBZKpVVCaj7acw/LOe9ca7y1r
tqtW9Yz6RW9SOlvRn1eh24FBz0im9GXjJtIdvry2po52Yz30LRoo1p4Zqq4VTcAKjikjYOVvMbyC
sDYcPPPX1PgdAacPiESCou11lP5l86BK6PLaGIzrRqPv3Bhc+g0QWqVuozxa+l0gP/Zxc5Sxngzp
d7SQdchK5SOt96r2NRzIuxTtcyNOPyQUfYYlHKaWQ6BYsot3plPquR00/fpinx4q3abhxjSk9CCI
1UuJBD6baltEJNFnmluZF++m1Ffb+7kubKsP/Gnu3WaJwScAwp03bdbtqsy/0BZA17F6i+luGWhL
hSHX77L2eVRPff2oyzTw3wjFEylUASonAQ9/Y7JwrBdei+hmZAbVgcX17WIZm0MR8tJUOUnMGLm/
C0tq8nLo6wNoYM8sT8lIouoxie9UFktUdJTqt4Fs7SiOOYWVuHr6OpXVls0axDekkIgMnYj+WvIq
8XYArJlw8g3Kg2LcLmDvxczNRjrP6qcyoNfTSvlJmzE8lEXpqbVKWi3yoEjdx8pr0WwlKBVKVLkA
JwleG2oRZxxohfG1rX5p8kZpCfqqTandVOFPaWlZEXtMdNZJve6yH1K3TXilMtwiltroQ0dEuBs0
2Q6S+3FeCUPvzsEjCiKplFwL7G9V+aKB9ir+OdFkZ403WuuG7Z1VPzemn08n6Ce9HG+67pZkD0co
sMefF6z40CSeLAirbGEWAYF/a7lLRVJDks7YDmyxEJ3BXW/khK7qQ1FIuCqUBF/NOoQDlpd+Nh9L
QJd1we4Vua10ltJyVeAGW7eLHxiJLYWhF2tnmgE3WXhcyGDDQh2F3zoehoh2xJLVL5H4bBzShNyM
NBz6MPq3i2J2qtyyL/vNUrZO0Hb3PYd8e5On/hyeVMWd0n1Em6URr0RlxWGMdsxJ48qOM1eU3kRx
Pck7TX1Y+pOkPkrZWcl6ymM3tYCAiwbmXoUAfxpM05eoQeGDkXAcjtFTF7oNBLI+xNThNh4eQOPY
kMUp2FX4Hy8NyVt+Bq0fVhGewhAtdSLsmu4tHAQWpmqPA2zuPnAThGWl6A0WAdmwNsr+YGat3YCU
V03igqU+yU0ApCE4Zjl1CKKWPE1d7IXBi27Yno9GtevZncqqcmKopZHVroRRc2RjJNTCVrUYPJnW
+L66s4TQT4dDMrYrqxBwyOttK/bpIztHJK+ilvQsZd84ehfnQyrv8vI3VpGCdM6ibdffBXlva/VL
twRe2J7jmj14OlTx4xJjibs0LpSkjrS1Gr+0+VMi+yloXqP3e/przJQdLOR47xPfwKulHEU28PcG
HnxpOHERM4kMSE4Yo7ADTE+WdZ8Z66U71lrp1rG2yvpdaeVHqRqPaYhOC2MgUHD7Gk+xDr29EHO+
QKDgZvSbzuXVVLa3VV07VRDAIM9W0VD97KZ6PfWewS8dWI1TBvU+H0eccW8IDtkKTB+1jZ69yXkJ
NyZ2505wgen5knyP+scuoI0s5n7QfsjSJofA3hfKuQ3AybKG2i7ddQyBzg0jhguVDPhJrwqx8ov0
58L5lhO9LMT0ikkOgkmsEGHXSuSPqebK8w+BA07HDbhvjnP4VhJMizhUGNF6YZSLunUibTn1GlQP
Vb0sACvq12FrHToanRTtFwh2PzVMLxToCguKTTeLttIAHGHeJFW5zqTXqahcPesIBBzpIAHXCDTZ
a7rYl2LdG9p1A+h8ymgmFC5eGNu0P6R6f5fo77p6DvTbND8TgHZtu2rK0VvSnRUiL5Fqp0zWmMQ4
eg/2YOnZ3+lGyQ+ZpLnQbmw4pAe1TN22JjYs5XVezXa75Ksy42Crs1Vb0w4GU0SHuCGzPcPvWQG5
oa1KXQ3ar9HC62+m8DAY1ZNiHJXpoZqfiRnWgzi+AoPgxyu7UEod+lLY3Eb0Wz/naiWGmpeQil30
4zQYNuAgZ+qZjITlAJLPcZ45rXxTjK1rahULAw4tAVWvT4i0Ry4E00oynqJc8Ze+2A+FZs/RhL1T
fdPgVhk10lnVOHLG3m7rdCcrBXcBwwuTXVy7AbkIK7OcdjCdOsckTAdqyoyyQLiqjem0seEY4qZu
iBZTHpAzKE3raqm/GBOu0tV57k91VfhV2h4ASDrAh9bIyB0B9wuThxroM5IKo2gdJk9trpUq3Q8Y
fisM8yIse6tAP6ZqLxkbaoO9jkRQtMjvHY1+egDkq8w37bjRpsyp6SCaLCJ8jGhkLfOUfLpNQUcX
LE6zhCNN4mkgkgdbfDal6bB0mG8omuh0xS/dKE9yvGvKt1YJPN0E8SuOrj63awNojhwd25IeJ3NX
pYKNCbWHkx53W/rcyhXWxnbwDpjGDbrHXrfWYl342JfvFGvL75FJT5EWraLZtyZPUaAtYjs0KKs5
N38nA1Y5VuGlxuRGoQtcudX3/dj55ex3xgnSlm3S1VeMCNX7/lhXhqePt7I8rzpyQKVo2jjx+VMs
3zRVvq87BJENElaTi2PlynpEceyh44oY6o9hVDo14ngixyQMPDMsvXgxaFcdN4NZvxt4g9sjqDZ2
uPZQVXe4t9i6fNOX8Y9cjc4zOw1dkEW9ipfYQb6Q5/giT/tCGgjusAOX2LXjdgJjjbFMp5RHy9xp
9IlhsGOPekHPVok62VwH1W3bHMZQZ3d8jq0fGPNVdoWRZxpHHGncgOIOCT+7OJ7ASi8dR5M8z9KE
DoA8XxJLN22Uw4jHgCEpLmtrVS0PBd2SIQevNt5ho+hVJlblQXk/atO9iH93n6UORR8aG1ettMpU
fuACX3ma95YwesNo+LAiEAo4/Rh4ddTbenIvhZkLGtGZZ+4TXCTHZHFGluAUFF4PJ7olJMhVJ9f1
tZVIHOiWsCoQQeZslWmH934znS2F01WSOrfWgselSZ1ci44LqGZZ3Ihperbqd7MGF0QDZ6tM7kJ7
8oLWfJpUB9SSPZvtUZ3vF+VUjMFu6WQPInxQaTu4zAuX8ijqVoHFLTisXblTHTgzK5hg4CeGfVWq
7yqu9Lj01+W5U3yjOIbSFk9o25Je5PhxiG4GK7Ktbs++hZq9iQ91Qlqj7lFC+zrW+gDL7oUocYJA
dtIyO1PmIn4AD2VWK322bpQkWgeztenS8KDCm9VC+VdKhKoP0X40HuehplpFxGDlpGAWO24U38pj
p6A1tkjZPHRhBVRxKyLFaoeZCzkJBnzbMIeWbUXBgQeYe8VdgiKvrwfCLtCPCjeN1qCYPN73xgKf
hmu/sSirUDkMOg24Fy/7cgLr3niyVdqaWTkpu52sSqdYiA4jJeNRdFVawQQinTykR0l2Bdjj+ay/
Tua7lUW7ugXNHv/oiviBqsyJrAjmDdK2iDjhst44mmpz33bBCrkdt4WzWZanKrpJptvLxdTJCYbj
TnGS8ZAVFJgN+aCPs2OqHeHZwr1oF+rNsYK/Ny9v2CI6RqHYciF4i/makFMcWUXkjdDjZhEl8mGx
MyrExWuZ0bZ+yeREt13zlpCu0VWVyCxz6/Ad+gV5rdBpWWstRvWz8jYhjJSp+urWz8CI7kxInwTQ
Wm+u9Z6rSq3so1RxKx2gzaWVpvGiXFvlltfwZsb4Xhq6LbTGWquOZBwdiU+PlfgqNNdRAZA+GxxL
iH1Y4bY6qFzwWRNgATqTHu3psvFslLBd41YE0TzQGzbZ94WNs6PlMwnCYy4M65CgNYNB0EspCuQE
NF32PlWtgzQd+MDNJS0icY6NaneXyGuzPlJ0owsGa7Pid1y/WW2wi8VuJdWcO9J8BpHlGdk7lHYt
13w52GSmspqgX0VLsxKZtYlC/Dlpa43ogbuxpCxeNINdG0VlUxsm99rSTfJwnWfDubBeC6k/lmSj
NE2x+4FYPRSPy4UrTntrC4ohNp5zWOPG04BEJxR+l/OZtMZs3mlu6o3xr0Y29xZZodQ4zq3lp8RU
xZjS5f0qa295sB3JtDfrsStWreq39CIL6SElkhva56TYlCQx1N7TxEMQd+C9auLzHwVGykmk2xWL
qYlVf1neJwKWhdvlhBm30u5TafRqEsQJpkoa7U7k15Btj6d8FJ4ajC37tDgm7NN1BjwhzzYR/MTM
WmwpQY5W3RTD5Kag7Erupcvk5ty00X7vw8HcG5GyhpvLIR3a1vSad/1ODE5VHNOJfypD0xXq3u2s
N7VVcc2KDwmlC5H3DUWd0R82nZqeBK0mMn7PzQGG6uANNdFf2brpMLhDGMP1CUhXPkAvW1vmyqTG
pUP1iY1slzePoK4dayG2KrVdb9JSI5LJ7S73SO1QR/PWah36ApzGQJuu546QIS1pc2dGp26l6r6a
2MStBjJ965XlRKpJovlhdHKigqlWydghRAW4Ug9MwFqi74VOZSKnpvzd9sWjEV6s6ZNTOBueCN4y
1C1XqwM3r0b+au9GSe1E8rgfTSZKnu7D+QjA7Tapp3MzFXTas4klgq9K8WooA/IA9PYX4zplq2qM
V9iJdo3+BSAb/XSEIZANI5l9Q3/q6MuSBOmmVq1HDVcXshMPdOk6eL0f6sV6SItxo7bSoVOHwxxM
qxYprUhmWxY2eYbtPgnIy19PVIFovPCMKbGzQdhwHMpzE3HHJBwLh0M3/5huzU7ZdV33Io9IUWRu
oX0w+iEgT1svNfqBhbuoJ8UG39CWSI5okXwWG5Pot1k44PFkMIZ4Pc7NT9GqVjn4xFqkZS9Xt7kk
eF2pCasxf10CdachN5g10CWpJ8M8pAOK5n+AgXP5MrWIouv5KAeSWwz7EpOO6UUxJjsN7rXwOWys
bV+lO7ztXqKFndsaV80yO1rCAtGfzAHcjfReD081fA41MsCEAtHpAi9KKy+Xx1PbZJNt6NEtlxLU
Ae5QcFG3nqPO3IIQfJtGpLt6eZhrbSOlDY4SopDaidFRkqIOxUVoZCNKE3TwI/Nr9kZVcIx6L0jj
XmkY4/kunPemcJoSPtm6jfLIEcMHqKulTphvdWAKTLwq5FJ3Va0B5rKITt3caHi49UISEkRpzhIc
b+t4ea/UVdVUoFQEsm8t9wyr6fyRe39kPYjNrZGUN0Jde1Yqb4t2Jn9d+y22PqGCGmq6swhX29ra
NpXM3YwZZg4WhkGVrcevY3uXk7gILHkrdgaZTYjxXaMRMy2lK6jHJN2Epoo5kcoEaMq1LN+oyzFC
i2+Oo1sCafCUrM6QU99qIW0sQ/FmXjob096PLJkiWO9f/gwsxleoVdX8b0eR4PLnS69oUC7eQjA4
SqZd0abWxcXl3oNbEg/Oe4kQMcNTUr3osTcidi1Kve8IGCCL3hjQEgUtIpeq/Q9157UcObKk6Vc5
1teLHoiAGptzzDaB1IIiqW9gJIsFrTWefr+s7tmpyimSuzTbi73sziISCUS4e7j/4vvg5agLIUVT
p5ZjYBU6GZfQGd2YsU687VOaMBWl9KBVxzo3l0NfzXqmzt4gL/yW/pN94WNxKgN6aeXSacb2iJXL
c2HDP6hwHE2fPEauw3e9ujG916klTUrmAqPVZSloB6P10RXfzOKmNDep3ZFz63nV74cgW9RtONfa
C8OSFib/vJjeOB3PO73YtHW7rG3hIvYKh8KeUQBsmxYfqX1ZRUt/fMrGdaBvUxWz+2xnG3elXM+L
Xpn5k+xKdA0ieW7JcDUV1QkNE2r+c83aL2jxKszYVJs6PKdhPMKlUEB9KcEylKqHsFPvil5P2I79
ktbXdWptpGIVm/68b9ajPj3LlJ2YfyI0BQHSX3v9yivLVSsh7JnJiyCkS9W2C0/RFzIbYeRht8G3
Ic6ewzplhyWuZPSk2m/WODj5YN2FGjKTthkfrUhxlBgwvQT+bIrUPYIwCz9WqK03Xb8lbaxZ4Mum
kteVQhyIu+8GUSqvi9Wk3PhYlxjcf8nTH8OWFqNnuqMlnpumAykXXtm+MdM6crSeoaaV00CapmyV
dVbqmrJwh+kKoyDFsWn3DcM4z7Rwh2rLFZ4xu76Od5YxrYJQXXuSvJIzi1Od2AVhdqUA5Gqaeulx
JuhSsSjjbiU6nEcYWyjJ3tduY2xHo1c7eo36Z58UoKBtEu8a7TnvabU3F75+6I2rjjNbhlawTyeS
hokkJfN4eo3qe3u8j9vvA3SrbDyIbkUPH5igbC3ooGqBPjdiaAr70/i6UnwomJcMFJUq4wqXvnpl
0ZWx5bXUbIb+Kq72fnEQyV4J9qGyl8fXQT3peR9Zhm5XxItWkq4QBc0ITZMcOYkHMTnux4cAYmdt
Hjr9IjllwJsyiK9HgwNpmc6TsnN4GN/y/LXSF4UGvLEm4+JQ7tnzIXSIRBYKLsHRoN7VacJnARqf
vltqhTMBTUEgcGMKDmBwZbUNxrin4+VoX8bSRdXSPcr2kqddT1q100lpvmAUuEKWnNHbstahDVP9
T5d6v/bS74iUArfYtfKrIvkrDV/rot9H0byW7obwthrwFd7QKshQjYr7k05NvVX1ZaHZbpqPG47/
iXV639vW1A5SeKibC10gXcK0l2GaT/dy28ebrLW0x2hSl7CLtkn+pA72TmuvRT2gxZzJqNHYz23e
Xug4Dbp296zLd02gLDhpLXw7xPEQu6tmnjUvxPyrybdXQtL2J3mcpL2ygvu0Bdje3krhXcq8qDla
hRsV1kYEG4vSfCXMb1J/1B+zaC1V9bwexbKWD0p6AZWfsYZTL60OuKk/9z0Ee2rtZkwVJyEe917J
uj1oSXcVxgezDuYIpC8T1Xs0gquAiCDrCPxQIzIw4OBnhbPMXFZrjjOpIZzWOrZSspY0zj8yX1Tg
zHQDUnIut3QlpWPhf0v99NUu8/nU2TtZ87eGOu3UgtFzXeN/a4LtRYA1oQ63Q2uuE77DcmEwfMQJ
JaQLcIw5koosWvRY51aN1c6rANxSoLlqd4svIDrBNTPnrdy8qlW/ADc1U2l9JDQy9FR2G0U6DsU3
6FdlTS+j4JMsum37/Gi1R0X+zO779/gX0z4DKInAr6u2ByiY4CqcMb//RHvsveueIZOiIc3Jf1zX
qhelvS/MLyHjzXNZMDkM5VwfuW7EILNdyV8FTJ7BBTMszNTCAgE2VohJ84o+QVK9Q/AzzwXB/LTU
hiaVSEqasY7Cp07q5oqhkGOZyKpiOcSl4yfqIrXfcAo/JkE9K+i/+nbl+lDesxcjjj+5l3feybmm
Fyx/PYlOv7HUGU258ddetXWGDuri3rDinFcip4eRURYD8I+RLu/d7xk41poMuwvTFMYQBvHRHLvu
j6/7e2ioaZ1hCUOtsmJPhd9Mssn0dKlZB47tMy+ZPgH//ECu/gag84Mn8Pp8HWZ+/c8/lP8Ryn4j
daHUo2JKu6502qlZ+gU1NsPxTlmbkTwbJDwINW3NiXEb6vpcqPfemFCGXmQ2s5WOOExnRPHyg1x1
F036iez3u7d2tuGTLp7kwAdxnNL1xi4WrvoK7QG/KHZx+40Z9LpsV1lzC9pHGPsCCXUDFQupNJFx
iGcJZwhOQrgC7rz0RtW/Rt81rbNwwevIaSbYyNSmLj1nnFI/ftXvLaEzIGNppW1dyyBdG0azo/rW
fk2X3bTO4kWfV7lZTVxYLKVmhofPl+73XO7H7GNFSLaBZKPqyBrHUPdr1z0DJJqViMs+rLjdUXV9
0Ic6bZCvXfps++OIp2ZTCxMxa7ZysgiHr0X6cz2fADuBzO/Gcau8Tvf5t49vVvs9ntA0z/a+EqqS
qY8m4ViAzgLm0eknNVraJwPm8DS+L8JUowT0rmzpNLNGGKRivtgnu0I8MoKQpJ2INiHVRBFhi6WK
NZOIRYxTbjl9yzpkZfvhcJrOh7K97JQH2XvuymtblZeGdBP4HYCojTIZyA+zmVLl+uOfdXqNv4k3
59pBphoFikrHf5v0xxGtkr7q8GKo+0etKJ/Dgp8YeMMXl+hZABljPTWSkqVkRhdTtTCtu49/wztb
1TwLAVom2kwRIdHe3+XR6azw8XXfifbnuoeGaAu0Nnk2nZQTiHFhlDwaSxYO4J8JxP6Qr/rd8z+L
Bl0ka3KpswciNXCm7CrLd7K4ybunJrHpMnoMkNedtqvznZk8ZfUFaT3P7ktJAugWz+hi0rpOnLx8
TbsnWzp65n2oPmKvbow0bHHUwAm9Pk0tJWR2fFo7ebLIyzeNOSlO2IZakM5vw/hOD12wzDOLkU1k
LxXEl8wycBpzr7ZLs7+U6SPKL2F0pSuv9vRI99npggtluJyMkxfbZVrZB6naDtEhzIEd5CVDxqeC
/o5RVpd+poGLBMHjXyNnaFUTHrv5cRCyW6R3nbcpwWfbG7/9hPX9DiYcb9dfMa4GpLAmatEkOmlz
cBgE+MSoBm3NcaDRbwB+tB3dV3DcyN2Ck7Cg+W77wZfk58xzKch6sHOph+i1Hcq97636z6DU7yzy
c81FNfdFIIEf2LbfrZvik5z+XlAzTkv/p3JjDKXc6krg+ll3r2MvChSU9piD6pbwYf7WtOPaajH4
iquMxkyWJxymmUj4plvU6yBec9rvm6WejDQNedhMNUxd3fv59CCH9YUtMtAGxpWVBS7KgkuF5vIQ
Gmt/WqW+5gRpuBvpJ8faLsWbJdQ+Y3a/96zOQnUjkj6bYoWaYIMCQf81FRrzXEarq5lmVwGXDQ9M
48LPFFN+z/TAgeTXd3AyG4jTlBXj6YzlvkGcWBnVF3OhcRYbw7pvqxLtuW04ocEwT6NPCtX3bvqs
PFKkFMZ1wXUDP3Xsjk4HYJL+a96J5rlak4xdRyq3iJYrr0xHv3baONdWqiU1q5MBroj54N0YLx/n
iHeW2rmuUmz4tdQB0zlpk9SRW3/xxKWf1UZGX+def3oC08N0+Ezp452Edi6jlLbIwwsvpZazy2Vl
g0cHg2TKwCSsxv3a8zjbeiIioPSJNmzzp9bN3r520dPD/ylKRagxy6HFYqseSnNOF+drlz3beGkV
mracUyeCYmTMZT9+fNn3nvLZllN1v5J6VeUIp7UrEwBw6heOWWtLLflMgPe9rzjbfbGKtqYFEhdd
eYYSb51xFWFUb8efKBe9U+qeKxe1chRoktIQP8d+N/jdzE76rUU7c1QvIfN8rUw/FzCKEtEbQ4xy
rpoCM1/Zjf9JbHpnT54LEaml6NqxVuDU3/k30tcW9rkIkSFyBrYyIwJd8dY09eG0f7xc3omk4vSO
f1rchud7lXI6rYTxKgbkRH2VB9n844u/9yjOtqNqYymcwnY8dWv7bj1qX3wap+/76aaLMdLpjPOI
63oxnvDis4/v952VJ862JBIGpYp+2IglHKDgBuH6GMzcVTlGc09Mn3zJO7tHnG9QI7b8JuJLaIue
cB3MFwSoL63+WqIRZ7tT0/EL8Ws0HYyyDmeGUNwcuOHHD+i9F3p2XvB1S4lbixeqe6jBofzwSdX8
znXPVYEs9MTTceSeVd3tX6Vo+fHt/jhz/+Z8c+7kKZpet2O7H7YynLARTcAITNrg7yLUWaXh2+R3
IB7hFdVwNcbSlQYZCtfaAHMpqzODcVaSg+a6MFQLADA0jzJYRoXG0DNd9tOtyMbTpH8bWKoDWPKk
DqoVwa2dirk1Gst8oiurLRWjc2mYOQIJDS97ObEjpFgGqvA0ccjCzWFnINg3TMlWyA1QzWMNtDs0
mJ+jJpuaz4zo5wqnLJ9Wn8HIJUiy5ZQMa7Wp5g36flbmSpOxS/xxbUd83L7pDFOb20nxFwHMpC69
rNHz98S1pYJMSFX4qLcI2IEuePn4Mes/zqS/e85n9QJUYUWhNu1R7m7g2t55w60O3kgCQJlbx3zk
+XhPfSQtVVtbj3azaOJqM9YGM4yN2YzM5ftVau4zT5ll4FMFyuWDzai8mHXWt1NXIs43lQmZSM2X
JwmSQZvHwAB8eQNUcOkLCDt8Ok4XZfwtUp+hPsBwuMkYHGZiNTF7HtrFIMCxTD7yhm5fpm4Izjvs
X3N4X0gYOaKuZwlgYXMY4AGthBItYqYbE6CkhEG9/g3XaKPfau1jl9jL1OqXekCTBIT2+JKrLxFO
JUO/jsBlKBdNspBscDfMbEvFqYr1oH6nTe/0Rnsb19lFITXbMWao1DGphKRca7lTASnzwJjEGhqw
/d1Yg5TuLkcg837Kk4gOJjM5CGpgpFBBC5Hdl9rrOijBgIlVEghnGKXrvAHz+awo46zlsFkE+SKe
4rsB/+8kvMunYZ5XW81Y5DKzevQcW6VyTT7s07sJK+Re768kGOSl4I/VsAMhK8muBmC8HdUZ26Aw
DuhgzYZiZRTNrKqvMNBwsrCda+I1KXf6qLuRkTlar9xndQlNEUw6d9WF2ouBjDtWU6vQRnW979qF
POFsDSclDerroSxO6C9Nr6/HrnEtmBStKrngNpZDeAlu2kyzeYJAuSkpTh926w4Uvm8mDraSU4Ht
RDCtJQhW4oDBnpsAR7f1GKMMy1G4BZ2vLkGydD5QrNOAca4KzxVetVa8etH1Bkqn9kaB6ml7A5yq
dB6Yzapl1taEwTwBrBBXw7I0vjedtwhDe5WhrakG2mvmA52GoOUzoLVSeW6Eqpslx7HSThIxjiEh
7Vslh0T9FpqXI1QGmqQO7RCgqTb+ealjme26CXRnPPEOJw8w0UNiF1fWhCYTExR9JsFHkKS9HTX7
gsFvOcxT8TBivzuFOxP5u3bFQeiSftmFNfU7xb5WgrfBh62pAEkoQLbruTOIG7nvN3a8pKPEXNRb
6uAt+OrZ4C+Y0pm24dhg0IEF2TUWDvtekYGLZYAwy3mfTDetBSGoBDYqi1nGGxPZfTXcy6xEoFED
QwKv85zUy4FKpbPal5xqRIME25fJNmdaf4/ucR0GTjxAMUlBpk7potc2MjAHowmAszG1LED7JpAA
nvNYg1a4LiNtFpgaPonI/KUwG6tdOA4LVKCQHpxH8TFOLYADb51mzXCoUeqNlEFOp080dLzwznA0
9II0+VqHdQ1xB/lwFfmsWn+q83QRMM2wopt0vK5lAOa+7fAywFhtVRjDdgbe3mYd04xs4nsprVAm
0uBiqKukt6583T525hb4VgrsuQg3PYrmxbAwKmPfEqDN+kFK4ATGcEXD2pULxJojSisUtxibgJ5N
gnieNA+Dzv5sgengONJpbyg2OqoMAWsUbqE/l6Bbm+GuGbKlHJrMXq9iC9lMawU4SGlipw3wjjyR
H7t4k08XCilMCe/rFlR89GwbYlUUBnDDamWbMt25bpZD5Uz0bibJbDoIPxdGepXHLONBn1ng+mV7
Ndp7z8SurTZRjM6drrm1FNCbYOzdPA7e5CjZ+MExZb7OXjolxF4HAGXeiz4jRGbzqfHvPaZdDbDg
1E73hv9k+UDhWXAN+Lkef5jZCGioYIvK1l0E0iPDQiePp0ujlG9TMPFjCr14yIjLkf2USkTEYIir
ZTIYrtEMTqXTe9ar/LHqjHUn7wClBqjFoPEAdRgFUiNbaOG26V6Uah8me1V+tPphEeVk5YGhZH2S
zO23qiDtfxubcl0X2jKOrsEazkcv23MCcATvDTeYKj7qBZrM0AAbG3xtw/DIS1eKae8rdd9VLyUT
eb93GsTrjQYdQ7+Yj9Zar4ZZad421hO9JTcKO7c07vT0u2Ycu+gR3zBXQCXxKTra7MWExzDhvKPW
5lUVXRY1din+Maru0nDBjlr2HlfTk3Dvx+NljydYKG3i3gRLRwQGg4u2qsPEBSKeXs7iqIYTbG3q
THb6FPBAWkfzNrr28mbbZfA0wOIYwLxLsJsGlQmHKcO2H73xWo4zcLgAWPzgxp+O3IYrAzqSre5F
67xdJV9J4rYPlw09YahUQ9ivE2ljevSE7X3MCKkAxH6SS0lH87XNyTjdWw43LxyTRdoOu8aE6maz
f8sHz1bWQ8CUtQbZKbFYE1mGL+PNdIZ0J0tbKRwohXsKtWu9/UxB7x1NC/Nc4y3APNGDENNv7fHQ
1IobEpvrCmZ4+V300TKjtGoAuoRVhgkUdHb4A7j/zn1DcvoA7lv4fVLT69gjuXnHKk3dVPep81Q3
Z3tGOX1Ha920HaArCO9h41SBtKraHFS4DVfzaCcgQ7N8YTSAqgAGf1xyCf29kvns4JY3QRsXQUen
twOvmMB6R7ymvArUdlVLpRsSjGEar3ptWRbTzlIeK+sbGNiZmhiumXezYIJ7CRGrAOUxRDqM7Asc
RmYTtIh+gkAqzUvRboEVhsNVVCTzAsl5I75sM0irkbqtT1jCggKVUV8jYMWbhZNkN7Fy1SB8MDW9
a+XaXPZGl7PqtxQSqh1Pi9BHlYqhwXiFYfoih8gZrnt4YmFzqYNi0kY8iOTbDmlGEzJJ5O2T4BUo
rV50m964jshTUZ/Nfc6SVmvuoxhEGt18j8oKAhtzhjzGJrGHOl1vUApSZmkZQilfVFDue6bTFaAg
wsFUPU3lFs0fKiHoymZ+L0tIX9NKPMnQttJOL/3rhsA1wgQY6oVd7m39UFVuE16p+bSSo/XIe69h
c3k+qGIpX2mq7wBOoy7YeMXSS9ZqXzuGEbgT4Uw3wXNCtrAE4GylmAvrIiMoy2U7U5ucKA7kEyKR
9iza6z69DuCf0YXNT63q8KoAKIdihl3ZizCmALWWkgFPTZN3YXKYpCdSBojM3tWonIrueoyYk/oL
2dtPJM+qPFqT5frqUhpm/bVZ78thmnmnWYu89acrNbsxlUs9ruaYHc8EQ/Kw3bfmQw0vM1kPhDWD
cllXWMknXDx6AjHvfQqfLMQmYmj/9dHr72T5KvBfumobRvce3OqQtZCy/jT9UPgvdgWXigtHN3kV
nhyvqTUIuBbUfUZa+Ct4vnUZwMIZTHDLGKHNW4iIVSrfDMlVzlzdxHkAoO3cStW1rSoLy/CuMeWe
x/YWIwwrrhZFAfxeVXdNHqwzTj8eEPE8MUBO8XrskXFBeZfXT6l3rMNbJbU3kIQQBNRuvKF9kORi
m7Clc/N1MoarDu9PnBeweXMzjM9q+k9tfiMaIoQMkSHINx7oTy3kAcCWDiX/CMDLqaGJdjJJYLzK
Uw+rsmHWeYcR984CpFv57CnXnZrPKogYtol+gbjVEahNQ9iycrwTxW2XLNvhIYpHN283yJWdjEIp
W0FhCQKjou0ztqJWXOE6PGOTwYGHx4x1A5v9WYmuW8oLmbdv38Lvwnek6Z8rb6sxFVYvaZdQ7s9V
gMTNtNfFLuyGpWXZLgogjbwdyR+peIpgOgz2nbDeFCz9jDCf+11+bQr/NoOsHSIzggZKgwy823pA
4wMyUMz500fbe8n/VBJEHcZgmSqvXjPOrYEyAFS4U4mVCJZjX8Jk3yoMMRODs299H0c5hOgY3FwL
qR0Zhq6+taR6K+eYxpRBw5nZ8FYT5XXe1g8BAtmG3cLBCpbCRsiAKZEBB7FrwHmmzdyHdVCL8sZo
7TWa+oceVr85gmpN3NRAPk2BeKfYTo/FTnQ6iveUQrD/W+NSh/wfeIcTiwbxFM9aNIPNbI4w7sNW
RlggnYIFhKaSM0B/Kuaw1bOlYREA9838wbUgTZj1JpR3an430EDTkhGiyOTEHhU5XA7FsK6LCZ+Q
0/u0x2XWrepufUpCalJ+D0WyijzNgXLuWBWECHEcaSGkdJskKFlT4rsQPpCsWIctMGhjNQybOrIu
TJFCrA33moZIbgKosGzmgb+MEF2x6vTaU8SygQnjV+3BE9oG3bTlGACd6jF7q4bVJKy12crbOmE9
EpEshJh7/VEyTnUFAaq+9gH4V9VTV3kLMwXffINnTzF6uzEzj0ncrxQL5CFCOJ+kMxp3v+sfnDUK
YS7xMOBMb0eIhfCig+rt4wv/ELX73ZXPWoW90hm9UMtha7XNLcHs4CHTMxjUoRrCEHhEjdT/Vgro
03pDroEaxHAgl20nSbmIB2st19NdYH2PbP9ge98/vqnTr/rdPZ21GavJLsHPG8iGJWIWUwSdIMp9
kbsfX/6Httzvrn/WYRSx1XVlwkivkDW3meTb3t9kKlZF/fdQOvqtwmB+rfQgjZtNT05sx+iQmIfy
U/vdHyp/v7uDsx4kAuW5wRrkF9JHmWDYq2MKH6ScgyTbeL0N6wKXyfxiwEchhOlck6tSlSyT7Zpi
C9R1QFXBUuWv9fq1s7ZlABEsjBmMbwNpqfS3U/hJf5Hs+vtXeS6kbBoZ/A3y1Rby/azEY5duHLzE
FdCII4dnyCHZlgIIK4/EyZj6Z+FrmSBUr7jyVB9zMsoUCLeEpEYumAuo0gO8hSTj+HvVFY+aLxa6
0S7EJDZB0c0D6VGAEM8168LOH/qic0Y/nKfpXTmZTh/DhivWdb3zxrusKV3UjWwYsUpzUUWRkyIq
UtFoLr1LzdpYRFNimlMYO5h/ZXkfyy3tNbRtMBMaIJQR3escQlA8OWbxiFRI4sFm2zQdityyCwqk
TU2KR2jyUnMfECgHGEdDnp46CY4n1bOTykDZFlQVz3FAsRgD1EVAI2lghgbWvjGGtSRA9J+UOuZW
srPlOSRWMUFXLA9Bvq5Hz9FpEar0IQYtXUUIccUcC/IGMr2yFkU8Q9ANjmo+3kZN7lZtsEaOFaWt
R1OjbA/XcbkpaLFhtRT6z9PwPcv9bQHRpwzAT8NiRKFF1ZZ6v7ORq87xNWBEtpum8FCFIdmYup2s
2isReyV1/QEGeA+d0V96C19XUJsyedVQX4fHSKj7LP+u5eUqsUY3aU/s/k0R3ITV9Bj3FD8GvEFD
mXPkdIqQjANNr85uunivxnuAoog7edHCHl+0VJmPcnRtNm928CrUwC16xONSk8ZHxFkrnlWq7AzZ
SiquG7NwJ6343tfZqpEmzmyPptgCJIfu2uxSTZujZ8JBXjioKs06I72cIJP38I2qblj0uUcDKdlB
ePvhMO4HyaMFsCBIcjxzH2IaxO2JXomQojlFtJHMbaocgmnfUD1Wo3+rS/djVG3t7M0MYNXqqTto
5XyEV9D29kEE2qbxtZdQowMBcMOW36ROg3uMrVatI1tbYLR+H8HbQl2sLRY2+hpZKi4jU/5kDvLO
MEc9yyllHHUsGa+n6ujoGh4HP3AlCwhJADtu+gzh8E4sP9flRq01UxER6rdNfJtiM6zXOxta68eR
/J0znnqWKOwp45BCJbXN5VXkY5g3jJ+dH9+JW2cpwvSVUNDZ7bdDvW+7Ixngkwu/M936Ad/9aTRn
2FreZyad8hZ5iM6bUAZDRA6z40z+LL2dkshvkot6Fs11M0vqeNJ5sTA5irjBQ9CgXbaJkCwJo9tA
Xo6ZRZwJHVtYzsdv4p3XfK6Zm02KbI6nn1UFz5p5qgzh9CEB8PHV33lo52K5VhwE6dTynn1dxol8
O6gNBFRE6PpvH3/Bj2bHb57ZuXJu5DUgaXWNDGiMp0i9DqvwEBfiRfFp0mPNGxJZG+XV7AaOt8kh
9R6siiPJyQkPwh0qS25bIBzmj6u44EQr5y+2ka4b+JYM7xZVp8yjKNlmVNOf3PF7b/kM+Ssboy97
xcCoEYahETBWMPJdnxzj4LEvHvyhQWXNf5yQ5BKIftgxmj6mhKRZM5N6UF0F1M4aMpKVy4yUnjPp
NUIE/uN7e29bnk27ai9SUJez6CWCOySJjPQHP76yftrZv3tPZ12dknOw0gpWQpNFl6k+LsvUn9tN
v1aNcZlDS5OUYlbniYtwPSo/qHFk+Z0NQUihqe1nKyvqnch4UiKQlLm2Ydo08wIwqZGTmy9+ROSO
j+VJqIS2pqJQZuAJKsMQ7tGC8mvktJBLs714VVvNXAseY+851os5/LhVMcZ3+TisYuDGSXipMczP
sFlt7SfPE05tL7MQ6YdpeBGDuMY1mi6B9slTeW97nEXyMbYDv0SSf6skOU2QxBkQDMbsjUnu3/j1
f3sd/t1/yy//esT1v/6D/37Ni7EK/aA5+89/7cPXKq/z781/nP7sf/+zX//oX4fnDuJ7fv5vfvkT
rvz3N7vPzfMv/wGvLGzGq/atGq/hoyfNj8tzj6d/+X/64T/eflzlZize/vnHa95mzelqiGhmf/z9
0fobvA0C5L/9fPm/Pzs8p/zZ/0zfqvD1OfvH8TnNn8//7u25bv75h8Qh9U9FaKoly6qNPM2JgtO/
/fWRqfwpW7ZlCtUwddNS1D/+keVVE5z+jI8EHAMMPmVLk+WTRW+dt399Jv7UhWXotqYKQ+i2bfzx
n/f4y2v6r9f2j6xNL/Mwa+Ci/Lo0dNPUuDtZU3S+ydTUHwjTn9JO1dhlJ/TOPKqTciIKKEz1+rGZ
x0kmr72o+QyooP26QfmdhiGrwjZVTTOETVpjA//0haqk2WU65d2NaY8a+l5dk7C5lMDaTDY2fRaH
TtqIMZ24Umir3Bb+kllol6GU4gcI5iGTN7ShzmzC6sRaC7XxLSvax9TSyfOmoojrSozJky9p8dL3
FOlCisxOmmt1Gq5HKpvnQcS+7Cg5eTUwmt7Rhcg2eh4sFMT2WgsZMrmcmPUPZfoJsuzXHPjXT9dl
WRc2Q2LZVs4OdwryAt6Yds1NrJrCCS2K1HbUHqYKva2fVuLfb/nnt/pr6Xb6JvSALGAGQjdlWZyj
nuxGTioNbYibzAyx+Ux8KEhloLie2UAUF36Rb9veVxcff+tpf/wUfP/6Wl2YqqxrQtasczKLFgS0
9oMhvalKTVmoYYvnYwOvTWCojLiIGuO62aMM3AS7zBxeR6Mebj6+hTOF5L9uwdA0RRaGZWjsuV+X
lyzDdRFqmt5oZaYe/LJi1Go1Nppk6SE3+cm+FvfzQrLAeMjTlRzU7druWYhIFMXzuEZXrYmlfmkk
VfwYi7yaMWQO8UYR1UbtvosqLRYjTad9Uo3q6uObP18ftmparA1L1kyhYIFwtj78qdW0xKbTEMn3
Bn3xXNqo8WdL43zDn75EV3S+QOfL/tuG7/y6RG8PwqsRpEscUpu0WBIFlkN09+PX/D/ICBfFW3Zs
qre3Zv9c/P+QF05djPcTA4xRf5zq5vnXZHL6o7+ygiX/qaq2bhqKQnS3f1gC/pUUDPtPlahIVLc0
67SJIUH8nROExkcGSF/+5j8/+jslaPafiqmamqmoik5zh4Xzf5ERNO7il31skJPYvDIBmnylkLvO
NtEoZTGDcBGs6qrK0BAJp2keeom09FpVZWxf64xvE3zjh2ZqVzFmjGvTpD0Y5aWEKkpWbOEjJd+S
QpUuEr8OLxUvZr0pU4VUtFTOm6hU1k2i9jSijbaB4B5X3xmwMEKLK8VzdQbcb12H1sVM71Jp0bap
uIkzXKecoQ4630mHslqmg3ZXWmNBZ+PkQGQOWQZRRA+jUyWWiQdf2N6rUtrSJuqsCm2uGk4cF5Q8
ZPlP6CFDR/mgk5nF5f5KVmprAZriYOYB3kV5o6v3RRiJNyUMSUEopqCrnOZryPLDusRuNHGMQI7m
U20aVymgC8Q41WlepWZ9H4RdzYQOixfL6L93dlFRcnZJsZJ1FTmNWPNlOlutHNyczmQbOddoOTd9
+VqnqeFWZuIxeQ8uxoDmlA2BL3R9BhaiaV7CCpCOnxSTywIMoMtH4cLMUcuqjWjRmsjLaiPQj4SO
V5h2s8hHVkd6rcv0wrJQoin1pH2SEgbqUQuFxipS5Ll7H4WwWD+E014RK78y3vr/RdKZ7ciNY0H0
iwRoo5bX3DOrsvbFrhfBdtnULlISqeXr52TPAAPMdKPbVblQl3EjTowjqJbSe0FV/lJx+UONWYy6
27DfaNiA5z7XU0OSwr+tOKC079cW3nQLL2Czxv1vVobb3EQbTZ89sbmu/lkU2CPWPgE2DzBJqKDf
CzKfVdvc9VE3vsaVXj7C0ZyrlIiuD32BsAmLCl7FaR+6pKIiPEBuUlzySIaXtpXf063GvcSjVJlM
bBvN7F5CuaqOA06ve13elmTLxGTerTfEI9Aq3IHQeY0/dKcxEb8MuHxPkwqMhhTHUQPgLggAD5uG
u9qU/8AD8kFbFv3B2uFjuMkbgH5uwJ0q87ZwMqERRUNFhtBjdcyDxNlDBkJv6ukA2XJz8P+oxKUC
0iHmil2RZa19dka24xW75ZIaLYqxip0b0ssWmhFxsu4NwhhIs1sFZgcSjrVQJprkbXDrAioBIiPL
2ZfVz5uDB0XuI9RT+afOYceLCXyYq2HUpr1vDo7IYgnauQgoKDMvRRTIjbsECQTT1B5KZwSYVjW5
hREirlxhXqPJX34EQsyQY2aWLO1GLNBTMxHps8Cb+JD4t5KvAYuikUHzOYoXkdNeHvcjKJc6wtxT
r6AEmUmWXQNi7Unxd/aqmvQ5CKsAPneTgD9ybP/OsnBTWtPsQrdtoa15mEUiZS596Xn/4szKc4kh
ybixOXXJIB/d3J13rO0RvsZiGDZjVT4rV6uLH3brNpnS4JcTl5g51YwA4N37RrSnimXOJBGPNXPm
ORt0dMVULQ8iU6e65QiJ5/4quhobTDm6721vMLk1evglAFyWtdjWFQh7L4UYFJgtzqaH3l1GOFrx
yQFLq1lrVIsj+ZYAhk5oXtiAd6/b5t/g0CgVSL3y6QfsYCG5S3d6L5fZhba148hZzvyk83VKu88C
mMxcJOVjXeqfMuDXaXp7GRDdPMMLKa2PMG3xB8yXHJ9Ma7Dz1fdrnD3PE6uHhZ2WifdYUD6WGhVZ
NxO7Uw+QWJl/FTMLmilPuk1Tq4+Cmvkgqi9j1P51cvajm7yIqms6r+upXgBd1hzOqUWLT92fUaQl
a8eifAmKbWgnj697PDpbry93o+tcs6b07i0C3p3DhRAbA93ZEKEzBphdgz7PrrLiE38rL5HNdVy5
CAOmXXyy5fComqODtxp8WIyWD0rWT1pAdKLdjpDr3HXOT6775oxgzz3jEn/yi0vQrz+UizujHSvD
1R44zLAIwmrmM2or7AY1rs8QeLsHWzOpXQTLsCrunDZaMVoMPys9/FycUW8HzpYdS+uHMvFBqy92
3gZFiNtjki8BTuqTCXv9uMbyrmMczHPYSDJNSO4Vw2dTVorG7f55dqnuuh2IGYCjUWFISJbL7MZH
1ud7L0muTtlsQWTxmEmjx9LSxldVfssuGe4Xf8hBRaYEhGPGS6P5CqXVl19PBd85ve+VXXZVpsav
5UbODhPvH4vR4GvmqrmBhHGONCh9d7A/Uo/1OYXFX0mT7xMnQ4YyrfsDymEfDoj1GMP5AOfqRXg0
XrSXaPw3pPPwwbeDg7CIwLbFPuo/xhDcXMMZdVkexTAdpZtmPNv0A1j9J5rYdm2jsvcuDd5j1CLc
X7Re+YKtRGmD+DNzp7t1qBaMdPIzn5y7aG7xTAcTHREaXr02Fh4xcN9BaVYKXSHem34On4IxRFfv
aQUMS5qIKR/ahyMq++ID06rGH5gSK8yz4xge8yw+2yja52E93t48AppxRVsEqEm/WKdwK1cMEh2F
OIWGdVdUoEJrep2qoqXKoQARJehK3noSG9wNjpUoRaEMCLu2rF+CqQCdtQTQXgZ4PEv3u1L6y6TT
Tls0d5uzLplzLDi57B/aGN67HzwuTlDuZFWjB2U42+OBNbnwwPQmkHy56+RqARMfWfwoKsETieFl
zBruXzgQtO5ghHqOBbmu35VXnjw5QqgedHztVOxDGQIqCyyLNUoPzLzrsex5nLZwlj1Awq3/IoHu
3mcTeDQ5jqTXsqg9rVSpfOhAr8c8N/sIhNoopxERKz75N6Dl6i/wcky6VUN5CKZwL7uk2EemwDgZ
rekjkbhdh9emVam9RGEDvW0AfOxU66nzmiP8+GhfT+KwAmV0bjYtvOKMA4QUN5UF2j3I7Dj37aGS
3QR0eB124eh+KmHY5Pv66HfJplq4Fc4RTyY/AeIUFm+ZWcMNI9zVScmgdtLobRCKZOvaWwFDN6q9
jQBhc1ZjFMnGU0sDxZhEENDc8bnIqTwYVQtLDahrWGHETVr6B8Ks3nfeY5bICisf80OcYkavioyo
CKdxrREesxszb3Bfe2e+jwQNOUgyD77soNK1Or1XkmoQWbmfnYelG1YM1hY4gJjCFlxUzCNXiJ5f
nL0PBSDfBG8zKBd5jieGhcksoN5i+5a1PLIaOICWaf9M3pAOCZu/1Lm/j1cTolkXuBrx3ze4n6R7
hnPYU4CLvwSd3vuUXF63c9d/8J05eeB/bVP7O6+fyr+lK8ZDkRcgS8My20UL5F3IXr9N3HUva66f
B4+XLcS0sB+YsLyUFZjTcPgiwCfOKwPptAU0S2kpNKSwoqlB5v86x3jPRJV5ktn2Otb6vN46YEJM
K5ka/ht7sDeOznJwm7o/eDTNHKaWXWTe/I1WM+5Nnp6giMPL9BNCsVkPP8v4hyCd818TsdyDsRSi
tnXXZxsalu0p8juEUOWuX4NfhBuRz9mxkMFI16a73FPH3jAU87Fak9Z7T3X0J8j84ajF6OK2K2Im
yBZfSe/OfEQcOb66fRbkmyBtl0dt+59CN/O0UxX89FB0MazlDKxdWKmnwkvmUxmtRwaw8+jp1zhe
7ukEc/ahLfVrU4QW0nxCKWcJSLrvRHuPXL3SKOSVeB2hSQ9KUplQD+tJLB5g1VH7f8eywYSxpP1w
EVF3Waz3b0gCeh86NsZK4hkBUpfpL1F02VOnarUXHeXSDZufUy3+BRNPjTwMnpJkoZ4AE/6qiSiI
jpbI290karFJo0uPG15se6hD/3c+NKdUzniTmuQYM1PHZYWJfQGck1XRXeu4bE5F2ux1jRXMj3Ft
2+IhmlqOmyb4m/cATlENT7gJ+rObOOGTYwSLzCebBvnVUY3aj3FdPpcwnsGC8/kXy0tSBG+Gl/sq
Upf/qq/E/ZXizwxj8+1lCnqboddEV8vHWg6/+6R8GWTw4GlJYiuGPZDFt/qQiIKmUvXQxOKWoQMz
9JYVJ66oqSIsv3hiugRMMU9rYtZH2dp1740yvxMyDUDWM9uzG6PxifjAg5m8g570vyzFJOVRsLBS
D5FQmyOrnkmN5zn0m4lKyNzc/oxgL+u8u07sHn8EGaEQ2MP2jXsjMNeOrBIXWfOviE32lnUSQ61t
p++gUPjS02R68JULlRF6X/1b9pl/n1PBo/ZtZLL9ogvD5GXVD+jOkPQzP/hTCNx95GrxhpeML1Y5
z6oe/fNaVIeur1PgjOXGsIuOWCUNYQisTvAWVH79kbtOcaxsWnBqqJ+ht26Nk607kXk8626k1aZU
2c6mRuDBKVcgxAlWpeAGuG0maK0L9GlVHsYFFm5ifHtf4XEwFkMD3zqD6U6qA1FORRHHvMtKTs82
g0cZF8OfMVzLDVDgHamjlZUdrmNd4v7wcG7DpNMsuCf3ulrvoe5QVSsaKZTTRBchpQLEDOUURG1Z
AYqUMWlA0edQ1lNz9QEuJWDr0mBa9lquP9t1GMoNlAv9yPIkvWBi3qspCD+TqXxFR23OoakC7n2T
d56a5XeT39ZGcmi/q6x/FTDSYx3wsKZaSPKPphL/P9nD8AHmBReDc0nQw8fOVsFdrK9Fq+A/Rv6v
ifKBvchh1ffJKcjtA1fUdbvW/d++SQ9U5AA19G8XS4QANpgwyuOdTOlCmrxY3ldxFmE8kP6OK6je
mRaYTFsNOGRNvs31Ku7Chp6fwW1B9PvAYoShFmpRj93YHmpezVcVIaA0fnQySUgBzNqc26i5cwVT
zLSK+ZLljtj2jpt9Ct91NnaiEQP0KhaHLhCUVI1j8DQvBLA8K5NLMLJGYHBOr6Xhpll1gcajuTwP
cTB9D20Z7XRMEcesUu81xT3FoXq7I0TSLMUBPGu/l8qbN3g1MF2nCid8Vsf1HvXK3s/aV28AkMd7
F4burQMMs19Fy9qLnwEAqdZ8OnCbpBcgrdpzQjYY0O+a7Yz1EiAo5WT+DPlKcC70j66qftUOdPgd
sTq+u16MmzAb7avq14QeiIgWa3dkSAnqg4+UvAdcWt8tS/UZCPs0KkyR9IESIPFs/6pjdW+DnKGX
7zDON48LBxWSyd6Jp/ROWH2xhqCBckmyVHOnjlRc3iiPY3lw54SV3+QVHxl9Vzu/65yjiVz7HZbM
NHuFlyOegy8Z8FTVNa83QwA3Vy/3P6O6ZtzUUaV2qk5hehXt15zJY5oR8UkUCaXKXOKIbIqYCo8r
uyHONDgdiTGTkQ9z5KWZ53QnQ4q0nbVJPha9fOYzg1pdRx1WF7prRcCXOzXO16x40jTKf+uW8W70
q/ZoeoQZBG5sYFl39Ve+ma4XQeZG0WlpjeXKT5aSS6pzWFRUvA8cakmvfR6rbU2jz7eNaAbWFENB
/0zas1viKlYxKolX+e+uUeRKpI/nKMF4jIS5nF0vvU4DD4I8mH0aqnz6p7yI+/x4A85kOLeTJWzv
O6/7MUA7Oiw5qDMvNy67GB0c10Xd+zxu/JJWwDZsfE6T9KGL3AZ3UfOb8q7mgJmGZhPJIFXG1cUZ
UlJDhnzvKoqrmpw/2ISf8UX9pdjg4FbyjQBI/tGTVNt5mlybiJqJlkhqIdxZPtWuSD8SG/G4n+rp
poI1m8UhHdvNufPdeURkk0S8x/Hs4VzC79S58UGWyV3QRId1AZPMRL/slrC6a2pg/mlRMutI+epZ
/7HpZgIyeb43g/fCnJpvSJe5dypKPvSATjkXXIsDbNRlAT0gLKCnJE9xHP3Qw0xCaDnz5H8w47Cf
h+ggNBwbH1JLxBfZxwEHJG0brtUJt8RbVve3TGU0axps3JdY47MWEFHcqIVCZXlQ8BXPuc8GjGiS
YG6qZf4rI4CYMRLP5aGoC/lT5oYI5pAvG6QVeRiCgZlsBCC8RlC66/XFI3b2KyO+eV2XdpfzPy56
cmOMvc6Hhz76V3U8d0bTXMR443or7AQ6oPkmq74b6i+4BnoEhBZuYJZ0wyT2vak/TEkTUtm2f8Mc
9/eUSYpmnFrCswwP7ei0uLskKPIyiW/DZ7EvUsNTxA/Gh1nMMf1WgXds4vlNNWiU7dDbT37FDk58
+AONl5+ulegMMWkbXPDtMSOJd/D7JP/bLtMLaLKAzBwPMNZ+h9srstMIBpvBR1AYV/s2KYQqt+c6
UBk8V52ZJ5Q5pE1V3IK/S/sY8H6jUC0vfkD2CmXPHgMvPVZt/40Sk++9GvdaIEa7T7nabEXrIQNP
lf3SHIc0bXRvog/P0dC+lLF6ru1CHnqJ9bNf8S6nS/jZLPOTk6HV2MI4u5z105Gy4wn/V9i8mKbw
X4rpdny2xTGcsp+dklfD53dTB86LyXL/Lv4PD72OlzEGYEL9zXm6lZhPmbNNl64H4D9vlqEgAemS
AM09e+ntuBd8rd8dmce/4SPjM5Q1Ol+A2Bqa9J6EdP84tUzta9ufwAD+Nmu2bSn99DoTk+fl+emn
F7yZ60Y1xRf68XsbzP844jFyp5l+6FpLPLIivxNCuo2jmPyDmp9bn7R2ITOo8VN8q1hUDmh8dJR9
X6bzSVRmPDlowQXIb26Yy/Skm+7ODuW4m+XUcJMA25w2qjuTxmyq4iJyAnlh5yx4KAjkevHKVMRh
v5EZYlOV3edJQMBFlFvhDCv4aP2FZ13vGzGfGWlJAbMduPAb2oeM27MYUKt7P7tdhaiB4ReU3FS6
l3pcWTVPrcOErqd3J1PmLu3Wi7RZddcljXxgUByQl6v3fEJGzIVvd2k6x29Dz8fGqRwgyWN/GDBm
Fjb9WqdaPvmBOGZaYBkOSXnrlTiz/yuPxyd/Wf6lTLlzsab7ls4EzYYG8xcyRoT8/I+E9/PQk25F
0kxvWGrayHHwS4Dhw7/QxOkuc3hdua8Pu2BwX8bQf+zWyT0QGi8ObuTVxD+ZxSwOKTL9GeYf/LSx
cOrdoAOCRglbDH95GXE+RtG07FIqmKAYj7jRlMirXeGGlHtkeMSkrwktcjyF1Y0irfv7PobfLqqR
A25yOCGGjswt3ZeSRXsMAf2xoi0dxTUoDt1E1jL+Ocadum815KGygy4/zwds18jbzKGvoMTVk8wp
RdMZF5imyc1j3Rd3bqhuQhc3mbK9qV4+MZrGvNZ+DN3d7ucOkZw5Cuxuc2t/6LqjyoYLi2ZCUTPK
XcXJ5JrnOHrMvUjuvcGVhzbWJKe6cmYpHjw5um/uUpOuh6hAAdFtvC+Yi31nmClh89dL6DGIsdWI
Dg7//t1Ic1cYmOuQOmfuqKgsAjdCUP4N+ijZ1H71zPOyPjdKHhW9kEUd61Ni6fkIPpLcd/+hq1Vc
G5Jqz+Wv+JsY52fGGET6yAvPfU7gY8g88lKWiaEqqMZ2nh0h1TEoNUU0pNXVSvzFqvg8l49lHJ8C
04H5prpIoLGPIz0Ljoy5QHhFe1S4uYEMF9cem/Qjp7hk2+bmJ18QVxSIfyevlYV7JHA7IDr9aEtf
XgwiDh/DOXhX3OAJuJZ3URcB3dfroUw0e4hx1PdcL/5EdfAqCxZqvKyv9NPsGNI8AGKVLKkryikl
zL3RblmmUSS+UO2TkNzI83wA5t8e825ipDJl9qsZl2i/KDvvdcoHzff88eSlZIbBs/UfxPNvscAp
1K/uYswbK9R7VZpHfyziv1wvX/CWeFczTkXzIPQ4MMqJvPxV+OLcMTrNt23m0sn7VpKFWugy3jNp
AsjJBHW0xUxydi2W/pjdVgW6qcngS/0UD+6fsF7q/Vw2DWK/PbEpoLtXh68q6++QJ1eOT3MU6ciB
2sXilxO6DzFNQq53n+AzCZvEOc+65nbStyyAbOXioM7m3zSGr/tsXn/4a0vN1a2st204CwwabmHR
wnL94vnBcFANFW41cbkKrXQK4m0yJu6+UsEprd6Lkhrf1XnhTKRdSC92O0j51vp8d+aSqrDKs5QI
JuN3kWQjd72g+hBRyIXVlgdrSBWPPtFCv6H4gJh5782seCXbBKd8qkphdsqxr7YCSRgYuVdZQwNL
h4+aXJCb2kcSwTuuvj7BsYoWxzJj6yHXPwlj20XWf7yxp7Zw7AUxR6ov0akVJTGVc3ScxnlYRnGw
a3HV7QxGfGKZEDqd7MjwCLMpjU3OVe8EuyhbHwrX9sduDvnr+ZhRE5tCWmSIAsDpHhqhHzLSUa6L
cOctJKydIXkzHfvHJYwo2SmL5bkYogoKBv2yQ9qLS07vbO9RNuIGWu5zHmgg7eyhi5+U6S+2859H
Nr7EtAp/PyDvbbyVBrfFEMztveZaZemDSvzHyqBr57bcrTciopW7cCDaOQVphSlwPXlTAJlBYRkk
EkROyUeiWvMVJcEJQPKFSfCauX60m8eUHPPCl50SYSTGYleF3pXb/a3cKzpF3GE4b4yhR3bx7oM2
+NcMPpIFQXQXsIluovSQmS6jZDZZqSSiE44RyOgbqcHkx44hMdwU8eQfgCGHtOLO3rnNGHRYP2UL
ndXsCHdeU1dPY6mcXaJL/50F7J2s/EM0w1+IyycemRgcaZvP+ma+74hv0N1XxF1N79XA139x3CN3
EX7dsN03FCj+9IXxX4WksFit05Nw54KsfpgM+6rrS7kdpSeORWqnjba0Y0B/oQmsxCIDuKN4zH1S
qm0IfKWcQ/8pm9Ty1Ufc3weVuXeJ03yg2CrSeKjCuRMXd0GR5+yepnxn1/ylCudyN0fZL5+aD4/h
ZGp/8M5uU6oKJ9Hm+3KyDT8CG9rCvJc82ia/3GNXRpFpxIlJ854CR1YC5uKQe5IpRYDZQIMGK9JH
ldUvyzCrF21cBI2G69I4Hzu8RWlNpTBVVqVb/ox4Lrl0LNXr/JguOIy2hiLLLXT7Pyb4ZSLNWrmo
qCUM0pLt5h8RPsyMU1bEB72sz4lCHSjL4AKocz2lHliiXNtrgocagkJRxYc8GK6ixPgMfYNMxbgr
ULheis7/Tjw9XZ2ZqO9/P3K1fKe0/tpw2NU999O16zmRzPSUZXXOUW63ipijdfI/auo+ZXRqF3v0
ZHaDk0Op8PyfWaoJVaTTeV26jpHPm9JDzcvA+gGuzuKhAKaWBYXrjNsqdM5p1ekjHRSWauGK7Wyd
/myc6aXXau/o8KGeaVYKQ3RsnDS9qi7F2O6ntXspp4yygMyktCIEF2qPebeWLLjrA5YcnX6k/6M7
/ie1NipBrUzFU6gF6yZTNvvWFc4u9iN3l+Li22cpXtqmSMzH0k7pLprSkP+ftR+TS+A8Ew59yV4M
jnu8zgYTcFT/mUTwrEb670pNHW8rAGU4VcLNfuj5w+y8kJkuLuOKmBjfeiDrvGXgxLZbChotidue
WDCM+6TvuHDrLr7GN3KQ6w4JVeZtgVhHX9N3W1H2MfSyPwSYFN7WKaeLO+q79DzoDpJNOk8JVnMd
fIb+jJNiiaw8Ss93rva/bUQt6qikAWrhTYMr1fwsPfwqswHSStI2euhDTB7HwtN8kBrnI6yL+HnJ
4vZaDkiKhzLiaj3Tz0gDgT8+tAJHnjSR85Raf/hZl7F47Ls5/c4szQ2bdZ6qe8QG95CtCSuLRdOt
tVFVx89FFdmZ5WNGL0Ye3A1FlpC6nrPwbbCiO3p2pg7Iiat9TEn2thFUEMcTiKfFFdV3GK3TlpIT
VBztD+2ROlAwy3WaT0dT2OnBBFTBu3zsDl5QRI+1aoMfEkLfJnAn9RALkjZN3Is/81zcz4Fn/yDa
Vtsly28lDc+Nq0569h5Ep8t7Xi11P7Zd8OV6i/u0WsJUoxd0+66wjDVUN5bSaSCyYLsrqmo9Lss4
boRexEuQGO+bKlR377Vk4MlyLgx7tFREDWo/l9v7rI4+UzF+4BjwWaNmh7CY9AGcXfhbhd05dq9u
Ol8XEI4bqA7lVynI+Vbxk5ib19aZPy0tkptZ5NT2KIb+NFS3BWv0ktVIjiX/oVrV1u6/Vk7ysS01
v6Sds/u0txW8gYQquDRFJJ1x2xyy2jBYu+8DtZDTbqBmlwhuQbpWDXQxwbzcLqW2bElglZy0hxm0
ibiJUE58R9n7nesnNCKbIX3qyDeIjkdX4FDy1023r9XAzhfv1je5UApjRYU/xsdowINgV7Kr/Cp8
rrN2thP3uGHc+1UZPCdUf26JczXbYixPpqCCBAsWvCYbRpBwuEFgdfAY/ZPYe8u72m6W/la1xnnM
NsAvhpJtXFL8zTVlJuABvfFE4hOVu+1LhJv/j9ViN4By+mnJ/OAKUewORPjHkrOLG9GckpvUkgMy
vkSx0+5YrnEfdpP6Mo0swuIeTbcZ8+mCNc0522pJPnVvDU0BmjV1vIAPqeLmGcMr5IewcZaHfr61
WyXsLNCMl806MDHLNVq2wHa4Rpqxb2kENn77R1aq2RtH27t4orJTUfx3rNsgvGWrin0yLO7nuopv
HktfcZCedTGJe9QHHvM6cKJfSyGTu55uRR5oS3tF3IvYb9bFvTNLQf5Iz68dcjRvb+qgNITeOwhL
utoQZ+29Nar7LhdaXb04IfM9jtHIU7mHX2A4bVqHEJkKQODYLDPf5ZgDb4mM+UFCQuS7UJkFXlgm
0ev9ac3sTqosfgM/MZ0K0xcn5KpyF0vKxuupf/bg5d1pvvjn2Vs66EypuGvjqb9PixCzkRBZdcCD
PV8rt3W+8wGvVl8Z+RtAqHuiiWNip+dCJ3PjsaDSacqgNOW+vjWRNnZfD3P2mIctrRkO6Je2Sugg
HSl8X7GLcNGqH72Cd35UV+pizZ7LdfxhPXmbAjHvgo8q902UqedeaRwsEX6XMNbe6+I1+VmMzciK
ivvNZo5W9dginJxMvaz4wuxEX2Ugf9WK7sHCa3HLVZM6izKsP/Hf6W049ik/s/geHGqjhNLq6kJ0
u/Momn8PazPFu0RSMB+b/BFjlnub/ZaOXWcs7bmV4/Q7Nq16o+1ovnbdMm0lwb5J8X57LmSNNaif
1rSwPyX1A/9cNXrY7UTdnALtm2uAeQehwc3tj2JIYLFFTlptPS9HUm7Nv5yI/gMdF+4eEXfelz2G
OVDu5YsfBpbIZoNJZLbls60FV8mxaiiDNh73fTza2bM/cRQNLl9tYi7ePd8v6FmJG0PXQ/NagCWd
AzPSgFTImndsmBN+g1T+dMZ4ubZpjC0MjYTgbF9QedGDMBmDnrokqCK+AJCSTL3DQAi5PLcZv3cN
hlc78fwMdcZ+OLponvk3UdA8FtFvERG3Zk9UhHT69Y33jkugRHVsQvGYJ9FTHg+fYTnW1Kcn4a6O
cuLBXZKecuMlLy5qWX90XL96zNfUXuFqrl9jY1j5VmvzM7V088kqSB+iCh9F7K3jbhiw+fRR6R6C
qm8eVNdFSGEgEK0bof/FY3cPPiTadAEpo6LsMpxy9CwHSS2wICmavzM/RkQwzXOWOQAQJATn0mvZ
IKxd/ODVQwE6Y0z3k87GfUm90MzjYWvMkt8PXsLnarY0Gc5JdfFqdmwbWEvyURdq+pJiRhVcNByU
fhjT3zabs9dG+j1hdVuDrNTpH0m/yL+qpihpDpbscRCznvZsvuoTG4WUHJRUFDeXBCw2TZLUzz0/
Moj3VtXfzWqLD4cFHZHpm5sw7asHJx8+ytRNqe2s41+lmbvt7UKzz3qdSHrXuvk+8CADNvhwvplM
1OMSEFimQpe/5qroMDmc9ann0MUubOFuSho9iRHPkefjwsVpxZ1WJVfC7+Gp8wNKvAM7/mtDLzws
cC3OY4dGxxHIjxDnUp2atigejQVv1RbNACinRiD1MO7VmG4fubzmxclBhaI/2zfxi/Q4vYbGHw/l
mMbIawujXNGhKNq8a9XFgqJCBB0Cj+t/N36PsNUD+qA50VTIztOigp9XJ7rF+LDnzdKhIMJz1k3Q
CnGJagWWcaZIbklXcx/aDKiTNsKyrBvDvTMp9wcYpWXP1ozV2/Ac9BIhnyusw6dnJ8EE6eTVWwL5
KKpyfVsiorBDTn3vdhThzYfXNs9LHeLbtK13V7Jp2I8KN17ooM0XXu0cSFUMd56d8icyh8EuzW4U
FZda7yhr9amqezVuvFnIu0YgzbNOhowysvlpTTd9Fv5MzeoEV4PlHo6nwm2/gzJKnpclbv7MCif4
Nq5vR22IkDI07ncpJh/BrkmWI2Nuf3Da9t8ymZbOgrIdISTVaffHt5GzE6xnd2FEvCIStv4xFLp9
WoTRv7n845TBTiiVf3aLP90UbbsAT9QyV+U/byQO3zl2oZwy0sOmi1L9HGMNvH2mJur/ahs9lNnT
UMgJPTZQr/SpYjlkO+y+lyyVeWtGJ31jq4e3VrnNfpkw0URRJlxKarPibxP4A7O7J9bXAsfmtlqa
+VsFmBI8unp+o/3mL6x+EIbXrsVl1TmfheGwpU8ux1wC8272gYazg40eqgauPjJ6/9edfP9dNpM5
SF0n90tjGCqibr0TuAuorqJgz+l6nDwuS53N1HKEsAYvEFTKrnp2+A0v+DJoPoAP9kRjxfoinSQ6
mGC+EXRufeVp39B17kixk0lAK/sCVtJrqKqbcKxFLN7G/7F3HstxY+uWfpWOHh/cALBhp+kz6UBS
NNIEQUoUvMeGe/r7QRXRrcKlic5xT05FSXWQSCS2+/+1vsWL2w0Gy4pScwaKb4dBbBTCKu7GiE0w
MqGYr4y0DhRiRQiKgVb8og/IR+1Tu/R8jr+ruk01EnyFpCrKGxKuKAXKez2iJroq+sa8JRtSbJt6
lA8KeaYPRtQm+24q6c+aYUstYSjn9GeolSjZm5NR1vlPvJlwncY248zYyH2uTwnLQuU+1Jm0fik+
u2C/GsmgCLVtygU3ARCuC/Z3yPuVRoPCplAW4pQQQl4zlW2QUZAJ7YiH5RLFl+P/eka7BMBV8Ys7
LZ0ySp/xvOEcMpAwDlTUwEmUW1BK0ba3kecFaZHeqW31w2mQ2o4T2zo7gCnM4CcpxC8GWiltdBlP
mn1fGHNrs1bnRn5TkooMeFjnLBWbO5H28XPQWCeNiKArzinxpVkq1veuLONNl7TRGwKvAdQUW6Xj
ONgjqDpNQUnczgmgARVQL87RPCEUUC7T1E8plIsmPkRRW1wXHWKWlelOGWIDICzkglIOY8fc6N+N
1gp/hj5pkyKyg1dlHCjXtRyjwjTyd46DyMhgqNUnQ6ekSam3D55FhSLKzJ3syimc+hj5lcqQs0VI
PFAgmoOrUI0fOO6t+iyToA5olyp8PHXLqBpvAnpaJJpCHZA4OG4F9cdLU07ZtZ7rWPf8NJlDzFWD
mGZHRfYWsUJiNXkgYLn8oVDru7PdsL6wGgTDWWKOKF51clEhhpW8p5XzTSspRSmRRkuBv8VM4Lrp
TeynDe31mkaLQ3H7W0qvZ6CJo9ndSfZZrlNja8Wm6YdsG48Gor4qCPK9iFpqn4gaaMTEvZY+yCD4
bk8cqneTa8KeSExKP0Sx2lcTPkkWeD1zNkkxahB1CYxYF1ZoXjIgSCMGvOcNWanxgDiPrpQi46zi
gCRDdhKD61B96WxbvTZOXWc1Dz5fneQG+oxGBbOSgjNpQaVEjCzQcW7yCvRcg6flXkSw1hwHIe8g
YYrYlR3tqz67Bzh8o5uKj0svEtvB8acL21azp3Iy/XUIFnId2hQTm1i3Nz3ed5QGbYLULS9f+GUk
aLTRmfv8enyoVbPZakMU74ocBVdCbehbahohyDaM8r4VlptB8c0brVVAviEsvhgjLj2Go76TE4rt
sIG7Ndkh58cJoWtG6UkZvgVsti9KTVFWWSP0B8MtSUanJOcFTuWTr+0W92NlZr+KDscStOIuujJM
jXZwg8poazi5NbepDHRRU6D+EMiYbrLax8ivsapYqmnexhrYVar96o+46btLA9gVQHGp3jgBqdSM
g+xGuC0QxnqIn0QctLsGAc4lnNzopmf/caLFT2Var8H3C051rC903oHBR1uKCM42T0z7xu3tYROP
evCtYvP1VJZUuUdh+ZeQKcddXFnOrxSz6XcDXfJbnzvdKkCls7YmkXPIMrKdm+JLWqVBZl2LsbF/
WHUKJ8BIAFVXY+TCJAbxj7vcDh+iIJsUqrnUjpUeFe9oEnxGZ0IcqRr731U3Tm8D4QwkIcfR82Ql
GSA1e3oNKlEgfDDai1jp7UOTz4IsYyJ3u3Q6dSUVio1qxI0rphL/zJC0fjOdVF52pQYruhDlKcon
dgqCFVMZFHw4+EY3eD0G5PTgRDgitm99OMQXvSHjn32XBtshqREKGabpAraXEfN+4wJgnUTMoVyi
23vNaoDpK0PX8A64VBVL1r0XDfvirzpK7tgkgo3tzRakaVr8RLjeXCQSEpsf2VaD/I9xykrsqNWq
dbvwhVTmbh/OE43bOMWOMl57cig5rZly6WL7mA4arDHrnCzcXWIN0G5xsvxgux++uSgfH3QUsuFe
yVzzpDoBi5hb0Y2YfUsuor8s+BbEPT3+VlPcAxnbxmaE5bjHiOnQPOwHwOB1cTXoGHKGeoI+ZgOl
3fszxNXMzKMyJrXOija1Ww4r9r1WxfT5sKMFMJtfGt01HkvNag+D1AS88Sj8pkUFJYKhMSllJhRw
qiJElVYGHQ9UGoM3y8EZ8N2YIInowKRG5lStct7ePbCSnjOGTwhOqtNr1/2bCIHkb8WpqKS0Gkwg
XekxI1VVxLutDRMgcILmQ8L8oHaLonN2OnJpejZuftDioCQzvMF327jWcKoYoOyUZJYc6/kcRvFl
PJl11f0kItt/CEITfjLp7NXlYDvVr9qY7J0Jr3qnDzUPQ4UxCkSdeoo+14zrob75T9HRgx2JaN+3
IotversTsEgHQIAVFddvtozTVUh5/EB9/ZceaiKDjGP61GBA8gjfD2EtqJEbbielyw56rBLdpyNd
QSNY+WCvKlW/FU7I35nQVx6sSqbP7HGcdaU69eY/9LXduiDj8CB9tz5kpWh/xxMKHbTPTJRZYSC2
KxXkKFovt7pKxrAi/WkrK2DNVF6UfU4o6pEgLerbjU7OtpzeaiQA15YLpJslpKflI3OLHaOjCVqv
RpZ+k/RKCTimY4GTMKeLnLVGSXOY1pAOCy7WL1VTpgdw5cZl3c9n7SQh1ygY80PciojjeECDxrGH
6GmyS/qbvIV0tdg63bLbuHLaSL5qY6/fmW2SPEYtmuVtadOIHwRqx1hU8jKr0OI7aMyIdmdsNG0Q
3WeD8mylbDTbOtVPBKWEpyKqm4dhCgcMHZlxG+AkOuW1URAa3YL5jcfw9j+i7Tiy43Q+NBMpYaJS
3F2J23onLApaUYkEONYeWJpo1rezC6L1IzRetTlxGFGq9mcQgHRPtQQzhSgzqGQB8W4sWnr9g4kh
33KymXaAJQSW90wvV/+JUNsMhdpb+5jtzj4OQ9QfDSfh/7RNaDmhSMPDgAbPi30Ex4o1Em5vxD0R
3221h3Je/sPI+P925f+tzUbyj+3K1zNz4n9dFPXbvyEW8//rH7+yJtT/slzLdumbsBy5Kp7yf/zK
mm7M1mOYl7bqGvRV+Jv/61dWVaZex9WZe13N4HIswDPCQtj/ZWF+dsgf4Io2//v/4ld+DybjCFNf
cG76LqIcQlfzzrWpXLHl0/ahM6lngBXnqy9QNbbl07LxK+U2j83vGa/kavwyLfajO58t+n8hMBpN
Yrnm7H/HNHGDssnZNKZt7v76Ed9BQHx08QXzRVAaqDK982/zNP5RWrpOmRFb2nkXnz/0rzsXXUOF
xefOm55dHRXgC2xpX9Fq/o1BUHTNYNXlkS/IIK45GZQ10uCOwoa/lb1SvAAhQfpCf+SMuJT5IxbG
9p5PUCbYoHfaKMm66pOdnUL8Pe/h8ML//XCc0sUaAvbtdkrxUvmG8Ti0KmPu/wzNd37Vj57N7Nj/
68E3NOKmMYrcW7sr2DjVbC9ZC8O1E6pfvDfzsFkClHg0M3ng709oi2GYcovOe2CX01Xal+WhNhuN
cnPUsnbNAmdNviqqnZwBg5o/cDF+U4f2Y0sR6TaW8npCi0hxxTgH0zZffDF8gefkeW5a9q0aWBje
O7I2a/Pp89/izyN571Etxm8CTIAod9ndNpW21SvqCRP8Sv+ot4/O9FDUWH/ZVSc3SRVvsaAitDyk
8qfvH4HF8r+F+xN90T/L17/wS38TX94FlM3fdDHeq0JrjIlOxa30K6SXJK8EFwre55gggQQt+StF
5NVAsbLTj53zTOAwYRRilVZsrFQCHPEk/fOPqjPn/yajJxh2No2WcauAZsQQ/8Vjmx/Pe49tMXmw
V/OzIey6WzqKRyFeR+rcFk+E1Dl8g4QdrjIMmkrtoKTZKbJcw0pY2cQWq7lLC65af34ffwb7e/ex
mGdQdcdKDVf1Vs1mLwR5FTw50jIIHOIJ4fLSOVxQsr1FA0Ztm73pZTGubQ2cApI13yCDtUWTZh2T
hDwxsWIf9Pmd2R+M8pkI9fcYRMCRIAguo9sqI0RGr+1jj9fYqQyESajo2pSQgrrQsZeW95qSylXa
dGjjzfgRwMVlo4JFLt3LqMyeXRHd6aNyJd3oeWiCB6UBqIXlHuPHqWd3WIfjhaMpV7ZECzKEzRGo
9wNNltckg/hOVQCH6vADeco2TKuNG4bQ3Wlv+v6hdmKUU9O11Q737AtOKK72UtoXShggwlFP8xOL
YHhQQLhuOrmfDO02VpofUV5d5SURKUKvDi5SrjBKbyPY1OjMsMik+MPT9LFX+l0K3bo2Y8rfdNH1
dDiZUXnCqrxvuuqCcuW10PK7NC13QZfk6LF8jyrxmbPgYg7X+izAX5hUnt6xwIUDQIvZXbmXqZ5d
qU1u0EISzYq8ji9+8w+Wa205sQ/UnsyRkzldb4hJNTWHcyCYzAzqYkaPe0yVLnttz+h5IaYWImxZ
fv/8Vf3gttXF5G0UWeJYpai8CoPQKrRApzrR3efX/mAUqIu5u1ManG22WXmQcBq0mSgjbmP8EDeU
Y9zsvOc+b2n/Hmro50YQ7WNDUpR7K430FKuJ9/n9f/RsFjOyXTeai5m7Qk6syBVJaHcSSdvm84t/
9HDmD/1rI6CYg6PExNRh0XT6tWImFACaRN0naBW3n3/ER/e/mB8H03HLytJqD6+vNykKIiErr898
7vq/71+6WN86+oQeVQJz5RK6eejrJDxvT6Euhi896LhxjLTx0iGda70rywreznsqi4GaueEYqaGs
PQ2ZPiWlyQOBVn6xJr3/yA13MVRtR0nbrmfaSX2I+y53vs4z+6yxariLsRoLJS/mgo6XDC6IbEoN
RaR+sRf66MYXYzXV6zE2ClJIssbZ5zUi7oZO8BeT8UcX/x9jdGyqxOHiuuvvqMxMGFyacXPO72m4
i1Hqm0ONtdRhlqnq8IAvbo6pAer0+dXnH+5/7jEgev37Nc862hs9ykaPYp9cgTradWlyD1oZFOf0
uzeiU96iCzUpp35Bbf7oYS1GbWNZ46Qm88Mqk9+8T2uRI978/Nt8dO3FoHUB5yU9UhdPr0tmexeM
QGEYh88v/sF+zHAXgxanrRNEJZ6PrrXzlzwzle+TPZEq2PkO4UyDukt4zYDgVPo1zEHoARXux3Vi
andsGaqbvCNUc7LpRg6TJa5TFaVlXkKXUSzNXKHk6S9pVf5KaDvRG9WsM1+gxYSAXsYeBkVtvdJx
3oIBr4UkSebzZzIPzXdeH2cxH/iS3B8XXZKn24lyyMwacLKwH1W4BFaf1pcST8w2LdWv6Jwf/MAz
pfTvVWVq+8zNKeN5GDJXWk00h9ZC9/j8y3x08cUcYev4rWqpsNSOlr9W5jjKxmFu/vzq7y+IgFH/
feuawEWFLZgcJMhiqPDM7MLo22zTSE07a0E3nMVUIWOThqWV1F6oFJwYBsuA7YLc6vMv8NHjmf/8
rxXdr0TZRoPTeOR56rSXml8QnL867Pxhi773Ji2mBaBvYxbR8/RczTWOaltgIeujn+T4sBMn4Gob
Dx3mJSdMrkb6GLQUYdGnIV2T877dYuoo7JRZ1qprb8qau6KsL2Tu/j7v0ot5g960UddZ23qFbfws
VeMXzctfn1/amm/vvce2GNzID4X0Z4xZXAzyqAFRpuSeu5xXyTghHSboNiWmhE0S209WGBqbvtJI
k2OyOikwEcEn4clwJ+xd2NHlPTmcCsGHjr/rcRFwuhkV6FF+tgbAx3LsE9Y36Va6zUvVJenQ/FZ1
frbRpp5o3czRt51Ccyh0QhPJEXiFTmuzQ0u1fINOXOwc4F2AY6oKsa1ZHkOsSqsWss+14tL6oJvZ
bDJ9cp4T2vuc/NBHC2yHpMsO7bOf9ONJq8xyQ21/JIdJ/UkIN7mAvR1vxgSy9dSTSOXYFvYIy322
uwyxCWYiaH4dTMWhex0ijIdVRrTq5w//gwFhLwZE0yspkcZF5aGbSIiJTdBvtNnx84t/sDDbi/FA
u9sxuqQrPfhK2ZoOrT0Lnt5wq1JzAB+E8bf0QxganDymgmSgzz/2g1lqScbt6tBoAtUqyWG3wyOO
CSxOblYRcNt98QkfPbXFFK6DrkwsR0XCU/uXSoasotBr7YufZJ5M3xkO9mIKT3RCLzr8lx6VW4nI
skYU50KNH0JlPGqjknzx63z0JRaT+TAlWanaWuM1ZUVKkv9DzYtv5/0Ci0l8iIg+Hau+8rBaiO9O
LbK7XJ0g+VjJVwELH939Yq4bpyqBtzyWHsTCS8xKv+LEeTrv7hdzXV2OetwH7JHqlAC1ViKpHlG3
XZkcjr/4jT96RRdTnhR6YoM4tDw9UiFgwauiUV6X63JE2fv5t/jgAVmLbY1UpD2CTbY8i245Kgny
Z9z+jKgiRxjW4v2fbKuKupJrKym0VRnXV2VzXmXfsJavP+LGwKL75cUpYap7ItzOex6L191OHGU0
QSB4adceM7d/CYR73p7FWrzu+jBYVd2olmdHLooyP0hW8ZyzeN6Nzz/wX3uW2lUmf3RwXgEVx2qF
K5Ps0fB03sUXU7Tohw5ObUbEnFLEmzptr/1R+SoxZP7J3pnJ/iz4f9/5ULW6RMLnoXwribujkRK4
uBmkq0G3cQmarGy8Lp9/kw+GlLUYtThGarvphOk5Q4WcMEbI7Ti1co1CM999/hEfDanFqFVcN0FO
r5leX0Y406pHRXffzrq0uRitQYTmqaxHfuRKmcO6G+B9JpKq866+GK8OEHiChiQ3PvrdSnPy+y7U
zltGzOV4DTH/ocSsvTwuwPOiuw5L4/nz+9bnJ/vOG2QuBq2FKiKMTUwHQ3yZt/ZedcjmGnYkgvoh
aKPyaojMjarth+xNF6+peFKN6UJYGMPQp/Nv1SmaEngaX8x770bGMfGZi5FukKYzJnFmew7GZos8
RwfkiYbGZ3SRVvuXNCoMeUMW6DHprvMc6brP/FgZe9gycTU3MSorP29e+JO5+9fo6uO4mCwrLTw2
B7siJYF1rGN55sUX80JutFHJUbLwfMe8gv526nXlq5n4gzaaYer/ntFCeHl4Qp3MI+6w/wkzQM7Y
hheK89GunGajZAUNCfvya+h33wytfASU5dwN40QwmQkpClYN8LYEukFn0bcqOi3aiFLvbzrNCG6L
hv+uaR37UBTl96hBdpsN+g+aDVeiIhn283fzg8nAXMw3A81/U/p17uEJ+q3rWDVdB3Hg5xef3+/3
3vvFTDNlhVXhbcq8akivIFKhiOBgB88me9GD/ryRayzmnJ4OEs7PPvXsYHiR+MOs/vHz2//g2RiL
+QbpKlw09GWeP7jbzI3RFZVfPfc/0WjvPJtl3kbUhlMFTiD1JD3LYwjJ/r4URXylKzBkSlBMAGya
sly7TkUYcqAM10i+0ztQRYBNe9LSe4TiZJ/E1msYFd2lI3J1F0SUDltOgmghtG+mPug7v+3fhlpA
XOhxTBCozakli87ryBvGYmYLUhCrMu94+C2IAz3cc6I4b7Y3FpMUWuhcpHWQeIyiPcjHR7NNv5iQ
P/ph5z//a84h7YKTa9omXuLkb27pPmvWF1PrR1deTDhqP2i2KovYC2oz2BqNVWOKavbnvY+LCce0
a8ewpz7yMIlkBA5W2gZq5FeDdVZZvTda//z5X09F5IpJeO7A5e1dBxGEXQ3FsdtcHmm5Z7MNJgZN
ULyIeWmP0NCC3DLwo2FgpjSXaBM0MNIG4VkJ69EhX9IEcRC4IU4tlPHaPeMUlf+3BE+zUz4hbGCP
vEqEfu931bahOskntc5zz5/Cqv3nY7XAXp/38BZzUa8qOvLwNPWGSX0FeLhuZs3oWdcWiymIbrQW
i6RIvLor6JUPuyLSz/vNxWIOitwksJQkTzy/Ci4Lvbkp5XnzpljseHBuxTCqs3nepOTjwGoOhvTh
vAeymBZSJpgQ82DmmdbRNzzi08677mJOKLI013prSDyBfhjTWhYcUePau/OuvpgWEp9sCQ6cXL2o
AIbLZ+pyT+ddejEv5EWVJVkNvlydErggMoEuiQ1gc97VFxNDaBaONXR6gvEXwXVTJNeGr7tnXnyx
QygL3QK2KmNvTIMnzQrxkMzAkfPufDEq/al3BFaf3BvLPNkFqKWFXZz3cy7zghNDRf/GrtbTYrfZ
dj3sxcwFMXbWnS+1pBNVp8DSogySiAHnP3+FnPtVK5Dot/fn4qWW1A/KJJFWHnmqruyZiC8Z9qb1
yFxrVgRlp/Uqyo4NqTLM0Yj5t2H7BIFtq486KcUTLEqO2JlyG4CHE1Lsa5CWffNLJN+4QkphWKTm
pc5VLLyXwpIHar8rwkOOQrvEc0LcDC9p8VRw+rSY20UCNJWs4nrymMDL3DwU8tipu3mqbux+Varx
nj+ZeC2UXj2yflQiBFD7YygKe123V/ylnhhsEEAKOOOr4/9SnQfN11aGccNh95LFQEzOr3o4Evaw
YfZX+LEcHNRVHM7LQiHnXAJjz6dXdgsdqFoNfJGovIuzY8L3UcI3fyz5fX82EvwRn8MlNWrB+JRW
XXzFf+aoxpb7MOHWOhkl3Oyfx9iABajFvjXYvwD7w7KUdZCOd7H/JrtyxwNhNevU8uSnxkZGKhRJ
H2dZdWrVnesH/OtuXuNG9P5ZR9y0BohrqJ58F6Vl+aSbx6QPLiXHGi2bXUTWE/cQUF8JsOTr2nPd
YLnNze8YJS/8HNhClUOqx9cQ4BFor3Tr0qaBFAJdsqigyiZdBwDuhkmfifqH+RFqpIRwKJPqTtYW
PtFd236HdrdS+/ECc9YmDZEPlpukxIRA/I58dhILeL4L/lfdVGcWFf4ckv7aPIQ97V4XgKLXxAH5
Nr75A4PjF0v3vCK9s1X+s4X+69oBNE084Rwj7Lb/Bma5pwMFPF4A2V1FddjC0MD6ft6wXqwBTgF9
oEMT4iVhcAmP5sEIrIvzLr1YA6qkwm0nm8SzZGgQlurDMh3s/swbX6wBpRxcC34a52ileM56qBlt
9kUNVpvv8L0fYLEEVDStTbMXkZfz7odDuCZS4MQAC6WJRX0373ia5BamWtuFh3DSrrX28fNn9tFP
v1gf0qHN0yH2Y88R6W96Xornu035LbOc5LeITPfawRvyxVr00ddc6pnr0TescrIijxS86qJ3cRTm
jQ+cCOPKSkpluMqdOFoHcSXxksJ8ZExq7rEkIwLUgyaPmGq1L5aXD774UupsWyJN6zTLPRU/8xV+
iPQaNGH6HKkGlCtjDMipSJvz3p2l9BmTM1ylMc7BC/Uv2NCfszF4+fwH/GAh05Y7wVZMWY2IxdMC
OISZaweAKXC0zYamo5rU7kFx03EDs7E47wi2VDdj4Rx9Z0hST8/jbo3AhW5jemajUVtOD7apQ6Qa
Uy/pi+853tlM1X98/qTmS7wzyP68lX/NciKsG8UxZOrNOQia1f2g3vnFy/TRpRdzwyiVpI0NPfZa
W330mxhYkflVGeyjay/mhiJu6lYttBQOmPoEkH+XVu0XG7g/No73Hsli9Gu+U8jUNSKvtvXsNIwq
tmmTXL8GzsQ2jPUoWCk40wd4YZU+g4BvbcPGQOuaWbwJSZvbF0WoE3WgZBtlrLotVHzY0YFbbSgq
aIca4vbK6AJrl/AlNr2u5Qkg68r/4gt8dKRe6mnrZiQJq3RDT8JnT0yMm8wkMACA/zurIb9lPzMi
qOAfKsGFSUc/ga1Wbz2Z0BJi05t3VBNGIlb1ZvL0BL71KSaUL42hJ6g7DtUktm4TOyOah2QCYztv
HTrHX8+7rUj8yJI72ZDiZdCTb4xD2/1S5XMnv1gXPvjpl4peK7PV0oz5dmx8o3GvfTXIdPuPaumd
X34p6K3dou6pjsZeqpXh/RiVckfxdHowrN45dGAptsRe1ttEy2CsQUne5wqIi5nlI/aao2I5BAzL
DocwLhfssb5GZpE9JnpIvUJpDDJMGi3bRE1fX/d1RNG7sKxVZ8f4e2VIAJjbd9dEtydQapCGVaVJ
kFCnFzjZrVbbwQBLLvo2b9Z1kOkntS7ZiQAy6XYhmkN+IUN5cAr3Tk3VjTloN2FLTIMYwHhCuzBX
7TSm8FHKemWH5cxPze1ilecdSNYoEpdK6Ap28iMObpmJB6M3pt2o5xB/UyX6rcg+fnEgd7x1RVe+
hWXc3Ex414FCusnWhem9Q8INilVq8ok4v2DLCLFXxE/mFJfhxUfxoF76iPh3VjmkRxErzqYQUNc0
8zUOxbj1seivIf/UuE7D4YTOziaZXo+Ju3GDfVJVL5FTd/BfOuPKMbI3Q+jBYziF310Sap4IoDEv
CCj09z3I+Z2pltlazYg4WeWi725yNW33fTvIw2hJa5MiUFnPyTwnAyPnBm0FO9UeOGdWRI9pVJfX
sQIUQ0n96pEzkU3KgVNaLwa045u4rW9ZrtetEhqHsTKCLdfOV5pKJlgySo3/gK40gFhi2ssi2aa2
Hdz4SRPdRARGcAhvFTzU8Y9+ALg2JkwjYwYzs8tGfVMrWrdO1Ka5JwuacVoavxEOkc2lB/kNl0Xp
USsPMkVQnQQDKsEO+Mgp6qLxOE6Rj8U+tpRX2EH6RuSSwJQmag9Cq5RVMAm5izJb3zRB2B2CJNeO
saHx62CWhl7XjsFRzVN7b4ls+K7Clty4lUEuST6oe6Lk1RXZbgDYyJ3ZqlDDPcWR+evMt8fOiyBo
B2sjPvlWHKzQd7Mrs8fxW5qnYJZVJaS+D/wE439qOc2qZm5FPgatR7YuCiTgUEAeNIzsK/CAfboG
CDtduqyht3VrBG+t5Re42VPxagRGnXEu9Mk+g6K5cxXg7JpU1X3h685mdBXg7s4AYnBSxVNmNiTI
N4rfvsSpsI95XwbbZkzHdRyqhATosmt+q4bJG1qoycnBb/cCRbtbGyOnSzmTGEZNSfaygjDRWUEM
mQDsChVczMxmSYBfJ4f2MAFaOdbw5198E1hv2duQB4q0HBgRrXHqbehNdceBV3KkEhVJYPqzCdHG
1cNjXYOAzQZIdVVkT1hlXBeCUpifcncS3xs1ElfaJOe4wNGNTpKBydYzBeAEo+Q2bEp3G7Ca7NXe
aapt3NrZo9bloE4UAwIxwEg6ZkQArFw7FW9m4mTWOhaq3CEwaS5qSbmGwmmkXYehm/iHTpszV0p1
SC4mYUKAwMujHUFm5zdOpSbulhBrtKOmmT32uRnvMxw1D20zk1pNURUYw0NnIGkgS6CVVJEGKK/A
QDWFOmczgOXTPdwpaz1U/fSrMSccK05ajtamNQd13ME3wYTgOJmG+NVRWH50o4BBZZWBRAc+tD9j
BSASFzLlo3QTilpJ3f8uwczAnpRz8kmnC3nrTI217XQ9m7apmzYbaVQ9+OIKYvZAHCRBkxPWQV+W
15WedfupLcTWLCXuKsNuss0U6PkpJiCXngXfJg+J+q0bQZYIOZDbmtyiy4xE24uq0ZRtVtQUMQuH
MJgJpjURUUOwdfNe3qoUCDdDbKnbpkXVlnS9u45yQcIfBCMYN3bxFrft9NKgjVuZ4+QDh47WsqrW
foGPfcovSwJvClJ2EJXlvPADeVOKfYgbqW9sBWLmaLkAACKzN1Z+R0gVsCU1fHW6CidTr5qeCDRr
WjFVGBu8BXjpypaIMxMWFEQ/COE6KVzSlHC/LDKGUi2c1oT0sH9t4CiWYUs8JaQDItHjprWutabQ
ZzhD+6PtW/nUk1N1GSDFPVS2HAjf8p3kHhyRfxu2UUfVpAbGbhJQs5G6G4Je8XFlrYxcHQiDomdD
sgI8QDeF9hVZ2osYzfZ1BDu2Bk5fXbeQWdiqB9nJGMjuEOFABUHLCdwoGEeNWZXAN4R1Y41RM6wS
q2B7M9KXz31A8GHdEROpd8ZWdbP8AVJ+fggNM7ougSj+jkMLm94w3DiNz74lasQN30oAXxj6N98f
x9vOcNx1S7bgaxYbDkkrnfJkQOM49rIU3yUhsLxdwAbhZzK3QdhfBbH6Q4vin2pm34Qx4bxxo4nb
tDCmlTF2xG5osifmxL/vdRaAzIAc6jQ5eQ+uGW8Iti558wZJzLL5MhmjsdIB1awdfUjJIaGH4YTK
RPQBMBZkcu1Nk/XNqpnYVnadAHIoCCaMNHDvqdDhx2CdWJVhSL6JYG9XJQpMmxSJJiRycy1tskDZ
ta7GjD8PxEuZxyAmsjXxsdmatLXylv3MTzUnpik2Z2pu5ipXOOfrY4Y6dpOWpsOmdUDrou/cKj2O
IbH1WT1/o6ANdnWoEZMZkAKmqk5OYGZrX9eK3+3cpFTveivVtjTuSK83fIGqV03EPgLHxufXoPVy
ONzfSHUUYlc0Wso+SyrQO4WthxvCOdWjP6k5Qs6x3klp9WuieqzdKJzvdSd/FiS9wcLV/W0KaHRv
sXffiixSNilYXF7+ITvBsmdEMEb9ra4P7c5OJER9vzDabaGb7q7LgzcSB6E12lFqQDDLu2gdZSBn
cU5G9TdrdCCbcxLYhBrBo/ACk33jFuOeyYgaHimN+zonYDOevZkR2L2T0DoY5GWPa7SsA/fYpZW4
RLt2Z0RkNxmRWa0mQyFDGwMzSofqbd7ZXmPUlSug/JBGCdwITKIAOUkUegDuMawJSFTJzovM0twr
AoxpmYewYUGbbDMZAxBhJTllhQ4CHIL/Raq4z+EUW8c8MpTLrOwfArWD94/a99hVmvhuuaQtxEby
ux6JDE7a4tEuCWE22MhROk3Qh9STqTwYQBZfqICq67o0813Odo50GGBNZu3C1B13oenI7w03uG4M
Lb+OFFM7OEXlP1gSuOrE8rmZ/Z1kHt4zmfSbVhm6h2pSw58OHGPizobpqFdBtYNN2WwYscUKrsvA
4GjcaC/Sxt3nQP3WmOwVQOiD0C/zvit2VW5DARIdTmG3bkls0+7hWbFRdPHGlo1tXZKeFFyUsZVQ
f8zFKWZvQg5inTtwiOrhzSWt0l73zUgcsp8DDVgpBoATjQliVRppb7OjcTlDKc64lv9N2XntyI5c
2/ZXDvROgTaCBI7OQzJtZZbL8vVC1C5DBr0Nmq+/I1uNe9Ut4egK6JfdZTKLSUbEmmuuOUYvv2kg
9JxEM3H6jS09QP6b/MeqbcnCjW3lfALMsLZCt/GRqLlbzoz2Y6r1M6CYKByx/RPhFptrWE/FOc0q
Thr4RYh4d4LbNmqHbxMc5lUcqB8R1ObGqZUNiJqMwRWj7YC3YtvaJ8S/4uxP5XVekfcKfQTlnUyp
+RQ1lBRhmSfNZc9uVtWg5xVrZcSFIVHYHBvTIB5alm9ZCWMoFES9Q/ZWGWshebVJGsCWV93N3MTy
SH66eicWkGi1oRarpSjytVTJvJ/84gcNn/pm6JJjxrp7HJgw2U49eeZRVH7nnuyJJYPXxwVLbmYH
xENkceKrbd3iOrXmbZt6C4AyJ2AAImtXLqDCveU4LItu4tK1HUHRDsNCcNwyE4nlp1M4GypQmwye
EQt2YLfboDXdPkxcWDQ0vIlwSurXwoz8E0GwnA45xDCam31WjSbReK6AdAB95Y4ySQleaXdhsrw0
OV20gX0ck7hYpT4Asfgy21vJedoYKvt2SX65d5x23gwItNsJEEsPVtAoHkkSKxiBKFDWed9fQ11o
gupi8Nx2KrdTW4sdSRHFocllwHl3KLdEk2Jz78f6rREkfNcKgqwjFzh2qOMEbimSh7KmWxt6HHYw
V7rTSPjMnpD+8nqYrGrf9prc3GiGrIUnPkwFuO9BO+5TC4L25PUtcW1YAVZBzy0VM1ABXpLljfDA
nGIAHlhVsd2kxgx5SVeQwUkuZ5+P/JCugzwIpy6ffbhTnBuEeTJ5C0TdKIH9nBOxmMmam8q8vbGS
uKeCpXfWuMRnu1OVrAnqgUInh+whnXkHKOfywAhNovjsjIAQYrLoVgBb34qud52NX8X+c9PLPl1N
M3nePkS96zYal9ucw0eY19L9WdAVFgKWyBymjo26Rz2DMPDNSXzFAIpJYJVtmAli/PxJknYbJ9NW
eeK1GkY/1Cb5E25g/LiOaW4JhHEIhooI82IqjMQ5pqYfg5hdj0j14hi7gzjOlWmt6yogXiwnwp8/
b9mSh3tpEvXiyiwtbC11af+qiHFrS0a+WioGypvUuh0XyDorzy2JS1TdJWP0w8s8XZEPnScbAqe+
xihRmwLK9Sq3rWHfdezYfU1mpDl05g2V8IINnpHKrG287ZyxQvlDN9/qgdVtrgmyHdN4PlNKBefZ
NiDLpMm0GYxRrUuTD4ipBzJmSQOlC7VAzogkExiuX12Xl5rEs4dgA4nTPBimLzYOEdBXlS+XFahI
7yH3KelZhSjyZkOXoc/dd667KtlEDDjg+NGSJ0E4D6XTEONGyUkYVlsxsWYXRuhjytv2Fgm4Gkph
CIizeU6nCd8GCzlUavUTx3Mf6h48dTL61poppXxrBXa5S8tB7yotrM2YMhlc2hMsYz3VN9puFSHw
Xf2TVJF6BYkcH9ko5VPV9NnB8OxLud64xKtCPFviKCJitqV6XIbqQNzXfFMFORDlfHF3DmzAm4jf
uptMDSE6k83a8rFBRpcwsnoAdMao0XhPj5aLXyXGvtP28jU3jlgToUjztg6WOzXT/tFl8VnkyrgX
uTY2dVuJJ38pon3N8fvYoP6u/IViYiqIhvSnhVOH46utmzIjxbCs91jUpP8uuRvd67Zs19pj/qHg
eMIpP08U4DTLOQMRIpUff9MhbpaWcUBPPzHTTFVBpXHQrm43ohlfR1cwVkdCIV1E6dOolN2+Z4MC
5qWGY0RLYaVmKSHo0mEdmtK/7syhPPUT+IleBDOcwyLW+9nCclAWbsd9UZY7C04stE2tXu2Cy1RK
D8JMJl2yDYb3SJGByDZQvAEF7bZlW5xb7d7aeg5205zka4LA0puOcbyVrEb7Di77HfAxU5CGPblX
ZpUMHUGPJqCbSRrJtm/8Z1FJi6xG9eqTBGmbaQ/hZ/mmAnvNk+gt6/Lih2huFbaDXCs5methGqDA
CTLqoKdM72YEZ95nDHyTkWEYOuRiwn2F20c3GoQUQs62U3W2qZJJMxSk1Wn2DMaQDB7lWPTNhof9
Y7aTbIVm4fFMBd8RSWBIZRAZrZ46dnA6dYXQdZ/hwrsk7pUbaCbws4iTnVY5p6LNkBBlkQ+599ja
rX1VlaxWbjnu56kZztYyGdtc/SLad2HNA++ZufMd5ZHcU3jrUF7iiYa8ekmT+NYtNHdy241UZ2J6
6TtTfsFRtnkqhto/Z3Sej3Zq2OfEVcxXOkPxDCHFvYv6FoolkakrTSLjBv47LvcM3CbCiQX8jQK5
MsnG7MzgtRuWGydxj5FLH58g1ApMtA33qBLzMUoytR6JaXkqkBuuTY6mX+kAswniRLrX/RysegC5
WZU+cc1IUXPrr7y3GuSkYNiMBdjnueqf595/4EB2R5YAZbNlf6ggf+yLMj1g5pUhbJUSnKoHQWOJ
2GqmERVidm6oVfoVD8s1eNQwGtMSVOGSH8gOrwCSmDK9HpTRnQxmetAbSpIJc39+h9V2OWS0VthD
TgLQ1q6byoPVEpyCIXVXWWlIKDfRwM8QA7kMM2ACQdQ80duI3cGQPFtBQnS8f+pz29n0vXgVnvfk
ut707HC77pVVtSdRJOIRqV+RIZ30O9GT59sWkc/H6a2jYdhVnV98DfEA87iVI7mmjlldJSInU7zs
zb1bOSKkGIDnOgsCgccS+8nKK7Bkj7VzfyEsmaXvb5xSkQBPQMqV4XQkDlDPr6tCgaQkxHFtJoG7
L2ADQEUqvC3hpACAmyLZ5JyD1sIwJEGZ7hxazVS8NEkgrgabfu+QgJ1Iy/Rmsbt5JYnPO2AjuTLr
Cz6tS9hHrXFL5up8IvjSuCc2P31yUq46n3Rw9G2QhEPQcwow7FvpW1SKnsfj5ZNC25VUkJwGPr2e
JGxVuV14oZqzbgHzZfO8bhb3OETVSVrKgo/RYK4odQvFiaDByJk/yJVMwqLmkOJJqN/VVOQ7w800
J4DlU1xUKNx+D7IdghDYjVxJn1hq+kqKuI3202qbVyO52BJNdaMnrH60OxZUUut+youj7UTkE8TO
81JIYlvqAHyLPDUjw0J2N5zatgVNw22yIvD61FVk9oOCBvmkrU+Hra2ZapLNC9AjpjaoDYZ3jZri
cAa1puje9QKK9qWY92bRqheIHcYFxZPc1hQUh3Gu7COhcl7YS1+EIggu8ezJlVzsK9HR07WtXQNj
0UL1lFbzlDS2fwetpWJpMf0ryDyEP9rUeROcXLoMmm3ZN9eZEAOQxOCgkmraJFBNVjK7gBM88tox
mKaf1gDfqDafuCPYAg2loAf1cmXZ5n7sSckis4az3l7o/LSY8UfnQHDMqxuwXOmqMCbSgO+7RRC5
OO1UohraEyNuD8+I174n2q3r2vvGBpIijWC1NOXl3PeKPZiE4DJY65mVfi7OeomufN8AEZuQ4t9w
zLzPs2XTOMGxZ4Pre3874w2Oy0UT1VpCiyra25SQ5tYoCYMshieap3dk6xytaLrvOj790oXgZGWe
Gxb5Mu61Hu9irFDkIqthPXuqvMuyoNqO06If/FigiKvlNS7tequMj7ZOPxYHXd8l7SAUJOPypghP
paOntr5sATcUy1U1a71PSKpeqZRbJeGYBrUtyOvnYUgfc3pebS+fcrdcNx0Z/pNRvsms+Y67HCc1
m0VU5tZlKvOk2OjBfFnXRhmfabGES7Hc261ZHGwb1EBv00xbGiLs/SJ5nozhJ9XO3hG4X+tgogBq
z8gF2S4Vo7/2lzJZxZM+UdOd8tHsIehZ+wkfbJhlURLKLsiuk8k0bmTC27fGZeOm5rHByczSU2RQ
X5PgYenNBB8R14z4ZIRQcjuW3s3DpvE2RBs9eMNchoOKiI0KinXQoiSNSb1XWYw71i6g22Zlvirz
oX9pgMFs3CQi3aBLTllj7omDf2WqytyMFsckzngDgZhdEOo8Qn2ap+u6xrxrTb9at99zkDSIRy8g
0qSfog301dInAzpYu/enclfW6i1t1In6/OjN7P1Rn9SPkeUcG/nlefZLZbZXjhmv2+mWo8E6U4gh
IsjUMU17XMFI89Q1ozkCGSk79VKK8rODWclRN9u2jnodo14e3cnXV36P5mfHjXNd2NUZLddbYVl/
zFDYV+24XHV92+NQZQzasEYjtOX4pmxWl8bpr7OadqjX37lzddVV8RvaZwVb7iMoKwQwsqixzTcr
IlZPZkNJ3SrLOiStfSFqwuNr47VWDLfowb4lIJR03tZqL2tTemgGZjWC5aUITIgAY72bMbaU5FqF
A720ULp1w31mu1cL9Fdoz4SawHC5I9O9Xk3+O8v9deR8jx30a2zVnPaGpb+eJFnPbj59x24wgLBk
iZhd4ydzjL1li+bAjMqBkqc84PRKabUM+a8xqnLjSluz7+0Yj0kRspdYtmt8YTkdbWjjHOSdYUWZ
/lQbwcy+4jsxS6acArxssn3vbKDuBq0pupzOfWLrJ2jTfNDELNNEkJRvVu1yWDE0zp46QKDV8A4y
BtiNZriZW0r0ouEEQbmfPaLvfxu5Ue8NpkobMu3XeVbD0ab8hR+4yhRjmolpehtHizekcbG2a+un
y4OzwD5olYTDxUneh4iazcaJqmLXRL8UccazMVRrY2o75MfsZbaUH7p5ARfmhH/cDE2AlFnHMwuQ
Kl5JKFuA01Y6r78Hzn+mTcaZjKyGk2yJR2426fyY7tbAsg5eBkydJ445aPUqpriCnZYzolMcNZdI
z2DZTEXWtAlxiW9luhdcZ24+XLYzu5mOg9mWt5OYzozKbBKn30l3eJGBkqtS9sEXSZ87U7DhRRRC
9MQ/48IiY32cv9OsW5kAND5NH7hJ2zGwNhOFZuR3fhufzYaSu3ZKSVMSlJaIttqv0s0cpXuyhwEp
F2Vy7Sk73QV2/zx2rQxnUV7T44S2PtEmcTTBJhEHatSZX1WOGW5gb10uOKkYBq2y0jekLrQxkWQk
49FoG4Zm3RnwHipw7kIkM2tP8WBM2aPpOVyf7sbxMEhE9XvP/Rl2Tf/oQyzYJOWwMG26vDdW8At2
z7sddL/oMS4bw7fr0Cqncs0GI4DZVQ/DYp9S88tyW4lM6qV7F1f1aRizfLXEPYClMnCfJg7rG6dL
rizS8dalT1MjNZzmTAK8t677al+ontIpgQVY2ujiEcSDlWE1+ZeaWi+sc/Ol1ka/NlJEh2YuitBb
MKc1DhuUtMv6PCQUTjFh3tSSc/tCFXiOSJHaASDA4imnjFVpdvd+ZLShkroOTdfK9mLQz15ldDdm
pKLN4ltYUb0S4uCUTQ+522TPYDsRht2ke/AlUlySxOM1nT+xMSZfPMhBy/u6Gt6axJ05f/jk/XNA
WO6mqo+uKW3ch8JQ5iM7gXOWMWjgAH4ReNWJxJ+WxGx74IgiEvlqLrrZyaIrudas5ZE5OuemLsfN
b0dVosoBmjPpM5xqtsATtF7chN1cPTpz5W48Lz1XPhRGg0DaFVVJuV6sIbgfxeIf7aZkJSGJaqVc
9cEoa7krOCSTUD8SZWDRxsKBYO/oLIB0boD8Lk3xCK61Z+V29H3eesDZpzJbBQN5fUmF+A0X2OiN
7lpzNDiKWiq4PwAhKyPK1pk1wDqCML9fxmq7WNy9c5IaG9E68SsrNiTLoXsHRu6BfgB2w3iYQWq4
V4FAFHFztLLaPRiTbW9gI80hQQzHvLC7kLzs4CaPAxslMBoYOmF07jGx3PJk24sin4RUSpnN9+B8
cAFkJgN3jpWS0uilbJQRmXl56txiTJjuk8a4uG/MH6fn88pKz3l0nTJfe0ZP47EdlvVUGC/NRG9g
7POWaoIm/RhED1K4yHaahbMOeTychkcwndfoC8YTqRkISxMzztxAoK9l58GYtodmb2k0A9RF4a2V
7y/HKeEi6tlrD3EERCPEJhPba1BgF6qUqx7LrJuvKs+o1/nojXejvEgO7ihBPeclBylDPY8DyZjL
3AVAuMZH1AWCtmmju6zn0bAH0BTcTIsfn+wenEo05fgJxrHdadWADIVTDfXAIyerdlR0PfVTehCT
cj4a5S7rhZD3k4Ls3IKepZMF74BNwUuSXa8oRTJ6bDu6vg6fWV24R+VGChk28lfNKIqvqHOJBtKF
xQERH4mNQ3wxo19ArLKDCDz70DfdchjtwT0RJw0uJxFp8TnyWN3yzbUbJo25PAvdk96U95DORGee
ZdXn725mO1fA1qlOk6h+cf3R+UWTTOCBgTec0skLsXexV6CYumu1zMk1ymccTnFs35R+G6w8xyxQ
kAViqmIC9mSXE9ytAcxrrSTjc1nXHdohR86btb+jC+28tIVp3Wk+lIPdl/2x5XTzmHGSPwdN2n7F
2p4BCJI+vjYLs7802/DjW1hcVI91xhobY70YQ3I3IZr9uEZS7KwFuRVmXjXqEEo8wnceBeW6SrOc
uJjGQMnvYQMreE3X2KtBgg3YElYWnOKrRWfpDfzH5ctZyp5npCXNU9fDR2s21BdVGeyz2WRlhOCx
I23d/eauB/IQA6HAv+ifF913oQ9qlfh+8qFm9GjPe4vhW1+3rV9uM71Q4lsVcbsrOrQuY1pVPyW7
WSa8hzER3RryXXsanSm568vYOskuNtaFktUmhdMKz5aWHWKov2v4O/HmOBL/WzP5H4Mrir3VIVyr
YbjEDQDhNhCobftdiAn4lF9W83eU4w2lW0izNC7jD23I8WCajnyUTZ52RMy449q2u4l+DQsvDWk0
PtQAYUK+cgNkwMpvflLuXCstu5tU8mFii3P9D49e6z1N0fLDVmL8qQLtr9I0QmCzfe+ubyULfTPF
P5Nws7PqC7mWg0PbL4rGK2CjMoT9QCfHctJt4XLMjdnuT7nbMYEzj8dcOO0hFy7WiSkTzctSsfkE
+a8klnF3UW7yvWE3Yzg2LfGsgRvtM3inIy53yN5zhapkMDdQjT6T7n5yQ1/sOavZOUG6cZeY0UMe
pPXT0s7gCmNUjWpTdIX4dOMRacngt8fjlF8FNutwCkd7a1uZdYLYaoYg+nqsZ9h4ItTuD9MI4pta
atpMGTBC2r7ydnBcIk6aFixf27RANRfFmpgs3jcMA814GzpLmsIDDXwIsVByimsgo322quma3FXY
8rawhpKHrquxCCgDswC4DhS6kqX+YtzedvCVto7m7RhDXB1q5lXXie/ZGyNrKNVl5RxLP0o+0owm
pJnkL3FVGquSlcAICQXz1LqxyuZdxqJ6GbkmG+lN7A7MFxOshgVo1thqVsoos12TdB9jBoWvc9t3
5ctpx+x0d5c1YwcxO7D3NsmVN7krnGeZ9d3eVXNBF85BmppqTvqdN1PftNbWrKDuSZ3j9PDyMSyW
GrcaKCbeCofZpprfbW++QGrHaEsXx6d09uVGptALytTKcOPTL14ANmwD36BfPAb9dbdkgoYJvaE4
IoLZGp1+1dC4+QIRr5GigUoNGH9WKmemZYFbsnOiCaHLjLPrWHqAoHvHiXe243JTqtJbiw7wkPJ5
Etif87fEadvbavI/RW+2J3uMWRS6C1se+uUTa77eJALNs380CYF6cOcaqaCtnEM0QGtwE5kdZzSy
U2nTNe9LbQDoaH+KQhQEUfXFaRzThuNtSibnOPYPI/5M+ure+OxNUUqD06S/QUQ4A8kZQo1TVt31
Ymfz2oqgnJJnlG1FTgyfTTLVree2b9z+8gASbFpTsRX7qejMt8yP9NWcjLSTJd4leBXmU9oaODmz
+sxxrAaMDXA9jhLjdvQ6ILjSl2scahaFX57RZsQMq6JerQi0pK6OO/78FEsnkJL3IR4XDEHC4bFo
y41MqmrT+y31Wl0HN5j+020vOU0bdLfDSORfiV/7Ox0gWiWJCVETRNGezbg7Crahik7baB91NYKf
BT5+VvYM2rSaop1jRK9R1Nu7KYEsNSWD/RE1Lf9s+vmUSe0dEsa0dxDck0MGHm9XVzo+ZxO6wEqP
nnGjGj2Grnb0Zw+KsuJvcx8CoKvkDesFf02i6p2MFtr4rf6E8oaJmGr/DlzIXNNZ9q2TF8s0nD06
Uo1juVcuZh+w6t3QfmRVNPERDtQRQIE/s8Eqj9CzxB05nRjzM+MVaHt+6hvakrZrF5smQnAypO7B
5jjjDtVvvllSY1jHRVmG/dIvr06cyHVSSCd03Ll7gEXePjZj0W7H1nEPRHLCJmNveFNjucXxBue+
0kgnSegqXBaGOZwR0pHBO8ddQaVrbqPJyjbKFna8oqHN766qNuyLhOXQsgFP04ekX7dxtdLbOmlw
AhcHGuHr0Z8TwEddeQWrnKs1mvpR53OzMfSsHtWCaUzG9vDpo1Ehui3tVTPX3kbOEf+MFR0IzhDV
ypvcZ360u/LYcyG92p8JLkquZ693IlL5x0Iu3tPoZv2WhSE6tYNOjiX2TwInnGAjFsYeZivrPyx8
Fe+G2/mCJ6eL1oU2nwf+qh1X1z1HMFsfAuE3yapuB7VpqqVZRxOk4MloNjNsmqOliRqze3t+YFBy
JkPOddZyzsv71qqxQmU1nni78dPbOPC9PXFonL1ba7jCuDCdlwvVOJ3mfq3tJrjuaEq9UCpTYSZw
Xj6NCQ54GNXUQXUqkbYHuz+llp5vqaCfpFPMO8JUwZFb8dCcYmt8qhfqWrtZmlA7/odWnn1sycO+
EJJXM43HjFYkrkimDc9k6Lx7afXpR3GKFKDQVwlrQLYQ9fhj2gutnwzAKotq2a+pVaENJ9QYpPWZ
v2wZObui8tKDWwc1o220DKOVHccOiN3Onlpi4PnfYE+N/ezF2d53hIRBWr4b44wHdCGjbi8CBYJV
zfiifCYdZQ0xry3rkv6rB5dOqDsrquhwSdXez90yPSpJSF1Nt46ROzrmSZGNuyw13vPJT0OcWN7e
q2mdZJfsyB2pifEx96Eg0xR11k7M4kDoqG5u8C8/zQZk89at80NJbmao4U0CpffePKwrR1Vo59Xz
saOkiU62wRQ9i3z6pQjvW2dF4W4wRDAMWHFLtZETnavM35vezQhaOhEKSp4o1E3jt+XZawUbJYAj
zCvWogzmBpOFjHpc7zG9i5XIjdslr2Ggu86vmgU5ZHf/SeFF9t4ubu5Np+tvbNCpN4LpxGUQ8SaC
lLXx4yS4NvP5Fyztcm3VGrG3S332rqFkt0W3ywtJiQOJ0v8MGpLYoJbjpkoWaJWzY3bbSTXk8qFT
bHoPE2gX4MZj0upVdxXAPXsgdMeMpLHG9CsegNq3t7Ayk7sGB8Rbqqrlx56r8tE2MWLIfrDOGDsy
FqKhRG83JNxGnb54RsfYJ74/+JaYHNeY7nFpGvY+Goz6ygioAAF02/l9n094idBsG9p+kWx+BTbz
sdh16k2NCWtv0YLFp60Iy4arhD04t0J8sGwfY+XuZmZTaXEZ9V2CNHeYAlvtZ+CPNHes7kQuOEdK
gARRNxbHPB9tkIRDRNs9jseHAePdDrMXO9aYR0CnZ/3YmFW+5lQ/7+sojUMLrf2UKDMOsU2g+GgK
HEE/ZfVbSG1kIEvEQRYg0Tq//D5CaJOWgYyYLUZwO04cxMc4DXYBZruvhh4r5fiC0cnW2abTqnxu
hFvhP2zRQsIBgNzaE429Y4rA9I+Jn9G+y6ktrrO5AwDBwKXCbSO8eyV79koyHnqqiZ8OGf9mcFMF
jVVo/0eWPha1Ad9OREd0FxWLuIGCiPSjVPkwXmD1zMuhSvbp/CvAmXpVGYwT1hnyofYYx4lSnT5p
jFMIUno89m2NESIKKrGFkDiuLOBA/CE4gI05aK87nKtI8Sl2gziXZ2kWWEoMba/SCTcfJxVzV9vN
K+IjQLYKKu4SYyFfEv1FpkjxKzCn/oYaPHoq0LV2QbNUV9WSTexniqKk5gZtlZj3VER2aDlFexUM
pVoPFEbPi1rAN3S6Zx+CeBokAkR8lXVXuh0ZBpApXo7J9vTOh/F6U0Zl8KE1ql4rumgji6ndJxmn
mUpXE/AKOhxXy6jtPSMbmsOr4DwTUKIlMx7KKYuXFHnYb95az102E2vhSqRqOknFoCInIgGEk+MD
wAS6m44FphQWW//d28akQrerqlfk6uI8ddg+KgUbsiH+aCMder2LBfmrL4fxNA2YKQkVZWamoCa5
YL3ogeXiLK3kITGbaGeWKf24wnrDSDOkYcZm6DtttMcxW+3KMbIOfS1xcLmxk66qWLgPDsS404xj
jnu/zcKG5whtBzLgCKCPCSuBkm/AEB6JEH7hIU9vIhfzKUVy8dwHJA6s7FHM6Dd+l2yCwRlvQdTH
7zFfD1NfUxWnbJ5VHRHjMavhyir8dNMREbypgxja7Uidn3uoGjHJbCRaseai1z94WNvX5GfSR4xV
86sDmUE9kI77GON2aBnzcNQW8LpGjdmhDPxuq5Zg+pFexLMQsIPu2H7qEN5nRnN1hKZhdJqZlC5d
4g3jOKzLncqRauL5BSahDNGHPxdzGDbawVlpOvGchOS2G3tXNO+w6mlbYjDaYNwBiYApZWRGBP4G
OikjHrKZvkZvARia0f4cpE7W6aiSXcMTeGOmC9NGg9m/0jLON1XGROhCsXowZ19c5bWf4iSIyvcs
y9+0ZSJ0JqwhrmSoI6rmN8OoFkZjXA9veGeENX7ec8YEAyP0OY/y7Ekvwz0CrEbEA4+DC0fwtzHH
/wie9lgV/Pffl5/5rOqZYaSk/5///sO/dt/VzUfx3f35m/7wM93//Pbl+Ltaf/Qff/jHpkSFmu9B
lczn727I//77f//O/98v/tf3b7/lca6///YXDMxlf/ltsapKeGe/fenw9be/WAG5L/+XzHR5J79/
8fIH/O0v1x908D/y/L8OXf5RfnX/9KO/k9Ok9dfAtz1JmBLFpykY1vydnCbMvwauEGDTYKdJ02HU
8ndymuX+VQh4aYEvfFcE9iUm5ndymvtXD9qaDGRgYZ2WwhP/CTntMq77/+bxiEjAJWL5AAE8k9fy
fsuM/ochVXJ984LQMxxHk9nibrBWi+k/6BE8UAKNd/cPF+ju77/3HwlFfxwa/vurOdIJhCM81L8/
p0sxw4SOYdTFWaou2xb39hLDaWWNoe9XOYlaMe6p/s2M7L94TdfEhCi4xCCt/jzUWKRRQr8BRU/P
8nZSQbVHD93VndqYupI7+o5HFVj/ZvD6X1xW0A+OByjvIjD9+bJqoQNMZ3l+thePCbTeP/RT8NIb
/jGnUNv871fV8i5zs3/4FG0OwLbgBS/X1Xb+NA8spMMge26Kc3Dr6a3vrR2SxLIvZkIY3mE1+1LC
owtH4fdgwVAZbvz+Fh8mS0KL2z5e0z1drA/m39NoPSRffvzlV0+EXiTDnakPvf6hyGNBRr/uk22e
PrrdrUg4HYf0uGnoMF3ScmLu3paeQcyYdiluxcehPXTJ2j2l9/gdZ+eLXoarH5LyJk9uF/kmjN1S
c3TfRd7Zkevavjfds+/hGIH03XDAGOv73jR2Gd11rEK7yd4bMadxX4bOGdKWs5NXTg0AnJOevA2e
lw+SRgoP7TW/Um/uS/aLRlZm3C3eZ24U14oNlu2rqe7Gjr20+PbNt9l/8PyPhsHSWV8mGe7t5leT
ZgTu0Mezv3X03ntkg9DgHLadc9Bg4FOVM2n2Gi33UUkzbGuO6crDE3/pYRnzqwRzajkvhiIz5Epc
poRY7gPrSNwIJs3urlShHa0EwmgcEzq65V5ge2uzIz0zmuCDEQp3h+KqqgMt6X9zm/yruwQFXnqO
JV3L/i3N8h+e9QbdFA5nIM6jKsBuiYhZ6W4G02TiL24jxFK/Y1y1HBssQEbzWPWok//7e/in54KH
wWTRERbROJb8M4dklj0k01m4597/6NH3QvpD2Alqmp8AdO31f/5qFgskj71zeQgdHpt/+IM9yPRD
tbTinA/BU5TU9GwETLFSp6eJmJF/82r/tND4LMu+6/OKPPdYdv74ajCBtTE4U/7IABgjOFPzf5g7
j+U4smzLfpGXuRZTV6GBQAQkJ24ECbjW2r++VzBf2yMC2YDVrCvLMtNIJF3fe8Te67jUox+MKtiQ
Iu7IVh/mpvhuZpT0kSfBkspRTYk/UVXYYIzrGSZzEBbYGoz0HmHYS4f2MR/MB4s8wo7NtPaAmCNc
xprltem4NgzzIniM7klR76hxmXbbm8om79LSm+LB1afk9PUj+ANT/7A0Waqo6qrMG2dIjFi53LW/
ngGzrYU8lUPrXFRMGlvxtCkideZaA/elOGj6VJEBuWu4shtx9KrApdhJJ1l4S3kJYdog5aCZce7W
CRowPz80O2lbb7StsWLALE7AqHasA1Jcej78YIMBEFrNiArdlhy9hItkC1vdx3Sl2rVoC7+Ffbst
SfRt/aZ9Dc/RlgrHj2wb+mQWHjYGYjxENKi6Ejc4aS9f340/C/Hnu2EYkogsWQFR/fFuhJVoanOd
WmfzYZwd5RcC5kS2Sz6Bxo5UJ3g3duUD3j35mO24ERP5l+hWjV9bdl/azWMdIOFw6nN1GHfJW/nK
dSBwIP79+jytT0vFn6f2v+d5eev+empNKI7jMqBuSjbVnomMqP6x1PrlrlwLa0Rl9bvEvX1ObxYf
zfWzdFvs523vGXYQ3KTyCvFUcIg2FnG4I5+UjVLic/DjkgqUR3Is1ECM3Cpyl3SfXCwGDx0uB8Ue
ETCTh9HC0lz6N6kHetBYG7tgMx6RHZ5m3KYG07D5QZcSJ7OasWTSAVKWW3XaLZoP7dsqj3PwUyxf
uu5U1KjpbfU5uwns0lfX1Sq5qw7lrZw65bk5YL7xv7lvFzjG9fPVVEURJU23DPUS0f1931JJtvIg
Gsxz/MgYvFtps9wm+/Ymv6E5ucbt+Nja+V2PfCmiXIHoAwkOIAdA+r4gOQkaph+41jOMAiVQtk0z
HptmlQkM4kNsgofVzppVb3oo6xYQ5DWzIgCGOheVXrIyNSp9jKh2atWTIqfdJzuURMUP9h3D9IRo
W1d8dH72oz4L235jPiU/9CfpMNzkvnBk46HXndxhBcpNe2TxOPfYTClKDxskrnwPdblWVFcoUeCs
qLJbg0c1XrwYg+zkG/yE8pE/wZrG26exmCkG91JjQPXHuzjjPpRzVTbPwSE4xI/9VtlED4FDu3xf
R3hMPUG0y9KHXKeDg8jt/KBvej/bFbt4xaTCO4o4nuyrPg1K+WnubFi13wSV9DGvnrSmINNgsSd0
ZyiyJl+RCyu1nOolqOe7zFzF+aqUtggbzcbX+R5DZrYz0TKtAgpjHkzDMNxW8SYz7vThLik2orXV
x11bvajWg9lt29YzwoM2O6LizsEaIlH9qzIZbYh/Ytu9z7cwpaEcK3dFZyNHxymu/k7h+v4Mj9W7
rHt9+RDOz2ZzK00evw9PFk0asxPn0TF7xL/OONql5EMSjOXzAk8QccC4LZMbBdll5gYx40b8OFzT
PSW2QTLGZ2cpt1m5HcQHI5ecGX1zeqjqVZRcFlmivxi98FLcdCrOasNy5eJBV24si/K1O/RvnHyN
qEr0khNQgp4qI0y6c9rvEtkv07tBWOnz60ysqBdrKqcuYDz8TQquVOIQjSGwcM1UTkYt4Qc2RIIg
NfAOskaCseMVLS62gmRZdybdA5pkiL4jOkDGPp9ORnSEh9JiDxnMx9i4RwOAMZq79R2X6zqU0VTS
GNZwUVI0kxTq6lMPkKzoyxKJJ6DUjT0isQj0WaGGiZRlqY1vdo5PR9NkmUaBwmdh8YFcBxd05XAL
xmlzCk3zd9sQulGASGyx/gM2l79BLf3BHv29jiH3BN2vmPIlPTQ08fKF/rX+d7Got6gpEEHqeW33
Ur24cVH8UnT1Eudvo0QVEVltimFQ9mFd4xkKXXVhkJ9VGVtajsE3ceO/nJBCLkWiSmilqtI1kVUY
E5XRe5N4kszgCbSD5hM4YuLV98yHz6iLB6tOYVMV8jsrvfTXjDtNp8hfhOKdMavZf5nIEuER1jBC
mKiLBqR1FVmyNk0hpKjlFDS0+Rj2E9E0wD1T+xayBxdQdmBzi7Vv9uXLovLxsWimabAtGyS0qmJd
5XlIeJC8l7146uOq9cS0FWmXha0zVbx5X29l19GspukEKUQphnhJmo2r11sIMzWix0DjrkbWXAYo
nwx4CgsdcjP9oSiJTvVY/Wb/JFT+dIU63xV/cZ0c9s/W8NeLNzVyhZi8kk9pSh/HyZNNpP62MgXR
382SOWrClIYbI2REHNiPwbKThUVBvDEZg0LbsSpftPpe7U5B9ViIx2naFdN5rh7n9rUGuxBN5yjb
j91rrO/Ubk+0nBa7dFmb85rJtPOyRnosqV4C10dSWtR0ufOMUqTLByfZ0D9LsX6rLRmeebs0Xrys
kQBM1Z1BYy84Fv1B09e5+CLWLOCqcFMva3U+pMI7ABdnkTVoLrEdCL7B1qs+6+GptxA+PdYGmdDa
4ETMWyH0ZeVXVj5q+IqmmzZ0R33NHocGMRM3lrZDLisV7xat3wajtHVrGlw0EtpsBTMd8eyWlX8R
PEt4MpMHebmRoxMZtqG7AdcUcxeFrYxqqF9pw0+phEB+F9f3Gemt3m0TaRWNFUaDTcK9Etho0SQL
+7jrqSZjyTQDV9EOUIz6X1GJO7H4KVG/j7QfLU5UK4SktKKvgu8ftkgxk+ysGxyq2qYyPVndkD/r
xv3Q30f8aIxOolHO7exM5mNv+RJ8JGVNjSIOSJwva3WLmBS3qPbNPJFPuzZhmXyZLa8romaJ2tWu
XcfFiNAiUE9RHGYk7EgfqsrsEBOgnqQTinRUqoxvvtpP0bRGdZVvVpVZSDnsdawQLeEIL0xUTov+
G4NW3ixOuXhijUuh3KX1eyvcoKnDa42e4U7ptqGCe3olBQe1fkTex4LSTi9MSM4MHFwHOb+JZXqx
2h0SwVq7m6UfzANTsdRTTyBobLbUj8GSNPp2Bt+pJq6CpCOetzUTKDGSbDHqADNQHojqliMtF926
s4Ye0YE9Kq4W+gPNl8BFm9OaSNIKuDXbQtxO7VtY+KrmdVSnfwf6CiEav2PdDenhhh5KM4LoeC5n
KtBwaOsYsk6/X9S7ChaW0TwayjYcnLi5zRTfmOwi/gbCKV+Ks1eLo8FGrOgKybBJxe8qZ4HTU4Vz
oaDTULZpfMmocHZstCNGa2d8B29SHpbBbp5Vw5V6prfayJcSNPFDcCcuW4aN2X5OSjoZhypC+oX2
EKYU9oY4fwx0hPduVtgLvQgFMY5jEbGfccMuW1ABUXFAlmPTRKC5TNSsblT2ZmV+m4bOS5XnHiOq
UfKPfTkxXB0I7YD35YcV/5yTA1o53aKGv5rjM0ZmeVoLr9VRag90T6Vwx5S5Qn8M5oehx6gEJ1ee
f4bqnVINJEoHdVkJ+m2l2ApxgIh/LB9ZEJrbef5p9nsLn3ZnnASgFyIyQbfELtudwBTE6F+Eflvg
kAQkgEJjWNxGX0UK6oj7VruIyV6leHQTzCVacy9aiHx6ZyYf7FNaIvwaINsSN75Lb0PHm4DcWTdc
MIf7Xj7UykrG0y7eqPGp+QlzXjrSpaiw7ZrCARWdHda3WnATJKMbDyut+a2wtkUHuZ/WcTdgUNT2
RXNstUcpREiH61+G9dB5+L4jR+tfy0nb9128ifBImFNtV9NrIoHtfRNxSdZ0PNolYmg7o2iBetU+
HRspRo4YsK77aCwuqVDQYP6QUSyzZqZYe1UcxNuA2R6pW/XU9fr+GCq08/TXKvuNeBhH4oCVYaWB
rIqJmdcIaUIwIy1hvl+a9gMPc1X8eJRfhcqnQ58Hvii6yQmimOhKv8PEpyWXAeAYPdBCYN0acK7R
iv1guOsQ8pIC+wNfuctGk62izZz4gbEqafCUyHPS7Yx29KFLd5RV/QzVvTepbDy2AlnM3VfZanS0
EDSFF7aHGEeD4etr4A8e60P0kmKc+BHuLL+8SX8KTGuyc8keTljcN+O6pzp821NLZTYNdZdT9CMs
cF/Z4ro+xwlnhyiG0fPxptolTyotfWe+a1RXfSq+yfn+cEM/hjaGwUdLbVI0ZDLoqzpRSSyfp1Yh
n5ImMb0hxr8/0c4nQYxsXVHp1kqWl4iFzAdKXSvMemZOWSgzKezEtX4TqdJDKxj7Ft7Y15HQdTZ6
qR+aBqI7S9IslamYH2NhC74WrdZ+OiVR1juhJmPshV/z30aUXLpCFmEgMTd06XrAqNLFASqfWTwl
MVEFxpRHJsgdsUeS5C8/O3E5jjhGv74yybwEjB/uOrVKipY6bSjuPD2Ej9eGqoYpCsksnfLMjhdH
NNxchOnkXMRTIQAYl/r3pHi6tC5kyH0rMBDD8pixxlKFrzbmGxNuXll+qu5SsuiznSGdwqR0JuHF
gLg1DXikWTN2c4Sr57iMb1L+bLQ7MXuF7lInxzJ5LIb3xfRNhSoWWgmHdnsNxq9jrKbbaw4xp0QV
nt6pzzuQRH4xOwwCti6IUN9ItnGzKQx3QjXcO1ns8MWMkBkBs0QMr9ialJV9zVHX8o6CxppA5K71
SCYd6oUupauV5M9O7Q1+64U35l3wo3wPHtL36rn0NLfc0Ufh5+ga+bWne8NL+pS/Si84GDbyj/lO
4J/aEYVuLNomfiay0JKZLG6BwULy0+U0IF6CsWXsp/EOZJOyrvLXIf0154dJ3qFoFoaDmNx24wYp
CjR0dppqPWjnpN6LEJ/dot7zgSPwi+utlO4sijghiPR1oaBDX8F4Y8NGC4W1l78PJ/G+fklp974g
kDNK2uM2zTxBZQm0cRIZL/Hr1y8Pie7nlwfnmajIlwrI52wEMzoZZNYvp0hylXo96esk2auqL4GA
QKDU+/y6il0s3tCCQ0zp8GKrPxCHwDUd4FEZr315Qy3eXA4dgTU+OrQ0MYwtL1p8zE2oT6iXY/lr
T9mL8Ax3srxpHYJrKgSZrZ+7wBslN8HTdRuc52c9c1Jgd4j77tTn4VF6j07FIyIp5S7cV2tOaFsf
Ij/lD7B+ZFD2QQ3sg9veNzzOcVM8Vj+1R6AZflpAL3LSM8v9uwbSkxcOvbnuxgA2sNhwguvo1lhj
AxR/Fq1rrPUN5M9Gugeb5lfb6EdROkCuMq/ddO9UAtk4UXu9aLj7bUY9HTTPcgDcrdKV7rZ+uIcF
5iIO8huPDEb4iaIB2VOVOMoPai3iOdgH9+JIvYOqj/hb3oSrhBoPgrXErg9MJ7lR1sNa/81kscEr
fflVfkp2c8xNKCh9ItK0+eIA3VVegt4HUfq81aihSt5SIDpzhOF3ZdzNw2ZWzrBLV9q0tyI/aR1+
L1ZxtNsRisqT+FI8pQf9BVsOnu7wkD/Utc3/DWBJldcEOOTXeulPkiMx2Vl38KfVgFU43Li22t0g
7MzhUI4i1bpnvC8jNUzW99dhbaxMZCILVXtUcSt8FsNd2jnSw/hbexsOckcXw274k0w7p0eZelSQ
GErZ6E4WOtDPKjhh2krubtLsIJq+obr8MBLGQrWjt0i1ixqBjTMlrjm70BkDbRtYbpPsFMnXJD9Q
NpLkm9AExruUEmuIXexdjYmnzgot4mEd16tWPWAMUNrbkdQkAWLg8ou9wcQbWMQuIpuL4ZjXJXAo
bNNEHOla0L6jE/lNFvG5BKLryqXTo5mochU8Eh/XalVrUKCjxDrlvQHFbOQLR6CPQ3Og3xGlxrZL
TxI8Bbk/FqWH/FB2Bf7n5CCWfUFJv9mxP1WkOB22DUWnk0h/7bqV1yjNVI5I5E7Ss1VYM7o9lDRV
SVtjMr/Zp2j1fVpqdE0mMrAsai6UBq6qEWIWKEMqVctpcvN1ve1vpv34KHuQqLwRojoRAAIoJ4+2
/XRf4cyUwRbY5YN8VO9RHWH/BxkLNiMFHOuaAvkImbAfWzYaQDleXWZT/FoeELg62k/8Wopm64CS
DBuGB7XMlnf7KBte3t1CaB8HZF+XDapPvKlE4OjTrxGPyfvlQ7+dX3pmpib3oXozD57C8nycj7BF
Xpp1uMn30Cy34SpeWad0JXjdbj4yP3pFbfWJn7tleX8sfjIb5Eb2R9Yl5UZV7Dq5MXglAzgTnrbY
QbOd41WXHpYO19EBZF6fuCqDCEGvOmp9WQ4DhfaXJxh3EluO5KgGz8YZj8LDZW08iEdOP/yBgCt8
EI/018Rn5Z3JIvtsR50YXXPwsuCPY3xdbbPG6EflpLu6WzqSrfnLnvjWV232W1f2l/cGShPa8Yfi
1UqcqnU43xTZtE1nsX7jRl+WmvWy1Z+jE/rg+L68JxUSttVdxizrN4hI7JrWb+uICVyVHGG0+fX2
dWDRopXEuFLcDO+lVxzqW0g2T8nWvOm31lo/JW8h+/O4bfbZvfZr3sqH9NWCU8eKdaQozD+FaQtq
Q6Gt7Ko9KbTdSTtNuXyqi77Phrs22JntzWi5ArqqbQaxZ9pPw13fHWP1EKp+jOsFTpHiVpIfmyw6
LA9uJqysFimmK+DBi6E4+BfT3uyoiPJ/ULDWWxZuVPjwPHlb7PQJKNlFWSDYyGa7Y9UfZHk99748
n2T1kLbofZ2W6y72Qo8P+FYALJFqByt+rMJt0NrGN3Xdf/lm6VQgQlJkGW6VeNVYMXvFsIKpW04L
425uUWwWO5x8E5jTSfXqTpv/6zXCkk0JxCW1D+Ce183pBPQNtkQhPQUUlJ0uNlkxm3oLE/j3zICq
74rEnyoAFHeIOWTRkiSRdeJqlcBDpQw9mtcTYsLKXeb8VZOL/qgYaePM3S9RYsGcyZIiDFYWwgcj
mgonKwq2VMBH2A/Q9rJbQXESVt0QRzAjekx/Yfvr69Dp+jFw56kGXarroq6psnxVXa+nHiBTksen
arGwyDc9r6mudy7JjrMgnt58fbirsaCmeDmeqSj0JC8yCONPFvBXUTWtLOxNbRafzHjBzFbPe0Zw
gBtto9aN4+VXrZNRzYkSM/t9odESmYZPabhwSjVrdkNDzsj1NLaQ4GzTLaGnrFcZ+yr+bmqU9enO
SBf9BCoKdhXujXZ1Z9pcwEfaKMtZ/tFzPMmGf5rdC7fqSjsHK3Obe+Ud/dLoHG7LN+WJpZ6maPwj
Sx0Mv8QrTezryVEtMfHZlGsyBBD9TU7BBbpQ7ANkJCTRAhenAXhc9v9zr96ow9o65ckulHZF4Gj1
jiivzpyksQuo0ppvQbxbPM0c7Cjb4B/vG4IIn9anNRJfuzVIA5ni7Z0QnEbC/cSLoV/9iVrmHf8K
kyN+Lb35rgYaa8CRuqwSVDIGXPs0UQiXiOXYj546Vj80VgZAd3hZbkMQiC9+/C6MuLQm/k75kBWa
xuXdo49gaLp6tQakumRQfoWGsFTNvujz1FWMSXOyiI2ywpZt89X+HAr2T0ZWrdpcvFWl4D2x0nJD
U+T49at5/cXqkqZo7Osmrzbq4uuxAKTCkc4nW5xlOZbo4mS3qjoOqyD+Jck9UevDPJTrZITq8PVx
r+vAf46rmtQLaeCK1p/U5q8volCq3NJbpOyDJYDYQ9RVTclixzq0aBkAFfL09puGyudXm9aVhDhP
pJKg/9GW/t1SE1SpayWlzs9JCcOiMXaMTgWUUBPNJ3nqf319/3Kwy4ek8gVZFLuvZ6ZM4aTFlaZx
X5P6OY4KAmzFfGOkzcOcxd9FptfBGX88RQSkDYSDl23lqnSj1IpIcTscz8GSUnIr8J2LMi2bry/p
z2bx8cXVNIs6Oq0hUIqmdPXiJqoytVKtD2fzQNGN0qs93UcJfiPGQvD5E/Q5KJ3reG1mRw2LlegB
utUQtBYPfbwpi10SnbBUVNMOQ1gSrEpLg4fvZ5on5xAqvB7aWX2jNPfAu7LQldoVfjOoYG0K787X
gl0neQaJogXT0ptVGJVrC8sHEOHGld5JJ+laT4RKHaA/N77P76VHLOsX02TsVDfEXvw+vt/BFku7
hqlZOyHR5+D0aPlpGWagKr0uxiaJr9kf/yTxS4hPxRmQ3tTY/LzQWCW7Ll+LwQrr0nAoVv03N/m6
68ejvOjlFMTHaMFQ6l3lGKKQR3Em9mcxXRxLH27p8eFUlScok81zr5W3EeX8rx/snwf38cECBqDP
zGt0eVn/BP9/f4xGNBaZpotnepIJaeDkXoDlnqLBpQAaprqiIlISGqZ1IXQhJrrqu/by58s2SKsU
JNqaJTFR5vI5/XUGIkzDaNSm4pwJKlMqclxjYJguzLHa6xJZdpPyvTfK78aLfv5KWYLRY8oEZIiv
xctS/ddh235OG/z9zXnWm3aLqV5Ai8dAESeXQuGb+uK/3GWTGACInC4jrUFn9vFgQif2wYgR6zyP
5rkWpXVbZAktgfdoPJZCUbHb9pmzWLSQsqr8JhD8l6OjPIUnTvhBaPbPXJi/LrVkv4+KeG7OQiFa
9CyAERfhQem12tXi+DDvxzpJaAKGj3Tmnr9+wT7fZgtmF1NLNF0WyVevCriyGlfhYBbNuc3bXd3K
5DWixXoBH26yAMJ/fbTPWxpHoyymoqhHcn5dyLZGsUHip7VnpBWMsPC1sdtMwhLavaw/KqAYHLmo
ZhrMTAz6+siftKBIwLlKHjGFXFQpivzxEUdcjSFUdMDyfEbk1oj3uIecoj8zGWVXNApfsUxLesLL
x9AuBb9fWpse7AvdwmMpweDxu0X0wWvo55Y++zen9+nOUN43VYXdnsa+wuf28fQSICqIcUMRJlBn
OuE0v0dD3fp6WbU29C9G6EQ0kZSYVqaVXhj9HUl0HT1BhKTZpeaq30Ez9XKdcK9STtCpeq/JUbxh
N/r6VD+9MchVLYJzic0a5sT1mWLnHPWp0KuzhcsYgR4dE6sCwRHI6a+oRlH29eE+baAXTbZO3wPN
hURodrUOWG3fSkVolOcZ5iaScnQrGaSwb75B7bJBflhnZVNFQkPdhkYAStyrxX3UGqVs5Sw+14jV
8Ixa8osiTac2WjZRjZdWV1GrhfNCE1itq52ucR6WkCmHqddvAzG0jmUArj1YkPdMhrYd9HS8qbRY
2aUSNQV9eVZNJkQXTaLfMpoC3dDSS/4iY8amRhAFr1YYMexBo5zaUBSWs+kGHBHVbvhR8Ddm1AYi
gUqnCluBuRwnhky4idLxAADfrCpDbO/wlbpBZw53i+GBwLNOyAowbZdHo+7mmy7+Jjz9nDlxy5Ah
4o9he2JzunoybayawKKz5AxWK3FCk5bwIOK5NjKpZBQOJb846QLGx6RHFvN7zD9w4UTrTezEQ8rE
BGVShydVtpyloQ7QyLA0VKTB3yw58nUlHmMRMiQZOQ1xmEly//HLquUi7C2ziM94cSH6j4NyK3Wl
4IVDJ9tzx+sEKBQ1QYUJW5GRnnY9AMaIF1qFw8Ocl/gYgg+vsny7WPE+hwWwSdV+BSqy3asYobtA
+m7O7qc9l1cQJwADvJBjaHxrH89Z6YtGiLRxuCi6rBVkC3tPb80ORaTrjMMqAaUzuuPrD+3fjskC
KRFvGIiM/tzHv3ahUdZQ6JpDc5ITfHxZ+5YDI8kgF+VmwCZI34tJL/7Xx5T+mH0+fnfE+xzsoqWz
LivKxytNFaWR9aybTnhOleKAndKwepw5jxdXcsNoA+lZYwRJuuvqba6j2UGbCV4esJ4UhzBlai8G
AhDi55kZvYUnIzZbVyFTAw8GI2/B2owUQ341YB8Vr/oE6FTBtn8U8P7Iwy1zpCmIrRlgAT5Unm4G
1D1Vug5mML+uMXuMyEOLM1iPbYbtv3rIpdcRMBDtu17bqJZvRe/IfrOIyqC+Cqio5+qDXq5NAJDu
WDwrym7EaHOZluu0R830+plOGIIf2qS6p/eOhdm0n96F6pRSHc+hX0+b1Dio+q3RPATU7/QnNVM9
M70NOeHmBKCd4RNV6DQTldibuXJn5km8sOrS8Iq1TWD4kOD4nPLaSwvMFWznCCFXkL6+fnKfdwGL
BBRCkUjZnRjtar3MxHmcYTmwQipwCYKJ4mYQ34TIastxSL95NVmDPy3PHI4vAYyPZl3+9eNrEmt5
Lsa1Op561R/lO2bEBMtt2/LwRCbdtB6zuxDGPxvmT6s6BDzEMjhH3XPUb1vlRVHfJPVtGilxVcew
esuEQwQ9D2Jp+rT0KzRvfbkLRHowD5L5MIMpV5OnkDkTXc90qUD3Y9pkQuJ0AR0NRBUDmhE8s0F/
GqNDKa9C87mHNztXv+W2cRaF+gVPqO1jR4Ju29XgqKcnKwDt0tgabp5R15wZvKpJJWVqu80QCZ4y
Fs4Mex4WzYjTVh0pylFYTjt3ZlReRi+NgXO2ATqgm6lJikyrov/X5wyFVN4k7XcsMHNOOlrPTKFG
QU+hCiF/QbUgfK7BTg6c+kw9u+F3GfRij4FIffURVYwtxrMttuwmKQ3u4UX7gXVgpBYPDelxQKyU
ObJ51zB8Ov2t0jxOZSb9wPCOMtsK763wLm5eSv0kopiJnku0O/quvkyMw1CE0C1PTgEno1obq1z1
1QvyKWTME+NxUE/wxvYrQXNNdOlUouuNKdvLY8me58D9sCyHOgt9tP5BfpfOU+TSAZeYpJCmexmn
guoYnHDk9dWdcEdXcHhVdhN8V9S4q7Jw1MbDCE0livmHLfUa1GuyW6LkY5MEaGy+jvKjYHll6NEL
yiN3GLEne6Hi1JGr9ysjWWfFyiI3DhgKeGeMP6yWkuRGNjb17CfAXS5uvLlBELJP/vzyBDmkQYSO
P66dnsSI8WDyS1++TPRxUeEycc14HH8vBuxYKAMrzIU0aBv53kqZtg33cRt2z6HJwPIfxvBz4c00
Ma+YhBuXXjU0h5R1jPeErqjF/HFPgdELSBNSrQU7AA4AEONzijIqhfaL73ubZggH9nnvJdWNjlCk
aF/TSz+Z0VXtppDuVE5eqH4P0t2QnYPpzBASp9WYqrEzm43Ojl6mDzA5i+BGkVZAWyLmYoWrINmn
/TbJtnV/Se+VZY06slhu4ejokluofq6d5vEJI58yMDLQh0xT3s7malL9Kr5vUqyBJ6k/9jT+gyeZ
z2OZNprlWeYeIXuureViDVkT3kG91WlIlt8UmtTLbn+13xio4MjxROZaYHz9uJAMRdmVeKiH00ID
MEZbmiWdbRRMUZwl8Zwk2bhZan28Vbtatds83BeTHLuBFUSrSKSKUvcydeHLuKtURjFXQwqwjUGB
M6bn6BjygBaK3VvDvZkU911w6d/KJdMYGbhaXoRgBWItUD7TCuAaFZihEv2hZZvKLBFmcvRkdQpz
yoy8Ri074DsxGbzAzO9MR++5lCsgdfI3t+Rz+klMhOPwkgdaoqj9UR/9tfELldYmEpzWswx3kwEK
g1srzHVTIeEug8RmDE1DNMPXqW8hvIph/132/emZcAIXf+DF+3jJvq+KV1rPvKpF07IzyZu6D6sj
1YDZrzr1HXDOZMME7DH3UBxu5mlkmuzyG9M4PaeKF/3rXe3y9D+8HZczUS26JCIJKqKfj28H4P/I
ypIhPy+Z+BKCI0A1QcZVEuqudPlGs1jXvz7i5/D0ckhdEWkYixrp31UCDkUmaxdZpfTZjp1rlsXo
dKnxS6ks85irIcaJXt7oTZGjh4WqEajNbTPJ9wqb4bY2ZxR9ev4Qyg3/mckgFFGF+9018ErlNwOI
u4P7efrmLv1RdX28TbgMTKJTgn40adchdbwEcToDuUEGx/vBAMdoBQVfdkbAhK40xp1XZQMjdBj/
6eqodRMrD48XpAoDb/y+yJjaGloS/DixXwHDtLW6hXjZh5IfBq3ua0VprUxmkNksQ4gx2q5dtVKl
Q55BdRVF8a+5MNo9MP/VOMviN1enfnoHVGZjsUhgs8LGYVyFGi1jbxjOtqRnGVOFPZrt/Swm62+e
+qd4Rvl4kKunHoRaKstpgJCmFWl0LEbux1JToaPhbyosJMaLyb6uZ5RiMz32gN091/1tMWWVnxhi
42dk3NIo38LhLexxQPJF18kRkTK4SzKjc0XlC/o08nNdxdwnmOtKDbElVILhWy5PV/kulP/8FV+K
6TJVLFMxUY9ffcVVbOqRFi3CSe8QNpVGBHhfBJ5kmeG4iSqSFp24oA/32nQp74Zhg62WGQVFCG7+
69v7p4R/9YLSudARS15aGGSpH7/jDsrkTJoknPo6W2mdMqzqjrsoLOqmBIrEWIJq9hdUeYD5HVma
lVsr7ggS8El4oUYQpuV0WhLjOyHjv56YdEE8AHoQFSAVH0+sqMYiyZpGONXWzJSwcDwpS70hPshc
1jbMv0X3MoBAnQKeYR4JO5E6gsNUW2SpwtQyWSE6l/n0/PX9+pdFiCyeVY+np2Fssa7yzaYf4mQO
q/CcBWZxs5DP6kq/ChjjuVuKYKMHVuNWqQlPVmVKispPMT+30neaJnmJsJvKvUKXVBULYR22XU6s
oL9Dj5/9ei5EB8rnPy/bf8VTOcS/mrIt37trWsoHpMpt9Vacu+btrTv8rK5/8v9Hrsqlnvb/5qrs
fi4/06jtfn6EsVz+o3+IKqbxn0svW+YLxJtGuZPP9B+iiqr/57Kz0YzWTZkWxqXU+z9EFU37j6ry
9P+Y52i6X+RT/5eoIv5H0+koXVryl7xLVf8bosrH/dVAIwzshRgdWS32MFG+/P5foUYRQUfvOsbi
lcyjZWbCFKRvUsVYHUDLgrzrtFxDGD+iI/zrJh3/+fL/ZqtcPqv/XQ/+57iXk2dZp3kjXrLZv44b
RyCYSXkWv9WJasRKDXyYmNVaHjP9G0X0x8T4n0Ox9iBcMOEd8DF9PFS+RMnSd0wWHqrR2GZK/2hB
ifTlhWixkIVvinAf95H/OZoEJQf740X3dlmU/7qwsWZGdtJNsy8YA6IFQ2LEgwjEmUEusV+N4+jA
fkL8pZfnr+/ov1ymrtOdBkBsyYi/rxayeISBnZQCT9Kk6RW1uvje6/nsxckieW3Wfmcq/rfjWboo
s7VQBKZW9PFCm2zWoyDtl/9D2Zn11o1jXfsXCaAGarg9o8fYiZ3E9o2QwdY8UJQokb/+fU5/+ICu
oFCFvuhuFCqdc44GcnPvtdZzoitFH7WoQZUfiskR1UCMXnYirpdW3j//xr9WApeLm/G8RjLggeXF
+VPcruM5rlNasicD+QcZDN7+dPD/Lffnz09BgEKvLwkIqfB5N6I/HhhvishdnpL1JNM2PqbjXF4x
7vk3/c+fbwCfQgv9P7MeQpUo3/56/cpIe30fk8hLRmXvgNRt1fd6JLyedpQT1/984f7uw0Is/kRt
+TQy/3wq59InFzQutpPIx+oclxsFKkljYRW8/vMH/c21S/CacnpgR/XTP0f5Y1j3fUXQ3MnLkodm
lBMZyNn2L8Xa334IagHWLcZGLFt/vXQ80Uma6hnhdhj9CiPwFYXL039ZNv7ukkXIwEiA4XBK8fnX
DwnLvI0LJgQnP43NeXSORN1suGuLKj798zW7vCn/tRYy5YOXziNwOfzy39Efa3AcMOP0ZNveimO/
E//yyvzxl4eXXjVDTLQjNAe593/85SsJvZTlSDbKxGmm45XIpy9hXPvz56GD6Um+VECd2rsc250h
+Xf8BvAl377882/8Y5+5fA1KGSJE+A9v1J8SFo9wTBodoHdmsTbuJR3wj+zKKuCYAdwiHbGUluHb
Bhkr/t8e/f98Mss+QbdciMvE8a/3UTobtpOj8ZFXaYttrQerWYPwnXi4nv/3H8mywS6PSYVmxuVe
/NfaH5WmD3vaBidVwqj0Cj39Yk1brk2O880F2JOZYC7/Mv37uyt7eaVj1uGQs/JlQ/qvD83rQAAQ
mdrTUPmEdS6EFn03WTNe9/EMBG8jXxiFmBnC9//xx7L+xplgaIwPSFBE/PG5gRj6Rowd3a9ifvLi
RF0jjepfdbuq86qX4bEP2uj7P3/oH29+iKw6FIFg8ng55lKx/PVDoxW7bJ/5HWWsn35e53RtD+Fa
heZf3po/Xv7/9zlUWRd7NyfO6M/FucqzVWuvO4mlyO9lY6LHkUb457L4/5UzNS8xf39TCf15/8gI
QC2O5DHiWvKEXvbZ/7p/UQnAEroWWKh5P79VD/98wUhTuyxU/7W8ADaN0GMiKeB+4dj6U9YaLpFf
0YCLzmYuJepq6/obUzaiOqzthWleN2ZEHjh1eF2SoQ4amtspLW8WWJ+TrA+/Z9eC7SFuIwIAnowW
KfpWF9lLNMvoIvjR7gI7vKCmTCqLAjcBNMqdG1TyiiZzuWlh4BT7MN02coFDjTMlNIiGQWMldFD7
Ds0cp+u9Rkt5s7hJy/s2cF76uQhI/hqjKkzPnRev3xPc0BffET7xvsnil0ZL7zXfbPTJr2f5K7Ey
+S2M6D+3Xr0QTK1njESNLMhUESFx9iSaYpGZHHA1nN8FfJJR8U0QQQ32ai4HDcKxiAQAdYZyT7zE
+adFT0R+aJnO5lTBPvs8xS68RCibKNvr0BTXctYS3JQ/V/qA9rDZrkhFJjbfa7LkuTV6CY5bqrZ4
L/2Cy88ZYYuuel7QYJ9knv0ZEvP6UrZhm+1sT8DhLusaAJZREShM7olvAWbPCCPiZRlGqJMFafLJ
WvQvRZVr5POeaD+rJMbTRl0Z3hYS3CLSTOnyq3yOCyT56SWreVL6ElrrmXa5aqTChEWdM0CfXRP9
nDctr2tFt++Q2XKj+TmJJoTcEdfbFSx0RlY6m7Nzy9mYPCNKu+uk8EjPVfHsNae1TcffeSfdg6yc
CE6hnUKAIM3Y3o+YEcNHEAjrIzHhUEbWohnmu6Vy/cbKvy5ytxI01l9F6eL/dlU8aLL6oQdsNgjf
Amy9sDjKlMFBwTNIuoHpCdIpZo+uDJmseIjpqcCAaCRwTOzDhlSmIg0ZycXlHH4xDZqlUwRj8yMz
9ZiiVEj7fl9SP77mSTUEIM+KsX6carHdqqjNvDOtamq9QG7dK0WfHxKWU9X61A3sYVdtERFSa9ey
I+8l1nzDLVyno9EOhNpMWU6kqrYYYosFX2A4u1ISjhq3uMgG5QnwyRJ1Wt2p5Rep/D74DUXE8n4L
TXA7xgFe2NFfMPf0yyI+83VqaOBCk8iQ50voMY1SPoSX2GUAdtRI77NYx3HYbQkNctf7DRK9OLRv
WRGMEd2+ZNPHKO9nfdfkdh7PXqXAaXkg2s8isIk+dL7Uw7Gox647hS28qmvYKjOJXr7TxWeQaHl0
sETd3XAlbI07vN1uQatiC86HhaZRWsr2q59nkmDZXov+Jvctj5xbaK3u3VDPHnm/2cqSEpaJPefQ
CIkyp6trdt6STYhoZ62yCwa1yDlDRKHsjpFO8N7baMRL58Rc/JwmKASHTrUSo4PcAnr+LVTCc7fF
c/+cRcOSHszYzIiDnGGUJOb04jGaoOUggk7Wl7W3idvLsFy+kw0zya8rrblvjKkFwNuwsb+9bGaY
7yIxMwl21mGMSLeBmVlY6ZtNJZIgHz3ErzmB9vN1IVqQHkMST99b1rfmYDy9/q5y2ZOIJNvYwx/W
MEoeI4uhKVFLRJT1MubrKW2d+x5R+d/1SkCSl31QpoQG90weKPoxcqyiGxBBxXTJJmu98gg83JIt
H3tRccrGcvmgtUj6FmnLzac8kKjF6Y6591H1/LEoWOS30e+wv9O35hEYdQilLEnm8ofJyuGLSSow
HD6Qnwm7UANDr4l7giIHuKh210fxhCJkBJtxHhk7SIhQmWeOW0MC366Hcp7tYj9HBODGZOxuNCiD
qy7d/JxGnjMtY69A4GsM4sug+z+Pmu7Uid7tPFwXzWKw4UC5IdV6G/rl0JZdHhyDMsofEfO0v0yz
AUmyCX9MiRrgh3INFqbKi+aQXWqW74uIMU0XUvLkk+abZUdPkaGBYMCN+Akjxv77yvZ4IdLJANpt
14UmYwHfT4IuLeb4yldZI8+W+hdGxbCiue1Z4jHFWdajbgbwsGrC2xuCWMnV2y6BmlguXsZJTgC7
kDvi6Z9JvJRZf++ZufpJlv1vzgrkmiW5eOhWRAF9Ba4xdC0kUFLdIzKM1ZdwYPk5DK0AcUnpMr7+
p8mCCz4nqD7hUMuVbTRQBEoFvhPM6NvWorY8Z1Ay0A535iYHxnK3UI6xMAzHRWY/eji8WnbZse+6
371HWAdkaYBm3vxbLto9rUHzwZTnVIrgKqzSp1YtGEateLG4g0rRvCATuoqIr5HFgEBIMU2yaV3f
hwk2XJA7X6O0bXYuYL6N1YE0s8ne2gsscqh4tSy73D6RXr+b1vkmAizKT0jOCFlwlJpuupugP34L
Z9LyoqZ7lMlWHNO6ypl2YnscmdnvLZg1kAeQdQEs6Zvacp+Wvjh5o7PX/tSVD1A8zN1qR6ePmvwk
t9f1hZkuJO882D71Hip//B3rbtmONfiY50kYdCkJIgzdcbrD49fas45JJVllJn9pNwSO386ztgOG
QcIYeJYvURdSx1aZfabdnxOAPdLwqvkh58Ws4uxnff0QqcJ9i7T/ljV5chcOuXkAn4Dkhf5K9UKr
llB/v0/bBwVjAsUiJIpqv85z9FvFHQ0Sv1ty8TxluiTjJGri7Otq7I9cAryx8ku8XGylZv7qPDBv
8Hyf5lQwgtFb8KUfG7kRNmPVdWzChDjiNfxYjI4PBZHeR0FIeehX4uA2dqUe2tayD30wy8dpEtPP
nFK2Js1H5xYF5Qbuy5kJtXkT4h/p+R/vEOZr8BbqUNwNAa4ZxgIBvsVE8zYMq368DBmQ3szAJCh+
ftbEka8kvdg1PFYdDFPyNwbUHqNQ9h2y9HZjN/c+yIT0xNWb73M6AAczdPK7KUT1u62sfNcmneFz
NxQWSzl82zAHfN5S2iGXV4THrRbxemOKBQmYmsLgdRRmuc7WSHykRfW2ZUQBBfCCnyxhRJRH7dH3
fO/DA+FxN2S5ulDPX8pUTd/RvQKTXuYbX4li3ZH8xeQ/L9z0aUWNU8NkpZev1WcFasDt0gUb0Vpk
HQiP9MNsJJIoS5hbvtXBsZkTd9RJrUnd8BzhhWtgn5ssGglYCIsj4VvruQKquRd+CXwzkhg5R0dG
k1CI2Fa//xJX+IuFe0g9mLc7uDjJjZIDtIYij+N3XSJBgfngYYUevXb5scIfY+I8DeuRqlTsYhL4
T5aw5uO6CrR8QXhaczyLER6QY7127dHmE3iqNHEEsVPMlftNbkSFuI5X1h8JBoAihhYpzg7NkssJ
D6QIfkYRgTFZuX3Ll7h5GgdtKKHGjAQegTcyQ0p53Na8fw1h8zzPGTQfkh8oVpstfqyXPsQan1df
RB1AzOYoj1CkmplQX6rbh8oRTr8bZh6qLl0bwjlJxUymcbkZgXSdpxCCWuyYJm82ZEmRM6+crX15
5YELaKCkHVNj7J7fXJ42h1HyovGjXplJwNdJRwRDj3t8QVZ7IwqtHygCpz3SJE26pIy5cV3s3VJc
e3pvl1Y+1lFnvkWj3sigaSpEY3CViFId1fZauSHdpdbY8di1bOgn54LigW6uA9IaovHfZbUBDRwM
llVjTt3Nyl06lRmT+j1F4Mh7ZJPTbKgCd1PfEqG/uqBs9zL2cocLdy05h6xF8LmWFOQEJy7yV+cP
prrtAMiH12HMdnqfky7OnNWAXLoLuxTpeb0RmbhKvw+PtH/VJShloP5IG7a8avD856j0YGimFLZY
tkqimpsI59weT4rrTg6RFn9fJwNLoLRTQ8lvWOq4nh+gnw3T0XZxL8BJquVaxZqoqyydyud4VsPy
WYlofEi19z6OQgLJJpA/1JlASSW9UxgOHV+jmL9m1DjvasgWaLptkHzBsqiPQ6XFwxrVr0voY3Tf
mofKWwhyrkqfTZqybJ8UKVDZFQIeMqh0BI6Wr/UC3a0sLiHWFFw7W2Tbq2sWqPZCh/15W21z2thk
272dJqR3KckrneL82leeh0r/stCSmow5yyfwr/Tve4dyzCuiG0L3QM5jeLvMzm7ackzuE0Kt7oyH
5DzGRdgTjUc2HhHzJUmwYUiTeUI/WMVjtZ/bqtKPY2vHu2qJmiMvT/A4dVOKZnCMVXSaRAH3O4v5
95GOPzFRHQ+enK6MR2nn6gLTz1IVxSMnKhI3hwnMMJf4CgcbggGxtuScw/icRj2cw8T6v5Tf2W8y
bEpOJShwOHjjvQMzZG9D1qfkQB9oPHEFvjFrEArgD6EwSI4Y6p5c1uAnXElnDMn2jDC78y7015SG
CcJVBdx+kENxjuvyjvCaX6TaZ6C9s/uot12w21pDGlc/VKQdVN733o7z18r3zKc0T8VjCREWCmOD
edltiDdV9zD6snuY1LD95sn6RqcNhRrQSbSeY1LeGRK8bzoyllJRmi9MR66TtfKqvR0Kri0INHGN
mNzuq354hWV72TcBzvttGjLD8H2CyxPaS7sgdOK2RtF8FRZLjHGbCqLvu+A7xUP1PLcLpuUpppu+
KzHdkB4x5e2K+3krntMOrvnlxS7AteYNTyyV/Rs7I9jNfr5E0gqACV5HgQGHd9f6xcMmGLGmU6xe
1lGJkhDPuf/qtRCddyvwqz2EhvwJoKW5g6RFJH2WdEl8HH3YKGUIpDk2jffV7y2J9o3I02pvum46
rIt4ifjnp3aIEYuurflhtf+VDlN0KhoURzZHqYYD0ZBeOfkN2TDrCJS+vatMrijRTU5tOSToHQUH
7h3THfHszWp9r0xVXRXd+F3LBW966uUeYZujYSNtElz9PTXH+5hNLOxhCVoHYvA2bl/FNAGVk2N+
og/cv0L1jr7PRUYafzjjrlVTmf5MNpvDoI2h5e7cLPwZ3Z60pL2iK0elhd8yD1mTD2k1vANMIG4E
M9A9QT1pdxObwvusMCiRWxUs9hXGYkc1ThHxKe+ynDCthhf22K1Wfq1KT3OsoLp7Q9kUEQxg2/dA
q+Ze5an9tkojnkJ/THYLDaMVbcWcEaoyVFjf0mAwZ+H5RCu7uk8fAMch5Rzn8DYndCs/laWDtpr0
AZb3JSW0dayddxh7D0Bx5sqE4pPLASJIzxcB3qYDUnBL7v6+q6ASoekPtlMkXRhA6zPASpHZzt+W
tKDU34YxvtE6QRRMpkW1Lxcsf6zY6TId9SJQJMpi6/uDcYm6T7ZpLk48IOS5ZG2HiBrWt7cbYbkS
AjEs1Y8lpKLcV+M0POY2jVEUt7iyKZ58Ar47Z605rL4TvyrNon7ItjG+xIfTRtm10Imf60wQA+GP
IlgOJPgRfByvoHyOrB4FbkCV6i8kv7bkciEJgCE/mqDbX/IrPrz0wqJF1wPNQOpExTu15Wio06Yl
r6LfDBkrI+WAOCgVDeiq5+bCz65jgZIuGT9y5sTrITddC8OefhNi0DS9q63lGFzXCat6aqx5zELX
+Iecx/7RM1lNoHS2lLAm1cRRglpum+8y3KDTFQxkZmL0ejkVBjWHkzI3Eeg8mLi7LVcu3E+mZt2z
0eJeaNgYWMWrnu9a7jj42lxu5pQ0peS6GgnLlw3cnYdNcIM7OHNU7lOWgFxdXcnoYyGxGpJTyzQx
svkCu8jymPBqhRf2jC3667VbfH10IJ8Wqkdf3g3gBDP6UMnyuWCr8mjEbBzwIpZaPCVJgunHNm3i
3arWJvUxmeYRtVw5TM9tqyHGx5tHpyoBhfzT+LRud0tUcfCg9WfoaIfYXpEXx+ODqAWb5jDWF9FH
mOFxURXdikODYaakxDLdWxUuigV0M0jaN7PIDzgT8kVlEVhsPWawrv1WEs8eewMRVUQE2/sIiCSh
xTpUD4lL0ONDyS5+8jfGH0OJFI+IBV28ymBOP3S4oZ8UXb+dQq8jXa3GEmnPNmuI2pmsJiAP93WE
caMK1Hgc4pWebSFovsGHhrx5ypYkfLEVwPD9GHtCXsWqJ1C8sl5cH5AK0XeAjm3v5Kz8+dIEo7uR
j64wRzpb5qGwdkv3Xppt3aHKPC89KEQo9Ktlt6WHiaqI1773FEc17Wfqul9UIen4tdHnEqpeeI3Z
ocV0YMr+LHOQwHu3qREN5eA1ySNMYwKoPZpb7bGeB2ZSGVmQZOMGZSx2bRjbtySp5Fd+c/ZUpZa0
JYXtL96DZiG6sl8MPyvlO7JxJmMT3aq1a7AkYgt6EarkVD9zjH0xM1XG0eVY4g4B/qSntA4wDqgC
aQXBQP5MmkpfA6Vrs2D5VonJ6w5xNvfRT5sioPiUetlq76l6L7HnXTW+b/5CTOCIGpS8aVg50d08
0iLfB5wn0m0X0vrC669LoSGQqeDW+phsin7wg+uudngDPqhSPZ0SQVbLC9Mi3xJfPRZNXLTVbab9
uWPPJElrHY4COSyWcyMZI85XVcNljfdOJoNXXA2DbEG6mrEd0Mo3Qzk8krGFcQLWfMFpemw4sgei
V+0Bz6xPrkjmGnGdLoBVMfdQ2x8wY48OaoAIESEOuuu+i7BHtj1cYJXnolEm2S/Z1uYHRoYaTAJ9
vRE8rUgNCVFqoeJmseaXz74gx6Buq+RGG46/e9NcmL8t0+I6v+0aytdjrtpiezG441CIzw2JMXBj
OXWWW0KHOiC4uTzC4TRLB2JknNDAR+aSNLmGw/c5qlfqj4qjNY9/3QdkOoqhhI62lu5WRBhSj2r0
x+EH+8gS3gbNMCDmLhQUtbTinGZXj6ELLWEEDKGG6rjfRqracxPrtD9WUxMW3+kdTEAJlhTt8jZY
kuP6UMDtlpx7PHDOzPFpE5hCvTeRHr1zAihbHsetC7PXutUMUhvlg4yxMurhN/KLyht8Ccv3uqY9
svdImx0pn5a8Qm1dz92tZ7HQ3Zguj9ACJpfT1oMribPfpUWezvSuZPQcStSjXOx2e5+NFF/GaCJP
01R28e7yNt++B3aao9vVLKI65/7WZ3dRTeOGRa1MbjwZbgkhnibBcmOyOH5cmqH4Qt8Xhy0px9rz
TmLMSSuWRVpkPFPL2hN7MmQBSlYkMy9574niLpImWkjLIKHlHCe5B5HCi4ACjX1sf4SSEPUdj5KI
aZmhEDhGRZ181Ovi03Gmt5GJE4VExElzMXF0MDwn4maZcpV8VjEZjWz/DSX26scX1eZczzRFUep6
R/rZFbkrebF1VyOv5AzAvhv7qzVR2wdldxWxx+RL9rlat3B7qyAKwUgcfUH4U+/Itmq8bUbtrxqO
83sBlbb9HRR5ayl0bJgd6WV6qLiByRLtaZiEEY4L+i51lE+H1LfOcpBYp2lfhmos39EXXZjAQ6if
kMBboDg28Z9c1AwJQXqD9+QK6w/4LWKz7We4u/ocuA7stkq2uYamLgok/lLV+GjXuTnkfZCpW+1j
WsSV4UIkzmP0RO5p0ux90S2/Mdsm/q1jcgbiBCT8I7E16CInSMxPEYfhHzIoh/rekhv8QbSCIUap
KUbvCxTq+AsQbKApdtZZ9mrDMN8eaaeuTzYLVHwzprFyt4RYjsUVuCu13C1eGTU4aQVyY9zhy8C2
0roVfmFbp/JBNVX7tBWJ8U86tDhJTDCV35CzVm8cpsldzOp8+U2PjBO4m0qHyWGiQXLKWS37T3m5
FBzledII6mwdFHqSJmSExWJsH5zOp0/UYdh3Og3M9Iz7MG3OlbDxerfAp/T2aIXkaxXi6+HkylH2
6OeK02fKUZZ3Ei7TL0qX5bYb2Fx3Lm0LC896Ks1pKyIiYFTGzpz1gvrRmzu65MqLCM9zVKfHXhXN
V6Vr8Hpb4DAXdouA+bf1ZUs3x4ey0aBt+z0WG/FNRSnyak80gCS4LYpzr79lTW2CT5yKmYoIWrUz
L7ofnuS8dR84YQUp6HMmyRIaIVCepkCY7qCZ/frXja3b9iSXsSMUym8YKe344525GhHcEyw2FhgB
7sK+puivZ5NsD40nDI2lQRFvmVSVGp76xW9XYvXczPzD5iGBO9lKavTF6PnS9Skc3axjSL3LeFTN
7dB3HLMTOhARlg3ZtBzLF93uKy3rt2xzIyYc1WdvXbdQu4hmbssjOUyC5y8tw67lpcur9VPhx5CE
eRtKcTs3Mz02KJXxu3RCwkjkn0HiiGmZYZ8vW4IvJlSC1Oiku5ktM9NDKMLtZ9S5+pZBHmGHm27E
LeACLD123dSriIeEA7Shb01ZuJZffcHL+SkrmVszH2gsNLCI6Q141zI++nQOk0PmaUcqcEuqxpwP
MDJK5TLvuHRdUtxN/BCq6zC6hB9aM2FNlFCebtQmw+7swCXWJDz78XzeTFGSbON8uv6rGDlBa/ZE
wgy9oXgL1o4JMLMP2ux0e+ijMOL0BMldrfs6lK0i5bqO0vUGxbXYrl2aUB0WwzxOCKk9eCw6Lcf6
5jL/RvRZ0x6F1UC3bxOJcVdCd607lrMg11JGq0bl3Ffiam3X/l3oADVjiZwTHKUqa6xlI9J8tt56
uFplQYU8wU+/yzk/k5puF+6YSVMLwKjaIlqpkiL7NDC71bypigI87yPbHFvA396eRU685ConKUU2
vStuOkbdP21WbM2R8JOBhpaeL/UXXZjuWI1Qu+4rNsfxhILVUYuy934J4gsmqlup3A6eVX2MayEs
sx0gvbBn9x/D9bE1I0+kMLXyX5nVBs/TwnYUCrjiV7GTabPXRdleYqedJAGsbrr5C14X0uL9vPPe
nY376KrhK123vQq+UZQ08tCyrXeHrZb512gIbENMtXc5kLqGxcH6VbTs5zCPLMbRAGrKspnIHtpq
87truvQDzcLUr0p91fC8fU+YvsNE0TSRjog6DI4b0c4xcEy/xOKRJAEjfqCda3WoYummEwEAsv2x
znE+f5ZKVHd5xUnkbiF0rNg7fBWc57yg2m5pIMm3vtl82HgUk/m1woRgj4oa0pwC0Lzxk6yn7GEJ
pFmPbRDpL2lT479MxpZ8p7kdsfwxbxxDJtfx+tz42E7PpZilvJm8KM2vPNSB2dWiVr4i5Q3xrlRP
wEIXDtBgr323jg+NqvDruYKT/CfTgoo/ZM3qUeblgqjQKl+68bh4m0/L1Uo8Aa7ok7u6zafknCy5
Vm+jakhn3nc9HYljHdHQeUESoN+20iTLnuvIwL5Ohlgd3aKgCed19KtQRf3suHuXEEobeNGdjHln
j75Okk+2LdyAU9IOdHTTpUYsI/MOS7mhE3gNYDeJmexLOkDH0K4rLvROJD9VeklOnyGnAr/auoAA
4rYefhQQ1oerHsVPtrftuNRnw06qboLWoy3uFLLIGyJcIvGW+6X27zCWL9LSscvDhHA+q/S3BALD
6u4QGG/bIRqhmH9Lyo5KhBivYsNNC4ZWR/s1wUyy84OqW29LEuSyndnaDkdPEit9PW5DYG62hmPe
MVlcuQJnSBuDqbCJgvdcslAe1jIkhlea1q+vNe4Hgbc0rX+F7cqAdJwKiVR5iyfMbhRrvxu5thOR
oi2jxlZNMvm8QCSWT4le13ZHLkwFKWqLm3eDRCJkHME57Ka5fNqMbf83A056MNOqVnWFSmUZzzSz
pmUfU6LH+0pKIhJhauDiDcz2yuivbI9EdOTDThujaOGLMvrQTeN5n3il2q96M+JrKeP1LZkr+Qi4
rqGsNcv4EzETbMM1THBhrVJ2n01IPXCII7UyH0jwwh6SkfYEBDBGZ7sq8LePeKrz4sw9TvR1Xchg
PfYbc/H7mvM6f3BoMYUy2YjeKMPoNwySqesdrU4KJ+Q2WHh5mbuXABYh9RmnPqTXU4oV21bVhuM2
n9Qi9k0b1NXR54LHdzbx6vQ0oAqDKR2meJHRik3BjoRCeqMhiLvghCBak1jfLZr1TzUkxKPnqzHp
DjJqj5Au0he1hTggtd8x2kvXsKj3sReEPTV1wjJsS/aIK1EUDedZGbPRVaXasjtU29hDi6Zv/SuK
5vyFRoOmKmg83x1jBIW/Y9l5zEtXaMn1POXiGDadJrEOWdcPMkaUfSytpXD2CMnBh0kQvrJXbbYE
7laX+KSPSTpTTgBCAodcW4N10wYBBK42Stbg1rV5RMd+HYfbghZ7dyArIPqSeYKhbRdl/S13vyZ7
uCzYt5t8nX9Xje6n/eBT05K23uMFbKts7JCOQpfe9xcWxr4yVOF716qOb001RwvLcZ9u68in7u2D
KkeKv/D/vi6dqeXZ6xlm7ttgGR9iYstjeH+4Mvjrm9Y/+PV6gTWvjUr23pQyz88EZOm1zGDCibQt
f6WJ3jrK6aX5nmhLlT+1Gtq6rplqkslXB/dFqbxfBRftK9qISyJq1LQffoRa5jSrlEbduklumZbW
firLPgsekODSh+ZrEdmJ8bDZoQjQ1S6QXvy4GSrAQ98P69tCO4IMMSqnL/O4thKuaKoKGushJFHC
UCToTw48j6bo408zs8tvPMboYtZ6HTgIFhtAD8VolgZCN4XPUTQNPmNiHkmW9nnliB0P/WOYzRuN
qza9lDQtosGdioV5yTn9E42K+5KI2SLTD6VZ4NS2YcMDFszAA6o4sr8E+Z6fk7AJXxWYDXikXk7x
k9FjfWjcNkbHoiBBFub1dbMum/1uylT+WOOoeE/ogQKnAOp5ly8CLsHYkuMutgQcaz8qj9bhwst1
qGm4/fKirgnJtnVQZaDAx79kZwfvccrC2d81Pmqoq6jO44+0AxC198JOn1oUUoignBkow2xQ3cdY
36q9ZmnIOEB6PjEp1dKot1iHBIGLvMbvWYyNXUkc1EzOuybX684nyIXhsfMEuetNzjZeaL7jLpf5
hfQ2oCG4Y3CSuIPfaM9g2YLzcNCRUQ11/Cjv00ZGAoVKQnmHqpgiY3Jz9RHwCpPgyGFRH1DJzOMJ
XVfqXU/AybnHuqI90xURbvSoteKq5vht9mNHZ+tebsyADKK9bB/USXBX1nW2nmxWBo9D54uPzG9m
ooSNJbkgKPRwL6PIsRK4zX3Irmm+eoiYzQUdq3+znS2oKTx827s5ArJ4nKXze+QGcz09LxgOhnKn
ZRH+nqKWJHh36UB/VFUtql8qVVVz7LqSONMZ/lyzb7us+sl4tCOQeF2AiwwFFfAuaQ3iqzLbwA/R
o5kP3bLW9wrxE7yiWgzV12CJS6oDXUp3TsayCH6hLoABU9Gfc9/5G2186sXGMScfErqeDEYM4WBr
jyxnGNIOvcoCmaavXCqhD7UzySRzp210xe+gF2jkmA7XXZZsdP4JY2ViJQuOGrvg/9g7s9641TS/
f5XBXIcN7guQCRAWydo3lZaSbghJlrmvL/dPn191T6e7D3oySIBcBAiOcQBbtuWqIl8+z39N2kZT
qb7lP1foYRr5UhtzQ4Dvwb/B2sT9ypDB7pEphOZbbYaF8e7YSbYcRLYsgI2DZfhWis7HJeBwpA2u
qMkwIA2qym5CLbu9CAcrI/6g1IGM6x5FldxLabSB9qMRUbZM+kYXrrPs5CSTRAaK7SBc1c0FvANb
9kAdsBHJOUN/GUtBozGHsqmlahSvxhl8ugbyBUoL3Txi4Ptocmuh49mJ5PZ1kOtKPTPh4MNKeZIV
3+miG9WuaBU6U6R8GmPCzvKkggFVsmoi1hmiz16o3Rki+M0sr1XfZme3D0VT8W9GqFeRDhzZtKLD
I8wVBamh1FVHpe+QDTIq2ZhpalOWcN/THEcricbg1yOFjcuIh2RmDJx7mI4zmjaHbpwTgylCKitE
FiYf2XesN2m3q7VFCIzW05iNhNJM5TezyNAG7WSk782U4jPo6wUeYeICeS4GpCJeBwUFYi9N7ae8
lFF+UVDGWP6IWKfYO1JMBVBejSPov6lP0XWuxna8J4ki98e5VKt+g94vT/xyxGvNaJtUsrqeM9m4
p1Gk/RZcxcWq0YyQhpqK2CpIyYGeAD5XAccj8zxsOaykJn+quRVTYtUSm1j/hdzAA3GU6RuX79Su
MfzrP7lZUC2liG5AmzmLEugXG7yzDVOzRQdhpKbNLYWkZpWOup65s86W+VlMka17i4Y5ZhUjgI4p
kF1kSH+poD/cTQauEyK6rZBI/CHs3hCyIXzT0gw6XEdpG21CtbCBZSU+XZ4dadF/GX2REqdLIC/5
LkWMsxmgoxx2pI2ZmE9xtllis6i1ITEBD0lpXVGlFMASi659h+C+qS+nOqW5A6q8wgXKiBI/jEuB
ClYuMwMJaY6qq/ZSGY1XoFuDdY8TDYlCWiAGCJqspTwGDLwedkbulHNgRpVVBR1QSbGLFHiRTajz
cry6yHIe9lJGT48yzcIBoOtTMn9JbnMEyRizRIZIh2Fgj6ywJmxl6YwKH96MPb9Se6jLLmpHZx06
yKveJWVigmH/oRhMnQs53iPOLlUvnhsqM3WRLJEPv2QvPmrHgtloBvHEH8yifu7lztRWOeCQjNCr
ayk+Ug10kXzUcrqf1LGjpgaJLMcMPs/xxt2QKc+yOj0IylxqZYaNRbqGal2bB0UiWuY8tEuDD9Xm
YbZtiGBWXJMnuhSDM+GEMqjb4NZLALQKrbyHZhs1+4rtFACnKaTsWqvhTJ5ypoEBVWotFW9CLOD0
6N8j8SmlsIQX+j8r8dpWCEQPjprOmBedeqrzlVLpif0raRc4Ioo6AcQV5rECmFod9Qm+byzL8ipG
8lrf+ohUxRL7hy6hy1lCq1t8Rc8y8W4CKzLkQdrb2gpXbE7C08KQw9U/Kop1H1GdmAyBdRUKT1XD
un/m+pcHTPNy7nSDmzkTXWI67oV8Pcw5giAp7ucI0RDw40C1k9S22zSri4gCIgs1x1zXLRgFPL79
qyLMO3mzlFyWtr3JHnZdunZGvkKAc6ycl1HpRxQiYunfq47UrWMtJ7bthUtiNctDLo5Knhk2ggPO
s3Tp5n0VmVFGE3oViVI9Dw7xClTR6lLYeuUCR7Ku9ULKT6BsbUWySmMkb6aFjGafVLGYz6OoUOyV
Ba1Aj0efeigWmS5oIYSzTcwSnscEJEWESB6VRoRWbW1YgCEOE6Y4lCAtYkVcDagFXZmt6DvvCA2h
HorN2HXAfvdOr7MEdwNf2PfUj1qStWE0jCwUTAbSABoopzjSp3U4Mq2SHZgmQE/btE9Lo9xAhKhF
+2nLScUdmeWoFue9XStYAxZjaPvrQFKECpZkFLnVvQ5gLXRXD0WW1vN3ISq2v4CjzZS7nT4NcWMH
49QBk/EAM/TI05Ql0fNgyNVYQfaQzCL3h4J+O0Kd69BhjI0bAz2AEHbUcHqq8IE8jaPWlFDhxsUs
vGpaYnjIuBsiJ/FHWRPmUxiGcUrDIo1rmtgiEDOmS66pMo+KgX+bc9PMJBw3VEHMixdZTQQumpcF
faijsNddpaWvTdZDAydyJF9HbSl+J7hietdIR+OHx9pAMgYk4ZuFB//DQaTbuzWy4ue0t531JCtL
uylUKftQ2sZ4KyXDuceiJL6lMAqRVkEbMxq4Q2dMuY+TSMHFktBytpSw26s/+37+vx//X4HZ/84C
5X12n//yUzJPzKfP4uff/vX4+f1Z/cvtv+NP/Msvb3/921/+zF/s+Iqi/cnEKYdhjjQZ7Of4rf5i
x398xYBVMC1LlnFKPuqw/92Or6p/ws6HtPoREfFwIGMi/Hc7Pl9SZBPzlqKRQ2wCu/7v2PGVh7Hs
b2Ytie9CvqCGVfcfXWBRNtl14zTD3hp0P3ROWaW9TNpxjB6c1CUk9XkM3/ohGPddecgc7f3v3qN/
YkL7swvyn33fP7jPODpEhwlz2A/Eb+DUUm4Eep7K6EWJ7Q3C1dXZ6NrPMK89k7ASYU0bq9phZOn1
p6bb5PwGtEgrc/mR0Yn0eUlTAei7eR4xg426vbFIGbOz9z5bQcbuH06Iefr6X//bCUX4D960h4vv
76xz5BIORRrFwz5LtpP8kxpfefJBO6c+E4hfvhsIXuvvUvltESP4rZibOPKWRwHL7DqEec6X0aHB
Kz9J78kXPytg5KuFaeagqIdjJ+1IP7eyl8yhhrEIVEjS0B0prhPoYXfVR/M7A8Il+jDeVhuxKY8l
1aIucEGASCagsm8TUstVU2zX+5NHuJVrHMhsdyMfGbyXrKRV6mV+eZbcL8stXOHTIBIf0oM6M9v5
VfhG/PTKUgM1f1bH0xRv0mYbKu9mfcrzl3LaMXRY2kvWLAgA/DF/c6YEZT2sfQkSByDdQ7aeQcft
R0WmN+e7D2G61Q7AxkjOZME1T5K2YnozZ4q7+YGPBIo0PHU0AiGOH/gd2jWbz1D3VApZ5iZvn/mG
NGx2LdAItUkIx1JGRwARnsvda1PusnmjGRul3pjxRtE303AhIseOEF+v5WGrDb/MavbURzr2psCJ
8DAjAD7OT/EYwgiQb+YSF6779Vfs9S8w40b2FC9H7IAoOghy9HPHM55AwtBU1j6jR/cq6UdTUD0+
e8QwkVfKD2VXkUwHCNeglEveR9N01dEdPvVv+bvXXATa5aP8BJmESFFno6KvYBlXytNkYbNC4IZI
9bsKz/YX3sz3ci14Y4W5labNeEvuk9oFjaO8jSZtOdFJhOtZPONyWbEXo/JuvBBdTsbHLlFuCN2K
8IAawuTTBNcjJHKdGx7vU+xPFrQuHgO6MOl+22jWHpmY9rrwP8dX06DASrRN5teeOUrLTqa565xX
MQRNoAYDZV2aT33ui7NRd3Q+BEYg+4730CLq6+yrTP4Tj7HyOAb+2fHwB7/tZCpF3NlOv5du+SXc
Ue22ic/aiWKwXXmaTuWuPCqX4j8pUPpDtuTfDsE/uG7TCT24nPHdykP/2pzay3SrPqBO1yTgn9oT
ZXG30m+P9qn6P/2OnOt/f4LggYNeBvDfK2d5F+7M12VLb/yZ8rCDfTZ2+Uk+mBv1zT5p/4lVHO3J
Pzrz//Yq/2CcHjAlKRO28L12bhpqZlxQfWRtyptzSnbT1tzlz4SiIosrXuedsm02pr8E2YZbYEfL
z45fC1pP24pdeXC+USkf2kt3roNkX14SeGGSqMUmDo+APBMuVAQnCI49Egv1MSCBMlJp28Ws9+gB
zObVQxhQ+Dg5yd8kMV49OghLvxRcENeEUEg4W6CNmdamVeorPoSWxdK3Opyq4IqyYGLPnnHArox7
fSB2E45vOnTDVSb2rAnqbk3HtCJ20ckZ96E4MFlBqVKaNP+eS0/iZb/Cc82/HyGRPbiaa/42kfrF
brEurvKRlmGjdO3P5qk5OftnsQaRQXQGJQH1mR27DSVNmM76ewvMfcFYEAYF9SUGSNEu2vINznA6
xF35KUZFrzbWGG8QlxEfVwCjdNSJBra6bopd3/w4nL5V/dvBU/yd1++d9qqWvyN521obO91M3+px
3EvvmURXkoecPV0X6BeiTY8P80f+wjK1TX4LDHi5135HX8s7ZqAh9SbJLb6mi3x9TRDFVfsp+xgo
5SyIsEV0hmTXw43Shm6Yb2ScniGqVUoVXPHbQgv7nZygEDbRpnnVmqujP54jGr1trrMR+3kPFTq+
mU/yk3zNt/Gzdu/9zGUF5JbMj9WmX7XcRJ33C7WnZwYQkmfnwruvjByPgdOtIuJzuVZUr+bsZfnd
al4eZOtyYxxbf3H11RKo1xFaamX7mIj97MSoKq/qA4KGwDnLv+PLPvJSlxhPjw/KHfn26cra5vfG
h0B8NWnlRp1KJrar++ORh97W8sMAEn/HS6y37D0AmVz8Hk9uRLlv81k5RR8iW3fONUL+Pb8K7oPo
uYQ1r/LKpZNpLr/kH2ffPNXv7TsXATVITebr6bqlEVhsYA7oapRXBkHrrrGKfssBiQjJS7430RjZ
w5atsHvGnL6Kz/AXVK6hyuKP8hdQW05boPIkzzc7D7SrTAkbj9Inww60J3krXdvP9GRcm7tync/2
QaLMrfC1g+o3K2A7r3NTb3GfzRWSuCfpbgXG4fFmSqt4Fe4+uq3D7wbNWJVeSSNZdsT37r6jZQv6
ZzPo1rE/b5rgfVp9T74dzIfsV0qh+3v3mVzyU3jr70O7gmcwYH0v2Q7g/vG3Qfztlh3PLA+kT7j6
Z6atO1pHsTc3qAxXYvSVLwTbpQd/YmJX3hML4daz7vPgl5uVvjBesGY+cd1NPIPBtnSmOZeE3aAM
hj13m/6Ldaq6U5pG47ttUnReDSsFZW4NyBqIW32kFGaY1zAj1LqvqwN3In3CkEt+HSM+P2A2PhFI
K71WH1hjDvRlTjgsCm/8PeLsd7YzF76KkXItSJLHEK4FkxOwVxpilX1AD2z0nRakTEvmVnlT3rSN
7ndbnRKTdS62StCflm1/ak4gKa/SfrmM1+FbNVyAPxHjePe4I8Xs0s+pNisJTPsbiW5xVc1HmTb8
BSmJDearfJvI9CuAkKEwPdjZnpamsffEdDW0TSv2S3dR8TTLCFqEi8rIyj2VKvL5NM3+sp4Uf5x2
9Vt5y/ZEj4P77qr6VVXea+vLyT5M6c26R0v2LmRr03RkMmMowOIpnqP5NzL9MvXTl/yaT90zFRdf
cFl+h7nYhvV5nJTjJj1ONAZ+ObE7mbYPZYl3GrI1/iXdh2ck1W9D/ugabZqPShUHywnMmirFjJaY
xOGDz6i2K37sd+tJvTxa+wriZnvmPTiK7+4zeu+ehiuJxMgixm4tm4OvTjTh1sg8mAlVv2+aTd6t
wuQjIrevVNyRMb92u3gFLq+32zhDBeEljFDtE8DhqrvZP90v6AKm5oSeqOHQn7qz/m7eGHL6+a5L
5hY3MtCtisETaRhnBOqc+TNJzsOwjoato+KyD/Sn6heqzaHckEhb3+xXefjKxK9Z2Ur34rW761eZ
K24w3AabNsMtiKjzBZumWS6Rx+PDn006L51ow+tCk2YZJGQ+0ww2MX0CY1vDdKgZhQFxjo74pTlk
HcCze/UIAQCMu41fkDz6FZGz3ZvuWUfU7cvsJhzbHLLGqiFEiRouJSjDvdZdGiWowf2kNZtRu2d6
JgfbPKASOTe3MMARF7/iHO5bWrVXRb+iFbievaEAD2fUQ26EJWFFGU+EVH/Ykx+DK2LU/Wl4WQqu
MIqC33m68dLCg+451/A7+hU/as35a+vyMhfvJsWEcR/k80qat4MeoDxCjcSUOUZrWaOsEAWkSyB4
8VOwZIi1oTwtztXo9qBanHN8pulv5IfZRT10V6yzKqWx7SdZ6Xl4KPQvh+5OFkBjK+wdu53SviQt
2CE6aWfcZHRP4g8Gwp0IBfAMZa8BcuZfCvSNSbIjNhW8TnSsvhaTQPeOUf6Zx6bFANMF0nl+5Wy8
WhSLcddLe60/Gf0pu+p+8pR9Guf6rlUfOYpdt3pLbtVZewkpJ1G6V9DWaiu86Un5uHAm+d2qfkko
iPEhB4EE81UMwowKI/Nrnk7RCuga1Ahpij3SYEQ2ejlixH4D7qJKTUEONKzk7cxTbw2ke0GhlM+b
+SuqruqNNOQC4QacNmrh5/6GydwkleJNOcrPzQWQrl5Wy+yzdUx4hWZ3uo7f5HJDA3LRNYk/5NuF
jp5VH3BBZt+VbxxSaIY365m2zktOtsAaoiRkTaCE8dZ92CEAVCCpa6feW/pzW+/RmGLYtwq/9zKx
STeF1yBdc/MX1F/2vr+V1/xHQk585AqHU3nYVvGefyW/0wM6CuxceHpf4kP2Fp5gVSXNnYyVEm0c
lKC/mrdHFSWkYv0YbGh8pPaNOqyGxzd0diA/8TFTGK3Kq/+SzDZSrzAb9kmYji7SYVfutY1pp1fp
jivrJUaAHbkZTiDP6ZGPnlJxlIiPCXc0qTDkvqrTo6O7DkYaKklLwr7vyfK4riEidOldaT7J3fTH
vjjmSKVYpx3ljvSV5tLf/7fgsdMntMXv6v+FoEqD7ew/Dqo8VqRI5MnnP+Ji/JG/4mLOn4Dd0SCo
/xP9+gsuRoClRRKexVepm3DkR+36X2MqAb90Sm4txaSGyrYAYP6aUqn8yaCR61FwqTkQG4Sa/bf/
+g+ZSOIPP//7tEjaJ/6QyMR3l03ynkz6vvhXELL1j5ta2EkVViirOMZ6DCNr6fjjV4iFUNI2cibG
oyCzgUZms26KsX+dVIdrbcGtQF61sFWpfklRpco/ZqzY9hn6Cltxb87jl9oohfWZOWElb7K00M3P
rBY0E1REA0GLwgksOyi4ur+g8slKWBG99QTCY26QjjRgmU48+s/muEM7DOWgKBcyEojjybTFFDhy
pOQ5F4a2QiM0Fs9CoNa4mJ1aFgfJ0fOnoRtMmdiVBXIxKjNxRRysv6LLSaXd7Bhp9aYvqVagBZ96
scEXbegEsUgFI18PZU04eTmKIjkqUYu3xsz+LFB3kOw1+WRO7CdTn0Y3st8sHKojmpNfJuHDBzVV
EIgjlAQSCYd+4KiPR+KEBiXHjVuWXXkUSMnYWQaj0qBuR/lBRCOpMvdFrMiL36ZV0d2LMVOtE1kc
SbxVW6MSG1g5VfwCo6yjLTwkmQRSP+Yf0VI/WJxEGs9KpTFx2VVsJS8Y46ifJr24RnkGeWAiOl33
hsAEWnSI4ZdU1Z9HubOawC4iCZVQnm+bODLog4qMGio2nrJSXaXhKGF4MKBzf5IEgoNGTb2cvJLc
kI5ydoFEFFe0SqKAmVC1yEXRNk7w8Kefoq7HflmAGWsHcxhTSKcpJlHBr5HlPGA1bGwczwmxISGc
agvTXJUIdr0JI7S4FppZhzsdrgWTRKNKG2tK2ZnGipmLK4/lPY+a7lm1pkynubRUpP5WFDYK4t62
EmZyXHpVSxlJHVUnElcJwV6htYZZ8BAhEN9Fr0OxMGIJm0TyU24XSvbWaHppIAkLMYPRoqTaGzs2
Y0eGDu1t+xe6xUzH1Z1Os8Hmk9HhNYwk4QVKqoR9YEqFYXmDM3cj57vdHRZlGPV3hStBextrmdFh
KNuiB2ua+gI7ICo5o/TLIVO1F33sZYZcPISm54QWw6wxlGGxjfC0xRc4Xo28KYKXJHyaQ2HQtlFG
yvShazHV1UtN6NOt6wseznNpkxngmFEY4R3UsQWP8jJZFBUm6CrLCRzXnww1YeqWSyyuYS/qcTVM
6cOirC2tpNxbuy+FSwCFwz6r8Mpnb8pxvfGRq7meHmWrJRaDyKPInguPFF4E1yZCbglBS50SGOPp
hj61JJeW2EIJLsl6oWvI6ieOAjcmEsx5cwbZwVmM2CCZf2jhrYyvztJH0ouwP2X09KZthmDQlZvB
6MhbrWrjtbYXSsgZxxw7Y5nOzNA6xraCLxaPF16XoC50gpZ2Sf+wCe16yYLzB0CfCuNmLok9rad5
bLWPWpvZZjRH0EFGpZRmPodI71hFlA5nVVc4Q/4yIPTD+1BqIvHzOiRHzl668CmU8dMQDhHqxYYE
r6V1Q00vqr2DN4sdcTYSVklNspxLVKEoWo0pKV44DGxf7mZd2mQipqcS7wNNQwJOswEH1vXnQipt
7p4ySRmqExm7I0FSiXY37WrmYDSQzKz72ZahdB0sh3hmZZ09Jqznu0kCQLJupkRunptqnhlRMy0e
XWJp9HtR4XxsJmXa6lnstPvwEeYhJoG1RENLcyC+hS6PtGH3KaMkMtZmhXEucwknpLzLUZLhCf1X
dW+iaDlpVVKio2ycvZHrw1k4VYvwEZvEWS+g7kl/mwieLBNi2XqFwTqua4zzyAjfo0Xq3jPBCoD2
Q3NAHlpL24wjJLKM6J91mD/ryuTkMEyKcmeOCrhCjWLKVurwjN7fZukshujVnq2IcS2HeMDxSi3S
tGTXURmLH0IylnuoYNx08UXMdYCwfzK2RN8RkRNyEWtn0cD+r/QY74g7z6Nssze0xlFP4+orkzL5
nk1IjUC6muiIsDubbyppGUdTifASdc1cb+cSib3LTYDfMxQ97qMV5lK729qjiIGg61Ayj6TH0QZi
dkl/qxRHzbfVKGT+KkN7mrUmDkJ1nP0eCRe4RFnjSZurgo1FRtt+kZf8Oct63pJZsp7lqFNsF13A
Q4UaRyUZLoj/xlXcSoKwWQldq4nsu3ubmzF7jR4kss9rkGlLwbFH+rxeH1Hwz+9FSc7NiCPrHOEE
J5BvNJC6KfETsmdph885OjSVyvmDAIZwhLINb7o+SPuZUBdkERJvSIRXaVw1BYP3SBUYXQVSyrKX
lQY+vVmT3mVkeIe+150L1iCTHKvOPo5jPO/ajB7mmAq1M8kc+t3uLNJfirlp9zbmKF6BEC/D3OPf
bWfpaKPAWKmjoe5NvbsJvcXDlqgZfO9sK1AuwqY7lYeYn/StzLUcwTRjgf9lSvUmSekHImQtu5Kc
mN6yMZU32HxBNzQJOK5vQYAqwgPuUT/l7+rcmFR+6Fw7CAd24VxH7/KCCYrWuvGkTvm8D8ehXhXS
mG/1nAfIaEXJzrYeRdPkb0C7kcyFmizvK29OSPmyk8F6Mgm8QItiNvjKLWy+ou3hgKyecyPTp/RT
T20dtQteHwxqreSw0PRcobns3ORqSc/yVKcu+mN7P6ZLs+nLGWC0W7KXRBqIiCtoasqs1DmZY85l
2avKZ5gmHAbYv26EZcgE8gyZc1ex6rGxRMrJUtNsi0C+W+kdVRW4NpwT+UH2Z2TOP1mOE6gOO+va
Rbq+xgHb7+tChZKwZOfays6juZ09Gw0bMNagStp50KrilCc0CNVlfmkSfXaZZKHDsBB5IcOUWytD
uetLy9kMOJr3HMbkuEQz/RmVLgczGfyuwGe3J5SGBEyS++y9U8XE5iJVehZKhHdaFuZh0gvrKqVh
8UaJRLlzuCw5LoHBqyW76CVGjpp8xMCsdP0tWjqsPjLiZIJUoADoxXmuquU0TzqbdLpoMG64po6m
w0ja9cs6VWr8So3+bnTDd4ytZx2ZWhjQlJNuhAJGgYgeoascfXdDlz7brUJYJY/VTVqkOeftrPqi
xluAFnmXd4l8qDuYBEcrLjNqu62w2LTqJD1ZGgbfRoKRWuywXgtrrA56Tx0zb+ADy22aKLlwTWiQ
hYnm5GsrVEztUqVZe9L7MPqhrDb90Kq+eiIRg1Y2qn02gxnPhzScatZynhYTh51t0SxUxWSWLUr7
2ug59KChO7z58qVE08MrnsTNVh+qbk4aD9dlYNpLTJUwG3VWgDgVy2jh/3CKD4xdI+0WUtiTwdbp
6SUiggg7dqd315qZ8EDwtbGvln4OeFhHUJYY7owmbw205fFggxK1zl7L6ZUsH0V+Y2m+MPeml06g
0MmGPo832hQ+SMBGn3HQEOipdgMFhfNC7mnKFYsRFbGBGzaDhtJ6CnFhEHOGUK1EHEUfnYSna0Hz
8ohrnI1bl4oYifYgSZ89uoJ9mIv+1Gro2pCF1X3A8xVoFqn+dzxDnOu2XKAma5sXLmubnjnbZCJF
F1DOiuMVHdW/KOKhgSdLPQkzJadgAlDvqDM6Vgazm8E4tK5SVNVqzA6QZE5Kc50KW6ixtazjmrGM
fYipEE+9i/eJr8Z9TKtzYu8FvSVvA/4OJmwnDCpTK48T91w7qeBipS62EjmpgYNO0SXkGVhGXozJ
Ex2UbpOzWNB7Zhof0dCE9MRl/X7WOWOmYVDf7VwdthSd8ewwy8KLCOj4jfPshPYTnR8PlmNR5p0X
W8TOqXpfBHYjpr2yNOdOV5Sn2uhJr8szC+XuYt/NWNCOhdLIxoy7EPwIAL3Ycug1UnmoGL22kVbm
gSw7JWXa4FfEMuk3TKLxmnL14abozb3PCoO8OyZ7QgHTQCpo+aqnkuLhsi09ERMbxa7VPkVRmm8M
8vBQAxDYMeWpODUNCVcIMsPZa7GrraiBJ3QHCZSvRs6wE/jzXeqnpns/dh+NE+d7I0tMRGeFyU1e
vndTEjMVLvLaISAmd21sUyPFiRRVddpCyYw52AcMnco+TpKnblDgmxHLAYxnXMRqqt4yx66fy0Sn
p7HWszvH70dpGXjok2JC1cpsIynEJzR4YszO1oLeFJ9cYPNGZjr0zVmvnuaqtohg471uNUDTyQyz
i+IUYJdDWRz1PtY9hgHsA1N90y0D8FzT553RET0ht4/9t9D137kGEbgoUxzMCwCjPAM/FQNWwl7i
MU4H0n1gHkZhygFGrZiR7ss8Jz41pbtsXgDVafzBsaapBd7GughP41ii51bIZAxsvBY7BbEdxBOZ
j6B0QBNub7XkbHXRp2xN9dGu6QIshTn6Wu40N7Z84j0YMx6X9ViwGkEuTfF81dI6ukaVLd2Qfunr
RXKcfSfjREURXVL5x1mK77t9EVLsfDr9WF+Tij2RDZUV2VmKamXPBBB3EunqaW49Wu26+FZbYQZZ
k/c3xKPfQnci0hDqbABKIFKL5ipUjgaaSd4sbH5n5IGgnU40PeGqQ+Rna+kWA375wrI7vM/2LF9C
1IP7TK81H4S9OIvYTHdzxRCSP+LcOB2KtSin/mSNZQX4Or3p7AVvTpXEH7ZKgCNss+Vza0Ld8ojx
I1PkO2TC+hWn/XNFELzSZiQbDem0d+Sp+czMYdnxmOk3CsUc70kPifZw2pyjoZpea26WtxqPNStH
y1QXxz2m51Z6bUip8RND5Mci5dht2aM/zZiBwJ5TSBapOQ6WPqyr2Yz25jKBzT7UnaUdZzvNsmaC
yIxrMaU6FFBHyFehEjMUovwQWmXe2VCm4zQo5A5g5m/XHefwrsZBf+zi9nlx4EwWQ+XsjATtTVNa
rZwu3k/Eph46Igq3fVaDdjySYgks6L060kLPKZXToFDhRTT+S6092tPLSOWUAk5I2u7MgT3+LC0h
s0g36nKdRJq91WpyK2ud9CFdN5QtpvqLnvfKmuaj4TVBRe4r9eOhYjoTem9y0BK7b9ZUPFTPlWNe
SRNSVnGpRlsCQEirasng0GzSJ5Oa2KE6C5Wjg3qQ3EX2egmR5aW1LDSdaUrxOIJ+msBjpTUbxMpN
S45GTqS9o52sCtV/S5CGbyryZyOH0SayE1xrfBKumg4mFpGk3SwWPpm8QZfVx1O55Xne7yscRdfF
sZJraGftvpEWdk9Faxk0YmPHiy93hSA52dDqhsFTfTZqofkO9ZKJklmuqOT+maiSHCIhkZ7R5RdP
skwXLnYpPA9Ro3+MGc1KZU0IclKG0l7SVWEBKZvJprGj6CxyoqBaq/6FwjjeI/af8ceR9IRuU/sh
v0rzQqXKQtcEINzlRUsidMLQ9ii0inxAS4dkQNZafSGzL7N6/a7aS/2ZLw1cmA3S6IHbCFIFzebS
tpRvc+wOqNyt7MG+JXq0saIMazzA55eM2R02QzJ8RLAm4003eIQ2Yv1p5nbYyQzRK3LCU49YAGfF
6lrucln0b0XaPmwWo3kRcaOsc6Vs17JlhK88ksnG1czsM9VCJF7LCG2B/pBZvkr3MtG5m0EOEYcl
duc2tlZCc/cIIJiAWRiNMj/EiTzs9dGU16BZCjqJRdqNSnqExx38EscvqqdlfDjbSoLkIqKAMfnJ
hEiFvL+CqBfsbtE7WEoUiCUd/FwBsUNn4BSXZEoU2Ly4R14jKLQ2NeOzjWvyHUdye5qpZoeuFs32
FYf7Nkmb8k4243yU6z7bqK1M9Hva/A/2zmNHciXbsv/ScxZIowly6uEitE45IVJSa82v78WsAirC
M54H7utpX6AUEpXmVCbO2Xvt7l5NBS6RmVyFdiIrbynmYi+rCJxEoIavhIoCi3Qwp+EL8+a7CWvr
J/Bi4x72cfks4c+ITQNR+SZDz3cWQD66q2d3PrCAIJlC4fdTo+ENNl2euyBt6KRC5SDlNvF+BkYs
1/m0jBcE1aMVqPDTHUweevsYUt9OQF3ZrMf7G93Q5519PM7Q5kegJpZHTug41lC8g8LbJa5lPVAz
pQ6Gg/xBJXP8FOEk3FB1Vge7k8ttFxU6PktyG1aNdmEzAHB5GDFrXVkk8j5G/TJd+6nGk2jcaTPW
SMwqf5Bsf+Bn7LuC1dBPiB7WnNv3UzVgctTlqnpL9Nemm+BXJaZBoLOk2KBrl5VPuPRSNFBvzqcY
HKjO94fU68YPToyWchO6rgW0zCObrOmj4EFbHNWtLloQsvhrmTMFEcGa5FrI3y3mv7W2S22Cgo6+
sAPQLFvooRVczLJvzlzbBeMD4WKHPxoeooLtd956EyIgPl9suImdkTnKsZYcCxDYMBo5HEXNTuSw
3PdAm9vvOtfr/nnqnW9W20XPOJeADbLSjB9WRzalqJLQxnnCgeEgB7RVBe9ONhO76FpT/AkmBWEP
yCHZ5fX8bQwzcduP7DfFLNlRWt705PUrnR9X8a/S6oafduxIfoZxvqKTBbtNhflB6sq/HviIyXie
G+fgEYL3MSw5qeNdcO/s2gx01KfwQmuL8ngvKRg7NnwPEHzuAdtMsw9b3UDaax+8rDR7ydvJOVWB
VdLY3XQgvuYaAkcVs+kAaVt8aocJYT6RF2d5Dayqq5frFDXxWQ4ajzIjxmdIY+dsbX95cX9tJW11
RtXoh9f0tzjF0myzmMa5X9xKIgh0auBJ47KPkhR8OXW3LVVnwmM1Pn9o+yhicDhv8OTr1RlBacH7
KCcm9InFlT1L9SDj8rKK14Uisx7IdqFe1hTPg0Z7gvY2DK0vbemycwLp8iVP6p9hlKYUKzyHHUiC
0VCK/G6Gu7Pqd6cnthE1bHKXmsTsdk9WC3Vm45deRrZkiioKq9reKjuOvDrlXKXz6neXOdmnJYnP
hWLS1C5l8Qhf28WQR8heyzjm2F+4DV1/5XybCaTbczBXB6btp0lSj3BxYm8ppt0sHXTvjY2B6gI6
x0M86JSTD5z3YLA/N0U4fawjt9s2NkAqCuYRbCgqHY21xPfNGFUrKDy4IadL72pHPlJD/1DT691X
lvVBzUrdBl5NYx/6FN9TjINk8u6xv16V2p5uKdt4vGmcRQEG3aSkW/zoJBNib6oJQx8VBRUWHIOC
Pr6oQk6kYgbCIadx2HV48B+9JPW+Og7upVH47NzKsr2Y0qn9CuofbXQgBEdt8DwXbls8uSkO+2VO
2wu7qce95LB3HiylRQllFntaJv69Dh1kTCYPNjAgzF2h/NXKO7SPtupRvlXJ+FhKPspx8aDqy7D7
GCSIPzgKZZ/GdJ1kZTqmZ7kzUl1TueOi6QhxnMQWH3EtRHtuz9gv8PiNh6Rq52XTrzawOJJfPYcC
KxR6BuxA8NZOYX1vKQk8aGOBtcR4xTCU0Uq7au9DkCqHNpyTGy9Q43PoEKnQ265GKevGVNFm7e6t
pf4zn8NZrf3kfvSifpcDKCEHZFbPNKLKQ0XB7rJzTXze+Rq8YavURe5QDA7K9HrUbXiYPCrSsgRe
59h5cN1k43LZk2tyWXBZvxbPoMebEWRngQGobWLSvZ3Qx4FiJY9TGTGvJb3eW/EYfED5TaU2qZH6
zMQfnOHjGJ8N4lBEUpg4rtrM7ThLDHwJw+ygrKoc5uNAqpshUzPZGMGIZAiUDOD4iVAHdsga1VtS
afZ2VrMRNGtuaIJRdAGHc5ulSoS7KkZCHZbtF9O55QMLCSS5icCxjceqspMTVSR7mChzt725t12P
yQEbQgF+0E+wUVU3OImpxdn9rRTpU6DK4F61gXNFQSKARFN2+Tlm7PiWui6gwLrHkVjN3b7B/8kk
ZuHNdb16AAxBdX3jFvFzPHRPfZDld2Xsd7dcCPujFtr/ocumgewURXUzn7OSVX8uD+DbgUN3WXkz
VJU6R2/ECZ4+1Y035MW933nym4gsKp6UPKbHBCIxxhcP5CEhIOegN801XRco416P1yn1o+/W3H8r
0jpdYa9R85HCVBJiFNPRHUGhw1aJdrisKpZCqDOkwBApU5ynC+Ydzk3+drEFDnCBBypbQVWZMyYP
TTAg2SAmRZ97NRH1lTP+qHOYI/PgW1TPms++4DCysVUNGa5vvwMDHS843s0UI9kkGZ9kFU3ft1Ll
jVDs9pfUoLjCQAbV0l3maSegaiA6YyCKN02DLQtI5LggxQZOi1RocYOqeqCpnD8mdcj+30+l+8zB
XsvrIi/1pzkxQROf1SE52Gcty6aDtmhS8ZkQS9f9yLueioolRnownkrMsF8MWRWfi7qHEg5nTtaA
pLOKA5Zs4O+oPhY/HKxONGk7EQz3kixgaMiBeGykJ5ptn5Mds59KB7TspAaUt36sOntDKwO7pchg
ooajcB/brs7KfYt390PZsMJTqSzr7TTNBTkxcbEvJx1eWrTBwou4LuIOuU2r5y20Ce9rLy1IJPTW
+d9FDyyFtQcQDw/6U9+FyEvJ9rmkOtY/MGVSX3A8FHlWLmoUO3X2ZM1t9MMo/2GoFvN9pjm0E9GI
Mb7wyGmR1CGxzmZbmP7hY5xrd+QjCOZrp4QcBYuydZ8tIcArEAnXXVRZI/trlQXlr7KQ44M9KL56
QnCc8cIKSHRqiED+TByla1/0SZUA524zNEOY6JE4Zh6Ap8Uvh1s5DtFyaVNg8p9T6QHQJ7fCUt9c
aSGAGqHSkLTigxIFZkJbgfmX42s2udzEngpaxNIt0+q2jTqLihTW2ieMhUpDqZH28CHy28a6yDoZ
Rj86S5JdlFm8PVAcCOUgcvu3GEKZnGvJfV1cMdwNcxgfgGJQvHGGtvgys3jtdZoiJss7hVKvLHCm
FGMfY0GOYTlDNxqeY22pPTeMXE/LbtCHjdT8MvFTjkzo65SoGlABnPvqc49gjVsyd9OLqRv772x5
Ide4zdplbrMtSIxuK1gbOHSnzb6lu3col9E+L2oJ+zXGvN0ImZ/Zgzv/9lkInnLhwwhBVqA/eMrI
h5RN9Q9bL/J5GUfvkw33aedbsdGbMaWTCxgquu5x1l4SMhH8IEq5I7WtwJSiezD7c02rlta7wjHe
ZvU1cZweVS+SF5jlKTXfGBB1P4e2zs+HmuZUOraf5NAzmbr1pSprICRt3tbPsC2qDQnOgPyizN62
7bq9GoX4UpbTtxAY91WsHei4iepQOnrD/RxE1HnikN0uMzQ4l4jNpkg6SsLNqC/tYPAOdcEnO+Jj
/5DzFp3hzC0fgJiK88jS5U0dTrzCFigO8IBdsdUOsgXBzuAm5qu8IHnqUzZF4muthfM90bw/qVVG
z9Mw61u/Qb9W+fRS6gKOCQip4NwsSfpsSKG/oDfzxLZbIIYHSXdAk8AjBnlwIy2fLlY/zN6VS5bW
OW+/eephJ33QCFMfvLLXn8oC0N0mLtxy21tVhoxsQMMA3c07Y4qyb1HNuNigyuGTV7XpcwgF4QbH
8rBF9lDeuNr9wIwknru6iC57TN7oyTrOrAJ0Cj1Dd0XAJSvPUXQjgg3K04tWJd6q/tIejXki7kCd
zcPyGNT2z2kOR7KcYooODtXWy8Jeeo5oyqe9SKqFKueArAt2MHy7BaoQCnE1XbeN7diADJ0CmILx
zltbRxdppmxO3G6t9wuT19nEpPsxHYNl35nyxwIEhM1SwC3zBi0eofuUZ0ChyufZuGYfTgO2BLY2
60eXZrd1iRhA66i6sEOXzyt02eyHIwBaUNnRTePUYkdh6TusbM02NIGnknmQvsOOJJ1+xhsAlaU9
5/MS57Sq1Vm+buIzXkR4W4v3OHuBv4uq9iGUGuuV2/cfoyyLf3fl5HiIUmHy+MMkbrqqLr9PQJCf
RqYA5Hy+8zwU3fAbncL0u/ZLc55bCQRPWuKgPuuryg6ma0vwmYFCeQyFc5+YHua2H+xYFWy2f252
kQY+cke0jZ6oURzyG+JDYTXVHa2oemsREbNxCTPfBOMiHpNkxp2TTT/mlGQhKCU2DB2/OCf05lnD
k8Ny1tb31C2HcV81bC4COFeht9D0lUAyrvxpQkUMStrdr1XYjWVoscasn+eNKMAXDKalGzzRC5gm
ggJIamUH4pbRVRomn70oipwzJCLdx7QkIcOWqXrm1UCOWMvU33han4OgxKc11PykYTHXPfoxin5K
7L1iQQCfo+m07aVs8Cy7Dt+Tn4Y7wan8BtCve1/nycHr2mY7u/b4jbfe2i7s0J6Sckh3nY/iJAKi
A44QN7Eq2X7At5DfJnoGxHSDdKQBBJgXE3r1FFpp9ESraHxW1OgvYmJYHptuYIdQpzhelCxRUiJB
FJ9KWgmYvP3PdhvoSxP48qopcRxbaRj9ovpBPTbCzE84WMTnj/B5VNHPkiy2ElF5vhTX2JNxdafN
RUlWl7leuBl3kxUu7TUqHE2+TUl4QhsP6EHTODmz6LNuectoV7VL/cTbEnzpuhIYadRF7l0D5Zxy
nhQ07i030px8iI7zF2EuHKJwNqkl9Tksd4Jf3KS71jru4495N0eX9hKumJJGHVL4QLvWF/jFuq65
KRyoaoeGdssMRMwunEvwRpEEu1ONIWTjVGKxpGGawGcVtjVdLjXKjT0dEmTg2izXwLNQOjswPIZ9
t2g3/pLYVLNxC1pTPB46GFDd79zrsfwFDuqmzThndfIASVV0+ARr9WxKVHlbGS09aXhrtJb9UQJe
8x4cg7v/2tIsiucRzd0h3vm5TWIgZSuc3pdlOCnreXRj5d30KaqjK5m7wbB1rQy/QpNGefe9m4W0
7tCSZeEDrdxx3HW1lN2PWfpDigyMiIr882LVAa4Kx/MLBE/UOBObHAvgSCb65le2k/6OrNEKdjR9
6cNm6XKu2MFe9qpecjKXKGtADwIPDWrythDTcmZ7KK9jistP1GMWtNBIC6+gLc23Nt/8eeS1TXRB
ig3xjp2Dembyq3Dn1Dlc1B7V+xDb/ra3ZfDUIf4lgoeaIjoc5aTXCa3y39SSmq9Gz+43ZanMUDwD
W78tknn6RYVi/rlUo3PZYbf+NjhuZy7HvKyy+3LmsLUvANrKy6mseefmVomfFZz/s6rEmGBQRtGy
CYhTQKpGIF2uxvm3jjguTSTSMF3PYKk2bK19tSP+CivH5Cln33mciXLYceeKtWTa5WWjWAp72g2P
nR2I396khwviEzj+TD7SniRu5oASBUJMkjiAb5oHBRumgzomoPqd0ZRQM8GFVRluycNKBMikaYzF
5752MgxfhNZO8U9EnxHVNKGTph+erVSX2V0O1i9EFEfsS1/fV4s1W9jkMpmh5Mq8uje3XTyZ9NLz
/dTfhxV5Dsne87r+UQKfIomkam2FZh+dSEjJP+oDVHE7E8Vk4IRT9sk0ovW2XdVPLRFuwXhLSZt0
Mo5QYBwfI7chFDIACArB5EtRQrnejuEKEXX9Na1v60B6IRqqnGUefmJyzNJPbcvhy7YJWzsHt9Tk
WxAoAezOwXeoKxSW6ZBpZGXImmm5btjtBq9shrsE6l/6jIbI7XAKVMHwn9D0/08r+D8rXuB/1mTv
fvTffpbNS0n2+n/4tyLbMupfVNaJLUY9zautVuH1vyXZli/+RaPaMbZCsk3//IUm2/mX9hCm+b50
pJR/SAL/0WRb6l+24yKk8Gz5R6x9pMA+pcg+8ugqB/i7za/yCVT2fJTfR957ayqRhYnF2i3YuHuT
PrvdCBXzd6HkeTb5F2Vx6MlVKT5m5tozw86hpNpNJfSa/jDV4hCJZmdP8zthz699yuuvgtAAzwri
vTQsTUdhyFk5UdPzLX/X216FUpRATGIhfKwELrgw7VubF4/rDW6Ct/6F/zVGMyAid9f4iPp8RLZC
HJl5g0UmA8wIvYsX8kmpYxcqv0WaSX+bWhSwdhrk8JxHvq32TNs9O1+Yi9ZT6ySLvXWCFj/9FNbZ
bb8gy0LohmqTFpACkzdSlH7As9R9qhHKAYlOE49KjbYddk6TFJ+riWChNdlg+RQlnfpq9UTswS+a
sXLA3R2Tp6L1F2eXCxix2GtjJBjrlehdm/W040Pw6dFBj3aT0atoYu/SBY1U7kHzsJtWi+ge2bYZ
56wEwr2vJlbvA+eJ8GDpOYEwYPWZxECK8Qg0Kf7VsnL1ZQ13aM1BUzUTdl8QvqRy190IGeG0L5KC
OLBsGPsvNYIEcEItIsMqQNAL71+QI0Msky63cSpxcBZqwqGi/aDrzvwQCfUmgkRlnyVDWXR7GWEW
OANyvPzwgnqiKA0Z1r9k40dTI87JLtgkLlFF24IK1B18zb7aaTFzeyVbTg4gBProzeCZvNuFnHtJ
eoys1aVlWWvR2c7Uh36pG84Mpac/TlaNOxIMstOdhzZdRAdA3/LO2/TaEf7nZfJ8DlIeQnNq1obv
/aUb3YJXhQB4BmARw6/RcI9uiY618T5B4KMYnE3VRbJE/SWrZB1saZ938zs/4e/3mXILng57nSBs
zxyl3hP5V3koVp1d2azc6Czu0EMsgyeSy8UUVHora0QjA+K5RhENMKXdn/6ijggoStEolx4MaTLN
BXOYOvoFSztbTY9Sd8dy6T6DYGzvk6jFrNUTKdkPfXGBkqOA6Q7gEBQbXtxxgp1Ihx3sJ4QP2Kzm
3zCdV3aUl/aTlXLw4iNXRjlMJvwiXyAsQrPz+rkYCz7pbCcOpsgg44TQ9He+0s2H01f+5ijad3zb
Fxhq5PrnL2gmxAmJJOljZyvcqbgiqD7bZbSkdqdHcV7DUri/5I07vGWO4FROfvsRZAG3CmjygIup
iF+890nsfuybTv5y4DL1iycBo3AEIVR7W8mwpZmVRu9M0kfv2F+/4OhCPTIIloQoC9CnsFlkQS4q
qK+zhBIxyGYS4cIA+jV9oXey0I8+r7/GPVqygjmBZBbnznaIoH0tpNFcJsgT6ogOOW26utpXSTj/
nGn0Rmf4E+b707f+aHH6Mz70ZNv5gx7iO3/9gEHNctSVoA95qcM9svwA1oHq70lpzi7N7Orvp8dz
1sXn9XvLI5bC9xXOLcPi+HpAwgEJ2F20vaX4lu4sLzLb1q7EB9C/GPpwqVyoLF3rrMS7LY6afkHg
Mk+KiJTunWnl73fbBW/rGAFMlB2Ne/QFIWRu6xm9zDZIZnaajhCPsp7Th9MXvF7P0fXyhQpfGYeA
U6PXF+DFFzR6peOW1QBzQNoJUZUzks50Ms8qWvzNXPKGr+rG4Ob0qH9fG0hzzgrCeJI2uX80am/5
JD1VvM4UKVlmoz7dLUP8H6DX/zgHrS/n62uTaGAVX66AgOXLo50Nub4QDHPSrSVqXdRRU33AXNNc
506SfTl9QX+/pxIpDV1J1iG0x+ZoT4Miki0WRkCiaobxZhXFfrQmBHFpZQEmqsLk+vR4b12aEWRE
KT4OT4ijG2hNkyqKwbO3JTS0gxqsjE3lmGz7KY/eGeoIZKOYlpn0BLFSHEjZV8uj1SUyusHdFGpO
5u2w7EKn0ODdaPB8d2f0u6CrRLoezusBSXwix3Nht2WxncO6mq9zU9kAOsJ6uh/JSsfAUHW2vJli
Mwvqxhbg5X90Z/i1bKy1K0CCGYGX72hD0IedNE1J9mxMys7W7WbsNF0y7UmDCN/5QsXRuvDvsUhD
wP3Jhp5/e/3xOCiL+gIw/q7Xvf11REMMwStQ7YemIKn9rMWsRUR6SpjqIZ4ml5RRcKOXjqFne+b5
0m42bZemE3qpxf+WJywue5nSgoEf78rnts0oc+iyRTW8oIyij0nmlnPxj+8Xuyap0VZxuzgKvL6G
NPUB6xSxu3NmF4tj5nqXi0A9bIa0fzw91NFcs94uZjO29o4S+m8/alFHLU17lmfZRQ5iJbk8qCVA
SL8kTbtzCjt4JmSnf2eGE+sTfzEN/BnWXT21tpHMBfro20TAaPMq5u4upy9ET7EOCvI/GmtPbnUJ
nhnpP91eI6eLjg7uiENMODXS7agDx4HUAK0xNhniUIJFX8aA98lN6+P4oJocMMHQ+nFx6YwiU1ek
yZjigFOyTkiPGTw0ME4Csvb0bTyaPP9cj8ZbzCMT1NTXc+zLKbtAz9Ri+nPon4Tdjd9TSzWQHd8Z
ZZ1Bju8aFkgelJacmv/siV4sDEGVj3k1ec4uQ6iIxbPXP0ud6HAXd1506QaE1Kdr3kLRS/+ZNL30
nSXijfF9vmTH1Xg3iWY92nnkLLptmShmz7C4bhr3qhIE0pr6ttbxLxye/abwzEfpVj9O392jmXy9
u76vJR81TTXP84++h5qA+LgYbbXLK3fYpUuDwKTKkH8PYAk6y5h/fJ89JivBTWYKcXz/6O3MZa39
EKM2zq6+uca9kz3JPCouyPmmpCRjMiF8S1gH6c9U9WMJGuD0BR9vebhiTv58G1h82GoZcXTFQRzL
WJiaK4Yp92RMTugZjWjCUzBBzDGnTDNQhNBrIbRMNXEjAMZp8Gh3KD7UpKmMZ6d/0d8vOKUbwytH
EYCb4x4tbk3EFs2Ca7bjT1e/bvHbJRvqnUH+XNZ/X3A2eQ4DCKof/Kfin6PLNsrq2qKirGqnCRJ1
EWr1o2ojZ9p6QWEkETlLfx8XRPVuss54gpwH5ACHkYb2bw3k94txfBrepp8WogfojnCaJwfjKvKX
uKVFQ3+CCk7p5FgSERS1KcqL85D8vJg+lz8Wh6Xt5l+n75zz+tb9uSh6RTxFhKfMdfLobfLDoKwQ
6AoAGvm+DQX72IQmpdND+IdWj3hvcTLrazxPhtzWoe5BuCYTYtMlnnbtUokzBFvqQQKF/nD6p73e
sfDL8O7SB9L2+uOk1ke7CN/iWc8prmH82/UWXQuST0EB58ELHfXxH44lHbTQcEGpstHoOq4w9f1Y
t0YIszUszNvGW6Fh3QKjxxAv/E+H4qygbcEZ3OC++LP4vJgm/Uh2xM2hkaea5F6n02h21G3I6TWZ
eecsdHTM5xau5xLql+AcfMXEf3QiwCOC6aRiLLuobhd+FfNRP5z1uWN++C7lLtIdyLSgA7u3e19c
Ynqgh0zuz8ZFpwEYPJTvHA//eqjr7p01nYV1PTT9KfW9uHrRNQWtQMPVW/iPWgfSU61HTRD0PPzj
G/16qKNJwSApFQWQ6m0crQnsFDUgcWbMkx0esdPP9PU+Zb3PlCcdpgVO+lBq3aNtnQDj7mMp1tsF
u8X9YDfzRzISrEf6K97D0IbOFsur+8569/enu47KgsubawPOPV7wmrmYI39IDBvn0TylNqBNf5LJ
hb+04jzMAgwSBnCTG83lTsdtdM2UXt5HOm5+Dg4yrg1dn+GRGBfxzx8ypxqt5Vokxhp+NKcsxZCk
ICHMdvQgjVV1t2ynph/3TUzAzek7/8b7RCGeG+/aypDdcTQnj2VYyjHXBq8iPk4XUfENUJL01i5N
9uH0UH/NlNJlqLXavy4z1I5e76IWB0UAXzZDtdqAgLQjrACkf58e5XXd5s+r5PG3++t+VzDO0SiI
h5qKNCZ4pUScIBbDEvvFbcPiasoTkm3I4ejvyIxZrrwhaN95jY8W9n8PDuCFmynxzJFu/PoSMUov
yFt7WqLa7S+po/fEb9TyTuegqbI88g+hp9RHqhrZHu8pyCXRxN+Ix6vrd27D683cf36JoM3AoYxi
2nHng2y7oPIn+FoxwvibdgnSH62up1vyiNtzt7DnvYGx/8GMGGOqlkbx6afwxgftCZdvijn/z4r/
+kag6LEJArZAbyiLQDfLdj+imgbF23fPbPx7XK599Pn0mG9eMtwdNEcsQH+txMj3ZtT3udlOZbac
pbSEtyVn34sq8qzvLK/z1SKd/OPYztMhyfX0fHr4t74kKkeaPaVDDVYfzWF96qSJP9VmG3hOTT6b
299PYHVvaFj3P08P5YhXR4X/PN0XYx1NzXZF7oeXLcBRFNpSTuDqskxAEa+Jn1ezjppzgyeJWvwy
PCgzBrd2OGFJwaOGLGCO/hdzCGURvm34sSsD6fXDnuUc9viPzNYGm7DtauZROyx/sxma/h9HOp4Y
rbAoUouRisyfgTIIuSsIUaZZQ8z6O/d4/bte7VaZrl5e1foMXqy0mQ1nhhh0g8hfj3eLziFqz7m4
QwqCEZnMEK8pfSzPBmYFaJHhphnHfZbp946Fb75X64GB0iRlfbH++Yvf0VOnlCwHZusOoEsWFZBV
PXYwKJ3Ye+ea3xoKtjzTJ8H3FEKPXqsoaGcHmzdDRZM8ZE2nYFJO6Dyp7pyfvr2vD33/foN5X6By
SY109ngoP6s8SyOu3uKaxd9EaMtX3276K+kTeUugRXd5ejz5xtNk7WFClCQ6kFb3+i6Gc8/5oC95
mrVDShNNKfJU4I+eHuWtKcilp0vSuk1r6LjwYXKJQBgb2XZZIArX42LduliRNwhZESYWKVrxLnZv
cukWty55Du9M+m/Nui+HP3plJ7c1phnWSV9Rts/ayNtnqc4P0ahQgbJfJh5YJIfT1/zmnVUUYSka
UHI9rmcrzEWlxWfAkwRdnMkiuyCBPn1nlDdfTSU5Q7ps/Cn4vn5+VpzllTRcWkKm+sEr0NfYIYmf
JlDv3MQ3J1e+KeoDFMupbR4NlTbsT3Cpw/3xM94Qq6YMouNuOge7tC1Q8O0mMQDikedd2lefa5Ia
v9FKt+ddRTn3nTfqze/EgK/jornq46+/ko3pmpa7mwycMe2xqW+QdPk3bUKuHCb9/uJ/8TRfjHd0
4rEjDL+0+rn4yK/OahgmG8F479zjt94ZKoOamrFmz2/WP38xpwU5MifXZm5tMyt/dJok3ELlsv8X
1/JylKOZsyvG3Inxq28dvUSHHjH/vq2WeHf6jr31zbNRd9detOIYfHQtRCsKREl88zH4i0twSjEe
vzoZvxBfA/4SilxN8Y4z88Y0tYPvVhAKd/onvPFx0GuRhlQQ5kfClF7fzszHt4uhxdtO5JVe4ZVd
9vBoUmzrjvx4eqg3phifPRbVMyL/aNYdrfXaDhp7skqGEmHxZcga+BWUjNq2rL42LGH7rAzs/ekx
33hbGFMReKI4pnHmf3157TRbVjYzZhjXy5aoQOcSQOR7vas3RxG8jjTIlPprRTIDnKGZDEmoGoQc
eKL87a5xQacv5c3bh2KAf5BPsMa+vpSsdftZOzyp2M0NmD7bw+HEjPdlIV/ujvJy+jAmjvvOqG9e
GpU3j5vnCg56r0dlJ45DaWBUwlvSG8qt8iqN3m3kCv6Wow2Tr5TNYZpdCifro6mjFUvck8LI1DFO
6SEFd/EJXEi596J8ua6sjgQibLY4DwDvW/YoEN6K+aIF/qA2Vl2/V5J681YrcJyCmZM55uhWg4i0
S2U4RFPbXUW2cTHtcZXUhwyHGVN3Pt7M0kXec/oJvzEdcBf+O+x6l15MbVEcGYtNk9mqeWxXtXbw
a7Eqs0s7pK15WIPeNW7jb0YP/nE3efE7479Rs4JqQXnIEWt/lC/19Q+IIXhheAu9bVNM6UcWuB7z
YaM6+Llea755gxp/Lq0GFB12NkwnUchvFsng5JPkIAp21UJSIyUuQzPm9K1x3rw3VDbWICK2SMeL
WaeRbE8OFQD2r+hGek14Ajms1i2nZe82zkAlTr08JG1HNI4Ill2t+nmDxnt+XkYpf7VN8MWYLDiz
klhe1H6Y7ElAS+5i8AdE3HjB8E6J6K0Phw4dbQmmrlWh8PpeziqzPEiX3haxi3umQxNhSg/0O2v8
W28qeU2kMvHmeI539MTqqKhpeCY8sWxwYVyNBMf6SGn3jhtOB/IEBUym0oL6cPp5/L1sSL6MtUBM
2Za923r1L17VoggTxNOcIoACQhtE27NrTJQRzFmF29NDrSvQ67mBoVz6SuiSOGEcP/kxqazeR+62
teFU3Ldj70ALGXGko1YCLLJLXTu57jvQuV+xCZFkfXr4NRXrr/HREvG2c6HITNY388WljlU/AzMN
g22KflmepXGd/kotzH5btIbyNsEXgmOqt/W1SooJQEk3Pll2Tqe0dVvSKWURLXrlieSE2Ta4JzfC
ys20aXU1N2eB6hIY5vUgv8UkBg9n00JGz54VUtx6cwgmVBhwdrvQ2M0jW3PxsBYmv7XhYC34eLOy
3OdF28hNiTX/rgC9Vb6zQ/j7RZZ4S6m/ISpQHoXq19fv02QWRcJxK1XxCPLMJI8NVc5/XLdklFWW
wbfConW8D6l6FavQT6m9NT1NnWIh82cZfmG7nd6RSLz1Pgmuhultbcsel249RIY+Um/iiUxbXZjE
FR/sfsGnUzUU+aypr3+LuduNMCLf6wm8eSshRitPK97oP1XlF6+S6FKZ57hcAd80zkqSqNod62p8
cO3ZfA7wiByMroizIXZ7P0C9PDS0qq+Y1JxdglUysdIAcX8wPpx+x984t6zHW04JYNzYj9pHu8Cu
Vaxx2UABChcDURBOK55gGo7P9IHk7aQq0gmX1Ml+4CEhZ6LB6DyfLR4f4dmEAwfoPzizf1wH5DdJ
zi7rIX9tLb9+7/CERL72YajyVpa3WdIFm74flp+OLMst7rAl29R5+J6A5q2JTSNNpadJA4yNz+tR
G0H68SBhB8cLdK5QKFgvjfkJYsp7Zwo9kupQx1BsLYTmVWBTjCj06AKbwGl9SFDWtra97NJDrbyp
3Cl8ZLrpr2MvTkB0RaP4mnVtvu8T1R+gJkpqwXXyKJa8+uHVMvpZTcK+h/RRl0AEZPzO5PvXsrv+
Rl4M1FB8K85xfS6AphFV6Oe25JtP971qrB9BEwTfWnAdRBoUcWQfKh1Nv3t+2udZLO3h9Kv51ydz
9AOOtmINlIpIycLa9n2G2DzyPyxD9F4V8q8pYR2EAxgba9jryDVeP/SkM4pEaa4y8axrWnmXaeYW
Z5PlXjdquOqkelRt887+YH26r5a1dUxEsJy5qCvx316POdYghKAUWFtPs8skeG8loBe64TRbH+Ii
tD6fvpFHutj/vG6et+6yOYVhe3w9oMJzYROSSjaIDVIn7EO1TVp/Ikwvkc3vacjr70WJF2kZ8mEz
18gINW7s0z/ir69rvWg2DKtcA/PR8Rlm4j2LQgWBNEYki8cQU1w52Oq2r/rq6fRQb744L4Y62n/R
4wzRy/DiFLChLhMTPS65k52fHuSth+jR4+Vff/R9R4PMRg5TaCXWVogsCnbFUi3exqs9GyBaa3/C
Ce3+/r/Undlu3MqapV/loO9pcB4uuoAmmZNS82zdELIsc55nPn1/lL27lZk6meUC6qKADZ/jvW1F
khlkRPz/Wt86PuLBho/TLHfJ4uWBWhIzw+63KNTjiAirtKgmefVWMpPxwqiNOV/HDwkkbqNkmU1a
euI1cGrUvVdV7DV+l4yVBVEdv6KGvuiXDId6iX2xcw1dK86BGngnlsvDb5DVBU3gbA/S0Ejs3dyS
fHkdp7jnqlFobFUxIyxaIszo+A09fPYZBWkKWxyLzaWxd2mwWQi5luFPJZZEbmbQIbsnNDQ4D3uA
wWhsU38FF5sMmzxKwhPz5/DEpc2j6yjvqZ2LbDF3v04QbdmQ5JoHvEuOLuv5mOVgdS7vsdmey2WK
GZac7Q3ECAOgQmy9ckQTlzq9/LMK7slWq8tTJ/6vbghbPSxWmAFmreTuRypCCOfZbL+IKgs0WpbH
68FQ9EevkhrPgXGlXZS4KIm6loFUHv8yEEbw0/dfi3hENN4SKFkPFKG9lEIkNjt/ESiNufVnUZvj
D9BtF5FRiCSHi+x+cqPQriJfIm+H0+lQOGLYJyIPHvZFNk8EZQMHK3VtlbVFqGCTEZMnVvvgiQbs
de4pZP4VNH/URVAHlWYHsZJlDgEZhMpQkB5JcA+BY8N9tILVALcWYUZeV9dgBxWV+Hipv1G1Trxq
lQrAUAQ5unViyhc5lBEhiYG44bYnlz1GLt2mCpqkQuTbJ9S6U35ithh+ZYjvz60prq1FbFTR09Bo
4E4yurzU2YdJvVOKMX+skMBwPcVYPmqxIV54nTFkQGetzLJLRePXzJtoZo2ZkSQEIg3R29QMcmBr
cLQaku8LPcTnkqvDmUH+TwOetRoD8s77AnYj1pe1lSal5hiTiaMz0GFfnwuaDLnBE6vyB4Eovo+N
exI3SFXapwGNdLQA9/WRQkK6xY3Qy7WTziSo+1gZq7hblH0JeZZakknekGYKaxEqDBqMrK0kwHLg
bAz5QaJXxMHI4PrS0jWRC5S9o6WF9wCBkhYHMP/8Xgp805RWrdEk2DjLHr59pgRlgCMq7ZMFkCiL
lDfPiHVX01sJDk8S0CkRStF4Jfk7fqk6ml9OJFolyfSJSrK34Zkau+42hrCYanhg2eiGce1IRji8
d5oikiNvGu+gcYyGNL6USPtE8P3aNTEwTI81+Rz9Us+IVF/Xulp29jSJDXyNgcaQW0gC/LyqNdm2
lePM24VZSv0YFkXlkrPBqXWGRchkD1WExuM1r6cz9s5wESlyA6QozFGWXStQfGFBRj1qoGYahF9j
yRwYtE6ivKL61TWVFsjOdWx4td2zdRBAs3oNU13p9EtTmybVSVoRFkmQa2QvFvRw8gQPuV0EwviT
dgA22lEx/NtS4d0DbMszrsnAIBAKDAMgBA8kwGALWho/Q41ie9BVcnLF9tK8acYSv39cFviMy7yg
3ClnhMEUJXbvWh6ArjMr++4c1kmtL3tDkPj5iAk6uxYx/4MiTPVgYWmD+F3mYXug0tP1C2zOChYs
X682YSWKpNhpOQk07I+GHzScu1fCIfhBdANxGIKinRSMeN10RxKKeEfjU37RqAsCwupAJtljO1X3
GTitAXTmnGceg8fWXbkl8hw04Ai7gHJJ+N4o3ngWdZS67ToJg2tPlYfmTJHS9CwWippUXFZ9kqa0
YKhcEcc6ssG+jGiT+2jAS7qE/rlZq8OtUAnGy9TFGnQqgt+IcwuwLyZerLmpZ8rEkXFKuVCFiFy6
JDOMt761fJLKuFHELgq6PNloA6PUNUe8Sk5KP5MMeiVQcxusWN2CGFLU97KJp+S6ExQ/hHIeCf1a
F0fyCBLOdIptyEMeboIqzr6XkBGJOfGVR6i+I+ynssKbbhDz8WJGPvjCUfYKShcg3QaCCnuP2h24
xcah0gjIN28gmtqVEqz6SOnv9SGW17UWCJg4LaCQBQiyOAl/DCNiMluKk+g50MSQCMIirngBa1r1
g2iI4t5HKS85jak3z1KT6NJa14zRmF8MEEHiNg4eYGLrD3LUxvVSxeBfu2MPxvk7VTNlcLtB1eLF
GAbyDaTxbljxUHh86lAR2zcCOBIZtgiCaptIpNoA5jEKzcZTgbUvk4rKFFyVgWa3VXtEP8ujZ2DK
FxAoLUY/icMl/qg8ccRmEM90dqmAkCifC9SdY/EFsvTUrmFFpxLhqwKBk6bEKQdwYSeOrlGT2eLC
9siJYghlTBSZqBE+aRaN8dLBzHxUAYnUBB8EBOoUXYvDbBxEoQa/pifiJg9UqPiFjKRqHYOqWpmR
HpkObpC4XUuJrjzK0A+9VZHrVQq4voMiIiJ3smyEQx6/9r5vLFvRS8OtrA/CKghq8ZdczX5CdRDj
9jwBagS5I2JHTXqGCv0tboQ6u1Zk+iCgzqamY774gDwhZIKvLDoad25ixv1zC/CaFDlyUyxHUspa
WmcF7rgHBQts+rOJo753C5CZmZ3qdbGVWqsH1B/qD2JpTc8qO1BlwRsURGGoeOGTDk5pLtXhjLiM
G5xLi1jNsuiHJ7Dq2JKMmRpFgkVjVGwTarWKBGounorWcgwjEF47WIzkBAqUJtwkjiriruQgfEHv
N1xOadTHt0ztPncDv5DWkRQKb5Wqtu0G4kf+CsBWgjSqzbFIAB8AyNM/tyaFQJqERSDPhEbixWv1
6rJH4KMtEGGiJsBq0MQLbdTHpzBtpEdB8bzC8YnZigGdDvmrGVr+uRrGlQxkJGVpF9VGvfd1T3gu
axVwpaAMnAeEuoPo0lAlbRzSc4InJTOIx87jGvA1MiLZLfMO8FLZNe89pLXvuKV7HrxSjbYA0wy2
DNlogIKbVIOnSxCL7VRRSSaPMR/9VWKEyUbTIJLZQ5ap1xRSkhfZCOTLSoOZ4Y5jnjcPShWFF002
KRW4vKm8rPlTnk1ztiBrQw7iH4EiBYFD0A1JKyN0IszIZtS9y1LPYu2Lnn4eFWLx0kJIE+wBdAfA
hLHBfmwS57JtMlJ7SJGZymalFjHJP1KSgWCbQHVWjtoFvD8tIJxQAbNYvVGDbLgDRjtWK6MIzeKy
m9TedPWeMijbuNYy6CowryEn+yTxVi2qdptTUBaQZqFJHjz7bnyN4TUXbG1SoXY67suFYORIoo0c
xzhG84T81jIazjwZCHyvpO9KFwygTEtVuEgUkKPuRNtG6yGA2yFTiNWGGlK3Cpo83iZmAV6fLKTo
O5EPbeN0rZCEblYV7eQALxOeTXiBlq01Qf1ajSMhgx0neJCyQmGeZbmSE+AjiJgrJeRzr9lgEk6Z
kNTUzbEBaSrLqyivxPpHOhi+uAjTRA5JP0g9+haDNRtSOSBATSprj7ziyZjOlKjPRTeahH5bCW1w
iXYsi13CwtTbJIwBAWlwwnQYO52TxhHbY7WUWUp6uUgwBEIzxwQAZ7NBAws9F1dzAQRcAfWyNSOi
A1aRgHBgATFPam3e/EPsSpppLMo0L2FvBGH5U02H9pcJVJY4Bl9PL6Cjohv2qw4VfjJGOnDIxiRG
iWMTmc+VPM1huwP+a9vzKNTZEgzQFnqLEBckQs9QJIvmPe52TcvqxRhxa+ZDlnyqav3RFtg9SOCD
oQHDr3MRcV+dCrBdq5IxEFwsKQEOIc4xUEmrvCBIh9epp4/KGZN5Wgtl0q1No+mvtckEAZiE3l2o
58JGqI1pbbW+cZtOlkZhOvS2WdVppIF1yipvk2YVRars9JlIdkbSIl6fehPKT00sd1E+HD8afVG/
wV6Kpxl7jQiaYt88X8J56j0IMG5t0QHTLaICVWmSnKKA06lbJJgnkkeMvAG4j7DVSbmsWz04oYU6
LODgnedAz/lsvrn7hWJjsPqqGxLLVWU4or0Ytbe8a9iOz6FGxy/4i3PozlB751BBaMoyj6h01JkQ
rINYqu8EPyGRlkPEKplpblNR3qtsj5+OD/xF3QF/D1YqzVQsvEXzEfVTlV5PVVg7TWxxrqjkRRLH
5UIAtLE4PsqXdxI5Myds1I/mfmV1ErPYJN/GcjGIpU+pYpg1kRhsPKm6nTTpfD0Yx2lk2gbog70i
h8WKrsLH52uLhtytcpqk7DxvrZFz0/HLOjy/M0EoZvwz0t7Ny9MqQH3Ot0ZDbCC4CPqOOQ4T4kMD
5S6MIAesSnB/fND54+8965Q1UQ9gIeVh/2hvfPrGtLb3giJpLXecKnKpZCN2Q5B+xbnkAUw8PtY8
7Q7GwoFEG0fS8RDvXSBU5rypjdRyvVJW33urBhusaI16lw+N6MLQze6DTEme5XaSVkTpyY/Hx/9i
dlI61eaGgQQmb3/e9LrHtpvkIHjpvfFYEmHpGErY/W7H/XcAi7r3qmmr939dvBb1v1jKf742YZ79
D8iT5YXz78lF/yeDW1S9fiYX8ef/RMl+M2Y5jEWVDNcj1SqaEr+5RdI3FcnIzCaiCcv5cvax/YmS
VeVvvFAo8/CfKJd9dJb+yZKVv6EboqqLjYV/Pyv1/oJcZM110f8/Q+eGGSwEee4poBmkqTrPoE9P
A5hCoVFJbGQFzsUfIS6Va3UgJXbU2SxM9KGJQUvyDTlj5kNnJA2xk6Xw4JXFOVoCn3QeYYGVkNCf
fEPTsbsiCpKYRSKfHodK7ZxQU82FP7FTgu2UOdHQvaVi9QITr3M7YbzxCBZfkbRFtCX1M4e0ISLU
dcCxJCHlNpzX6qWSwhdA8t+LfgL1nCvbcfAewFkqywy+3sqDlSiZqeCUQ/ZQ6FJ7OfXROwE3MAFh
xOW+6opJnz6VY9ct4C4YZ7KcNytFbkjWwF+1iITatBtpaN6gUdzyUdKLbiYlIX1fkHRZkxdN3FVV
jPKVP5nhMoUnaGcE4SL9D0v8lHpHeFquI0dqtliOhSUy9WwxmTpcTbLXF0WuQCacPDfszYhaY7pq
zaC7j5LiVvGLn/DenkD9ydzpUPslDNIZp6bg3osrItONfm3lcrIWYqt0ipQj9dSZf0wUf/X83ucp
/+w/iAAZ3nK21KEfNP9xEb5VOXjd5uifWr3nl6/pe73/h+ZP8/9+FnCtP5/OfW1ed35DTAegnpv2
vRpv32v2Rf/M7vlP/mf/47/eP37K/Vi8/+//9Za3WTP/NJiO2ednVNJZ+v79U33xmvwMu/f64K/8
frANhWeUFVKj5yziyZxBOL8fbIOnd7YOsh2mS7DDIzO+IcdT5kVPQZSKqIC/9A+QTPw2Kw95IbAH
5y/O0Im/ebR3t0QUuAxwZMik0UHNbmd1XuY/PdkYQcdQr1lmAJ9a+m0OHpYqBknmUkKiuVFV4Vay
TsgldtcbxmR7QlOUNgz2ai5wr23oWUNAW9AnpKvk6CElZJiMmdwsPn0N17/fTp8JRB+y3U8vrd/D
sOlnv44JR/9olHy6NAkLu5Ki43XRTiB5URaKt65BJdYLZFxq+D2Pn+JkXZDUmpyVqLssJ6TsH6Ok
sEd/Uz4IkiMYZ3pySRfXyx2IWpzv+UeE90rNXnamAuijQz0NZDFA3QR2LeQwwTbPpcvBcIx80Xfb
OUW4snUJ455D8mH0Gv9UXq18pU2OIHBmdmsSs1N3fBvfyt5uepdwCAyk1I/QC2wN6zwjiZoD5tCD
gXWLeGF0MNxd74R04GAe8J3M7VPaY8h24TPszoO+Ai4qdcyDUp56W4ynRdBb/jaKuttYSyJHm/zB
GSf9hEzkq6mgYpRGO0MTXN1XZCRZoY05yj/qoTmMjqkFR27VxeXxqfDhGN+fCrPhF8mXrjP15vXt
01ToankcSpXQoMDYdBSCUYBkq6C+6C3qNt2bitVdplJRvabZY51cStpVmlMvAT3J9EeWEjmDXakb
iQhexxyuK+uJd66TiVeGDM4DCu9V2JFgM3mbof8+Kg96WtpG991vL4f4R5edeH6+vBwa3rT6WZXn
p2j3cui4GDjLItH1KZDoV4TPObO7MPDP+1F0QMLM9oqVpieO0Q0Y0Kgv9NeRxm+ZyWSmmqu2uErF
ZVBuk+lVC38JwaYr0YEYg1PVIK7PE4AcRb/hnBK0rhFdWqqLBola1pxtc6O3ZGUC1Twl99/d6f9+
MSCKo/vNO2/2cO9eF7nx3tAjA2HPS0ENst6SfJEBNrXHzqPteFpK9cS83zNJ/h4TtBeYG17ScFD2
7qWiTWglZI3ilCpfWOErRRDvEn0I4ckFSM+SyMeQQmqOaM1pC6rYJka349Nzfrb2Zufs0kG2g1J3
tlLvXnZO4IFRZfrgtgbAvEk+V+pqkQ7ZG+UqcfX3Y3FeQ2bJlo7Tzd7lqoLRigQwTq4Zkro4tLaI
hZ78x5zUxl7slsdH2z3ZfNxcVjGWPouJCkt8b984Fko+yRoD0ZA55+RNFDRBlTZ0xRLievUYG4ZD
cYOoJPPEI//Fi4WREVyxfLPI7jtOh2Eo47LRuMRolsKoTbQaO+glx6/vi1FY2GdcCG5x6lh7E5ZY
TvTKXKMbND6N2awkXURVxhPzY69O83EbUbmg+J3hORRq9m5jHCp5prTEaBFdvoCiQGIHKZtKK1Gl
hKRgk72cUXAmYpL4K6E5peX7Ym3QpBkQwosTSeU+5miyeiqVlDddkNl8VYTlNST1iWM3LAinGc98
LXSZwSeWhi9eBigZEAygz56FnHs7E5D9aDgSfyJIFNViIEsEaljkaIevOqlcZEZ4xYlz+Jcj8lY1
RE5c4FU4g31eJWIJQgICysmN8la1VYnquUEv0/aQ+dDsoTE/RdYpLfIXDz9sIupf4CsRH+rzh/q0
NBVeOpP8htFNpSutoszn66OGKCb/NZqnQIZfjsVhcX7ueRj3ARKe2gcCXbTR9Ypi2Y+hsKDCkNsg
jQoCyaUTj+BXozHSbD1EBcoBcvfKvCZMfNQnBPy0D90o90Ri5YS0jJ1Pk1w98Yx89SRyD9np6fzD
i3R3ME6ZA+FDIJzlkNxdeRBo/yeBemKGHF4SJnZIeciHUJJyHN8dpfWn3kfwxw2MO3WhJS9dF/8Y
NTKPZCU8sTIdvDth/mmQ/0Af4f5jddodKywtpe1romwtleWvhyO1bls/cPpYfBxr+nbIHzY1Js76
ZEl2T7zLC2fmDVIUltETzi/uvWcvAIfb4k6ZNxjh21RlD3WUJs5Aiqtb5+Ts4W8mZYuU+z5ddj7Q
f+TboIDAYR5/vx48kXyO2fCAiArdHTvE3XvgDaQc130luv3U/KQliWBBVFejh6FHJuEzFKgBHB/x
y0tnO8pGAE8IFrq9rzgqzSkdulZ0FcT59hwV2JfWjU4mPYkHamAboXyDdbe3La00SbpQf2WdBRpv
jE99knmknW0B6wq3ntMfRRf8n3uLiyhg7TcMArUJvIPEnDa0fWThTIxKgmNN7WoGnuOiUaiaiMn9
MPTCohPNM80KLgVaZSc2nQeLAAdODokyoCQRu9i+ilkkPS+cIDAjK8OeEdPk423slNnoIqTR0QAE
Z2kR/Dr+bXwUlnbvAfweVGMzMwgx3XwU//x2pKk8yElojq6IFKpNf3UcEHz/OS/eeWZsq9egsi29
bCEEC/Qh1vSY6pcqvJD6JekeadzKwktgXYZlYauFfRNeaWdJv/Z7MsBjB1QbUdux9g5fb+ARNjdG
cufNrUFazpvcf4zG711ANsJNH18M9Ql3wm8m5P61zS8SCncym+d9ANUk6FI0FNzRqFqr4pnA6dPQ
fo7mdUrcVFV/LzOEe/qVN97nydYzObXem/GWEKo04AijXVb9o4S+wi9vVKLUwuZZh+ZkPJvFOuNY
m69SGu/WsgQPuUlNu+rcghJ9ykLm+ItSv/b7RdVs8nqp9Usv2iTKOTM7a28E/6ecXHTyVile8+xC
7Zffh3itQNnX3Va/USR3CFzlGV2FvGybpy64S5JLkvm09nxGTwMg+qEFz0P43E30V0kJupvUjRIt
yaxAJAcIufcW4+2cLz2hPSDRuEEfcN1UW7mjtfeQW8SDMK/u+7eIyPvwNvPQLq3ixPEiV34wiGgS
r4Ppku14EnAdRLQurMIluJZjtgYmzr+h4VnT1ob3KPUPhndXto5pnBvdiu2LYG7mrSh5Z6WxJdHU
FNfd97pcDATEw8NuXD93uzfpXKM53F6J8jKNNyMqes1OQd9al9H4pkvXgRcvw2YzdT/S4MeQLUbD
Jl1OnNZqtTRS4NN9ZOM5o/vyKuoXJTA3WzY5jC28YVs2a0lzPXVDE5m8xOMPzOELk9MT3Bz0n7TS
DnBUJqtTmhlsmoJcIQpIirZsCaOFL6RPHbYix+S9fmJNPFh5QVLp7H810EV0nT5sdp82MMQvU/Ue
5j0+/8dJOwRSZiKmp96GH1Wh/ceFnRkQF5GVCWbb7qtgjngrR8EY3b67Ig1SNB0d5xIIctWeoMnw
Tb4U1f3Y3g7qT+RNdRnZXb02C+xO4iaoXbLfM7KwCnvq3NZcCMW6CReaternIGr667Wrm89RKy+z
dtF1z8HNHNxzK2zT2i6IWFkENxxaVNlu2QZum3P/zLhIifLWl8G2uWg0tyFElh9eOtaKvLbL8k42
bNJO9dHJQjcFDndDSQFGB2HH/mWXnBftOlWWVmpvFLjtmZ28dc29Gd5llmKPv6Yl7Xy0c3LrCrnL
Q08CCBJ6UrJCZEbaUzG9Nfla87Y18s4OpddlWNNeXlr+c1VdFsGaJryluEN3R0XANGwkKM2waicX
PK0SQbbiEUFHtlTNs7r+jlajufGmpzx5SNXBVnnKOukFsyEuzP6skSAVlaGtC6/EYKvFlVJTDiMc
tSqvu/Qsb9cG2Uvjz+NT+WCvxZlRZKmhRAmdlP/d/b4bOopGWap833pUulrYvWmVxvFGU7eTR5zV
348GpQdInYXlmnrA7miIINQOadPoZr3iRCpVvL6UofsRD+lmZnRitMMT3SwMp/E+GyR4Yvepj1Vc
z2Eh4+hOpknuV0o2t68QZky07YXaMvP02BiWZhk7xAncEWKmnVh+5ru39zSxTWYvOwdAAD3Z25yj
fM6hLnO9w2SxnCchXRPZOoWg+moUmlrUl9kss2XeGwVhymTGZklKXm7+DEm1tFMLIfZff3X8cAWz
/Gy4oYm699UlVqeoxKe6qaEtk6magSoZae9IFsmTmuQT393hRmgei2LR7JegsLG3LYvAhqVtV470
vHWSJIUzS6SMxmkHuUvmehlaJsMMir+8SFp4dPRn1iBVf0yoexVMs/CmUhsQBypZ/30GLjmieSFP
P8qavu3x+7l/8GAohgH4zKYEfpK19yhE3YAsp88pa0tWC6xrUcQE2eml9TBHWsneWRdWLg3icXl8
3P21a+4KmFwavQGF/eV+y10SiGkkS7d2I483bZm2kZ1KCCGNDPGC0bviJBgnhjx4Dk1sASYEVMrC
xky63ZugSiBKrdkZFNa1gsAoobogIcI14DOPrQCUnNiymHgjgL/lZoC5e2JV23/HMbzFEQsH1WwV
4aC3O3XxmOOkjq3ctZKSMutI1Dj4RqcaqTU0k3V7/Abvz9x5NDrIH+RT9tIHrEpOzV4CUN8Vh6u6
z0nDIBvXLEn1QmoaLFvTfGmyX8fHPPhSZQ6xFK8w+7LLFa29Kyz0DvBmZmSuaA6VU2LxQTOv5W5J
7LqDCu5XnOanHIYfpaHPLzea5Gx9KDpwCIAfpe09LKFW45xovdTNzespXBIltRC9c7N6MErlqq0A
ghXsGAlMrMhCxO1QEE+YnvMbUpqm/iWOl5OwDip7El+C7oFUMbKwlrPaG1dSm1/w65hHi97iyIvy
tWpt/qxVXLcS4O8lKfb8AE1gsa8BHs1/VUhTW/LOp/zh+M09mD5c56wbYONFZY5W4O70Mbtc1UYz
hrVeVHdeX9HeLtTWKYacLBq9UE7M1oMXAzUcaU7awCUGNMSav+tPO70BWSXuqTQkE41jIJGVbCAs
0LcFkqYk+YXCnDxeMbzukI8ev9AvR57zGNjczijvvZHxVOhSk5ehO0bxewCkG4Ghpjklcs0Vgqil
VU8OoYzyZJ0Y+PAOc8kUBKmYszk4JMnKmDmUMgrpUoqrEcYTdXODw9bYWDTaT61kB80I0GPzfSWF
itoLNde9pyXReoKT8Wi4eVLTqKrdqiKYMa2HDfrS8TKvh2WGpviSRhk2mqTO3dlPc/xef5TGd58e
CkD0Q6k281loxux+zUphaENaAUNQSG9Lk00pCuhNH6SO3ags2K0aQn56SNf4Fe47ge4pHdZwowb1
CtgWE37K26UnxgTmLsaYJMhzbKK25ndYj30SiZfZXUBnymyWon5tlRsO9pxD03jZIsgtSExuInhB
rzRf5Jp3//wrD6HUERZNgaPwN1Py2IfLxurYEye2UjDYucePDhr2on/dH+IrgfVD2f0D40kvYfdu
dJEEPtjTOsrQl6E0EHuqpc024SBC/ok0KzXtvM01t/K1G2RcpS1rQXDiKzl4cc/NcmQEFFKVGVA3
//dPD57oaWFTThwFJOwD9hSKi8EUkNk/Gqh+HcL6FpMvLI9Pg8OZz0qMJE3+6AvzHt0dMzFJgWyq
snUneK9t22LQiYio9VXKIqpoHx+MJgY/bmfSoVpkeZglEgzLKrU7XI+ba0KX37jijfKW3/JuER81
ICfjIvZv4Kd644LfCm8Z+BjamZWbt+cdRZ/aHmIHS0yt2uLDtPU3Q+ZKKT6Zq1L7ya/t8NRaVyQG
RuXKlJaCjDcKSlSjvA7tJdngVENkjRIrXE471OyEzDD5Nh+/D8hqAqA0FiVyJp6TIoRm9yo6pN/q
uqMTvdnaaunUqRsFLjAdyMuagvPIMfCfZZCn10ODrpa00LUQrmpKGcEyEdaltvIiRyntedftEQhh
46O4mq5JgkMrn9wbT1IDiAkDoTMKaylbq9HKUleq/zMzl0OxovY8XVoc6TqH/gdFLflO991cX1eF
Q/ZVoS2rallFDj7BSNwU9bKRVpm4HqfLYnKIviqtVe2v+Jfwmi0Y5PJqbDZxho7S0ftl9FJHV4p/
Jn3HTCcGTnAuXw7P/a90q7/IK+E8ey+ps2Bt8LUr3yQq9DxXGmKSl7Hy4I1vVflQxG9heoPQijKA
dE1qpg8ey3KF0CU/x/oZXEwn3tAHS8M8cTBZIh1m20oXbnfiCIlEWKM3MXHqkWlgFaajGBR1FPxp
0qAEZ1OaqE6IP8UV6eZuTkzcL+ct3Q0m71wt3y/Shlo+mHIrNa4mZhgjI3ukWNmP3UqoI5NvS6OX
00HgJnUYgUCXpn97LuDyIY6g4lcM8HUHm2YuONKxLbm1UJ+lQdDgrmzvkqmkKpKdAp4evIfYl1Po
0VibcPzzXty91yY0qcaolYawoMpf16N3QYV+WYwa6pYxefUbJkM04mI8fpP3UP1c18e4iIVmofqM
B9odNwWQU1W93rhAk72V1EF2VzMZu0wSqSukJek21JRZAyE56AeGK+xh2kLoQsmhRzq5Kdu0RZ4E
26mnDpS18jvRv+YZ+zY5JY29C5ZNKFBfDDEjN17W/+3bW2ELweScd/gq+Pt5Bn96e090GzvB6oHe
C+UWV8qaFpwT9uwZ2zpBj9TnT3104ng/fxO7r1PGBHzGlp6FA+n57ph6Wpg1VpqSbVo5rSZtWOl6
e9aV8pZGjsBrlQS/41/SwXqhfOQ5YvHGU8Apde8qO4+MZ7VDEkXhozlLhB+JUNhm3wqX/VjeHx/r
cB7OvSBkZPM0BCK0Nw/DPO9qEEa5K7AWrUqRapwx0BmxBCzdmL98yzpjW5ydWBIPbypzDzb7rCAC
frFfI7LCxtL7jGgjvtDSrqV6gdxGXCWePC4SSXyOI4Swx6/0cEeIr5mKFD04fW497ntOMq2WNByl
uSsN0LjoAcW8Rahpon71NplMHHKjJ/1ZXEDYaFq5XGZmHzidFP/1axaG0qzS4qwKK23/HNcWQPvi
UkldMZZtvOUylZxkQkaXOl7ZG3bJFB6gDQ/adHP8FhxOrN2R98sR/YRhGyqXK5LnMJjeorPgKei1
Ziz8U7CAw8Vkd6y9x6ag/mzwOkvduhReRpPzftAqyCB9W2kup+ZclaNyCVzilANAPXhcGZfXKq8C
qmQoPncf15TMDatoA4qAvoSLcqxbJxKyU7kGX91JtvUcMVgoDoHK/qRFsHfkzNVSKXNCUce13aPc
xgBsauTMHP/evpi6cIdn5SWn1DmzYu90GsF9siaiTd1oSN5CPf5FTrozdpJ30bNy5F65yNlTB4lh
bOg8+mtaoSdW572ArnnhmD+CxgtQmaG1+t6Lwq9oVrI4Zm7evRSA7Vw5MwL69lF27hVEyYtVF25z
gWCbRpVeVcieZGzVbhJMno2/tD+vKGw4DFEt2lZrCW5hz2kGaeHgX47sOjhl4Tl8s/GBieNionH0
4rbtToRW0SJFQhYLV1S4KrrSkXy1WOpV7Cb6uKRc1duwNKQTK9TBxMDGDKgIDwEbKQ58e3soU/BS
VCg4GRs97JZ5Eb0QEOrgSHhS0tj8rwxGlgd4G07y1Gh2LzH3TLXp6iDGel35rN4xPY1Y+t4Wxaqm
b3t8Eh5eGfpIUCgc3piAB1JjdEtiT55Q5A5+9aMq62xdmNYKnKSbSaV+YsZ/NdisOGMvipWDNtXu
lXl1GzRCYgYu9cs1LJKV5qkdXnG4u0Oo/zp+ZQeLEbYQbB/zfoz1Vt1/ukZhQNQm0VoqaR4sjUhP
2dubr1kX2FJqdBvCnPRTi9GpMfcq7UJKs6YLqYaQHmzanR6v8kJv7DhrxWfSkRdULmhjl9IylvTB
kYJq7Qcy+cJs3YHOPE0ThzMc5ip+ZDOBvWGcsBIePD3cE8QC1GloGOnY4Ha/gGFsPd5/EMs4BYD3
SpTkSm5+lLm30vN2dK04uDaTvjjxlpm/1p29FuIeAjrxTsnMMniiu6Omg14pvpxEVBsFb5MI0w8w
Oqfq/3u00t+4OgOlPvXqeSLvq6lMtEe+LHshvtugADSaI+wNKE+LaX9T869+ZI1+Y8W+tB6FkSBI
S/pZx+3zqE7bIBgRm/dTsZGD4JUXb7HpxQFDqaTc1ZUSnXgMdhfR358UDhabBMp1TPO9t0kLaqP3
hAAmSKFfKBbZ3iTusdf1o03BGddSvgehfx7qo3ri69+L0GFkmRI6FXV6QHCZD8rpQearrZxYPBOA
aKJB923sDWvYDslyzCt5RQrIqtZQFHuSHy7GIViE4zbNN5lWVS9+Pz0ef0T3ugsfn4dwYhjHPKpo
J7X5Tn3a+Q9ANQwR25QbqpruKqWCyMQVfAPLUA2GwM/z1dRYzyhvIPnE1JePj7/7uP4ZnqLRnF7/
gdrcHT70WhA9EcOTWZRj4B/uhaHGTCBeA9mCJdpBdj0+4u4D+M+InNJI78Ettv8oFANwXJoKPApZ
hEJNm4zrUHGm3ExdLRiVddkZG9JwtN8z7q+sSf8539FV8Z7dNdX7e4O38H+A+QhD6Lyv+vf2o7ui
em2S8V+bOnnNftafXUh//u4fg6Gkf8N4jKqV4yA+61nn/sdgKEnfoGPxyqTEzUIy98D+GAz5L6T0
zlJY3qXEMs2l4j8+JP3bbBeZdYJsHHgBcjD5x4L1f5k7t+ZIcWwL/yJNcBEgXoFMkiSdF9+rXoiy
q4wQEiDu8OvPypqJ6S5PuRxnzsuJienp6uhxOrlIW3uv9a3zPxdHuLdg5sp/1P/689+9Ou/eFGKh
x47/oPP36yPa8gk5InTAU9HuO6d6zSw3Ulb2UAFNT9o6pE2996fTkPv/qyrkrw98t0eruhqlBbJQ
shp2pEc/tgZDB2wtHoulefnbnfjdt7ruh3/tDH99yLt90sjNiUukSSXlcDutFM2KPpqwAuR5vhnn
l4zxYCystAX+Zi1aOIuQOZK5n3zDnxXA7z7d+vWaShfew4KWJDHEFNcKpWNGwroFFAjNSq85GxTd
9xUDxpJDMa4Oldp98r2vK/zvPvndym/7pPArTSBEYTRmQMO0RQLMFBR7S4q16DxBc3Wla7VEh9n8
2eHtw4fo2qP72zJbUp1rZK7WyQJC02k4ylP/BH1i9YhH87OT2q8r3L9v6X8ELpvc6gFhwJl7tJHy
7kcmSDVLe8qhhB9qP+LlZ4rmdyC/vz7qXT1RLBMAY9M8J5PL4nXxg4KNkDleZyjFWYKly7I1Pqgx
Hap7x+4ipdpPdvB3R7e/PvrdecldycxXc+oTKs14NNCV9mIHrb6iMwIHB/+mwxWlqUY2Hoel7c+P
za91w18fei2r/3b7mI8EB8Nb0Ya2jKCBNhO0sJiMNMbcPqJzFmerFRQTjf/8cR9+yXdrzugYC9M9
Y0nz3NwVP+Ctw2FHukH21N5kgBJ/+lx+8DpY79aaMmsFs0tbJz7xkLxxj1M3+qT+z8dnxYqW26Em
w9YUNtBVny1w5k/v3G/ewp/d1L9dTwfF1zIBS5L0WyTbFY/mc3VT8xt+V8Bgzc9VYu2nwQMWKYS7
+jVz9zyQx+oGYrk5LbLgNROpyTeZtR8P5dEZwu5RnB2wkw4kIAHWyty+0d/qY30rh40dlRsITJ0b
GLzDbtviH1+ESPob1phPEpi8+QlDu+CVBdpCHyBC3Ftv7zsa+lYVFF/62/G2YzfmxgzrA3KvvbhL
xGbZOQlJsyWZt3NEQyh8l7jd15ve2NJoSaodhohZ98qhsut2hdr3u/bo37r4ibIBVexe3ZLtcNJn
DVVmcaHZi3iyD3nMxljv8rTeCSM0N+tG6O/yUgDe1kbjC6VYMI5kPxXRHLdxFXsiHXbdf7kyvpde
mJPyc0kWK7libLzejyZa7Lw+04E7irOHNBEzsyM1WgHD3xfGZ8j5n4r93z0M75ZkYk9al7NhJcP1
9TUQ+2L6UYv2XWZ95WAC1WMWdu3XwjTh7V/jsW/OqsBQCEFG/adv+M9Dyu9+i/crtDtj8QQRNWE0
NWz0XZSPLheLJl/sYfpboRgN8k4+yclIkSxtb2on368cjqaui5yr/6FrTGPTVeg9jlMwQ4aJTr5V
GEYwLxNBms7oJ7rQtzibtmC+I4TOGvcTMGtbhXG1hmAJe+IQQdJ3IgQ5DxNw+oHVmwc1DR3ckSpw
ulEELQuFzJ888Dp7Y3kADxQqXca3AHfYQDctX4qKn7qZh6KXeSBzep5N52apnIgJqbdIUYGeBtqI
KhDIUT4i5QQtakwjC35X826Xmx0UPiZG516pt4Akw35XOMeqtk5+heDx5iVnX83+k1nARxvJe2Wu
gNpRUt1kSVbshH72/RzBg0Y0F8PZa3AFkX3uNrcLu2GI32hxx7EOf1KEfLCmvz+JDzw3RqesssTM
9JUJBg2ljZQZlACY5Ra5l9Z4FPvW/mxN/6Dieo/bpi1oCK6hskRXMb6ak8HRi4f8umsGdX3LxwXc
hFuuFyzv+Q7Ro598z49qj59E9r8ttqs9I04AJMHERRhrVSKVvIEfT9oRB8zSF02K8/foXKr69pPd
66Nv+m73orYaO9tpxb5KGow5ZNc+QEq1u95UUeebktyMrTw7JnZq10rXfO8nf/7kDyqg90kDC6kA
VmxcsR+Zn2pqRUYxpp1PUAksaYM/X8ugP3/Uh1f1XQFdG5NkvSzgwlgg9s+MPXPuqXDxWncPzK1Q
GSH1sEdoN5eflT7X6vg3S9T7ftq8dsgytn0zwSQrJcUaZNMttGHI64Fy2jRTKJCCbPFOaF/GDn6V
coEC5M9f958+9N99+LtVmnaLa8sCJd88puXk7zLZwJMLjUHdQzk2+1lg18YjlViiyrI/VLxMlfRP
SNs0dXus1jld5ZRInX2B4/ZgWyH6q7Htw+SAtHbS7yx3yzoM6fe629Z1uqxYiuKy3RLcPYgiMPfk
sMIs1m7BkcRCZcAIVllAW7FocdxZgCf1PISVy68bd8hXHUy39gozyguV5wZFIo/HMW79pGK73ADd
ebci9ROO/nlT77AqQgLhoqAjPFiydCmfbes4qTSjzw69Hax7f35q6FtPH1V1Z45xacej9zb2Ow8q
qC4xnK1hgpi9M1RsztdfuuPbdsYgeEfGHc+T3EkcviPNVoCPAi5ek5kyII11GBnmg2wUM8w+ZCds
+1S2w72w2oNdo0eWrUczL1O/0cng2zt30RukhIZgH23LwU/GPOKjPs5LmazCvnPbPh6WxDDWI2VP
tvsw1lVcLMtO5thD8br3DU2FdLbcL2LO5u8m5lMeW+58yTEutNkbqczbpWMPtD/CK5HY0r337eqm
stVrD/I2mMG3JgV9oePAc7sbLtsohwafQwxiYrZpLt3rRGD3QpWjYLprRPVtNfw+wGD+ApNUjCRy
rDn0QUkRQ3UJDCMuBkidMgCa72Dw8l5oLwGYxpE/eAE3Q1cHnf7aZW9FvmuHLSBsclwUuJnTDYdH
QjhtjNiqdSMrcFwnd6dzHOpmH4kyGCKVbD/ZVpKTZqOs9bxoqFK6MRibaQjyJXbcvS5kyhp2uXaC
q37e6MGGVKbYNGD45NhuuLUbu/pOztVJQNosTIryxEgyH/Y6L85mfb00J5wp7/vyyS7Bnl0xJIK2
hqFUErcIzXptqjrMKwPWLwSv0CGRTXcDKiowgAI5Od58XAr2g1rz3dDcaDqFNdDaQV0C5egp92Zc
dpZR7Kec3pYzvRkW927KvRcGsO5aAnFoWDt+bR46zgFtbnc56xIjZu1cRmM6WECRVquLXuoQO+hX
2MrckaxOHAD8Mo/tXH5Wi7EB+CtlvU7Bpd1w6wtpMry/84XnFBk/WZCJUQa0LL5Rv9vmHB2Bbghs
4xkra3C1x1fF2XSLz/bJj1a5d4WYucBKUFswxuklWbt5x/QYSdJuCs7ApsNx802JqwgCJZW77vPP
Ts8/VQC/WeCMa53wt20SqbSgjnb2mGCQG2Z5dpP3eMEVhk3CONoD3FWdDGkHLVFz7K4wVQU9KyIl
UPAZ7p3+6WGBgSrXMLG5odEYgNQATFGBHqp0WGc7MaCCBNNZ2aBHMBGWIKzT6r6rvhgGqh2YD6yN
nznbyaTYI4EvZiTOakAmUaLNA5AwFkLZ/Es+npvqtvSGwGc69O7VtIafLPK/Ton+fcx9zzlEpNla
jmNeJjaABFaVZnIvrfvK+IIdJnBw6mTzsGEOAc8KETjLuQO43UfNarjQKwOFNCdGBXkLqFLwMDWA
CPuWfUDldlQYZF14+ZkO9Key8Xf36l0TAB1CvoKV3CZqsROOTdgjUFflU1y1zz29Nfwj2MChB7ti
aV1ayzywSkFC1h8spEypyQtb4HyH5lxYNyNPJzxkVioNvdeIJhp4G0pAdOGvb+Wz3eNxexk0oj1l
hulfjqhKBGYLF95SHeYQNrtZtQUsKOxGDt4fpJY6Dyuy6Ry4kRwRXFcMXd9DiFv4a6hsjEPsV6ne
rkcAB4KzoodEEALBMge/GfKwHqM41how1Yy4hN/I9BUOynCyDg3UxBZIYz3gDRbkWlZ7KftE8sQS
JwofkLuWaJ9hgSOYa1XFoX6am35bWwz68TwqhA715IeL6LYVfnxrOcGcyU2uXCCCv1Q92vvePcXu
TecXD4suiOKfPFY/tVe/u1vvuifEq3K7hBYlEQcmTOT5rFCkWO556es4L7ugKxOnvxvE45XUrecv
Gj42NYb5hKO0O2zWgYFD293TId8y5ELlUVeCOY9IMRyy9pO33Dmw78yA5Odte2Nn5WYoQX6B2mrx
AXst25NfVgdRQIuT1YA4W4lyMpgdx4hDCGcvaB+g2zn1iP8sYTsdYZGEqUnAJrpKcNF9bwcndwQo
HHZ54NB0vYHKFOxPyJupF1goR/78+nkf1M3v7YM0a01oorI2ceSXrLPCUrs32LxTA9hemvc7yeaj
LvyLNdDvDSnuByPmCEiwcOPKXB7tViejqy9mm1A85mIhCOGG/LgtHzpOnyzVJW7eb4beiggFQNcv
Q6e6HqJHoKSqL27XHqYrI5fUO9uCVlV+G0C687GXrnkZIVMU2G5jw/E0LhU5EalPzeQmgFtGXMM3
MQDlvXylNbp9axuMc71x+/mmAYFnKZodhGuxUqBJ4X+14W7G1o0NgHvEI2Q5G/d6Yq7vMtEEIzj/
+JPrFZvVgIkeWYJzy3Dy/2zx+Hnu+d3j+K7nVecg+/i24PtCuxHz4bNtugssNmhajunSn2aCfyxZ
3CArCFOoB5UhgsmaA2n2Z7348edtxZ8zhN/9Ku8OEesyAnjBTJIw4UOb3tqpsZy6pTbRzlwk+l/D
iy3lQXrTPcrvxF7v+iQvWerUkBEuJPB1f2kDKDWA5KEGaNZPi3xYewHPJ9oKk3pRw5qgrb+3/ADh
9qhBWX+71rXYwzEQWP5ucpK+/ASq8dFh3rju6H/fQYHkBVBYuonOKHpj/NlGR6tx4cUIKY1G4aZV
nz9CQ5bWc+raBLptuML//PJ8+OHvziflqhHv3l6Hd2gILyZQ4xVL68b/puiQcg0l5jKm9pJDBtef
fSHTFreV0E/DsK/lye9u5buyRVamS8DT90CP9E5tk6W2hoV6KM+ZQI8f7KKfvavJOa+1+GSI+/sO
BqTFv17vtiSQAs6LA38CkpEwLGLsfD3XXzsnEqUJwHKBdP67u2u9H5wahYFgA0ABE+HqBxdrs5PJ
beN8t7ifOuxeFU2E+NiI8vZMnCX1+Jo6OAf9+fb+/mQP4dGvX3XUlQn+s+UkLuDpk3LjdTguLrK8
8DW7MotB3fqs/rwuA/95I6ET/fWjrHFd+NrjnKiXkznZSEdTD4giSK9Xlgwkbt86zcLZFNgqOzuq
Chf7AEpT8Zlr/YPuPzJOf/0NKkAge9teWVJit1RAP4jFDoGh37q4nhrXuIc43pIsnFB6ILTtk2v8
4ee+WxilHM12ogtLoNhGYQ9Mgxvp7LGzPBQ4a2peufWIFpub8qzrT6/3R7f23RroF7AaOZjgJjMc
HFA477rqEakg14ghC1ZqD2DCnYRRHuMHMeR7JO5d5vwZUPCvgy3OOfrRdkujPPtsuPXRW/VuFZPa
LqCjw9m6kda3DFbgjjppYThxmS0o+g0w6ZfUzJzPnrffLxxQpPx6tyFYxRR5bPxkssQLw+hRue0e
nMXresVsvrEKJ6rrpwKH4T+/Sx/e53dLVefkuUMYnnAHb05BjchymsienrOcRdzqzhPoTqx51l5s
kPy/W6veK8wVHxA9RHyCin1MIfNMBaZlA97g67LIKi9FAEFsYtf95Dt+cFXf+5EGx5KyLSlJwKpK
rwtGjfd0Xm3s3ktqtQD1Uxvvrxk5kOv//Mz/ldTj/v9Aob1+0P83wOw1ou1jhcfxR/NN/l3XYV7/
/X+qOhj7B8RFMIHaWKH/ZZv6p6qDGf8wgPKGHP/6F4TI4//zL1WHbfwDOj3IOqA0hmEeyvJ/qzos
yDqubgsGR7SFOhRzqncqjj+pOvCreL9b5+Enf7fuCILMtX4S6AFKp710Sg8nzjOVtL65bhDiRS6G
VcsCwJURoTgIvPChxGg7EovcG0ChJeBkGLXeZK3KdgXHPAaEgeFNKTxopbOUL5M9IGKh9NDoQyLK
+EPyAoErPShV9TRYkZfX01aBqB0bLuV3OhPdkdeILUJkCM4fYDDWoTVM8w2iMsBXldUK/rRp/ED4
C1ZCurTIDzFKb2fXRXnxDVXs63Ey7leIhs1AFBlD84mZiev37BlpkxYKEylf4LMQX6C6myX8zVpv
3dp2kS6uWEqAYjGC3Chh2tdZHzodyLesJdV+mqF/BnCjSLTi3m2m8uVo80k/aQs5GwDCQtOHCs+s
EPzVU3s7I8LgB/JV5otGKkONozQnX7zpKuga26zBGWbRNy6mLzhIKXB1mIdoFSNPu6I0jz0yynY6
m5bbUTTyGRzG/KHAScgJLOFPO+0biwgpt9evY933Kc4UMIdLqYpnpKLpeQPVJQOKh/aHobCar7Mz
QY+8uN2bDd73EdiM4Xu59sZBIAW0C4vcYUg/5khDGsrRTLRY2dPslmbUdojNWeYmLwILsyIEhnoC
W7HmtH3KkLLZwZTHzNdGL+q1tlSVrH3XfC+dxkZqEoERYh2vjZAK8UndNaEJMTTtph27O7NiKrb7
+yYHRaUG1jvQJc7qEmlRC8TaLs0hpygzDXbvIG5zo7pAy5GYzn0FG1UknMnbIJdRxV4JYgvBrujC
y61zTnfc7I+2KXB0X0mUQ5J7WxeLucsEqhhSvyFlzowLG3CWwc41InuGTSXWF3fpdqavYmKWYCZg
bBMgUiyyIDgfB3rbVRQteiXXHfDeG+7nm6nwv00CA2rBzhZqsDeBbMDQg5ENuWc4hXyfLBDJKma+
Nc04PQLni7hnRvG2SBhsKf7LZvObjSC6HbrOT5OvplOHTMG0ZTjqdS9IpQqQ24AcIeLHHvLUYBZH
0wSBZyZ+rRLY34yTpChF7BG/+gpsrrNlCl3psdkCMflQjj4Cwu5RHES14jfNwFxYfiGWLzwAZRiA
idV4MQ0c+amazhP6BTD3DjFmuzuLV6+6KkAlYmqjzOzJreYEene4DIvVDasFWumeGUlr6BPVpNhz
rwCNyfnCivy7ZwoY91sXcmrnR+G557LIpkBN8PGbXi8iuqApRmfOAm/NUMRKkpI+P6iVQ+dYIpLC
n84e9zcc2F54tZzAbOGkpcBLrdy7qMxrH7RPYHpEclncDiLuTDs7OmOBWrRC0dCIqEfs04x0p0ii
1TghbSsA7V7sGhNPIki9VdQX6skA+Kizld7Ww5hBjuDQRFF5Z+nqbZAPE1vRe3I0jATQgQQ23k8L
ci2wu9CVNOBw388lmEIEfTffRNOoxVt3740WO0+rgQdk/uGuS7FnXoaZn6zOw0zw1dkcNIWHsQBB
qiHW2BK2Vq7AuC4G+w5yLGi/wMTy+mZbkNm4IOTMe6t6OBz4km2GUYHO0pb20aPrNy9rDAFjqWIw
QzSYPfEaR/hQcHTds5mqi9u2w7eZ4qYhj6g9TYgmi0nfiKNhNagq82bt0wZuuGhszGxf1sDGBWRd
zQdk8jYRtEVG6nPcX2dqXpdptb+RegJhkPvVD1sZ9jlvO5oUWgNJ5sNULRmY1/U0PToIHItrN3N2
DjEfZQ1AuW82eNwEceDIHtDTQIzMfi0bhCIuc61Dt6TuG5vttM1hCm+7HGRdhEBuuqH/Klkb9UvV
RJRgdGbaCpUv8jQ3cqZ9aPbdkQG5H/ZqpPcNfDkXi85pVUE6V8zjt0HAXFXZrAbPC5Ma5ERlp8xz
1WtWZx6aj5laAnuo6NEXeFXLzIIPructq0ITtPUNI6K+zEslrhvXMgRZd0+mEdkIuXlRufm60rXf
cqcwtw53LRjsmzFStYneqCExltAwDx6kxXia8dV77md9p5UxmUENNck3OEqasBGQ143Q/s25OIia
TxlYphWW1Fw5oKUx7Dk+YosVQKDBrJAXlwEUZeagH0XF3DlIO+EwpoQZd9uXxq28nSPrKe1HuiaV
ZNPRq6/eF2zuFA/fOpnNBsuYjGgxID60nAa7jqA4uaBdaBZ9jx80JmihGtthRKvUx/QkWKohHEt6
sFXvHof+WTateqlbACtESc2NoedsMxuVA30C3Nye6gPeAyyAW6GwGUMpIYgnt1SQHW4ibn25bGpu
kVM744uiBTxA6+iJQDO7+opsEwyrQJhFz3qe/CeBaFYEKq8etga/wEmAoVoPW7/rAru6Kk770Y/W
poXFmZ9zBxotdHhvKoqpSC6v0HAyRGPveOEsqlC73XZl7XOLYdE0U6RazV6AX9/ccLdDyvA6PiAh
Apv0qr2bgtiwDeJVYluJnn6m2n1jYxRRoBhLER6EAawqLTjb1iVsHWwc1xHURNSXstYZes3fideP
G5X732YPv6dbOUlNr3Ftw/SiSn1gNcZFyiYIE5TTjxG4DmTZEiASi37aWBNWv5EiVmqVo7WzCYYs
JQh0rrfAKjmFwDKFg2eSiGp0312r3E5Z44eAVLU4Jxr7FbNBjoS4CtQBYyFfZ1dXx9X0HPjIFpEu
I+zNfLXfPAtu9nyQUWVPe5vQnV+KG1EiMW/uMJhdZ435hfHqldD0FMsKN74Pd7aDv0E7QG88u3tb
DPc4zyfXab+Myj7PFMPE2iZ6PxoYwTM/4J5WP/qeBxpnKqxFRVjn+iuKnD4devjqYVYsYh8KtGjF
IHOAEOWSD2j+ZSRQerYCxGmm3oLsjCrD+RdeO1ffdK49PhfjsLMxgx3g8x+yV64z65CbLshpGO7K
vozg+rpOqY6Ij9qOhhcioGTb9dUTrxDtVlTq0XTgKPaMZLHObKA3skdfu3ONvdCgFuC2QAbPvxWG
YkdK3RDT/RyAgPXiALm+FDXSmr3z2CM0kCu6Azkn2+Go9bQCEbRlc48jZXfDIEQY0fHNvT0dx0DT
Aex2RNzNqAD2XsXBryf0rlrZm4XsUtneccZ1WPXlczND9Jvz7NX31nUD4E05zQDby/HFXYuLPQGX
pRUeVlJOgHyor2wqxEFrB7hXA2A7c73wzDl6skSKJfJ6K2N+XhQrTs2AbNXrZXIsRIW7ytE3lBJ6
LDG4k+KRzVXikGmjMQ2+tYf5bUbeUIAgNwN8PoIOKqPtd1I4KQwidjBk1cNYGPcTfJKQiXUHPLOQ
c63qmfmFwBIwsXCRDOhIXW5pWU/Y8laFwLr1DGGIGThQjgU9DH6BT0oWtkp+8SRMjmMb5i7ttqYz
WRgF4U0LVEWy2FGINluEbjZlJY5w9x5Ug6J2mKvbIXd3DShFM2H3QPGi0jBdfjeY5U5MHBx8OBu7
osYbXS/hUHwXzDkPthFPOcSxToPnGaoygZ72wWzWmFIdIXbm7OYyLX3nhq+NDNAAMQO/qMZdU/as
Rp/FOiyr4BBMY8SfW0gbIC4Jl8aBh2MiIA7Ppbf1x1eBt2rreA3EGnPFMWofkpZhqk7N5QcWfqLy
dEEtmgygc1sQsbVAUyrUpgW2lc7y5xDsmebOWXISeqXhPhBIQ4DecQ5GU6e+pxHEJ24t/LTIpHIn
faRYTyxFtN99i5LH0vaLHgGZoL1zGjssos1oh9ZqnjIHGUGjqA/Ykw5GVj+SGUBEwL72ORZxBkl4
bZjXkToPmehPhnkqmJV07nKpELCDO+Iigniw8LJaGIh6a5MiZ/WOGr0P0gf/Sjp1I1YnGIFu8qB7
cEiBdbpt7t1uQuKC0frVcZwy9wtSCQNHGDiGjdMLHljsw0vL40IicpMPwDJZ7M1xJgRp1vwgluJK
1s2PZMbIiRnPKKaQ8cUYOqDFgMLHN8Abaqs7r/COdWWZWFbr8nF0HTyY9CqcRNgsCMWSBm5tQSC+
bJEFCtVv+711swk8Wdzqgq93HvaWMMseiTnuPVfSnZL39tygcJWkDk0DO4vbdGFWyjHISotHU46U
kArczdeqLOavgwuULdkXpAebByz7VdkHGMcRs9yPAHhb8LxhQo4CqKcSBlI2bb2+jf2yfiCzu5tc
63sJqBnWgnFN7JKGBH3dqskfKigOMkxcgVHq+4TVDvAhdoanu+3v1GRzvGKw+zlXNqZw3UtVImDR
KvpT3RWvXk8unrnuRs9RMZzAEPj4e7O18lgPRggFO4plMpl8y4sxHG1cCDUeLWE+txpFmm3ViAXo
f8zeWhwbv0PX16pegEM89pklQc7IgEQkII/45vNoGXDeQ0J5C/MWlFKGuvaIcUYopCsCLJFfC1Dt
NvWMGb5iar0wjkfKLIzQbR0ISwQGZ15TnZFDeXtti4bA+Ank6VYHu0FQ9NgMbUQqgqkO/75q/s2j
yPEm15Bwo/YhwHfbZ69u2udq8k4KcsMI54gmyntMqu2mjF1THgxvEliKBEKEFWW3jk/uNZHLDqh6
J4BFIZ385kfLryEvRjun4FxBDGF3EOPCkBbniLB1mnlvT8Yt7rzawNgMQimgO7IDuaUeehYZnYFw
dZapG7SpMcOyJkBC0SDoOfoDSA9OZI/Qd3AeIjQ27hAmvZ3aBlYaggGs6MdUZwpx0vm92aomnmGT
iztLGRjUeZcVlYAY6WtXQL7jnwSyRfKBveYCS5zfix+VQPiq1dKNaaEpYOTVbvKts/IRv7egpPZQ
eSHiGD+qRi1bQxwFUo6HuPWcF6mGqjZoOVRECjylcAa/f5rAKbBygvT0hSJHXhh4US1v0wiwelrE
Q3AfgQOeAwCR0Zq7FSKVSiNoHKV/hKTNOijGvt0sBJ3GEaSPQ0Pct8EzUuWsI9gf+Yka9XbtoN/Q
E7x+uKtBq5+gyHeSyQTOibuuiPIm+4Kl9kj97E5aaMxrgd5RiQ0DYa89/sJPdWY9I//2POip3LjT
1B14xvZNgxi0if0Y6gKOgcUU4WAQtUVxfjErExAgAUCTghU/wL66JWM/XCpbP5mj/cA4dl0IomOd
DUhXcWIDCUjQjpUhYum3/kzvVT9srMYCI6Tr8ZLyhBTFmVrdS6/KB1ECVY2pF7plAyQSDMHQVXEv
Fwkphn7DJPf6pGRLaGASiUW2CElOyJY41QEYibfSc6GXssmtTcTZaFY86coMtQOfjDtg41mx95V4
eijP8N6u5AVMJqiuFoGo+1U6aORM3WtnYjCkHLrNLY561PER3ENv6gU45rzdZpS/ITp5OyHUFRO0
8SFvoehDADoUuQBFDDVOJ82iH+3CegFlCrAKRNlD8ybFBkOJk3JcL260YSRyziwIpCnhF1euSC33
UT/g4BTl4/qM3zi0R3WrlN70Jd0QrdoTIhurvd0X+mm0HdCkO3Ar6774MjDI05a627S2e1fnuIjr
NdG4QBFgceexmWccPBYvkhOaPkOp7wR0pVDHP1eumGPVuvet6d1U63QjihGHA3UjnQekU7CoVNVT
0VpJSZYfwB0cOtKeOFi7iB6GHJyRFeeLod8QQr+oikbEs8SmwPVwRRc2WOg3Eo8iiNGbeqwTyyE7
X4C0XUEBr5xrYJTMm2DKs72L1GwooRgs+h7SSdvr4uLSIHOcp0IiEncs+dYjTdJV66FDpFzLituR
NVW4ZPyxHDjy6AyxHWiZaj0ezcGEEEpfhny4wRG2PiL34lSzFSeOCQw2mpcH9AVwXau0pRJQ4dKL
9DptDemfR4l1B3tn6FkE8JpGzIFj1MeBsJOPpGDUz+Upo7SIxZLvMjBYJEWzFvtTafBbuVZPdJ6N
rTuaTeR40Oj1AOsvJYK1WWVccpwRbNHCCDJlU9wQLD2QTBl3c/c0uNWusLcgs8A64OQgTaP3s/iz
EUzqFQ2xTScM6C+46Z0np4TOu3ZiM4dExcog0mlRqOBRT0b75K8iJZQdPL8GR7rdq975njVgOJbm
/TzKbmNI8shrtLC6GvaZanka8mIH7zFqgObO9QhInfUTvOSPYB3CmNDC1zrNdwbg52OLs/+QFfFa
mMtWGAMw9Kb5lRhdSjgCW0jW7tE97aBCdIO5hRoSfzj3PuBbK1/u5bScxr7f45U62Gv5MI6+G/wP
dWe2HLeOrOsnYgcJkiB5W1UslUrzZFm+YcgTOM/z0++v3N0RMpdlxWbsi3Nul2NBKBAJJDL/YXCG
T3mE4gv+e4COiws7d6+L2UXQB9pgMJfG3VR0gOnHaWv37QVBgZcbKmmG+SngTbCxNO1gxuVtPNSf
45KszUCx8kxIL0TVJCjp11QXSUiZz7ZukFF60EV67nbuTQU7uBZgU+L0h9NR5KIcCQ6VGlla8bQT
p7dy/aUsJWY0eDbHYjjL1Jkupmt7gp9jNfkR4+gZzgVP6FqQ2iu79p0KpVOdRN+SJJ/zEF07Jm+/
DMPurGm2YYWv8pAc3dzCW9pMz9Hf+6aH2iezzXXULdtip5vejyhEj64GB7vVe866Pkmn+67pIl8r
2vKZ2qIZI28aDrxkFNl5aKpdNdkvTt++pDyWdqk+JJcwEFuOyVpdg1M52MlwlNUc7yOBG1tdkGah
xGpljXko6gcLTSMjSn8iixs+SV3WuE079WGe+Sh94vV3+SxIfSIwZnVT1aBz3OHMy3isunF3gdoi
om5pcmkGxiF3Pic8P/ypAQg2o4wSg8KyKJ5lYY/PNcphkkypLp9cO3hJM48uGhEe6a9eqh71frx0
+2CfzfepIHEEBqH37k9Fpm7RmXAd84tI62+5Xu7DOfJHu/ETW3u2a+ccoSh/HtKDO/af5iQ8n/P4
+8S3nWzSlTZ80MQdnvDkjrQLZXon9BSZPGledq66BDvkl04Dc0qGCCtrsY9tONjhmHJqJHtQVJGy
riIZDds65Ct4FKamT7GosLKmzcLN690Wc/w4Q02gP0J669IUCCgd1Tzv9n2M1u84qEdZU4Z2Pc6U
E+gOKnOyg2lw1uXha6snpLHB3sGIaw8r+UkGgHjtxrhNRq0DbFKiZRM2wz4a0CUqmq7YT5Q0/Wq6
EpH7bSzv684KHYqiYIun/Bu3N0/CVsU9D47hTITqum2B3NrOazsYeP0N9t7RE38wKI44uKGxWYSW
4f9lIUQYFvp1w85q5PjAA+7G5pzgn6W8tN3i3BOV70XkrkCB1aXdp86uHrUvXZ1c9RGlbi36Tkr5
yaUh5ScleyYhfzvXJgPF+FEEPkTIY5idaqA4a0Qm1GCVU0U0aBBE3g/hcjY5YXwYw+gO//NuK3oc
BQpNPwiq35SJ658geFkSLdz1VpRf5LRcxrTbRVkh7oo5ig68+MsLLyJFoxBNhst9CfvHK/1eeNua
p/a2MXR5Rs8OsGIvD4D49oWu3ZadTrWlCaivjvohhK69j/F1ryPxxewInBngUVjGF3YFoHLUo4y2
RUv0paIgb5mkpl/1tt0cMiumnhPP8jGvvLbYRrNb3o5mYZ9PVHi+IHsyXdVBXrzaDUU0DjeFUH5j
GN2+k1lLQgroDmzK6EKMwOPAUnfDNHj6rkMEaKTYP8rHtNT7FlRiVl4NXZzSGNSDvt3nhlWdc+5Q
PBDdXkTRV0DaiPbbza3XFeHOkPE3fUovC8PZjzHCvWMyXxma1Wz6APcbV5bXM+WCr/Cq8tsxBTCJ
nJB7pyywElo3UUpL3QqYaa8A4ZctcjC8LevXWO9zQpwcWGz1Omv2gRGJXWHk8zHTnBiGRDKSgJSy
OsPPNrzJp05/CEPTOpOgn3EoL4yMgrHpfS+NWKN1Q+G6bmNQWCZSFikPLz9wumo/CihwpBkQHNsu
ukzQEr8OEaXbgcpvKQTb1bQN8rL+MWEqtp3suvWB04e/NFyKzTgPGHnwjjgOqUquT+4z907cO8l2
cO35PJhznn5k9kG0TbpGyI2Kuva8n2X3VckqPZdOwqPZq+atrho/sEse/xopZVnNbJtsGi5Z0Xbv
ch+LvRajULgd+bYH2HTku4GogchSrs/G/exIBdQ3heah21F2M5mjexloDiRRVRr1z1FVYcZ7jpDx
Bid+mvsmi7ZW11Mt0g3Nee7iavCbpCwOtZh4Xs8J6Kqs8uAs1eRW+zgAZEk5LgesPDeWcVkhALKv
+6wlZ1LpXnRu9CWZM+27ZkwUWsK6k3uzNtR5YGTl3ubP5WTaXsUl6nqvCsM5KBHxfG2XIZa+qGPg
N9Em4mXMjPHOmkuxC3qv3reESLKJg6A5m2RbAtco00MyZi9uNcyPhqEVEHd4ZXBfoRg9VeO1Sz5z
Sw1jOo+LMdubBm7BRop+Z2GX1rk0u/B+oIp1E3Zj4usJJag+5RGP20VhDTe8dWjLuW1ek7w3UT2f
G12rqKgT/V/rMHaum6kbb+1C8+5dkwf7Vs+ldmVS2/HLMZqQ7Y09mLpeWF9ZoZveDEZhAVfy6hfP
C+rpmDS2Hh8KsuJLauxNsNGdSGtenMRpt3M/klUWegkkWytNUJ9aMO5VTh/wgHKxMdJrgvkBI2Ci
/ZhfpDkKemHaIxeaJe3M02roSrrlYrRvOUAkNZqkcq+FrKLwkGZtqcDj0c0eeshue/wL2rPZ0oJ7
vdTukSDmE2gwHg+BkWfHGdO6T7PWN88utVy/So1umzoneG6ZjFe1W5hnwv2SuSi0ysYIvU3fGt5D
NKM8Nwqz9GesHErfbqPwrkn6ijOoaNFfLeosOes44u+DITSBXUeyOCPaA3Vp9QNPwQHjkgIlxEGW
mxGvKJx2gvmiQkufMmNXV1jZuVRk9m7T3gqZBts87sIrl2dkvdE1bfJhODiQoGMv/c5/K81vsU4p
D4enoj6rs3yiyOGpdtzEQwrAQR/aR4V2h0lPdrA/dTyunivpDBQ3nGk4dlY3XlJla8/bwtYvC2yy
v3RaY1MSoX6+BT4+7dwQjbYaGK9fJFTxqVSTReixOqE9E1yCp7I/Zd/uhYJf+rkaldr0Fo4Zeo59
UOVU1sF0Z3uf5OP4qanCB/RFwrtY9WpvIPllQMGsnBcAA2rYDyi40xHMnb3VS4x9tHrutIepHpxr
Z3BerLTSf3TUijdRM9Dpsy06KEABeK/VCL5tByfzzpNRlsGtkebyEQny+SnjUpIN3ljgRp7oV3oP
PTgsqs0aVeFyOrX5Jh1GGrID2zGPh3nXjIAhPNu07kHNa8+RNVn+kBYQg932VKWKvW6XmXJ6Zrmz
y8HyKOhpWpBcwAWztulEGSeXwLR7JDUuJwjNiOlblvmih673PNNmOLOtbB/GlKdU76hdTrUMWeLM
uQOioTvnHrgpHG3ASPjR2A6PWTzYxx7Ei5/IgrdMZ8+A9DwrfjRxsQaYTM82MrF9cUIWNY5pDzVZ
GwM7cEZYMVWSAS3k6d+gi3eTir6BcpcGd40YmscpVFRD0za7CsJJp48nEt60uB4W1I6AxpzkY3hT
JbQIYqN3r8tEpCEbt8CUpIRc0G/ntPPGjWK/XNVW3daHiR4jjiV61t/Ok6R0GjildTXNZkDWm0/D
LkPewfDzsuS1IU3Z8FgYrUveea2vqvyO0jZG7Cl6cxuvQ8sZQ1QqgcjLmpx9dFCcuhq+Bkj683vH
/qaYABbLQJY3dtHnWy237XTHyQyfPDJK57EvUrr0GCBEIHS5WF7lMOPFbGKu7hdZQ71VUyl2HY1R
4Qyqcx+ZfRRFe5HiCD0B3UPXHrzK1VT3/audGOIuTg36VglOlXvJhvkc/2q1mbaLvLELBYIsKchu
hNXJ5iC8Gu84ttjZXIIREBp2bA5uLzDEx/w44fX+U9Kg2gyFM98KW28urdFU5zrZqY/0vf0fSab/
a8Dc/0+G7Ce84ft4udvX+vXbj/RPiki/lNP/q4ck/oUxrYfNyUliCQuFt3pI+P9huHgSYEQ8EOza
f/WQnH8ZnPKI+6GGRO5+Qkr/Rw/JsHFzt3l7OggAWmh5uv8b5JzxR9ycBdnxd7yqFuBOnwR9cwQq
dB0n2VYEsGRa/ToprN084l5tap+5165H1ChFTbndQ9g6MlHPDGS3GczyWz4GW+7aw5s1vP03NPut
QpPNevwBse0smXuj3YoCGlBzjEto2FoFJ7YoabHhM3bhhuTjxYlAUme+Zk7tpWvHSH1YyMVkc/ed
auqnym0FzpHz0ehR2HTw/zA0FyXXRtA6zpxsb+Sonnuts6dZyoE8x5xBBd0nIHzgjih8BJl+TLvo
xTLn4zwXj3MWX/ODPk1zo+h/1XjIpY06ZLVm+7NbtBA0mWBnzT9sNzhXWbGLZ3WrF8UjSLRHfGWu
nSxxeCuGKHLb8WdziKJtpRnfMJr8ZHSjxMdAf5jsQm2oyjFSK2/mufkACG6eoO7/hMA7Sx6g0ZZS
a6uxP8KTgOwH3L0z+M0qdAE5AuQoQWPINNx1EcDIAKuRMn4pcgdDwgRT2lGh5gYUhjYmwsNwq5X8
UcOGy/ovtO83uTbetrGt7dwkhdCVD9n5oEqqhgJgnxeL3q8ntPWHue92iTWm27mCCpNa8pH6PX1d
p7+roAj/fe+IE6b+Tz/1tMvfcFYocus9UM7+OAUD5Inwos5jIETmFYt8oM3NnWz16Ta0A+c5MNm/
kzO8gCWJ/X4mRbXbiq4VFZlSPZDcnNme+Na5cJzmRtAAVBAIC0F+Wpr5XTip207RuPxg6ieg6p+m
viAqJLzPJ/qd1bEOFOr51LbsY6SLnYd6oGMCK7WCe5fmlKJoTknipZf6J5m0NJXCHeziHdWSFKYj
29eo6FgMbFoUk41Lz2woJxT3ahwe/j7VdyhXzpLZFuZlaCdOWB9xaQBjlJ/0r/2kD3ZTT/eS59W3
2mb7uMVjasYPc92Qb6PPcSDj2tZFeZkRKlQjPxLjfO+jL4gOkqwBCXnALa7ZYZYHEbMjsj5SGvyl
mPOnD7NAFuehR/9Kr+sjALVLiomX9MawZpU4ANin4kUPKXgb6pJCnIX1wS+XmhCedSqyB5VRX471
8CY4QUWapt6oFJ0EO6TXnEYvepo8GKI5FLHz4+/f5p3jXF/QHZwkqcepKOrjmAOQUj88yOcJWahN
xRfd4w+OlHfkMhx9wXKwOf+iLOqqo1EM56fCnKwy1kedAR3cWKe8qS6vO7psnj1t//7LxGnsP32H
xU0V5KrJxzSvAJPND/BaLuIEBBMOuemmGeTPJMqDXT2N2lOium00xQc4n1QntHmnkfexMSDSjT21
x1Tpn+OKAmBT919h/nOWuVO9RQf1Iw/JP6PR8UlacLmkPWkymNzy2A49zhaToH19avZZAMVc66Qu
VqVnUnlPQjRg7+Zx61rZcy1CKqoKRB3Xiz/p7ees03aBolBokNN6cMAswDGhhOMcfasicT+cCgXk
HPquNCApZ/rVB4v959NILulhs9tUQ2iZ1XGOyIwTwKZNjhWbKR/1WTwDZKDK3p1lVrLtVb2bSrnv
ePt2NhrSXnM1pRFALnmH+udmFkgSFrRJG+cbB+0hyCLaAKr6yNHFfG+qizM/z2l4Z4FXHeNGA2LQ
CfdybgHpzTwzrr1hlr7izbkNRwCqgMZKHhLJfSFL/cY2lMRvCGwPwEoKTAqD34witx0A9cqDzKQh
1TSHFHlIbYg/UUt/mgrzi2fQCxiS9IzqxqvOy51MBNHRaNQRzXemCzfDEkDa1qOZdx/cDu/wIeWS
xhZUJ7iOZZR0OMKtzKMLKYNjJr0fvW0ciry7TurPfK4Lezb3PJEuKKns8xR619/3g/xz8JF4/n6x
5m5bd4KdCcI21bfpPCFkkJH0gGYLb0tSCs9Khh1VD2Or6cPXxLS+lRp12qhzCq4rsz6TvKF0d6Iy
O9Ep9brvY8YTZ7SNjvd1DOMgMzq1LWuYrOFYZTuAvXdlmViHUZ2UM3ZmWSNB019YyNQjtBAOuzx0
bR/VBA8DVXHplkOC3os64I7wOgvNJTXDwqnKAIvj9NfseDo/zW56bjZA27mUaAdU+j0qvcO+D+sv
dkCPqLKDW3sKaaIX2nWft09J6jyHZvLSc4iDmgGspcxDGSp/HGjJQB94+fsCLwTk/yvWgBP47wvs
6M3gyl50R30koW1U9dj0ILjKnooPIC8qOehBUg5Ey0zrWhNGaC58xAqA8zlhsketudrSln5FCJr0
vDy9/gNFiZbuXj2MLWV+EuG/z9X6c4aO1ebvc4Wpoare7Pojnffrur9y+msTnItlppQ6YVhYnX2k
8y52o2NAkgh2roEChQcJwCNhaFR6Nmb0ycMZskF9k4wvs0qvHM09q6jzlG51KEeHKpbcNI51qGF5
pZbitwZH2hOkOMh5Vp2fFF8og+JoK4zt5NT3iUTjy6TRTStyCgyf7lIqLzl7KZygXfl9hPeoJBiH
DxWc3v1mi8s2mDnnwqGvj7aGYxLV7/QxyelctwYypIaLL2jgQj8o9HHeFtQ52Zn6TpuRgzfs+TXS
0Lm0YpSNoixP/UZHicKsoCoYoqcpbUEBaaZx9v/+0d5JY1CJ/v2jaZNL/QRQ3DHOEkyjCm9S55GM
p6sgDwNyZfcGONCwK04BCKDZ2VrgpLbKKy4taSiYI1GGL5odRrcuDcSHIXPpps5WfYU9HDbPedFu
KdZA7ygTFACaD/IZ+d7pvrj1J5A9J7JWgViv3u5mCzPkpE3kIWlAFvZeOftmWLbgLGJwbxbozD7L
XaAlQOUyVV3Gc3TvVAGQUTQeDQCLpU3OXKZx6CMdbW17rM42ERZ5WzOLW1wFgXlLqGwbIWIU3ZxM
BwDvjDSnAHV46rYtMgWISFgHyCmYlNNw3FRaL7AG5x8qAzIF8OQJrQ+4DPUU39sBSd8pawyatEC0
tTn0U/ri1uFthA90aaWUxawQjj1NYS334wBg2sbpkHNXJvIrJhDS82BKEuLolNXr+XjW9PK5TU7I
Pgf9tR5c4xZ65Mmh0DX363bLkuBpVInseLyWx0BrWa+Sx0TTDCX3XhaMp7IjxmyK4p1TdD/Q7ag3
rYbdlzE2pe/l3eAXZmP7VWE8I0B4TGbzro9NIAZhxevEtG9G0V9aOWCRHKW+v0/5nVeJXHJEi6HM
LScu02OSuM9h335pR76BrQ+4lYnwFmXpZ1TTnzMR3ozg285SWCq7SGp0Y3LwZZWIbpvMeJ3i6H7l
jBaZicmRG45OTiUDNYMbYwJttI160T4EZn4INQnLRGDkJjCA8UNkspF1yYdDWmnH2ipC9KjmCVjv
TM3oSgVzBE0oUB/E1Tt1H5xofz8ORD85bdPqJZJLMwJgJr6aSPuqMyTCcLLq0KtOcnPjaPKmRe1q
M3utjg2drftOZvRguMdT+6fQ99rQCeoJesHBDQzxg5X7M98Xu9rfZ2eAMHPLDtRqbiXn4HzPhuLk
puZeOTS7JaHudvPett1tZoR3H/zNP5dJpLu4gTNgiYZI6VgEkXHWwqXWMxuLvsi9AH+3Cyz9rPG8
3Ymwn4zgCeLgqWmQKoD9SAUFCPZsgggP24sPpvPOJYvc+W+lDD66PVSGMR6dvn8yY0SozBZRySIZ
0aAYedWdJEVQvPxBN/ci55TADPXB4tWPmfhs+2YLZmIy1LciQvRTq+NX6WofiEf80hP+51NMuv+8
+PSy08bu2IXAM6jhqC8BOfNPYzK8Y90XFKWBBW8qktEoQmCQaljaNF90u7isI6oBvWFimOdC8aNi
ECEC0A53rZIRBqDpvd2b/izjF8fhQQfhEnBa+4FA6Xs3tru4BDEjxoC6dbujUfVPduu5gLhG3KU0
d1PW2QuqDF8GxQVBP4YuVAskN6UJXtJhsLvwOqNN2USqIMFxzL2a2e8sggBDFP1QOVntB5/+z5oF
0l3cebLU5hAaTXcUyPhuPD2+Mio0pSI9/25WHa+nQt2QQYIvnSHhWMWlUXDdUfhjZhnT44R9nF0u
rCp4dmqSs27YIU7Ynv2a3/91of9dn4T/F5nxJzvFv1X6k6hpX/PfyPGn/+XfJX7H+RemiNhr05c5
OaiZbK9/k+Ol/i/XtcTJNtEzPBzr+NT/Jcc7/9L5X0BP0hw4Ueo5d/5T4hfmvzCCBRjn2TBqUWOx
/jcl/tP59Y9gFfLXDfCmJmrEc5jIOZc+CrjkoF4YUI1NP0gU3ht8cY1ImYIBCBjc0LJPuAY9Cav+
9zZ716rhvaEXd0BbmFYSe5ntWzbv6BH4xMYDv7Ny9NNffbMqCWgYoHWF9F053kDJvjAjXoRvNsft
v9f2bQvjvZkvju5pgltHn1TCddW+ZKO9VTpk+XVjL47ecIgRyOloPBTCekjH5LUZupXfcnE4Kgt6
xjxm0icF1bcAc208JDj/1k18caiZUK8GuBbSD8AobZVTnAOD+siC4p0VX/aMzNJ2pr4IbBCzpOFD
Z/+szK7crpr5sn/iecPQJdwcPoxV3jyZhgFD/pH78XszX+SIjqg7GlaB5YMF0+76VnfPETWAfbFu
7ov4bFQoe2Qebd/OupfgpMRWmk/rhl7EZzFQQ8lKhnayk8BrW11mAN3Wjb2IzrRO83QWPCHKEjz6
LHik1XX7Y93gi/AM4m4M6qDgexr5d1TUL6Osul039CI62SUewimcWQpl3yB1d0MTfJAQnpb1D8f4
suQ+W6VshB6jskFqt2nBndyoSNUXHL8fFH3f24qLCA3NUIsRrbd9PPvOHV27UMP3NcuCtMrvhy1V
Am8e9ND2jUEea7t/LdV/kpH/5S2B7+LvQ/d9WNmQFigEQko/z1wwMp0hPsgX/7wi+Hz9PriEphmk
ejD6vWldyjk7ZNVHLrbvDb0ITGgvkBhOcW8ByQ2FOCb6cFi32ovANIKOvqFGbbTSJDxIR2t+eiaI
xXWjn37Qm4vTsgXCCpCafBFMz1ZXX1Pp9tcNvQhMIdGQCPRo8jVdfJ8HYDFoL7ysG3sRmWGCZ8LY
qckf3HHa2yh07TDZ+0iE672vubg6cxcYreqbEXaNvA08Gz5G9bhu4ouo1BDOqMxptPyoFE+DbX1H
CyjerRp7WeVJrcRUXdSNflTZFxbign3Sf2CR986KLKsxGQhdLY2Gyacqam6CNr5OB+/7umkvwnIy
M69Hsd/y8wjBaBcdeNvsXteNvYhLAd+gkgjjc55Am6kc76eWzSvXZBGYTT0UZcEj3q/14UepNZ+U
+WXdrE9f4U1QZtZozF7MatdGdt0V3bWucBlaN/YiKjELskqPtrJPDyq7QCCxe+xEoVbl4faylCDr
SRNJWY7+YLrfUtt6wGbggxvzvS24CMq6AHqOOsjkC4m4qh4axzwI3VVJob18o/ezccJDFqMfdCjd
NYIC+bhbteDO4rZMgtHVOq+coG+JOxOoPAjHdbv7pOv2dp+kgT1XtUJXq3dOcj12dBmihrVy3ouw
jFUdSLusJ7+MEoiM6YWRRetuBmcRlQpFlNQ97ZKEbu/OA2VAx8Gu1+1wZxGXgVsGTcBO9F0Fp6IL
ofOg8LYuNJ1FaJq5yNykYqP0HTpXuflZ0WdYt1EWkam0pLc0gw2eWDo4qxybIDP9yIf9nehxFhdm
nNgoOZl4KKRl+1kvUGzrdP1y3cQXkZlWc1hbDkdKUdPdzR1zN0e4hq4bfHFhVgVwlarkUgPifN+q
8HOXfOS7/M6anCwt34ZPbNDMDFln3ySZvdeaqH+O03rdcSUXsVmZKCS4bTbBA8Zmb5QIhaXrDiu5
iMwxLpzGUdnpnsf8euoxqLDXfUq5iEwrH2XbNOlI98k8Zp61MVLzcdWHlIuwDE0qo6CzR8T3c+Tt
y+wxTOaVY5++8JsLU6HspxmQxfzCjXAbQdM6TYtsv27ii7gkE8Sv1kMjqqudn/HYGpsU7OHKwRdx
ObSQo5QZsQdFD/5C5a9VPt2tm/giLkNRoQOps+JoD16ZieHbTbQu/5aLqPQ63UxDEOl+NGs/kMX6
hj7WusBZmh6Hhd04IY5GfgyMZxc4AhyH9lET752Q/4VSfrNReqhYrc3rwXfz6R7eLVzO5COJ9ffG
XoRlnQI2igyuBssSEOlsCZYuG7R1QW8vItPRW7QnArZ4G+qerwYksrDUim5XbZWTUe/bAHKSWDPL
uJp9eIH6Cyrs3msQDMP5utEX4RnL0cjcxh59SPVPuozvnXZd+Jyw9m/n3ZpGF4/KpqqstTB3IxNl
RG1dtc22F7HZ1LCH6MnMiGlYd/kEp6zOP3g7nL7aP8s/tr0ITU3EPfSSavJ1SOdlr/t6O3wdsmxn
RNFu3aIvQhQYND3Frph9zDf2hq32umus24u/XHreRJG0A69TGrNXAp0preyeBioqq6b9C6X0Zmw1
CoUuVTH5TldqvpXM46a3tR/rBl+EaKLXk0ywMgbQ0H6K6+FLVZ6tG3kRnoGThqIXJuf4kH5PW+cH
b9mPjGDfOVisRXBCv4XNMc7I52bFSyGCWz38um7Wi8BEK2zUvTngaovb2yZGiG5WK/fIIjJTvY6q
fOa8ahQt4tFrbFQRVtbErEVkmrOZTvFAZM7R9KDy8gH7A3/dkiwi0wkrt3dKaJN5mR2sXCKCVK47
rKxlRGaldDlRhF+1GhlWIJFVXDtvc5HM9i2EQrsnJqtKHPVAf/SmlSn4SQr87SGL4YLh1bge+/bc
P5M0H2Vrrdsl5iIgQZ+60O6Bfc2Z8xAr+ToXzspT6heB5s1JIiPqbE4kR7+mrY9eiFPD6LSeVm2T
pfE8aAErSfRS+ChuXYyufjd73arCPazR35d7iuoyQrVo8jOzfNSqJvEVGpQrF3wRllh8VlY5ismf
igiSsDhoqr1ftySLoESyJMIdj6GNXHyOrPEBEPxHsPB3jsBTK/7tFoxCAMnCJnRGEaHWSP3Rcbvn
dfNehCUivMDyJqR1EeT+lpbzi3ti9q8aWyyi0vNkhH8YdWpvSm4KlaHRysNn3diLsEx1w8pFUKAr
1KX7PEAE0gw/OKlO4feH9OQXEeJt6LhJPpdoRft6nJpfIzyeczTUYNRtHELfttyVYSQW16aop1Rr
Ciqdjpm+IPWyS9vg+7rlWdyaQSsSfZ7ZjjoPbzlaT7N0P68b+rRL3ywP6O7xpA1D/hO2GD/CIS68
lUMv4lPJDntcl2qh0rsbJTHUzKuVQy/iM7YiJIMiZl1GJUaWJ+V0s1hXFvvF8nmzInXroK+JeoUf
xeW4i9NpPM8LbfogWz6t65+24yJCoc/0burUnIja1L4Al2uusiBqPtjs74y+tLkeJ9c2HMWDM5fG
N9XG8BF6+bpqpyx9rK0MofL2lCmXWXbXjeBuh9pbd24tkUCj5Tmj9GhnUufEZSGp+g0eeJt1E18E
ZgPeEMYrzTund64EQH5lmuvut19W82/2Ck5RgcRFg95dGlxOPbIWdZM8rpv2IjLxN0PxwwtJaNMH
7ARes9ZbV/H4ReV5M2vu+yZwTIXn+ZC7Z1mXxxeBbOcP1uR0KP1hhy/do4U1YBEGu8FHHqRByDdM
x5vUntv7JvTCcLdmcaxl3z4+0bB7m59gu9VFObnPOBqerRt6cReFpYkfQnNyhJ+MV63Gy2MSH8BT
3wvPxdU/lZCXW5dmbFAhEdrrxbduitYdiUu6fKvLDJYEVXGht2coi+6F+VFh750vusQw5aGtG3PB
ze82MZ6+drTt4Ys7UgvWHYpLHBO8eZnCi6TAXCQPodCe5sn9vuZroiCyuN+cZMTENadllXf2uWWi
7a5Faly1V2x9cbR0Og4tZUplPA2bH15kQwKa85Wt+yWZ2RrSRgs8nld6iL0DglNPCsDtumVZHC5N
7JpTOp12Ij6fQ1rjMC1XNq30xb0/aiovJqS6fE/TsGwP5bdBIki1buKLm1/EInVcm4ln4YQo6Bjv
s5Pfz7rBF/HZYgxnqImyO4w7OIFAgaoG0/F1gy9u/lDD4ClM2Cs51Nttk2WcAKa2aiMCZ/19m+sR
13Of6ZZfCvlc1EgcG0aw7rH/Dwcrs6tTy1OB6Y8N4jbYRYhd6sHDWrMuwlt8UZ1OIeazIYrusX5j
lbM4YD5vrSrX/sP0jvf4GHgtU6+mk641wgXITq6b9+J7jmNuYUgUW36LZDmKndlwF6k4/aB2eLpt
/nmLiiUABp6r65Vx4/ojilS5H7mG+6QnBVbefRsBwswzaHl7J0+ncjt2mVuvuqLQT1xspKbArdmt
HFCflk17yNK8SzTDGn23atXcxXms91lH60YzfRn35SbHMmiDIdSndYMvjuMZ0TMdf3XHN8sMvxir
i28ixPnjdTt1yf0xI10lWsRmcmQIWRR2dlMa7qrjQSxJPqJsxaAUC5MOQ4zvjHksFSqo6xZmcSRL
iaqUOzG4genMHnnu13aegpWDLwK4M22t7jUGn0M3OEvzT41Z5OvOtSUtpq/aqkTPxPIDr7krkiy7
MRLdWHUJiiVSphlMGuUqBbiqw19C7+9LL5T/9xX/c84kllCZsTCmNNE94M1h1X2l9YznXVO0lYm8
eTo9/P2PnE73PxwSS9AMko5hgnWm5Sfa+CmJUbVAueZ+3djLQG1Qvp16jmUUfpNthpyYn6eY2K0b
fRGpCKR5xdhweErbRFuInGFfiyz+YPHfW5fTR3nzwBlNvBFbQAt+GgxfRZBcUhdbd345i1NfBNzZ
rgPosR9P1tjoTytrVRYMueb3WePfiOSvyZrMM95EXqTEfg6aj5RR3lmTJYijtZDwLlJgvemMOjCy
IpfGtA6fja357zMvZrze9NhDer5tHhvh3hSOFq3bKUsYRwY/CFJ9ZvkuVphncez6UYBtyd+3ofHe
qix2yowrFzr2lu0nWe1mh07p6PKjU6dZZ1napLe5fvIwKzxO0K0bRs6TZmWi36GIhgEACg44y3dy
oGmbZPTM90OJcOsHO80wfpVt/hTfp1m/2cfKwyRPoefpozvmBpeqkU27idxYaChxdQoF5zqT95Hq
EkzoZGEXB7QJx6I8E7gs9DMKjzPvHyTJ4gkj537EXD62jPAc7Yvp5xTljrfxMKHcKeV154gniAnJ
Fw2rrRIzsQQvILCyFNY69077H87OpElOXP27n4gIQIBgm1NVVtZcdtnuDdF22wxiFoPg078n77tp
82/bEazupm8WBiGJR7/nHH/C91RaQyZ34AbLdxDWQQikKzMlTLExVjhEq/irP85NdciUmj4au1HJ
w9w7EqVK2GJemumpBAwzLvKHq0rIkGWRq+6uqjEzzgS5vEeMZGFwn/T0Zd4vPmX4i7KqNCG4vHTV
Oy00crrMU17X5Q5zBbqjXdh1IDCX0iYCJmmrxl7KkX9oTjRTLGonenxxnD4UcQ97dUKGVU9B0n7S
sztHN/RDFS5CPMBWH0nutc8l+MboaQn9AqGIgGZyF9lebj9WeeeIfYSks7y3anjUz37XVkbsUluR
8t/VmNGHdleQzy3hQBRivB+6yGR/QT11mnMy07TuAFgMuuzFEpyr3qfuMkB6dAZb1i+QSJPmASYW
XbNYQKfReekGu9JndvRJuCtNHWrOeIuZ1mIx0GaBpjAGz++lSCH/6itrasFlI6UpkIDaUof4SoTS
EzXuoVTRt6lpY+cHtfWu/SBkX/X3TeFP1ZPloba8dDAnyyfEECMPIBxp4gJJBKMZoA92keV6kdIr
y72UaZZ+AFDu109J7oe5t/cA9cKtKXun7u+pHgfhu3I7lGyDVqA/gaRzl6PEywCwpUtcNwjqyug1
GXxneurLsskf8HSN+X4qp0r/A/Io7oZj31ZUc0XX6guqjxCmSKn9ELA+H8PjWxXnodq1LNzOhyJO
hXtoauRnncbXCMOiRPoj8HyTy6roVYdqP+XLYUzL/rGVbvuYQECtd1VSRl9iL2ySuyCU6Pt2Ok46
IPetlReIiVp0skFYXm9Og2xxXhw6gKdOH3rlZ5+uQhENm7i07krVddYx6NLSPs5d4z07WETOfTgK
TGNlnV8NW+UgT7CpVQgTigaCXdgWpCLhLkIUH8erpqagoP8FivI0Q1kKE2eHqzvcK213NyHHIqfY
duQXIOv2rm+6pd5XaX/VDMZTN+9wiDY3XTOJz1MXzP5O+4AujibJwulAuj0ZbhrfE/9k/WhdJR7B
m+yiuqYPIF9ivBNeUt/WbVNyKd2CWXH0ow9i9vWhioLJnHQS+OkjzHHEKdTyq7OTtvpL2zrJXTYg
cHOVw1UpZdWwoaZgEuc+irP6tbEIbexT/HFYQgpg0zunKaPupZ1D9VLUCfH4boqdZxOrMD3o3LaR
vhdhTlanrM91tDQvcWPxsTb7Vjwe+kq/FroNbmdJpuJgBBTfkwXxtzn14E6nI7tnOo3tcBm+d0kl
7Ac7VZhcvKpv80tSDhl44oFE9LnKVb3vIF5Xt2KJK31kzZ31Q+605yqcuu/OknB3yiQ/aNQ58AHB
QpxV7fTvVerxnys5Qw/Kx0m+pFLXeIDs2X82YyvVHSfuvn0Jk1z7J+GZ8E2hoBounsaoixsNDtBp
GJbMuq+LfNC3nDAi0ywIyO8w9GkJsUq407Mrcg1pt6UVtgQbZsj62/PysalCcyO9KrnPvDRHBims
6JvvdXgJoiWAfWRQAYXQZ5S+L4IpqH50eNlAy/iDhAOvEE/Ata8ybMkRBqrHRCzIpRIvMMWJDxu0
Ic7kx+owlxVZY2WibHmt/RSnr4LAjlxh6JZXz2fK4FAhahTUkZ7iCBmoURwysEdQdPsUl1TYm+I4
za6Y90BmGKFqCNSAcawgzQzLYSzQS2YOstFUnMYy794jnIm4j7qwu21V08533TzP3fNUVtcGd2E1
bfDS1HM+PLAWxf6D7qP54xw1qHUQ87jNDYohwnB71QqCMBxLBj8SGeh5l0e2gPQeZiqCmxmr7FzF
2BOAjietaA5g4OvgoR+zKCMIgBbmwohqH8BPZh8U7uPk2CkOZ49zmzrTS3XNxTyh6a3FfsCu+pcn
J4YxrkPw7FY/+MHHsJFtWlxEEkr/YAWlHWeQEHr4GV5oH/s6+ZE3Vv+unGE55LHHQE8jpFmW1I3H
54EnXwo9iE+Brsdv0VKAoXLyQUb7OIr9c5OJhqrrZB6Aig6vWe6FeBM72z0BthEXPY7YEr2pLi9U
bK4eLFTC+NbsM/6R6GLqpbcPoJzIroX8R/mXRqfNX17nO8+qbjAx7by4CWrkGYz711q7GsSRWOyr
6lfb6SkvVATCAbK2f0WsBV+cOAp6HNQ9ECHeas/a1e7QOu+8VNheTaSs9j4plvSTm+dLfYKHnnk3
nQjzZsfQ0xeEL9TA7MXJz1hJsLFZeCJhWpeBvK3TfLnS570uRW0eyQdyQ+2wg7hTmBsghZl3J7LR
aYZ9ZzpIwijKZy2eGpVKbz9VHFEfIrCfL0VL/9OhQU/zIUEThUgjnkS/13nR76qBAMiuCwI1PQJ2
l7D5dKTOdVWU5QUV+VLc9FJZ+tV1nWXYD4Ecg6NI2IIkIcqAUxhi5bnNcswfLxmWSEyq6h8YJIh+
Ot/P9QGZjXOnTJ1nNyEnlu2xnmyEKwFOb+GBay618utPI3l2tA6aNWA3O8UXjLzRJcuuZ3fko3Bc
EV3ORO4y0yMDQ7xpnFCfXHYcOyR9Voy2wmGRHu0wfzTAfsD8qMmm+2O8BYbjnuSEGEDUDnIw/tyh
i+InM2SfZ1CZr8L44tZkY0gVpgmSfSR61rHByyMwVSawrZfeHsB9xkMKpnE0jR4e+qWLR9SsCUfo
TQss5iRwGri7JKxcJFVsYpLp7NiVbPegtXO1M+5i1KkJg759FGMKaAsEEZjeekGFtTNZlMq7XrIf
2bVgtoYfs1v40c5bCsJcSIgwhep4ChEYtolr7zOHvUO1c4zdfQrT2NKH1gnj4VAnRDO5IKM/UCdr
MjRCi7hnU++Pt8KPx3+mIaQ3uvbo49tPitF0CWQbwTZiGbixfDZXgHe0P3+Iuq7wGcvuZO+rpJ/L
5zYdxefGb1zeEQQK7FCiGHVXSKd+eUw9t84OWrtG3ggLsNhJxJHnnEn/ITMTIWyr1wR2lf1YRv4i
MdsOEHorx3K5A6XbP8JriEsMPVMcwX+KnE+DtAxm0SILVHVrDeQqd1XGvhUzR1aKx0LCZdrDgwAL
NxqtngD3yGaXYrQNdsHiRgClolQVlzYNnQ8NNle5Z96sblBhhE+5Ad94yIMm06+L002vXLf9VYTx
XPJvrqrsbC+cfqFJmMPx2zLOoXukf4M6nSn7aT7kMtPyPel00N0GPH0l952Euv91KHuysMhUKPon
poo+oH8x+TGUaWAfLWLQ2X62ervCeWAj7xqQoc8XC9RBt/eSym2Riecc5rPpt++zpDIju19dVJdy
yQwSoyG0d3UzBFjim96MRKob83fkVgZCUpJNU3WrRyboW130FWrrTsEc4VpHVL8y99NjXrL0HgeB
hfCJeVyZt3rAPX1Z5pRvVdfMqjwbA1f30ElO6XF8O0t4cHoXPeLiBJD8s8kNmW9GN9WXqO/n/tZZ
Aj4DJ1jCyTvPXNCqyDdK972pWEJRkXpL+7dCZADDC1KZeZ79dHZexGgN6XHoc+A9VW6XpwD69efa
dfrHVLD2H1ynHXy+FlAR3UCRc5F/e228HKKqHobbRpschLqXVxa0/LiVL2xExbAnWpl1H7E9Ns2D
StnGoUKrDKWPtO9ONr/8WMULG8yyTEXxMXfpu7/PK6gzny262+rPI5ih4MkBuh/ezk4oPiDCEQ3j
rGie6hGw8m3Hia5/YFuNogxKaVRBKotArPVta0ffhQDcjp3AWQB+efNg3VsyiPs7r9FZCCm/LRre
mKZedm3uR1eWmNcW8o5Rj/DJtX3LesrsOLaeSQKwHYCqwRvEw87ToDhWEc/pJGZ7ngCSJuw7nKAf
UG2lXvfB65FIl7sgXUz9pamHfPoW1UwK32AlOcs/0cjI1T9clxfVvqbzio5P1CgM4v1QuPYVtVwb
cdTtNRSUZdF0GZTu8kNhWL12qkv4uE2yPvvbK4PgsyGyca3KN4mNvkjCoQJgL6bkNJSsmfNBWPxv
DN5QDZO5xN7U1vOzQ6YxnTFLCzU2B+aCtOKhDqFw9zkfTQg/cs3XS5/ObgeZUlvRscqJyx1EpmbU
m/Rq2Tu0MiAHisyIcTfysf2ObStBqweOMS4lTcNY3+DdyjjGZRSOxex9dtxcSHYatWPtwdFmydOI
Wzr5zjTbVgcUnNqc0qGV4Tmk8VhA441MF31BcOLq1yGlQvBa1bIp9toPqoSvDJpyD2WBgXovmUfj
o+9gII128dyL5YHHGmQXCEHRGziNLL/B8Ti2T5YWjnsYmWHyu7pupzcir2R0m2pIvRc68kZ2p9QK
sFsQIHSOgGf88hbFJM6xji33+KZnbY87fynL4m7WUzyiHncEx1yL+8PtuwlHQ52Yv21LOm/gJodm
l+FY7HZpMojqUNSDh+R6mrLvVTXHutnh+SxHtvC1YhQ6hNowfBe2zPlXhrsx0c1j2YT1LS/h8BnU
XIxZaRzCWzfAJJ3bks/VwC6kv585LNFHoTJZPPQ8FQjXqh2oUu/mvqwL5B6T4EkMi/9Mv0PT7ebF
MztUeBb0hd4bD67fus9B1KN7ERzXCfY+LG+QmK8dhKNV4LJLO9gKuHmTCOFfaw/JMWpcob4ZJ6mQ
pblGewTaUifi3WKDDRCv41ylt+yFfZtf+E9uRKDp2ScjUdODJzC1L3wkF4ds6XV6WUzma+a3IhU7
0flVdsz4/uzPAOyth3kYEvS2oprCe+0h3UMXUUOj2ZEjDj75hQ7/Ecay+y+Id7V5SqU1+ieKuoPe
ubUf808wlU/2A6UiaFhaj174ida/H/HMX72wDtoZ7VvViPqwbHN1awcT+M12COtA7JvSd94xAfus
PMnsvylHUpXpfIb3vjBBHZ5Zb/r07PmpOFNZrwOiLErg7NJBXCJbarvsYZqZ5o6qGw2fAZB1PWwg
9ZTuYGG38aXDOUXviSNjd88nXvg6pW2EtT6awgpqnM4+B3hh0cPEnbtPaJf8GA9hjr+2idIPbdIG
n9SA5glfscr+buJ+eQtlVXGREws6Xz4e5pxURM/BGGd/SXsonIM1qerMH5mfxSysIxOreoGcjhig
6M1U4loP9Y2fgIs/l/lcpkcP/wIiSuW31yHL0fdpYRuQnIygeME6N5A3wPMMWd7qpjp9S0ZL1n81
qmGb43IS4/2w2jBJ32gaTzmicVilqNeEfDpkoL/Vo4r64l7P8PPywUpG+NSObI9dB8P69eqcwW5p
ucy6MatWNSC+d31o1gOb+ysj13IopVlFt/MNVaT9YtJS7wuqIzufRjAV1Y8uAJyPmFWGWxpl7fnS
J3XVfdPGjlksyr5P7qxZlzRb2mEmkAvndHU/G1uIYh+pFpW1J4VlPYt2Th9gi4Q2prpGnpfQWDGO
TyO9A5qIJPtYJuSlnuGaei57VGc0mMiT5MWWLmfukR7KR1+PYiZeFtfzg+Gj+izaqb3MsesNe76d
2mLvxyykPZ9k6rnyvPCrUxZFBseWncmu9rPojc4/dcdROOYUBFsdu8wxM+/UaPD5WlY3L3za5HV/
sToZcDDbTfMnu6b5KMbmAxo3ivPHZqzLH4UjZVtRh3CYLeK5WMpLOfLBdxkxzuVI3pEv7Gdl+M4H
aW7R++vzzG7CvBg1yLfKz+I36SeIh6zcyu6KBlHvvvPw/9258QBgyA5l/53YmAJVMfSp3DmLN7c3
3lAKHLDGjHv2cfFT5k7uvRdHL8OQ4u9yDBCKA9Pm8qBF1rj3BYfc3wsdyJeQA4svc8jHxV2VOkV8
2zmFjbHXC+bhZrmaSnc9euFX3xfixetjgJpdLGdI8kZ+dqupwt0hqqNdjac5pdbiV98mwSux88B3
fub8AIWrFuzWOK1n5kQqmPB9+SSof5OW0EQEjiPbp/fUWcy5Ze18CedeW+cyMJRIC+ziL17kLnej
ljgg5jgq7pLm5luzTLt+JttiPHs6yBv06RijgmslOHXy5M0t6MN1QgZXFmbg8o3nDzekBdFQdBkF
vT2iYR5FTgT/cU4K9zFIlvnvmCLfxxKC6tPcRL1zG1XOe2TPuxmljZ+MH5aiQHfV9Ulyl/uLaij5
+enFb9P0zIOxdo0OAP6CRi3nQw99oaS3O/I/xtZixkPA5rnbXyEVCkVjmv4Qy4h+NVKCGjTZveg1
4qP5KYswk1oiB36r2jm5qq9alHsx9MWX3J7MeFoaQGXHNJupu462134RdgDoU8ZCUJ0vrRcnsvoz
xMOe3GI8Vd88f5m/h/PY4CyxZh+fW1eGP6qqqv/x/DHn/xq0o4Lu2uPPyypK81QiU/fNTShQH5to
Gr60bgVpdqqQou4KyEjxoY5k3u1AdMeGzeFs7gdjsnyPQ335EHqRMCczQs7mo1RPf1EibKrTGLTh
d14s9zYIlsfKEuVjlDvqQSzdiF2pEcNTG0TJA9O1/KpK2k/+kLr4xXGQXJ2T+y2LYuNnsG/k6J5d
kc3Q4qNtZAZXrg7KC5vShqsqEiMMcWtku1W41qZMpytX0aUka7J2zK+Hhw5+gZHpyHGnbdg4N1id
Q7WYM2tNTPyIr5hB0NArkiEn29Qli/Xq51MuR6DLjllGj0MUO+FtFtjLnas5Cf3DId8vHmqwuu39
0OYUvAM8ZlPwasf3bpRvylxCMPz5yme4uWpKF1JXODGXJHi2AnfbSFx3JXO4hIerYqwkSfy1mSCA
dmF1+P2p5y9uyLoteahkEYuU3/aT+JMOl30u023Pct2UnOms8HPDaW1qVX/5JedYybgpl8+24eeb
LZhfxWC5/jGoLLYXU4BGeRt4zV13JIu+TSO+CoHTlu53xEr7qHXMtgPsdT8yR0cO53OOR8XC+lpq
pz84SeFtC6H5qzeTLxuA9T6OvrIT+SHnA/qdI7R2WyJh3ZIsvJkCor4OwsGJ7x1KFY1Ytv746rVM
mcWnEpfXsR70I0CzvdvoTXQ0d92SPJiFwnvQMI335p3SIj0z6adt784q/3GVIMJnaAkkITt/zhRG
hmlJhm0TyrobmWPRIFpScHShxVHO1FpnmafboCzuuh3Zn2wblGvjHwtBbZazC6ILfFdvui/e6u0c
EwMfvoJ2J5rofWw5k6JAt/G3V2Gh0mRypNJNvKRzbws5HIvK2TZfrfuRx2BpYxly2dRyT1OV/xWp
+u9td2T1anZNnQd+wLOUYlj2k1Dzbab1sm0O91aLZjgTLEhieI75EGlaRLqD0y7BH1bM60P7j9zJ
uifZp45DbLtlpEwDe8dExH5819mG2AU6jSigrJWr5rYMHBxsW+4W/T4/z+6aebEeA9oXJnu+TaqS
CW183vbTq+Ez2Xk7l5I8ums3+zYa7kaVv2/76VV8KChGrNm4u4+L1ad7P2AOXtxta6m3znT3CGeN
gLl17GL1BBP/kdrHpomdTfbPdzspUr+oKu52G+RfHTqtHNt/2XZLVtM6KNAwi1quuknjG8PDLEJr
U5gbueTPV+1wDl3XcjJHZwbnPA8XEG0bb8hqWg+C0ci8cgjne8sp1uqR8vYfXqbr+/5/XyZvneSu
Y50N4UwuSVLG3fEdeRllse2y12ltq6uhumb+DBgDD7GJ3zSo/U3PcR3UjtmpeLZDGxQH5uGtjJf0
HA7TftuPr17JerZk30QRXRy+ddPM0S0G5E3ZT3BGPw+StqlN1KX0cEyeaR7HKXPPRWu2TSXrkDYn
irnjQek9DrOV7nRJNYmP401rEXW9n6+cDkirTWVIn2LrPNhddYnrbuNNWb2UJgVX1XaCDi6BcQkA
+A/qlJtWZ28d0Q5zEeR9yxhsJv+xzzgbg8j2+2Hy31YEdiyr11LYYYoYHu6BH6hkwc1VcMJROVl0
Z3uefhu9wn6QiyGf6Mz7YC6mB4dy+yeOZKcLPgLd7vyCSstpNMIbbsxYNQ8T5ucnCiEcPXe9HZ+h
e6Qv82Rb9abNpydXK1nd99pg2eVeS/GJI/yL31SbdvveGjZI+DjoKPJy+OkU727Xn2PVb/vG99ao
wTltqqYQ5Xhcoq/XvE2/qA+/f4q/mADXnMHJAVDVkw87ziVSbxzYbphvvCGrV6agwDooxzRHWan7
phUgLIJtS/u6WGONWRXEBnTFRI7n4LYZeic5bZtc19WaVPaMN700x1gS9fLikJBlNm0zCHjrjDrm
Lwr7PXeltcuSDDmCmlC5N79/mtcp+j+Ws3VK3S3IIhLRa44GBPVrVI+fSArsFQ6zsuiiTdUPbx1W
1zJua9irzXGZ+sw+TnEfPUJA6Pxt8+G6OyOSk2qWFKBUMMX3hT/eJQRefn9/ruvMf9yfdU8GmLqm
7W2mw9DS+XtnsWXZ6ZbDuZ1bcdd+/0d+8UqtA/fxHGWVdtvm2DT9fBinMtjhM924F19H7uso157y
u+aoScztCtnf1EW2bTJYoxNnxFGOq7hye7BuFNk1zrn/2nZTrjfrX2n5ZZyczLR4vhaC1RQV7qy2
2dQV561LlKWVZIjHIibeQpP4IEGL44YTuG/brny1PMedb9VcuAcpleMsQoU9UXv3T8q0Xw2W1baZ
pHRA4RkotZgnsniGM2VnG8/LW5cpF7Ug3KX39LjYNJSk+M8X29v2PNdlyjlp/LAKqQs3akCDnWac
LBp/44+HPw8Wj9z+3F8rfqlPpKjPlofOr7d9p6wrlYn0zIiy1z9O3fJNj9VZZuG2hWNdqGwxqSKR
w6KVWBRBi0mTm9UktzaNw3WpUtIngQWLX89cdbSIa2Ri+sOy8YtBuC5U1lm8yHxAJ4eB5lMaBPch
seNtV73aBBCcph+LIO8xjUgepEn0PUYFt22mXYMTc3Qc+DK5bqIXZ9nLh1FsfC/XVUrOfrUSCu+M
6Fzr2OblPpVleNh2U1Y7Z07ue6L3TXDUyxLe2pn7Nnlzse2mrMuUitgJXLmcH2+a92F0Pi3VuG1H
ty5Sjq1LCLChoWqZsg9t4OD53AZr8dYlyiwLRltkjJOgKrPDPHonmri2dfd73uqL1ltk4JYa+QQS
pGUvtPro1sGfWsF+8fKsq5T+kqgkiCWDMLEfw8o+LZa98VFe/+S/Fs2JxcHn2DM4GspY577rORXS
qbttll1XKXmYtPcnXLiJx3cgH5+aLvi4aYCva5QEHGfOcTgOMpMcd7ImN9fJbeuxt1oxw7BozOwV
wTGrm4s9t5eChvhtl716L6c5zHOdTxi4pIMilfRPX7jOtvl7DU5MlCmGseaeqMW6UDTXu8azt33W
/h9you3D0h64cHps1MEGvjHX1jaRlbdmJ8qMRCcxX/84m2EfyOrRL+ttJZs1OvHallEm2Yg6dKrv
48WigWcbgZng1M/vTmrRH7fQd3JseTtvrhNK4szb4J3eGp3YJ0WhU49b4k/dezzYN25XbivR/s9X
/693PkA5PHti8o/4BSqygnsz4s/dNL7FaisrB9tV08g9CWdIw2Vuv9N613ze9uOr9zKedJgWkmfZ
oXmlsaawd13TbxzgqzczdAgiGjUwUNrwoZyjD9NGlZq3RifaGERqIqfBsRxqWpiz5ywMt21+3NU+
1sqkbYGJvrrOGkl+lwNEfDl1erfpjq/pibTpkVO/DvHZ60++sYujlTjbDCvemphoLIcGuplr96x3
t69S+juHbRAiz129mw4E8KwvKBjQQ/S3UZSXxzLaBgH3/mef/dcL5Ie9PUXXoTJY0/Ihy/zgxraT
ZtvWzV3tZ1nTDGl4FHM4dh+FVzwsGw9Q/mdg/9d1k+4jYjPpgIPU4W6Zp9u4b7bt29bURN3ataZJ
Izh6hftwxWgA1tx4P1YvJhyKMQuvtR/pBfWtK3R26ky77btkTUysjdu7ekmDY+Eml3jI6fsrtt2S
NTCxTGhylH3G/t63noRStCOqRO83vZhrYqJzNbfEFVsUmeHfjnRynrtuGyvC+5/I/F/jhLShoauS
O17RHLova5N9nTO6Tbdd+urVTGsaKFLPuioUU7n3hS6fOXuLNz7Q1Ya2qR2TJnRCHZ189k8x5cqn
QdX+123Xvno3aarzpoGzcZxn9G7okGinN+ttdYM1OTGeTWo04mp6eONvNJINu3JaNo6X1dLZ0NlV
g6f6H0rC0FukKrwotMb9/rZcH91/FD3X8EHjWZJjFCbE0hPpA63lCYnlUtCoYoKx2baTW2MI28Zr
+TegzFFx+pi23a639bajtzWAMMhVyWJxnQVoh92XhNb2E03/x9/fnevQ+4+7s2YQurQdLUvDkCxS
tocqJmhORMnbtgNYMwibih/vnYBNfwferA8+mEpuCpXCTPh5g6vKRM6dz20RI3CONCib957A49u2
27J6U+lWmqJCMSRF6H8Zq+WmqfS2eu0aQZhbBZuWCs9xT0vavsgAn/jkcbbtce31Htc0MmGcB0dy
+GZ/7fQCHrVsvOerF7Wri7E3SK2O0Ar8Q+Ma+oDDJd02O9qrtdTqKldmFuWVNPfv2cfcBv42pKRY
I1mLKbMmUXDh/rWq4qRKc7IPNWrLYCFz/fNQnAwdpxEtQccgoB3ao98YWco2gplYh4+8YolVRY/R
EVQJnZ+u83dRbztHFNGqMJQb2hIDwzd5PI8XB7l0PP/JvPLf84qIVq9natHZ8f+HSlQSohc/7HF8
3Xa7V+9mYegsjOk8PSp6qU6AX75VIQyLbT++WkTbRDSjXwhGSr+cowyWrOPVP37/29d/+/+da8Wa
Julbc1nCZEYCa9L0vVmq+J7VKTvV47gtxi/WMSTj8rlPrzulPg/7l6tkfxd1ffeHpfRXD3X1hoYA
mch929z5IX5UeKtNEG7aX4h1EiltlSushZ8ObYm4I/yal+MmlJ5YB5EcSQwuk9wTX9sPI4U+GQOQ
+v0j/cUdWSeRbK9R1SA5lbD0rO4ms4QnOEnbBI4iXL2fKSrBlFgsWUcrfDcVhZDIltsMpaxjP89a
5GFLH/cAByrFXJxrFwwu3zJ621BZp5EiCCIQZLjpUSb+TtTU4WBx240/vnpJJy8N66znx9OwP2S9
uITqT9GyX7yja7Nqkw1JQjcZsXIlhNxVnqu/mcqiYV/0vbNxUl/nkmYTt7Gr+StTkuf3XWWNe88U
28LUUBx+frJ1DYsjdxmURszzfhiD6ZC4/h92ur+4Qet4Qi2lsgn0c4BojdXrnH6TeXCgC8/7w+//
4o1aZxQK2VCWj68XnwxvQdOebWcbW16s00+eF1tlMl5riw0dYHXrnvMw0tsWjnX+qUscGs2dxD/2
TfUQ1cttKsJNNVGxjj/l9Jw3JuC6swqshoY7uqMOuKm0KNYJqLYm6jhX1HJjAmvHsrLvKmvZFgoT
6541wFV9P9U8zKGuH3qneoI3sc1VI9YhKNv1Rqv2SN5XUfYYeMmt3GbKFusE1FLoxe7t66Qeeq+D
Xz6EFWzjTQvGOv9EMD7UnkeZ2KSN3OVD+8nMw7bNv1jnn4zV0eWbc0vGaX4DeHWOajr7N134Ovbk
e5CuZproj9osUBvLN6tW28b3OjHkOB5uwYnZUFbuNRu7nKxg2CZ0FOvAkPDiKhklHXZhSCM32KDj
0Ohl401ZraHw5kwYV4yULk5fwEc/Nanzcdv9Xu1y+XL2ar/jvSSM8Drbtj7m2AIOv//xX0zi68yQ
AnQ4cGR2LRK7n2IX5kAEzqVbtq3P665G0tnp2HU+BN20n5HGVf1rIya1bau47myE6DLCM+CJ9oXx
DmMSEdhK3XJTuUWsU0NWYFeKvnDKRap9pV/8HNjbDizEOjRkVXpqVcwrpFQTg4fxn5Mx2kYtFuvu
xihhA51daa9jW9zlVfG+pNvCa2KdGbIMmWUV8TiHMoJfskzQA+S47eVfp4YqbwQt3LGXaybr0Pb1
Za7Etke5jgwFVs3XnGSrImqII0LTN5/78/ffv0K/2KesQ0NFHks7Ely3G6mHpP1ceWJT7QmQ0c/b
N0Xj25Jfv+HCrD/I2l+IOUIV23bZ7s8/bocCEg11imPjWA9l9W685sO2X14Vh5hj7UBKwS9Hwde8
k9+nRX7d9tOrDe3oFN7Uwd444qmIdkL143Hc6FgW68BQEYpBJLV33YvLV06hTjrr0m13e50YGsYx
SCEvMRGOlU22RwGvbJZNARaxzgyl0TiaYOCuJL69Byb6VA3Btgl8nRjq3axL3Jm+4CUAQ6T67kWb
ftOxrVgHhuw07UQouN9Zn8+7BrLQLOpy2/e4t1o1vXBQVZ9dVx7Vdi+5EsUHUBwgdzYNxHVmyBqV
00Owol+6FPtMuXCRtxXixToz1I3JUDpkH5hP5trZWcDaLuFEbHDjUFy9njqycFl7WFjmZXqEt3OI
0nDbPLsWrjqdt6gQQtOxGrCN1Ev6LRXz+6Y7vo4NLX7Eeargjpdu+jjCCLmETh1sG4rr3NDYOnZk
Gy4cfuZjb4VvU7St1YtSwc/zrF/ELsg5gs1jr0bQyEk7nHNpADRtuy+r0pAfzIn//zg7s+XIcTRL
v0pZ3qOa4AKCbZ11QdJ3d7kWlxShG5hCUoALCHAB16ef4znV3RXKKcsxWeZNmEIMd5IA/uX852Mw
2FuF3fCkXJgxwQf7i+/KZ/HQwiCdrjKoESfBV40nb8T4Ne6091k61E6SaHjrsVXdDO6e9cJJqF/N
f7E+/01c+1k9ZGF4Z8e6hU7Qvbr9FrX3Id3cgFhgs2z1tTvv/vpks74FkVZ2sJGA8X3chCPc0OAq
/rWLf1qlTjYvyDWhgnBU458MgckfBma+Nu4J08NfP7rhM0CJPW4PymeHufR+RE2lv/bJP+uIOsqK
PO/QAW0C2IM7Jd+1hRn+Il/5N8HWZyWRg/5nFSkEt3PH4JcuisQv2dfsAbzPOiIYlrU8c64TDiWF
jVzRwd0k7uX4td3xs5Ko6rqhaly4Mvh9DjPr6mFZvjaKhGDz1+dZD3DvAA4UrUQB23kAAAz8upYv
fu5PRymgEZJi04UgJ5ptwtXSpR3Pv/pEvV8/OpucCTblQH6wENa+bXR22Nca5vAg/fXStEF5uCwp
ymVMyRgv5vtov7brflYSVXB+hGEg5CFVAUeyBYiIlZLkaw1Q749J03+Rtsww0YwmDiujzIcNoOfk
Bzh3f43Y530WE2kFc3hJHbbSmdA3sGrvVy2T7ddW/2c9EXVhDR5MFFeH6WXswMLdNO39l/bEz3Ki
RU9FrSwUikM1T/twsTzOp7z9WgzwWU8E7zOvgLMOXsT2zS2ib4rTL3XLvc8A1gbICdk0V1XyLF4V
yzqUzrK/osP8mx3xD2jMv7wryD2rZjEKNTO5QCgbwg/uSNgUPX7tnn9anhGMkssW/SGMN0LM4thg
C6zp1zxTYLD66wKtWRFVWsDCYyTeppjgfPyXE6D/7rZ8Oj9FzbVC1wxJaB+I01LZH9wT5deyos9K
IovgAu74iEW9viErx/Q/Qc1avqR+8P6kIBo6aUULLlTfR/mqYE0B9Ub0NTQlZtN/veVlM5VtBB/8
Fdh8KWhcQIqZL45ne3/SENnMzPgPpaeFwnSfet+9bPiSWgaz779+cGP6MmI9ErraOoeycV+5LL94
xz+dnhR2klFwrSNSIW6vl2bBuP7S8nE+nZ2RjLRjG+zkdopSDpKM9OuvVT8/y4eUpxlsZzlSczHA
EhKhUKSc5mvb+Gf1kOmqvlkazNnosrgVuoFH7V/kcdeb+v/QPjifFqaUXcSWAnZ0Qe45q4wNwQ94
DaOas4BqdPnaXf8U3s5GOIQgxVpB8rCDYScsKlEH/cq13c8KIuKMVV1WQM7ZrLR3qlzoBnKov3K9
uy7DP98d97OCSFdN4AmN5FyJqTjquhWXoB0gsMSgBVFxpNzwqEKf/pxgmf+14pT7WVlkKzEUzSCR
WnfVcbnWYAQwzX8RKUX/5ht9WrcgvwyYisWxiuFh51K1QeWuioi3mAmdAJZeNSMMemPdLp0B0igE
5GgE8fBLL4L7WXxk5iqCr/uV+giVIDzZo6fGBv+k7P3H2/Sf8sPc/t/H0v3jv/DnN1PDQRqjzZ/+
+I+LqfD/f11/53/+zq+/8Y/Nh7l5rT66z3/pl9/Bdf/576av9vWXPwC5C2bqHdBA8/1HBxORP66P
T3j9m/+/P/zbxx9Xucz1x++/vZle2+vVZG70b//80e7999/ca171H/96/X/+8PoFfv/t8lrkIDfY
1z//0sdrZ3//LQz+TgOoyCjllPkOhgF++9v4cf0JC//uecisIKyHZSsPrn5RGqjf7PfffPp3xw8c
HoHwwMKIXeU5nYHt7++/eezvLLwi5xiPQKXAFX/77w/3y+P538f1N91XtwZeuN312/zyKrKI+/gE
EXzaMSMPucvnrpQZsIrmZgFaDbFY2k8+B8QlVN+AkvQfgeQZq63gxL1rG9HsBXpvAHMXDpaf15lq
SxzAQFaQbmY67hz4nmt3FHuaUa9KjMzepWun7YDRqLhm2NFmNSypYzHp8RdHiuv+sQv/7y6BLxIy
WCf5zAXcxXH+5Goj4LUeLugGbtwxLLc07+pH3MCwBxhGCAog16JXIgiDOWWC2WENttFhZhpIhGVW
b93VrNP0jncHrNq4wSEYPkXZIh+ciHeQdevRgz19kPG17+byLjORux1db7gD6wZMnD4IWppm1s/8
tYYl8C3lE/shBMCwhcrrAdxrcaz5AttgoRmcXrtYVFn7g/mT3U6V9NYUZjqvk3KbJSZ2pHQ9NCAk
tJj1tHgq1VjsYUUdk2meypgD3BYPXVDFWefnD1cD5gMeXP7TGsA0dlZWtN3Mo2xN2rl9BXNn08Zt
GKljPQp5onChijVyBx1XpVufPUgebaz6unmLxqV+KGHm7qc9bbI3U+roW1NIaM/VbFPegRuS+FYG
8JgLwMBDLawcaFr7AUCL49B989XoFutSLXWX+KToQBYRcKBdYNZVJmNRVU/YU9qknd1oigEHLFfh
XPETwCMYuu8EXAOYE20lFPsAsYD7U8MxbAtCVnELYJHZiF7ma6ADi58cnTGUVjNxw0XRerEv3f4Y
9KF7cq1H0tCh04lGor4oyGfXI9wOtqUoy9sRzhhpiRn/dWMGDxvsOH23QY7BtHkaqvcJE5nfYMBC
D7PT+6dhkHC/LrzmCT7c4MQEg3y0oiBpnS9QzM/who4nWjjr3A9QbCjbunkHhS04g4NkU7w/Q1IT
Wec40I1MFelBsiucdk+g3Lip+85sZhxuKe9du4YhcPdqeZTWfXsTOe2K+v4CJN0ISKQ3dTvGnebO
giVw1rSZ0ivDKlC1fMfmQ/YqNEB8LFSuMwRZB00qfw3DTrJD05M+cc5hwGo8+ILkFK70yqleSt+G
d104zz+r3IPDtl/O+QM8VvSSwLu7B0bEB1aSzsMRdEXeA/rozN/D0i4AQPErydJGQN54UISuPA+S
00rLetct827x3TfrDeLYytqkWBg/GqzjmFVwDPXQekz84SogJfNtwAj/8Lg9ZUWbWBqZVTBM6yYQ
BKpE2ZzlUK5qdPxjAXjJ7chpebXaDg7NBPSZZO0my8TeSnpfg2+Q5NXyzoy/6yexqgGeORZRV601
anmLJMCpuYDtzs3wPLp0LyL3rVWFm3qO/CD0ARahN0vIV5VC2giI7t2k8idj50vL2r3IvQuBIX+Z
V/du1mzBU4wjD7yAYtywPj95AIoIMcHJoABdrLJYTKUG0lq2F63bV1KMT20IMliItQ8WZxCXkm6U
AA8tSINy+JF5/iUr3Zc5m+2JEWbOBMynJA+sd9u5xfucyVzGdppuakuO5cz2A7ywaEe314rI0n5U
HiIFgL/3tUdZbAeZNkvXJkx1FwfMF2xQCQIpvIR9A8BezY9gEYqYFACxzOpogKvynGmVjV0sl2Dr
NIBz5SAzdX6WA+hhvZVYvDfYchUJmFP21HtwRVemKrea64tfimAPSUa9tVnRvHnwEU6LSpbriQYp
ZqjO8In8RoqMf5DII1uGmYdiHC/j1bTbCax5oMGwcrWSz+7UgOo4gL3junGjsv1QLbFfPCMpsxtG
+5VhsD6G/0IMUHOy1C/BoK99MpnIsvgAkOgeDSj4v0fY7S27mUfVrhYMKsdB9RgG/JLxmysPEy3T
HBuffhclrj+hChnXrjjZsI99C+xK0Y/3YRXEmlWb3OkTlM54AlTPHt6RaZ85L4txzvDVPoWQEQG5
dBzBk4eEdhxWc16DDUHTqeVbEKjqtTOFGXwVu3u7TGnhhLCgM93KZdnKENsBA7HsiJ+fGnRbAkOT
IOfweY0mSE+a5cbFTgV06p278B4cD2hcXYGdjeXfZM6+uaAG+RGeVd56z4UFZTfSd31WncuW3tE+
KuAhVexbhoTWARK+IF2WILg1YGEA8CenPHaK/Fx45IxF/UBAWclDXE0y1iV5tKPgE8QGTLCYTzrp
Frda2SE4DxxItryuz+MwHGvSf69HfSN4kFghX60HUNeVfyiyKNzMKNUtvCNxE3Ub4IJOdA4tXlcG
mmh/UKK+0QtP+oI8BZ4+0pFc2UBLnFXDXYnDglGjUiecV8AhAaVjvN0oR2DXwF50ajcFWwRcCAvS
1bS1waNrQbtV6A8mORBHK7DnQM6Vkdha2h6nKjghRyg2fv2B9ZWlYG16yeJN4UHYXieBRMkywwZ/
hNFzkxSzQ1Nwqi5ZPfpp6XSzBWjL0bfa2OmycEb2mvn3Ci4PcVT56GNp/GtL4c1phPowXvoRbw+p
IrzfDo7BEC+rtHxbLM6A5w+K0YRAY587et4MAHXFXT+vrPdajwwceX8QgPoQsMOiOUyaXJQHRO2n
UM4EL04Zmy4vYLhfNvKB5NhjuqSeltch7O+FqZ6oZefFq7ynKVQTP86CP3LTJSVXa1SW44CFe+7j
ToGh3kXFGvb2UVwV04l7R9s88Rr2UYOPx9SR/LZyrmsac2FmvvGlSkcwE0ISPgJLAYpGyZPIL76j
yTZi98vKNfSYRRxOujpbjDMjc+leQtbeLhOIkMB+JnPL9hKTscVCtyHonLwREV7E4hWYSuxaLl/D
yv+9oQglIacd4nwEKKUNBmyctf8+6PDRzJhTqYN6SLta/QgrAEcsgda5Kpqks9NuIaAo9kjfEinV
Qy/dXU3YVjf5LcDrD1mRPaouPwjiJ3OYFXGmb6cwUDe6feidbqumIp2qCAHLFKtMX+YGZWZA+wze
lGiTjdm+BBoe51izL8CBio0IHvGJv0egvQ3C7NzWWZcjXGWXwfmGwcC0zM1+Lu3PQtSnyDb71q82
KOp/n4octFWCr8Ux8xgEG2Bd7j0DFhC8yPwkq/OXjKsuNv7gx4yEewx1HSggSV01Yq+yePNnUomN
cZxtkwmWtAtNaidLlwkoEDilRKYKIEbSx24SbQri4JLUeFFjf9zlU9bAuaY5FvAGjQfsYCivq5gV
IyhfpL11ff2jBV4imX2db2Td9ikpGgYwNYBbdnqQmEdKEOODW+SwNe9r8J6B+OuZ+ySDEDM+fX5f
DHZIAbOtt46Q+NTGTYYOXUF3HLaDAySfkzewcqkM4mZoSpPBZ3JjaPE4BWBcMdWu+56uxqBf0c5R
G26gVChc2sWESy92Oupu84rWiYvYewVHz2+W1ptMqT0QsXdoc4TxiB0FXvPhS9RWRdxOWcpmT8Wy
RumQILxIB5Y3IDMjDMeM5Y9S1EHMFHZKSt1V1DROEnLnCXnnnViWE/WDMTVADyaRYLj3jfiYatBC
q/nO5GMb121INooUaz27uMET9sQiDbA3ZbP+VqFxth89BOB4tw40mLunCqHbVkq+E3nuJNAErp2a
+8DNgsK8ZD9pVGSJ1O1TSfrbOnSffJ9vpdAJeMfYOdwysdeXElxm8AIBIgEI8zwpnhiTlTsA+5rY
DZwTCRhfe1X94k6IbZGaRYnTztg+lJZxoRjYgRUoOuCAAIYt2rvF5k+FzbYONmqkyLBGbpLcVth0
w+dGOA22tsHbZO5Ugs/lbMHgegxBvU+8GtSgCi8qne0TU/MJTp5xwxbYfg/PQK8kVRXcun20zZvp
cZw4DnSyMTZ4n9kB9a9iPXSzH6Oqc1iG6YAy2EfT8SGVWX6NzQ6usN+9DmFOBODOAogw+FNRCbIk
GJFd0L3WvViFAIpD4OeypG/nF93UKKcUyys+6ysf5TewV2+aPHOwloH8xECNiJUefvBK3QEudGy7
YEoBLPGAWAxqwC8DaRPaAiskQzffE4CkBZc769Nj7jgx3O82oB8ddedowKflRbM52wBBMsXlWMKp
rQXdyZ9PhRzquIZJoQTJE8E0XFIqbK7STzvvnst2D95QSlm+rPsCWDVIc7DtOC3DRl9cIObqk6KE
N3Xg/YQcI6bVcCymbMXc+UIcNq8aePx5Jn9qvfZelQ3iemy5vQWlsWuG2Cd2PZbTsOkLk12UJx2d
dioAhpyxyGyBkWv7uMx6JIwV/xaFVQdKdF9uFLcjBq/cCLSfgd01CLvh3BG2AGxjSnuHlo3eOfC8
WsNEW25st3gfsJpwn7nJZvBLxnABzx6a8+zaHUEugZE/ID5B/hTnAg6FUOijAQaCaOeQfeZH4g1m
r943Jxhyew0zAOKqa5HfIqOiMtFTgyy2ywaZKD2HdVLxwLuwoUI6B8poFUcT9T5KZBrYM3LYNSJq
aH+OrL/mE6AgX9N1uoMYvlmNdU2nddC05Dy1g3oHtdwcBrBpt4SiaFwOxbgb7dJvgZMhN2HPfLDY
dNnFk4DOGIUTby1gWZZjPEKzb7nLhyQoGZFxRUeTsszhax114XoOefMeYK8/GgekxphErnhkbTO8
uYuY99yW9TfmMpaOaokAv1Zo3VHXAaEnC6GWAPhVb91ci4fCGr7OI+JtewdlFHdaYNmZh21JYo+M
FZgrTpVjQ4sanjQY9/9py4ycK6Hc2A3FfpoA2DaRrjZDHiw4QKN5AmBwRlDeWQfxWe9Pt4gserDX
TObfAEoIdBFSmGA/lTk2LoY42ZZgujWU2a11I/8JbAP6ajw8hymvPhYdhQ+LXuzK7crWxs0kbyx0
wSorn4CcquMGNqCbqetqkjTcuFCbZuZEonHatE3PkWyZYVN03bXOQKLtGBCF99cw8mBlceUnX8lI
FHnmHEsdgWdb9262EaHXPgIEmUFGOQwvBZu8HYqow7qtZkTPYMGflr4iJ6DKcCqK0e6ziJq1vMIr
I+T7MBQGAV1hc2+QiM0I3ZZBhduBh+Vt2YXFjpoAdsi9nNbzmAW7dgxgvkzraTtyIWIsIfPcyGp8
ZZ197iYsAQO2MNKqjcbwzwx9BMt/OED2SWRPILoicerzKvYdgGLnErD3eBoUiiZ+X7z5mSkOvvHH
Ma49xI9OCCF74YaYf/AKccscMAhQg6jBxxqaU+OzMuXI/fGxp0vBNNu01DbrUPI26Vhw03hI60wH
siImzG4sVI9Y4WQMt50c7MGw0awXwAx+EJ+olPo0+2YGOm1w2Kg71LvFd/BFIesGBxa1Ku3ed4JW
p6YfZqTOoM08RthJtu2cg3Vm0YZzEtQL56uVQog0LAxuphJorNjDgNuauailZQFYa8YlQ2zC3P2o
8qD4jmyCv/eyntezgI2rgT9A3Mhsfi5nV17EGE4gwwXh2bcjxxSbk69qz3YrfyjnZHFbRbBJ0AYh
jiz3ApZwZycssYFPQOy17VQ8+5HVt6XrVOdQgn6c+4Vz9uE/f1d243DMwmV5KSkOPQbjg7sMDLGN
W9L5ADh6f47MvLzgqPARJHPNUnBO+hV0JFbjOFX5CQOw3AWs1+j3HiZ6DxnC12MdNfo2iGoQHTvP
fWwoorrMtfWBzu18cUIYbeK5Zl2XRFqSZFjgv8UC3wV0V3SJcbrhgMQl30Vhzc4Ry+rUVWRJqwC4
YL447qXWmdpmwhTrxgm6FVrZxbafeZ+iSYE5eevQ+pVgXac4VZ1VB0ZdKkNc2horEjUIkfDQqZ5n
LpZDRY23ogERh9C153qsHlgTwolEALwXYmAjcXMUdNq+8h8W6OcSN8hQK40CSK0nI/FPyMV+y5YF
xOghyg+t0faxnhx/T8FYXJGg4EghOWIxVC1nehHEgRpEAX69RVOxvyVOGD1J6AqPwg3bDITMmW4X
0/F08F3ADXVhwlNeBiihOFEwfdeT7pr1IOV3r8orxP60IseFwu0lgTNGpjc51u8Dh8nWyhmtl1rA
592tJ2g47EsIlSbEO9qiyWLKx1zA8zSeo0id4Xuup1jk17TQw4IcpwaVAVo3dz5gy6gs4OfxXML2
gQGqCgppENwPy1S/KFQAnwD63bkFPFMLEsQeHuIW5yTYa6o8BdGgUx4BURfDZKhPI1VXOEqIe0S9
m95Fpq/XPg65tMub+bz0vYO0wRAkpUHXr6PRoq5LzJhYt/W7bdUwslJAU1/FgEMcGd7uVFnpk99M
IyoJiGsCF/IG4CrVQLYDA1cvA22+A8H+lma1WIPGCoA03OuwIqwDNnD7UTLM+Bhb52+ZSwDNq8YN
CPZAZMvyR9uiM8SWQaO6RlDBWPAmrsBbLu2+5jnZs5xZkBwBu1H4nJFG4oDab71ugLd9CqMKGigh
scWjntJiycBD/NT7PfLVHIzBIp5ZRF64kua1KzL1AxRFuBUXQrXbIZIGHL7cCuSRY5RvAcKOLqoi
y9qCY5/fameKULYKJbuSnhvsn8PcIytUoxY7P6qw50F5WCNhyCHfQX7t4a2Yxs0Ik63brHD5JURp
E0eU1/dH3efuegwRlMZZGaGxh1J5sYXOOHpiTRliesaj6wW1ePgz982EHaiuh/0S6AoBs58Bodn1
RrjAnA/uYVx4u516NSVq1uMG8E7/BeYS7nefDP1GVVTv/aUI3KQeRIEqJpurd0n7bjdpKs5jXfhP
BMHPOeiopHGO68O6J+e7DgD6KqZQgT92DWrT66hZ8kutKNuMWd6YpFoKlqjrO6gKmjRMkg3V1N/p
xsf5MddB+9AoNYCRw5wi1tk8n9ulJic4pE9v0sNcEOC85iGfasOv1GT3pq/1eCvnyk31GHbAJwP0
BLa5AkZ1iojGfIFbgqBKIrJzHNUD5mHJbp6wxcUcpdpvvOjf5TBHBod4hMr0XGB0JWVHQtyEFkPK
B30rpKy3RDrLCpOgSFVo3W0aUEYnHz0NakiJ8r5wbkpWhwcfzmUaFZy8PTYtdWH01Dl4ohQjqngn
TOI0mHJyClSXsCW+gyCMcreh3skLpvbS1U39aKSDslQGv6/9YlHqAxU1JytaolLG+yqkse395Qy1
XYgCXjbA1xozmZvWHREqXG0CNOC6abeUGUDItHxEwigOAxvMAclru3a1rSGMJnQ/qcalKJp4wR1K
c2bv1d6cDKU/HdoIPGhl/WuumOk5oRASbJSHumdWN+GDNEIinyB5f6mNx54LDEFuSKnNYxuRLNt4
qCa/guJByMmMQVidgqwKwSXSxTfVzhrmuU2bZgpNrtj38+gaqPAmHtoOBsxt3rsbD0X06anvG3ZG
1kL1aXYD10vFMi/laqnFtK7G1jRnP2/NmTt1H2KKRJeIFIlpv3cmKN6ahgPhy8CMPOR1Z5/cgvC7
XgEyrLpavy1FrX9WblevEdL0j1ADYCmoyP8+dH0Oj8/SKABO4AE2eVW4ayRFcZcWJTlpV6pzp/r+
RviG7DqwJWH64mdnE4BE1fRAprbOgLkQ5dRnFK7wQtnIfc154eqNsjOCRdcP7KqUw/CISltXwhFa
diupSy/hMxhlSDmrtQS3fQdiKj2UiJ0e8Vq8d5ohwEDBaiOKyN4TG9nLAsysC94oqe8q7DBZShcP
b4CqMn3HI3QyHBRDU6oRgw+mHcCmrfQ7GhPNZtRzNaENAw4N6QmWTNf0mOX1AQgFiRWNABH2d22P
ghoNRnWxWe2sfB1B4611N8eWewpadTzyDFziNfa4duNHvElzgNy6NACO9AdkLa5aQa/dpHRoIMpH
Ico0tn3Dc/WQ5dX2IxxdlVogpIGmnpYbC4Lummaum4Yz6096dJCP+WFnUXlRAWK+BvMI4djeClGS
28JZLlEeXdpCTPdVWFergDALz/HaCSRStbpZS4xbPSoHE1LIU8axj/OgahGjjz5vYxdw6N2yoOdK
OipSanh933KonU0btqniUr9UcFB4wd4yHsGeXU5OgX4luCnNMQe851G6OLcs6LsvJSjmONaAaR/R
VvyhCkMvWnTvVSRR+DWZWNeo0hwx4zzI2Gk8Bc5shX5VP1RwagFT/TwUk/c693K7eHzau4BN4EQ3
fRvLoWt2KHJPt0xz3yaqQ1ExQWmwVMjZi+ookLTB9kXdFoGDjcev6kPlhPWIfoO2iAVI/UY0Gx6x
+aB+gqx3g2wNUZq7HGYKHrzjSY2KovdewjgCUHKIhNFwKcFjTdAzz7cejqA15oaKMtZGmSfS+vSD
hahNugbNv0moeY2MeTy1ywLX+lnALavq9H5q3YMCjxWvCXv2/DbcEm/w1nNJxW1+RRfETe6LTQPk
sk3CwKluenAGYteQG5U37E0y57XkcFaJDEpprQjQDXHsJqhQGUTqxo51GYUnLLhnU/adjrmc/cSQ
Ce0shoeNcjrMyosFoRyvPSfNG/4kI1RKZbmEyWSLJBz6nefAzbcc9WkEMBstBXI/dC2wSSVKfMio
xzgT15JAT891V8/PukCLZuKujEOOrx2iD5uWgCvDNaTdhO3IHiZX7mrMScTo+S9IbpfEZEXqhtWj
FO1joxa+g1zP2SG22M/e9EIGe/3sypI7WfAzzKRuxkIDxamOnnFehNYH3jjx5KrdRKP7YtJ3xdie
oL2qcCs8teWRuJN9Gz5Rb1FJpgeRSE6mmLRsVyCeZbEzTs5zVKFi2hMfFSR7P7IGmN6AOOuWTBck
LagUKLNhQLAlKmTV24IK9n4pZmiuXNYOY1wMof8jB7J5RMwVhQmZcrPp/KAC/gAI2HqN8tq8n4jX
pvnY1c8jtr7NkgV1suTce47y0iYyW0SCtt61elWP9xZLukpgbYnGKgZuUB+HRzkE3nNx6WYejaju
i+IIowSNeslYAY0eoLPMefWCvjlyc9W16wZ+hymqHmjqT/4NNOhqY9VcbyPkf30MMvDPogbYLHaM
CDHJhNARsiTskl2m7kocdTdIbVE/bqNZbygTy82AvXAzhdUeB9bwXPRmiTt099OltOgOIMPfwexH
PDmwC19DF4JmpPV9JB8lrCPz2O2xxCLOxzUFLnxdkaGr76QZzLh1XHTB2qYtcZMM+nVjRTcFB85t
gr1Vn0JD21UJlaNFxdqx7SPn3pLYYSkPs9fNR2Sd0EwC8JFopNwqJtnYf4vQknwvTYaS29xI++LM
gbkHb3VCGwq8e2+p5gOqy9pJg8AEu2pReYBlkekThHW0SWzQHXFUj4+KdO2xg4znlZG+Q9kQwUWU
BNR2701tp/1UsOwZ6qPuMM2YYI2jOQ92EfrXG4jcBnhYQO0hYTdTe4i8HJljo+ihPxtGjvN2yZXq
EwzAuCjUzCN9QDlveOw1TMCRoFfMW3V+pI/zRIlZSTu5Yg/bJtIkZPHbag1pgC4QTy3Bg+JDsedL
6J9CPpbQEZRkR+ayR6NqovdoRzYoS8DcDaGoOGTMJQwFTVnthZPXKhkiwk9KIG3Lq9nNMbXt86cg
C5E1oc9psGJ0Zp4UpqXWg8FGPDSNvqPgKwXxaF1kBktET4gT/R1q4UByYcrUxa0wDuKyzJnbCFQa
qMNREDYrf/ShS1CR26bM8nDv1OFFKY6aV5DJ4qZFfnvIA4iJBKFobSFLzmfINH3tOBsmyvCn25b5
7aICaAaRb3hnr8cCTAaP9HgfmTqEIFOhBWWbc1FjB0Qfb1jnRJGUlbmb4MTG90OvEooCfL189Ie7
QWg0pzMJqTMPx/mig948MiHkdoZQI+YRt+uFBeIGzJ16C/+DzDUvns6fg4ahusEzDu6L83+Y+47m
uJls2V+ECXizLXg02pNNkRsESYnw3uPX3wS/G28o3EYjZlZvo4VC6kK5U8dk5umuKTPlFg2X9Rc/
5ewpYeNGg+/VvdUBxZpNHFEuxPW6RI3pXFSLQklOUxOE17Fui3MnTx9siEQgCFFjgSRWLNA8oZkx
QZfqMEIBLe2FGC7SFMW7LIvFU8nHkiaFaSmpPicpn30oJHY0ojEV2iwzKFzAiFElTX0x2ESVFqLg
hjbtowF7wNl+xdNq7KfAWCbcFKDkyoh7pc4DwBqUzinaFCFLUTEfBeVJGqrEgkujDuFAwSs7jGkp
2yg/+oYvZR+BV1wh8Im2lAXiRGRsMUYZCxGygDkWAHQJ2C85UPlKTvWKUb7qeJqeIjZg1VYO/3BF
We8oKUl0hPLjXk7D6IhMtPyEcjx9CeS2PY+oFO3DJEZK1ZsABW5RbSMBHStXcLxLnrRSpLwnU4qw
qQxpRHlNKp4H9EAfCdoVVSrLRggo0dQts4I+lnVhlIU/OP9AkRQNf6v9zLfaiQuQs6IUA3GopUTh
ZLVCyvBEzkXJ6KgpMDglQ8EuKSCOVAYoMQlNFXgEVLPgkCnosY7ku3imu7kuioBuMqU0lMCd5aKe
JKXQ+irTssgiJtDOsZENY05pJuenNgraQz8m+T7qA67HZQRwgJZkxg6TFFWLPkbWKynrr5QOg5eW
EsaQYAUjlE96StbzJH2ekEJ7QVoPObgy510foSTJpqLU8x6Qo8RPCxUFVMkNuaQ5Rj3VGUUVF6rc
CO2nV/KFVoVyRyZ0RXe7KUc3NiVBlZOtYGYVqYEwzJQduDEKoVrQhCqdZkxH4hrvJ0enKH6w8OT6
qWSIXCpnLuBHLVQS7pIX8binikxS+0Iub1Kvl8A7qF7RnESvH0gLBARdFLRaAC+F/sMSz6qJ2CnI
zSlYMvgn3i6beElrR3poScNJ4S6BiMJO7NBuqeXCCPCIOVT2G/wqxw9OVdbZC5KUgN34Eap7OW4K
Ej5HRipCExFt/DxNXHMchT5Sh5FGO29Ed6afT+Uvrw7kFzGkxN98Ws0ORY6Wwmw0qPIgMFoWMMkz
esk+93WKNAqXHeWxLh067aRDS0POPvFBYmTR6Nhow7bcjXVOmSjzs8gidfkJdQTMleEGptUkQAds
JKi9mxTRgwmGZREAOM9ReJ7L4thOMI8VwyFFK/RZe6xLSXkP/ECyGK5sfMIhd8QhCIuu6FcSwxPj
JHGPGklvKQ2TtjjkVe+yPgQr1Ry2oyIhZMl+08D1aSgg7JUu5ZFx4X0JAAtkawp2rspT8Sg4bQc/
s6l71HJ6oWiJiCLaE8MAisBTmd5RlfcRp8NsW+lw+J0DEnRqEcDLGpPQSQRlz6jUsxFa8HL2p0nh
hgTT+NTRI4AzTOdgHG4XI2Wne0HDAqwi5uUboMul6VH+hFwqzwaXuG5UBWGzzqAYvR8gSSZrVZoL
v4UwAEpAgGt3qDgmOnTAlOmizJU6V1Z2mUgT6ibwf1B/53ngKGOfBxaAkplexYVBj54faOD/Bdz+
BNh+81/+xqUicU9DdojnaFZml0zHJqWHEIYptFov8NUegp65HUYsTE2DQpsB3Eul80Av6DnCNleW
2wAJxApgv/+IsShxsgRdFh69EzlBAKx9KaARhow/5DRa1gnBwKlxgC7VIdQ//qGN/Ef47334WeV1
/tUs0d1/AcKPxZ/s2lR//jT792L5L/9/xIHPbPVHOPCwX2DA5//wDwacYdl/0bRECxLzD2gbRI9/
MODwe/6lQDoPp4PlJA7lhf+HAWfFfwHiquDUADQOd3fGof8vBpyl/yUALy7S0G1kZG5Gjv8HGHBm
ppn8+4hSLMPDkvDAmePvf9DlOp+RKXqgGbdwmePgyqfUYpEtJuKueaY2ENqYx90xZnLHjzF4H12o
A2DiXPHcHoIb6Q1qg0m4uGH//vx5yB8/LSlxSFETfppzpYvndi+5mxv0h//Fb9CsGHpm9t1boQVh
o0ferZnYmnaroItPjTQCbeAjGI/aqtIbCfBFLYUWg5P0lDWydW23Y+hZfU0PRsK2wE5FJW+m7SAR
qsfzEydzvC7UklaiUR/ib04GriIVrLGsRDi1JYNEaZEYTSSjmTzP1tqE7kp62zMVUu8RbSp00GvQ
7ZJ0sfBk2Im6BCQRyUIGFuMFPQsFg21k/5Ohm/wLHQ9EVSoEHhCoNtWoEIYehjvVlBF5+THKgAZF
45zKFJFczIAbRuR0QRxtNUpX6DOnAUjhNgDKM5ZJ3FElVJ8ERfeHNDnRCf3ZyIAUA7TXRlc2LAWg
gRQZACGONzuk/klT9s1v8AFhxpFOMdMo8hG3sjnw5DK3q6uqMNm8yXQhluODV8PrzqUU4XDMvsdD
jzeukUMNcT2z7wIRcKwKMiBo69fvEqUq3Bjle0J5Pqf6Y61gCKSsmjSVP6W4BeoYsn1q2pW92geU
b8e0hHoRJ5Q7NvB6lfX6EQhez1fTCIn3nMPrlngMZwPo/ZoyYbePWLhLGZNuNS2YT/u9c7Rg1QH2
LbUtmMYuvw8tUaN7wpksoIUbj839tru4yQtqnTRKfjnOV6FCEJsSPPOtPpzSwidU6yidFl2CbAcZ
ZgIEMvAhvsaAzRBC1BAF8MsPs3f6ZzJ/PXh/M0r+fR0X7NiIajuvGkrGlRiXwjylHaTT5orJgGCR
knaieO5DW1ZsH4C5x2OuLev8KT8sgOJlQgA5CM5Nub5HZqRj1WaMI7VqMXORLVlUFIZOpwKm1h+P
+N3T495OLih7YOWUQGcqkyuXIdSn66deSvWpVrSgjPbIw4NLqhyynENRKoq1WJJeBZ6J9KCacqea
eBUJp1AAQo15CebYAIBFIMeAGZTy154qdrAoG2tzl2uGI7Hg/UlNIyZ8Vk8u4gENmFqUxwivSWlA
0PFZ+N2y1saKrLwiS31FEaA8MWD9yY06s6qekOby0DoVZeJfUAGpRYMDqBeBVB7sJKdP1JBSWYCQ
nyXq1LQWJBOL+PT4S1ZOw1KMsW7gSU8jNbq8ibJW22sZ54rFBxAg+nYjmbXZLh4dhhEVhkni0eUI
AtbdsTMod1SB9zvE+84WjJqEamq3Wq4iOtchBU9oY1APwM+Zyrk0rinJ7FG/Vqp8cJDWJ+1u66X9
ptDfOZpLUUeZbrM2qvFpjIzuNgiRCeL0FPjmvtbyLy4nE6rsvYPaDQG8v/x4vOprXsSyQeww5lk3
CdHk+qHapqSsST0oep5yRKgP+TOq6dNOlKMNZdZvPvy9WS5MXd1SaYMkCC6g6VuByhAA71QF1pRz
fGNrLdcM6lILsvOFJJAVjCKantneMhuZPRUVUcu7Ks+Z1TmyUaieHuw9HYjmDaLxt7zCvbkt7ZnA
gdomNpNLy8jqCO9Ib0ScXslGD58gOPSIRSXhKQBDIkQamgbaTwCsi/Cs/XgvlbuEZAQLC+smSkhP
giMwuZkUqE2b3GRaPCCsMGQhIjIdqZFkdwqwH2+1r2h5mZAs5o1EkMwSLUK1yE/0EPsi9DYdNe8J
NM1II0hQjdzF2auCtLasjCBFTG4xvk1yqML11RCsGEHVGVzX6GVty61NRW6dX8AtYaUORJBdOXFq
mztUcavpSxvhCnHnUHiJxhaElRvyFoSWzyy+MGd6PUb7aY/1L8x45HoEdsBNjeGnBNhI7dne9KuV
zSRmd0ySn6Lcd8Ym2gWUB0xAgwDRbCZZk5Ho4oKTzzf2UPdamEkGE9p+vW8y0RoEtEjpL3B3+mEP
sKFaeLQt5DOTgh+Bmr2KyK80Svs2dHjm6h7sqEY4cD3kv5h2XxaT9nir2BVDJCxcCkUOk6adYHZl
M9wJLKH3yY6x4l0bqtmJsRp9epc/aXd4Fl+afX9l3S0R8zU7IyxuYNiOXZsGGNmnTizyPj0EwUNS
2V6ii7ec9dXaB8fYmVdqLPc09zaw58eT/tbtvHNBlkEsujMhwQpJVhd9E/eA5atoXqwrKNSSNujN
Su5OwFvYCjKxfHfLgEBQKKTHZeRyZZNvn/y6/FUrl2nYZVX9FswNnkLUDqQnZPZJG3kGzZQGej6h
J/IIoIdZ0nqSAstX4UACZjrwnVmUMWDG4HyA7iP7gZH30R4214nKmFSAdzHIGUvxYfJdxnP8qiJe
/FoNLi0evRZwtmvQJyTNrZEvoQPbui0Lh5UlRbwlpby2O0upVhpVK7lrYENakMhLBphHEFPBnOsz
GuigPZO+NrGFlSKK6MhI4EgCeD5Az1LpRiv4FRuyFHT1+jSsIKM7uYAlqukAQInLMdSGV/OdNrl3
AubH/4fLF+P9BbSyZN2wKum3IQomqwKGX2+6DOqxldKhnOgJRs4Am15FA+tIAcc4CRMrmC1AwTFk
+VQ2waFFV8zQYDwREEl0iULjTaVSCx8VY5ABU7Xu8tiYoLKh9w1TX1jUk3GEuqT5jLselJfHB3qO
I+/NZuFNTCklyo2PtYLDMnaWjEczmCQSD5+Pf3/tRREWAewgJ23GV7gwo9MfFAO4fp1SKbWCfWD0
L+p3aATOltjZt8zOvdksni+w3xi+r5PRDXyzZbw3mYfMT3pG7OUh29VfAOQlXaMhbctXuzw6grb7
eJpry7h4tsKgZ4oEoD23zMwMaXfUd3LqWA1bvvR3M8x7M1s400rf5YmfyaOb6uUbrcuvn7XdazZD
xJuROtIuMgBdJ4MuWxk5Ia+pstonozYmEtIf8Qde7d+PJ/otHHfnQ5a6rOjN1Si0J41uzOz5/nPM
DSa3APAO39Jbfe5CQzQBngIgSSaVSTmARodP0Z6izQp5CFqbeaNf6WvnWzWqWE67kWP87qN477MW
t7LzK5/q+Gh0AdxHOfItlm8N2GVTZ05fcVypvT+oCsihh7I3hcKZWi0MTHYcCShglGfXgybUDkpL
IyCgSIQLW87ivD/3vmtxv0ofYOw2wr5NBuwB9d4anZ5q7Av02zZcptWpL24YCwWXCZ1CcejdWm/c
/lLvgQtCUWUXaZml7MVf5SmyMr1QW8Ka6U3QOOIbzEbM863Hd2+GCzcACUQ6A40AFzx5UQKzQeOs
PK6IwKNEjRDYnDIKb5KG5lfI92tB8ZlYkXcDGxXlb96WAWoH8jV8RcJYq0RSf8ilirm0G8Hht4Ll
vc9b+AropRKkgyyg9O7RABbtm2MjNIdp3IG32HXPQMoAlMxVkhp0RtM5vilWKLkBfGTS4QGSC0Ng
yGAtZLcstwTOgdAhBc4vivF20u1BV+jTGDSlU50dggoEN5DgH1+0tRvPL7IZmZSBfTF/eGWAn69H
KkyXJhBUUcmkwYZpwMeoFPG0hqSqbwMkZ4uaGduhCrKdg9iAAGRkPv6Y1U1eGNaOqYUxYTK4PWGw
q8TBlOTXFNRh6RzS1tjTassdqlwhWQ/YJaCtkD0r65BEDQsANliqQ2P40dvU4nVBXVMAzwaFWFTM
EVF02sSde0pSaZRtNszxtwjdvV1f2OMY0p/Al83XDr6HCpefQZjsa9NHeUCpNyc0pyGlmB1o6RnQ
hlLRmGFDuG4tKbyU3W0oDwoULYWk8NF7LrT2nbHG15zFYJH+eDe+BV/vzG6pvutVwNspMYYYUUk6
hDfOKC+FVjuZOVqoj9qTkb4nJ2YHUuuN2oun3AyfB7W7KY5HgoOvwhcz/D1CJju/brW4mmsM9yzd
UrU3AHKTGkR8VD5YIvgopZN7KqMYyBkXWgECM9xcfaS+2BONZkwqBYamr7VEFkye0at91BlK90Wz
JyBCIP4VKmd5IGXqFAVIhPAPIbhKwA70wdNKyVbnvG+ZxXsruTDPXIoEHgBUjNuqggFsvskYCOD0
9tnXX/CKmoPJG7TBOPUu+fN489YC+2V3cQlQLb/qMGRk8wkZ3HyXmIPR2ZxW70PguoyGIL4G59Ye
T4wOaHf68XjklXzc92n64bhCsiGZsnlg0RFcZES0QY+saS9teN1rB//bAv/4fZamczoHR8sFQZ8C
YEZVLsUNKhWMHu3DjaBzzcPjFlaxyZRRmRIMoqDTCZEQNB1EFekXsAF+0Vpu+6f4uPV2rCWWvk3z
jxkBcB10UMHBYABrPw1XELVeqD8i0lr7mEL+7PG+rLnI3MJYoSl81hcThvFv+Xt/mez+a3AlS7zS
n/kTZdbGdGuvW+dv7UFcqg0HbTiJTIHRWJNCGLqfIMzymbS7JtAnIEuYSO1P1KGzhwiUV60SyGR1
FzTCStWQJuyNsePklQPnMNbok4eIzsgy3M2D3J9aXPItSddvidI7N3MpXJwCiA/BSI9xe2eEKkfO
GvUkar7/q291VNXxan+23SkUMjsXd0kLyWfu1NpFSvrUyDe8yrXTthQ4BrdyqEMWaxV0Jq1o/HBm
8XpdBVC5WwF55WPoDuVOAvEphFXduKffodG9qS+MUpGEgRxVPuvSyqGNkRZQPVmD8CRqRgPE2UAJ
SfdoOte0BgtbeVSqPZWfepGU8GZvbH/1FR3VFeAUsxsoP+x5YFQ4ukDYSKXRU5RWx0aYGnz0Chi2
X4PEABGd04REnmINtTXM7GkCYgAd/Wk9VpVgDnsoZGhpe/Ib1M6O/iUvdZkD63/juf5ez3szXriw
MsNTYgrWj9tpsZ46isHquZkYhQFCkzlpoiaS4DLazY7XSrdRg31j0jvhNJpviV48P76G3ybk3kcs
HFmxY0HOTLHsQqkVwJX8GikbwMXRbL/YQuUYHXk3fRBIeQX7Vnl9R2pFPlbP8HAiNWVJdwNG8lBA
7ARRfAjDzktqLUMZ5unx963lVb79/5/WCAV5CZg7mIkQVG5oV2l9dYMmwX4AHkxnbVDvmh2SESJA
yxuexurGLMxtOrWBJDAYc2jNwBihypTqXW1EkibMMScQ7CVFxOskP8cmxhWGF6TDC7X/47cqa/V2
Di5Ffc7FIwXS4yHbShOvOccs+3cSZq6noeEdvgs0GTsngXljDBgvvdNYNcB7EBioiZE/DEoetVbo
MinMUm+050EvTEat7YBcH+/Kt3tz79QsjHdaJCWIsviSPNVaC5BCUZ0cNtUAPFeAlbJz1H0JqAq3
+iU+8FZkIvkASHOK+3X0dW600smIfjE7v9GH66iL1/ScfnkHkToV0QtXM/qWg7ZqURcpBD8ZAEKc
X7PA+yhkkHH3SFiFaq2xDVqqO1ygJU5DXQMT6CWAoIM9NZnKf/luL3Wuaa4Ay3N2tHLS6+khdnLV
Fs46qyX6VdqKhOfdv7MXS7nrKYmh1Duf1gqHoXNbvTUnq9Bjk0YlzNOUfXUIT/yvSk32gSmasrql
Arh2N5di2CkH6hNUChnkwjlt0qBAYAB7pnIOzsMx1jIn0IWNpVwrAH+7ET/sAA+QQ4SWHlCDODQ2
7wha8lS4spMiq0ap6RNwwiZP4D+eYtt/KlRqp2jSxtgrLuT39H8MzfY0dFbAOXPlM6M9DYQ/Qspi
+4SuJEuW6tmsX4ldBY6dyxmxRet/JBNUJ5Oyt5ZuLSxkFuasZ+k2qecD0higk+BlqU1Rk59CtSC0
xqgBomvK+L3VkmItVbxU1PY9ECAqHsOxqmyKztMFanqoFl54/DFpjHGEyNTRVyFMo6Vard/QSFqV
N0z3Sjj27dP+2KpIYeVJqTB2TCAlqyIU1Lcc1u9Q5d49W1iSZqwjWZz3qTEg5MibkyEj30iTUq/s
VE8viVarvgG2uCpYEJYkgCvhJT+JpHpntdzwYPqgh7VDXRq5Io3eOJzf4e+dz1pqdfNcODXRP14E
rWfG4La3jnQOQ1Dts0MLLCKdN1vIdOj1DYRJMnzlrndsjdQd9Ma0kPazwVgzWWPEoe6twPaNLdO0
ZnyXSt9FGYJuPj/ezHFye100ebU4lip4zoS1aw24TFs6l6div9VbfS2qWMp/x9QAiaZ5xMKHYqJ0
jChnIifOM4MacCTNr98ZuJdgd6ixLvNALG1sw+pUF86c1PkQQxlkxp0+qV/TEwpbyAJVv+EtvIM1
xx+LFLqUZLS5a2/zH+XL44d4ddiF+8YodNFU83wrLb2MX5NWwPQH86kD6lprccMiJEB9rdroX71m
85dq4lHaIOMnAWs0IVb743HXtjyD84ADdhZaDW4Hyg2kqTQeTZ2eNiY5T+beEV8YMBayM1HCYW3H
s3KEn5rWRvB7FhwnLfijDeHeKrj6sXQZxX0YbiSx1wZdOFtoB1DNyizAjg1vjHBTQlDf0SNsY0qz
o3RvSgsHqqGiWKo6LKPAkFQk7N6/FEa856/0rwoX5PZ4mBVoDr0wWcMAorGYiPA/xkRCIEfFoEXQ
vyBfDzi3DPWvwkOINEQbw62YfmEpTO5JIOzTEcYDlwB01QN4xrdyHx0hQQRk0FNl1e7khDYg71+1
xVqFwxooWWnNc4DI5vGUVyyAsJQvB+dgAlUOh6X/EjRvj2wT9ys6RcDhmwNEw744p7hUh+AsXv7L
AReBqzJATQniOIhQDsqn4j21PcFAIkd6hQh/2Bf2GrZaEKnib98rtK2GHisOEVDJfwcDQSYlYCfi
BB27a35p5jWun5Njr6X29KU4/jUzOxysXa7HExGRJS2PYOdvFBjuXw7hG8jy451tPOi5eAm0uSQ6
UPvuEpS3tt5qJ7aSLPwW6P5ZbC57pWyGHMdINFmnsUMdBG8yJ/4nJP2D9/d32pr0SZ+fq2LDfn8n
qv/vhRSUhY0Ba9wfuwEzwlq6QeTyAFF6JEWeGWpop/St5Ak8S7U/0i/ei+Q0spoVt9AWLn1vdWjo
CXESFLNDfGS4H764G4QEC0f+gAhB/wJCOrsLzltdYdcWf2GZ8mjywWTEpwKAosdP4cZbct/NFZSF
SaLQ6wONePGzovDLK4xEehuai/9Ke5ocq8xoPr4uK6VUQVnYJNDRUkhWz5bvM7ywB8bmDFYgkQ2+
mKdnTxxLxCdhLx954j+jmTvBk4Lc8KGc8xDNPjco1FejrbLFfEfv7Lo8r8WPczxB8YEva5y0UQdA
GOcrUGk1MaANSUTtD6fWx0APjXLj1qyAh4RZXv7ncNQY1jIUUXFtSKiHCM8mIzDA8zRE7VQQTgUD
nSgahIY1LMXe3zjbK8lPQV5YqGSseUoasbOtM2fQWMLSVhiq8SGA3OdOuXS71mR27Cv7BK2SE6Xx
5+qz3gVv0GWwWcTEoiEIBv2rcdJ9dRx0b8f7G+/g2vovjBhfd2KThQ0OQ4NmR3DXAfthAbeLaBqV
sa3mEuLaMPNN+rHNLfh6fkQzjJuIgMgFcadO0HaF2KoeS5+eOBEpkvf0YAtArjcQrouA15YbZAvy
16q7NiwkYAGxhNyAGLcWHeKwAkDcxB9SWpCggzJPAhZgc0CL3CZ6LpAOgfLCmQKYiYNc6xR88LSR
gmOcIa/pDVmrlaNgQJnCimRjVu2I9T6DLCXNvicowkJARuCsyL8pEhEB4gX0cBjfquipgoC2SN+y
njGDWCRT2xUEmhaQJDCj5CUujzGYTtAEMDyx0ii+Q7VJ2OrZ8x0s3rsp/N9LWEBtj2n7Gq78Jw+2
e6FRH5B4rq6Nw7Zm+kl76gTtu5fHRmIlZBXkhTVO24SheWhAuhX1MUDOghp0wFygv1pBAUUfspM4
WPU+EQmFOmNpt2iMgMRkApxFxBqPv2E+gvcmvLCydFNJQu7hE9pZjCfGm2BILDh5ZbYxwEoZTpAX
Bnfo8zSpRyxpZXTaqMcWFPz3jdV9UDpvf0aXOWGXmOyOegJs6vGkVtx3QV5YXz7tgwrt1uDVmpB4
Pgw7ZhddfQeqAo5oNCa4IuMuMx8PtmbulkSnJEjQ10ACNaFnxydh9GzOH57GKTT6UdCUaM6sR4cy
4E1GhtTCyOmDF4KD+XuUJ8I1nFX0rRqi5NJUbzzAoaGI0i3oK4+/bqV0C3Le3ydaZBvo+GewipFs
T4otsF9spoaZzsd6Lqg0xBMSqNH0EEWASAYpeYedLDq2i4DkUGqH7C0i+1SLKzdEHU6IwQFnnLwP
oFxAvEhSY1YrAYhqy1EPKBdYj6h55bn3FMuOyk5Z/Ho8jbmfyb1zKi3elBQdTPl25JDygI+0514l
i7t2xwgpao1L38TclZC7hjS4i6/20F32CmQxA3UHdXr2gJoHIBFiFRv3djYGd+6MJP29pGXWRHHr
4XTJ43slP6F5mPp4liu+ibR4J0I5z6MBzY7dclQ9xqmQWGeyWyfYtfIshLmeVvrjgeZVuzeDxUuR
RsimNgNmgMbbJIB6LSQ39EjaQfvITIJ9PXw9HmfNni6pQ5BnESMvx91ASfeYv5dO/+yfJT15l39N
t+4t3tiR79rAvQktLCmA5HWZClg53qwPlZvYgZposjapCrwNEXAaREYdgc7KrnhOLJQ3X7bcjjVb
Iy0saAdgRApNPNi3Ewf5B2ClkZ/y36RLZkEk6JN7lyHUxG/D+Nf2bmFPmSpEv615qr1KHRHp6pM2
WIGRINsEkR8z1F4hw6AO+lZZfm28hS2FAPnYeyPG41COUcgTtO7cLWrZCq5AWNJ7eJlqBahwIduI
zPp4gCYBiawBzJWt4sR8J+8cjCVtJ4AOKehaOIBJ8sb1v4Vzafe0FnQb6ZM14//ti/3wuUI+b3p/
fmk6I3cGqzqmDhTctchAmX3X7Ro91/oj1Pn1wIFcZ7+Ltrp9fdf0781sYSwEqJ43EQeLiF35BQF+
mgCnP3lmLEAOzJoghsdApJQkFmRDBeSrEr2GBM+rjy4MrT7uIOlSQkYBqKJx7oSgSlp45E4b137+
hnvftrAvUh+Vhddj1Utg1g1Rhdv3GxrA1AXstZ1yZrVu35mphi42GwOubfPCb4PucyWjtTji2tvk
xm8Q7AyBtpH2k+ldUbZVbBS9xENjhq+psTHkfP7vzXFhckbEGzEzD1nq3jm25t2GYLkD3sZ/adTE
hWUpYwg2oac5zq6NxGN/buzU4V5QEdZiFwRhq7BGrVIFJ3nPkCOgTelpM6W9NrmFkZFCKLGVs1so
cNBTfMrNWTAI8im7IXKCXbARmK48pP+HTRCPHqWUCJLjgVVHKBMlvfV4d9YSHUueQDRRbBOFcHvQ
5yN6hVJ8fOEYtTp63Gs6mhAoj3Kt7SChrAoNErlXn78ozBmRivTc9U+sBcWP5NAewbJsOTU6M42J
Ror+V/0H0vHofhJ6BkrhToSUjSXM0urXx9+9ZhC/uSk/7Anve/44ztYWjRSQDPLNyGBt4H1N+fJf
jjBfoR8jpBFXFKWSzUmtTy/VeK6AoE8JOSitg2Zg3QKhdtukJq+FOEuKQFL2SSznPfYBPFa9+yUd
EcpdGjszYns6Bzfv2hwAJi3e8417ufJcLZlLowA9Z+iSzrmO0mEygt43QOL92cyDzjfgzrVf8pMg
vjoxkDaaJQdwpF4CVLyKPa3BqJHfGzu0YsyWPKTIC/mMp2DZ5+ZnuOqRjn7mJBHNDHFzgUyh4rJX
qHGyvYPX2eBPaL0A/I+11Z95bfyF3YFiPE+XEI11kbHqv5Jr53iQ5toqray8DcLCtDA+PUKhlKLd
6TgcvffO7iFodxKf+4vv9ND5N6HXCg5vNKnix+MFXXGrhYUH40F3nJbRScTtWqi6oKEOCoe5DQEh
aB5t5ONXwpMlcyKCOEJAFVgyhO0fyS7gyeNPX1ksfj7lPy6rPAoVtBTxux4k8JquJh11CEr0G9t6
ONcGWFiDglYKpRhkaFCgbdUhe5LPPrI3rnLuVM9lHMrM9PRIPXlbeMgVk8/P3/FjQjX65oRjrNAu
1O61ejiXXKlBkQ0dtcIA0gnaBJwaA87nIX8KhKesPT9ex5UjzS8cEoad0KtgXkegD55xYfblZvy/
giQV+HmqP6ZEyQKbDh6W0D+Mt+iU3ziUJyHTO73Hx60wfs2OLhkDSQXtb0DrAfCxeR389p30a7Bj
hy3QYgfpY7RoC3blEe+n7KPxzsbpW7Gl/MIQQIxkamkaq9bYqLvkz2gsZ7Uf0tbPr23KwhKMaIY7
0D38G0lBio0WVPB1+I9W2vj6teDz2zf4sTE1pB0HMR7ngupYEagtdj2kLglAM1Bju3hQFzdaRmub
DRuwgiiFhMnfBwE6tiUaS+Dpkag98yHsexDwI+LbwdlLgaVFFtQFgHljtBWLs4Tkj00mdZD4R4Ua
4R+AxBuO08qefKeRfqyZTA91xVAerLNYk2a8UWi7JdwEAQ3DNrDk39DnOy/oEiSfp12l9LGE58Up
AOUTwHELneYpO0k7YPQd4ZxpxRFKm2JOCpUG20U0Qi0A1gWI9pu8q3WIi9lbUJq1Yu4SOY8qk9wr
0Vw1AKQlM2iHNWMkJr2nYte6KMmoSGwZaPVxEK3eai1Kg/+n8cCXCa+PTdOKBV5C60NPQFuDHhFk
NaIvhwqGdd9B8Bl34vHvr1ziJaoe7aLqsKRypGAI51IHiKQQ6uRdHv/4imACmlr9febbvGvwgODX
p+QtdINmN3im9NaVN4/V0MIjATylDchWWW0t2bKE04+UiO6V1ICQCDyfSZfPUYSOEIw9BSpqkCHc
y1jWaHCo1OQWbFVq1wzJElZPNSId13PVtOw/3rnK6FmjE43SjtBSAwIJVlv9D2fn1dwos3btX0QV
oQl9ShTKluV4QtkeG2igm9DEX/8uTX0Hs7VHo6/26VPzSBZ0uMO61/WSvCO9//czvTH0Z14r06Vi
J4aw8SPZdoEMa6KuONkhbIj8djOGk1uf0RRFZcs6Tj/p2/SRHzq40jx397L3G/GSfhUTTCl4uils
obZTqD73z/0+XRt7tCp9MxBbtkbF9cuC1pafVL/8H6PC39vzj3PH6ii17Esd5aL1NTdibYfFQ73J
0aKUnvKmbuSDjJLgzhO+5Oh/OYJ+V5n/+DYduDWnHnB4auHzECKW38lzE7FTvjM/p20Si222EjF0
9Oj9RKnH9v8fUt0bqfW11Jt2o7GQHDc5ZKUrDRbIfbwAT1y6i/CyOahgn9TMdxLsG6f5b1XFH79T
g58s1UpEW5kBsFIwPCbl20Sf9Zd/P8dbH3+1+eumT+yuw0JJRnBzgECBq8cJM3fzvcbprdP5d9nt
jx8Ajyk4pLUmXpRPnpZYf1ILt4qSo/FyiU5RQYKCdIa6E+Jr7Is1u7ys6J0jdejv7MYbAetv9cYf
fwFId80AYBaBMTwbXNim7kQ33LkKb1UpfvfM/vjwKjEZMU38PDDO4Pse87Oqh8iJSGxQX9JwcJ6S
5mg1zyP3F0iA66A5OTOc5V8EeJoAfvMKcIx4std9AmzmCOvoAYar6wH1DmRT5nYw3ZzEUzSCPKms
dPQQ7WpTt+A4A1k13FllN26Ya2m2sHiO/Adx1nKQ6ZMhTxdj2DwE/1phd97CrSD7d1z8x5OyamU0
NNhMbtXn7GysJIpgE9Jit9whLvD+vZxvBdm/xVZ/fInorN7ueokgu7cfeoN8admTjna9uaoofFp/
CC1gRA+8bqO9deA1w48WGCxglDHWbIpDTe9dq+aNnfX7/vvjL+m5Y8KdFKGxWmzMGROVKgyvz01/
At3HgpurkgGr9EIOOoaicgartaidl1DsrToyIGDIYIO1dD4vL0Y1EjsT8xPqih0q8l2zMoRVHwNu
GeBbWAlSgKmFCtj7dlFeego6QZRrkDpKn+JnlV4KfKD+rWKoQQNqh5Q7ZqNuNuauQdY837XN5Pep
jxm3QMfUgyO3Knn/9/u4cQ9dS8bLbqFmXaNzrHrto7X+HtZ8Da5b9O9Pv7Gxf1/2fzzimYAapCUt
zmHzS5VvSXpnU9+I566F4XASTJsqxatbqgMK8QCbgf7lpnctqm7cH9fi78UCS40TpJsji83Er56G
tbHWAkTssEe/FwLcuCB/lyf/eDj9BP6PPaBIOITwPHELt461VRWzMAlRraPH8s6Wu5HFXMu6LXDQ
tBbm/NvFgF6+fAO7ywXy4d9v+FZX8FqYTUXaqVhFWEBI/w4aXCPhUocwqlq1MVRJG5TPA6z4dsWf
oVtey+c2Ks53VVc3jsVrkbbutDIjIkPpE7AXD1EceQYoYptjjv/SmKBeHi1BFkBWTN/sO8nELV2o
elVfEQUM2h0Tq7qMhzCJughoz3O+qQLHNyMnhBWP8zVv7f9xnahXdZV5VlFV4dii43o6OOtiB0kR
OSonwG49AC2O8+nfr/LGZr3WY2etGFjlYNGTEtbTkEwx8/zvT7516KuXLfDHUp9kJw0nxaGv9f2u
MDpUUjPoX5KDbcBNzJwCo7M9kTxNqhU0C1rIieGbCkYmqw4pqtzWxABE8OfOX3Nj46lXIVUCz1W4
SyOfkv4YdKd+V+2+wffBCIazGnbZnXD71tK8qrwUWVOLTsdra7Viq+og3UwiGBpg/EDgBUk65t10
ZxPeyhDVyzn2x/MdCYyr0Z6/jE+RNeb31tD9uFtgejEtYt75khvyEHItyQblRqP2RWHHYz3oosuX
pEGxAyzNh+Iwwhhsu8EUZZQ+lhF7so9KnFF3RkpB7/wFNxo34Cj958+EAghCh8vPhGYDIzLgG0Nw
gJl1796ZTP+asxB6CRX+eI6zwwa1Bbt2W4CpUuHqXgEA1oUaJiDlus/u3Io3iljkWnDdLnDMtSc8
SWXVucnvV4Y5kjUma+A9MvvF4Z5u6tbvuTo6FmUpqaHjcJZdAN1GjQHbPM6P7cM9mc7fYygCG+v/
eGBmkoA+YuMLrHXnIjp+mHb3hOG3PvrqzJADkDhM4KMN+8kgz0MSGgVcQA51dqde/fcNSujVMdAY
dm8rE75g1qL+lMBThUKR1WA027OSO3fvDWUeuZZCTwtnCvIrPPwqgLFeLz6y0nNQI10bcK6f9xoS
jA52QykouRg7bn506sMNOYev/L1u3Y1aB7nWSQMLayyjhr8BFCbYCoHgY5dbyB5t+N0V7qg+O75Q
nkFC99kU9fLVmVcWjEWqnRMOaLcj96l3yhbmU7/uHMCXJ/zfpQFyrZWekxyUihF/0PI4+MpG7PUg
f4i0yDRdzFPcKUDcevTXEuk2s5RcHZEyyfnFFHE7b1TQbST8BBfrvXFml/SrPBPI73yG/mWmr4Wz
mpWNPZ3VDz66eXFPK3ljDIFcy6YVbtupTlEjMEf92KdtmL/l4AlS21oNZpgb444Zu9wA+wQU+3hg
z3D3q7RYlUgldpUKa4FNwrM7a/LGxnKuwpe+FhlNGvwxysy9XmLcSYfNuY2BalhxZndEO3+P0Ilz
dfIgWwUuI8MRV9urZUG7yzw1GWo9d66Cy8f8bQVdnTv9UsDuu8Zv4D2mkTRwyeGOm5n3Omh/jxDI
tWgYFCFgBS8XDWYwo3q7uMPG2A8eBi4DyFxQ/vj3RrhxPDtXJ5BCoRytHHzNEPYfcJZ2L+MJ6vZe
Q+tGbE6uZcHQjg4EjE50AWDIdUwfZ688FGvLt1+rj+FFf7XhwAB7p3SneSW4jsD5+CmcOe41h26t
gauoJNfqkvfD5edBFlJMMWzZaVb5NbvTnrlxgP+XKBicOtBULz8Pw8HNHuGA56D1fGeb3AhaybUc
tltSYBQVhPlOgcPBHZ956DzC+j1wRrf3lzVofecZJUzzoVz9ez3cmMHE8ON/Xqf9ki1CXPJlffQd
HAwrbSUUt4RvDHMn9Gj0Vct8CwC1qDiCHdvu5zvffENjR65lsaChqrnQ8c3TF+btytYH+8VCtzhI
I3IoQ8Vjz/ANwS+lu+JcYDYfoVdwL0y5MclD7KvTguYpnQtMlqNdlb4DwLdeQuIlOCAf01Xiz29F
NO/6HcSlPoZ3+El5WFoXLtg7trFCseoBPHKz7zvv4BKf/+VouZbTphklmW7g5Bo97vNw2CwPXQig
W9St7zlJ3XzPl3Pnjziz1QiIjia0e9WevnLwlXJv2GIrPid+48EueZuEZkBC2AOZUD/d2S43zsxr
Ea3Ol05l4BltnVz/USREe84Mq2FQYP/95G5sd/sq4ZlR8c+EhQdHDxmGMbvtPanjrQDm2gm/GOED
ywgSNr7VP1AEx854kV9GiHpZvR2OzS5/whIN8kgcxVZvV2XulWvzTd/Odx7djQSLXGto7QYuwb8F
wS3Mez7gFgxsBaYPQC/+yEdv+nZAlLtXkL9RXyDXetq5W5qsNdE5GSCiBXLSq6G6/6UegWoGChl1
ri84ZXcv43pcW3frspeb8y/L/lpkO9mKmsyXJSlfq+cGYxwIR78sH7ThWAbqpgjvjtVejv+/fdNV
/DHUhrY0ExQP/UmBX4NrRyC9h3zX4Ji7k3vf+jFX50nvzIO25BK9WKfqV44OfGBXNO2da/tWHmpd
RR9OY8FCRMN6TD9gPKcEgwdbo9R70u6pNm4dx9fu9aC9zFnfN+oWlOkT2q/sPP6QZ0h5gCnIc4xe
Y5ZQO85rAFt98J1nH1z5e8HPjej8WhJbEPb/9FALkoB1Gy72oYpowGFEUIQ2C1q/ubOtbpwY12b1
nTaxciE9hEoohi9qB8j83uk1ECjv2aDdiLCu1a82s9t01i+t8ySEaXer+HMGf9sKUh6Fey18gtid
bPLWorhWw86ACS3SxvFnj49T7iftByB3ng0D/D59U16V6TW/5216I/D5LwFrQs2SpBCw8tw3MGla
x7L61dNwssOpK/3/6Tj/3Tb5444ileaYagKYd6Jl2ofF6sorJwZbknbMereu6OD++4tunXfX+tUh
05NUq/tlm3lshB63YCCcvJaJ30NLWPmw/vYNODuJxhU8Jos/DG+8zXzj3m67dR1f61ltx+lKmw3L
dkjWo9gAQehyWF7xQMWgIEx/gXJe4CW/zqe4SuL5C8d+n35X5bau1DvLh9wIO641r4m0KwpfftjV
tmfMCbpazfxxeVPtIDO2bAqWBD6NzrLv630h3+cmQdBAPE28VqCnNsIbyuZpnLhHVExuAsVcz/aJ
lSsDzsx0SoO2b4LKaLwqWaHSAfPWEilZZMFsWKs2el0HFfsY0YniOpxCVdDKz539a+7D//EVXwU8
uWrkzVTgCSubZK3/8DPUFWvbm8Ny3660B3HmhfvInu58241db17lVTkducYHsD96L12pcHAaA/R9
w/Ti4wOPy+wDtV5YfMPV2r2zWW4YqpFrxa3QEkcDgAo2yZj+1s9dh0oS5wc9hcFT+dRZmNFIj8SE
x89y5syMgOV1LV4EZc63lr0cmuYMWxKACrAFYEhsWUFqQK2Qgf48efB/62e/JsIdNA4iwuTaWUD6
/QxK8r8f2e9T6i+X8rV+17ELudjGCAZQImE3gXbKQsLFXBXMRiXi7GD0peuwL1Gi6fU50rNfhbKv
RfsL5uBuWn4txUcvtGhOv53yhWsoaMUjUdyWrCR7Udihhzs4PKPpY1JEBar6OZwsTDZuKuxyC97e
HZRTSek32ouFRo5q8gMRUV0rrqKCMvoNlxMPYFtfzxS34q9TW+4GJSpp0AGUMePj4IhDDb6zqePZ
bWBhhHcUd1qkN6RJ5Fp4rOR2U0gTZsgqagGar5y0FfdRsH1u4gyCNeVOU/PGqX6tQ2ZglPeNSeat
AyU6gRG1mwKDkQqMZs9nOrz9+03fGFYl5CrHzLGgytGEL/bgjztwU2hY/LQRxJvmSo9w93Yu+oOL
5nh9xLb266AFIFqZtqt7YqxdfVugeBmelAv6qFsNmdd3KGbCR2PYSziGOHcW5K1L4VrE3GsaARsC
GwoHcsE/YcW+IYclUC9WRMWr7UmJQXgMmXga8+8lGjfmvci1hNlMLKmmE1NREq4hlO8eyILmAmb9
rEP+Ujt+Wh8W7TzWX30Xqg9N4s2OOzmvRJvcTooXHbOJGP366pPFN9C1UvNwGHfz7GWlX6HoZ+5Y
Zt3J2G+lJNeSaKZjHloxECJqHUDhS0gZngmM0mCzoAVd+kYxtQ+ldPumNvdKIrdW6NUpDn5yPRUq
vhLWYKcyTGNr1R3vpae3srxrJTSbeVfwi75/wGRChOxb35s1nnA8fJIzyuQwwYen4mbemGf6wH+G
U1t6y1GD9XgkNve6XLeqxr/v5z/CntkyqCi7y2Z/sNbsDayhiO20WPOL9bApD9UOlQ8FtpjVL4I/
5d970tR/L+u/nL//paN2CGQdYOVus4qdiUof1Pm1VopPPvQPgORKG6qQTHO1AqqiBR4FWv9qaKfc
TNdt3vltx3eiSX0dpyB/mJOjk4eifRjEIzPB0eOF16DtAHQiaO3UT6fpmMB6FPz3X1nSr2U671uz
WjkC3XlWg/7DYNirw6a56BAAtUg2aeJVDTCUebtZEokqzBikZRqM8Lwss8BIMCOrypOi0dltqQX7
ERFSXfObifjgB7iOHvNqW/bNbqSPDaYkDTWGpi2Q3Mkw83bQkkBOjqfoH7jyfJmMYe+Ijz6PVXPw
NPxc03ljjECSA+aE6ib9ZyVAgSnLt5nWHrd/0o6unKnzikVvfFw3hQzr6UWtQkWipi6clnllCluE
YshdfT5mpKxcQ6v3aQWKrjOP0DnlYx0usghkP60RLDltDFzWmpjWe5KWG3A7XwZW+rTgT+DvRjUh
bxktvamrPrNpPMgpizUa9TWcQCVXV1JSF5MCese2dd7CSIlgF84643BQIjkHvl4Amm4Af8wX8Bxg
caW/FUVU6WuW/hJd7xM4AKkOcTPm4PTlrj1gxpUMGOXoa1U+NKP13jnGnraURa3dW1VgVxb7Giq9
+exFU8GWpQEhgtMJTxBuWoA6KRP3U9AVYyUF0aNqOtvFU5zdobXxLwfdCmYyuKaBwwsT8gGncIVW
2tfMatNXU/AXVr3LUg5bszAjbTJ9MRTOqiTzu9bN5UoYZveaZbCmp4T/LKKJlrGDcXLA5GOSHcb+
qbUOGeD0AEzDlH6GE0UzrMASQERv8+yYtV6R0MBIo0LzWLKeeQVERAXEokN7dGjiNgOw9aFoZsxo
/UqIq+dHA3O42YalccVWsl5P7aFDKJwViWf0tZ/A7mly4ZmXja4qfbi1YulmOIctv1KiCWwBmW9J
D9a915MHGFKXZIVEFAZwjnIapm3WQdIC3HLroYBtByD5Gl5SPKvLDoyNaoRKslX9VnMTZd6UarNL
YBpSoY8CK7Sjs2QnCmDjjEkOUe/H4rHGurVfZxWIsQYUz0fT6bei/a6a7wl7jrSAiugf9YRFYgyn
TmaRU5AXtOswWmUjJVEmPycMcj81g3917yFL9zLsca0+c3JckrMYdRHbXD3AbORQttqu1dugAeUr
nmX60mtOmFqoJy6nQttXmAibxvelEBv8jHlEb1KBcU/3nDSLN1C5mdUUXhN0PRoJjSXXH42ZnMC0
Nc5OMnarCihcJfMVYyo3JkNRApu3rjiATRxGVlgaBA2sFl5PzK2F6pHyxWgyf5rZGe7b44x3ngFN
29ihaPbDsjSeA066bQTVUAUTYPV9G1bT8jI0mOwG6m2gCmJRd0r3/Vs5W3io1WEYwdBV4CeVDSiV
57DSABpGSdHIkoGCpWKWeYj0DNOWAOmM50ljYWsvvjANT9gdXpLaxFrjcz1QL0NScH0RW67wFMbc
O8X2B1RVVJhqB6BG+ZfPIaBCTltuwiRapxHLTRo2aidWRgb3DmrVb01NjrU+J9sqfRzHQ998S9a6
IA/LOSqas4O3buWoFkkfgn3sjsoSnt2rXmdsLGWVOzzxeb9f4E3u5M1Wycq4QrE/VYvKa3N6TgAX
9gfchoZiPeqyg4W2UqzxgMeoKXeoPNE06KXbbm2cbAcVpWv7OEjYO2PkJysfVIDfy3eMFzv0EcQV
dfi0aGK6CuQa7yWN1HkF8gjGdJnlydLTPvF/NkvMpFcDSOK4YKtrkDKiIWC4A5zcrXw/gl8kturi
ptVJaMccnlc8kEhg0iZ0tI1MHpTlJ6sw28a/tAq+F2CG2HBhL/r0aWizlcLK2MrKJ8kaOK0XQo+6
ap2h0dF0VeQMmR0aGF8zKQjAkxV1uK96QwfzovC6vp28Aja0sOU0caWZOAUvVo6b1DjjJM9n4JRm
WBa9m2glpOaGIr8ifIR3g117prnK1EV6XNT4hlTKXcPt/FN7bPNwMoOkxJCc5emX9iz0llVk2HaE
KSoY3E62p1m5i8UTpB3xFAEFSo4BnvQ4mrq/2BIMeqAU7V0HQJGT4hBd4uqnXGCKgnmJUw3iQQFz
71hahScFGHWMj2+k6w+ThFs6DMlR+pgDXm6Bkit02JWBZDcEvbaujUDJgsZAzxiuNhLf61AvG3MJ
Oxk8tY+82Hdw6i6QFo0YXtzxJTYK5JLk21Axok/8WeyZ+lQtiitQCZBr2wq0Di2W9gnWUZHZbVPi
pxkG6pr+wRT7egg6WHYRFAIARq2AxZKPy8MAgQ+TJ8ww8qQFOY8HcOl27KDPARkhT/OM84hPoYWZ
7U7vPTlPAFb7vfrusF82+A8SaUyYf/cODgmMoAqcUxC8QDQLg3gtFtTwdD3UtIC25zZ9MsXauBwV
rjXsBN+gG5VWe2sOWvj+okJNXGF7dY1z7k2ZHqvlLJC0kN4fkljHMFgfcbmiIH+ixve6pBv0Hwk2
x5J9gL4VOjrdUqvZIcoDt3dEJd/WZNA3Fc4hNp/q2YxTvNE6VQ8EWWhZ53LLgDvibYt2FNpzHmmW
gC7TmsG1I0jVDlfMXBwsB3UjLQuYZX0471kb5HzBomWeYemrtCs3sKJaD5eHj4quMxZhD0Jos8Dp
XYQDDvoa7wKVGzlNaxheeFrT+3zel+jSD419bKVH5brMpK9PTTT3A/eattmaqANYIGkTozk0cqsr
j4lRbjr9AwBpPicYa5fD0ciVI0ZOvAYGoXCZPPc2akrK2lKAP21gMTmNmksmjzlsN06NgeOJW2B0
inbT67bw6DIjstJWevra2ygZ9cRGUKV2CPYQlGW6Hc7VVH0uAy58Zhs+q0KIl+ETT0VEUiucARM3
ZOf3i+H2qP6jaKnu7Br7t4hxCdgE09diWZPZCXWOtFK3oqwZD9P4in6x25DOU+Ed2Fajr4PBOAvi
ZeaWliZ02Xze0KUBnhheHLjYcuuxHrsQE4ngR4Imi1oAVSrgk9XslSd2pCQfKkoGqLa5C11T+wGU
04imOsCnl8WMQaCEE9d5aNvIrJJ1TZ2f2UgNf2DKseJxUqsfGgO/KserNocm0usRTwyV+SeJttMS
OY8Qkpum41J7A8F3gyhkad/neYpoC3+k4bmi77r6LJdnMiOsC+ryYQEOQJPhDH4PrKaTOINnJUIB
T7fYadSN7wGDUZ4KgAZ833qo0qpDk9c7MVDdNbgSWzVWrNKu7CHURaRW7IvYTZBRCQvdS1tRLIDH
A87acisYS4u5GDufwJlKNw2vxu1odYAJcpnF2TytBwB9XEzBngah7Sw5ZytDHd4E7vAVhhZpJNoP
bWEBZ/R7msBYFcwbrGdmIXyHZB919vwItDugnFr1WTAkJkMFaOAIq5Sh8bsS8q25XyOajZtE2XCN
rbI6iYAZfYZ934YQJZpHhDgDz38MChhKCkafCai97byrs40gDcvOAoUdpyVUEoLvcTlvDKiLu3a7
sPecvqkmjoq9XdDMLbDh+QCoJ0z7i6BGkakzu0BpcJQME/xp0O7edMsEvDNGsdyc9tl2ks6qTYxD
bbdbE023tK42y0Rh14VkoE3CMmW+0DgeX62uiBRolC/zdkqrMF9yz5xfVGK91xPSNI1vKg0bChVX
Zn6z7i1DhCSrGjh1TAIEjWkGS98d9Fx6qhFm+meHXq9j8EdFO9VwHWnHJzBRtxUpj5NMMWng4JOA
09n3+Aa9m4ExKWcEbcZL14q32aAr0RXPPBufddRnJv3Y9NuJZ98gg4AZCmIc2GLDnOBeRP+mUuBL
4yb1OQVRVMMKfJTgWmEvFEFR73HCChHo3aZAE1oLZxpV5SNFOoBY47J3Sb2WVF9pHMw33P7NiFUC
gvjZ7pu4yXHsNqY/K1CGah+jerZmv2eYHCLat172r+b4C4vQRz6G88NLqipoM+YnxeQnzZdlAzdu
fIshWOxmOyOQ68Z8qxmqq8hvy1FcDVRq/mQ4D1XuVzZcuFHqFvBvmFBLNfibYbIjTTQgPZQinjFO
0lgzzji0UEfh69brkpXr2RFPTQ71QFetdNWrVBhaY4imNH2brm3EicYXS32crbJ4JzYekpdjDIPh
yfWrOg9Ifk4wlspfM8N34HyhKltHXVWfaDC2ppcC9sPfRuPVdGJECcsUFR0qGdo6H8H26LK1TUOz
wU2NNGVjTv1xGZ1dCqcJzBupHfcVtHulREgLw9TB8gbYQMkCnqmIieSvaQE5CbgL4zWZIwbf+BZz
1nmVBjrbk+bDwviSMzAAJZHaDaFq7QpUbmGCCU6bLMLGXltij9OzxQ0zsK0BXzr1QYex5IT9U0vf
UQEiAeOROD513lN40bQgY+uxiR5k8jE/ZRAmNBf/4UoP7eV5wkhfV3oSRSdQALS4xoZq9okRmsnO
oeCUech0akR8UvF7ey+NCmfRppRwu13o3kEUTIom0GCkhIJw3xa+VvQAmOHIRpTdVWmcIuMyaBGk
yBb0AttaRU/tNHMUfaVfz+kODnFRJ5FRTHKtyCykGjwz80shIQdcqAlS+Z2AxpqXc9gMAmeccPM2
GtKoNUs4QT61BOY0UaUFdpngR7QbVqa+YAZi49y31OkwCjs2U/TbifFLTeHiVLUrXO1HZSShUoYJ
HBan1wTzGy0v41kNDGstqh8bR8/EkXYEGsqlCYt1KCtdB/PO6OTEffNuk3iAuF7MH119JJj64C76
SxLUOZwApYvouxiCcnb5NxBGbiOs56qL9WwvlVfQvSNlBKTCwXQ9XNjw9B3pg3/r0J1WIjJKNhRX
7SAwpMZqgTqZMPNfF2tIZMu23T9kYhzfzEad3kjSdChVOj1ZK4oIjXGKGJcB6hONl2VFaIEOnUhk
vjpmpZn4cbDXUt7CkH0k67Kd1mOaRzoFE8lajoumY2KqCOU8xFxrfy2Wle8QAp+pmvIVpCYerI7O
0qhPTTX+pCkSNwIfgiTJ7Ehm/FQ7mJ9KHHpSZ2q5k5Uhe5kT0H+VB6HPXgccNX6Xr879p1MOWZQm
2o/iaIHok1/zeCqa/dJ59bvRfKFH2GP0AzlP7xulV35ZcOZiQxvM/SWAs+VGvCg6OBWwcYO3mxNd
mi0OMjKyq3MM+AW2Amier43uzANtCqX4EDn+epdoZ9K5Ze1l5DKeEGPHEhHk5drRQrNLvaQNwRRC
iWGuXuFPiUCQQ/LrS3WjoWJXN4DBxyCFUXqsBKwhf6xP7UCejTdlDgH31iKt9zXLr7uwzB97tuvN
zkPn2DxKXNZm6qNYgUlW+GJnWVSIfYv/WuLnTai2uV2561nMYb05eJxFDRwv6cFgkQV4NkTF3A4a
YIaQBadrBYGOeLLgxpSchkYP+sodiq/cChOozrWY7AwoEcUCm8JPmxVumaDl+dxgaq1bMWNTVXXM
rAgQeIy6jvIz6309jxP2rWQfyXJO5ddQLHGthS1snGofqR9HmTBtYRLsguTbNQGtD8JecJxCzpai
BlasEcgttQiZ80EHti9NeApb+GfYHiZABzU4w4R7E8PSKOLi0ahTZKCnhgW4S2bm6xzeUSzbQU0c
NV22Jc7WOpj1Fo6ZDhxoIJupffqlDA2y7CC1nytUJvihG2JtARG+QKsefluNhTx807I1wgQF8+4q
OAcYqqRPFY1r8zXTMIBYjieLfNkw6GUoMAFSP+Iw46+kBRNTsQLSbCvuZ+qvTofdL/+k0M9VP/Vw
NNH9NzBbLgI4ZGomChw7vXpDnUlmh6SOG/ORF7vW3Ao4hUICXsEpFOImVQlw6c1trOkxAoJF/OJJ
UIJbXla+jaKdDGCH6uqoVbFJXsYQ4QifDZaf/eBKSoAmnMgT7wiO2bBXUGgBu7nfIRypMWX2hRjP
b+qVBi+zl0q4zicule5ZfJtNmDbn0ooJ/EfBuQfhQ2KyA5bG0qDDIanEA8ivrlHjYQJUr55oEgH8
mTlP+C22eOCPJHtOpwO8hpXlqTUQ2WS5x3K+ryXyeCTVVlZBytRHlooft+ySF64sGJkGvMWMCUzW
ihqVm01Jy8jmDDse3nrU17KjsibwkOZwDt9WjXi2cEuWCML0DMls+WyKYzq7onpIJJb8zkI6wwne
ACSBKoH9M3ils5c6x7l4pMuCsG+HzvrQHiBXc217O4sjN56aZG8ioBXogpWhkfiDvqrKTY45695A
8bAIUbdiPO5OAucgzJk7HUsWec1jzUPbeu+XdaWgxhs1712xGjH4a38YYL+puDQxNji943fZWTSq
wJxpX5ysUNx0S7E28xDuJYAHUjvsv7HLFBpIskIHdEQEshxz+6nm3335YTXdA+rtUCEY3baWHinw
7l7xt3L2Nhmt27RoGdoniEUpXl9H1VWGWkQtHqbqbc73C6w10teOp25lPLAk4sjHU9emT2TyUXaj
e9aiDmZEBo+hzvJsnFQDEjEUgUqQC+0XrdlYkB0V2WZAKItzxPLaDut9y3Dv9xbSeQ1nyqL4KA0h
pGh5jAgIyXKO/QiqHtZCMmGi2oUzO6peFINsNExw16UfRHyN5WvXegQzRXBvoQcuuAeLXgu1Em3T
CdRRrANEDAMHrS+y2RG5E9dxbVqlaxvPDsKKxBOLp0IR2z00MGGscHn8FObREMeq9Kw0So1fJi19
0zoXqVeyOGujnqzQ5MA1PNj/R9J5LDeOZFH0ixABj8SWMHQSSYmSWNIGIZvw3n/9HPasemK6qqtE
ApnvXetN1DnUr+QGpzl5X8rjUl47Osjr05Be4u5mlQC4x06ZghHPQJp/zO7eUP+Y6BpFejZTis4c
Ex+zFQtb5iszGhyvaWjF2JQ880wvKvPIJm7FforMa19J+BN+PhJO6DezNt3PVO14U+rYT9utSHdt
y/Dy0lEM18nfyD7a0WFFBBv7Tr4df5qUUY3oI2z6VhC/zfQXz77enfENMwt2LHj6iwvi/mBQHy1Y
UQCXVN7lhCtwa4OSKOm+kbmft2+ZTYt8AeFxTAeGRmevdJ+rcDw7ORQEBXaVpzq7EokzTRs61+nW
OWVzYOpv66+R3HSq6BWW31uETZ5z2S49teDbpxjRl6XvcGIVj0hJFOunA259WUwBtr0p7mU2nKM5
hcJ9qGCYpCUWRmD+mc2gP5JGvmhIgIAXX7iBnIjoN32n29/Z/K+9VFws8S4h8IQxLfq189uEEhgo
K+eoNT2jj3w0OqPNeA7sCP6xmbr9glrSct6l8diZRM1k4RTzIc2v+nTkScgbMELPwI7X+G53Unuk
nYC9vm7eEsAH5zLOPrFJBnuk9qbAd5sgyUpj++MMJIYYw9k4zW8VnSZipd29+W6D58SMzbtFnCsK
I4eNLcgdeJuUykf3uFmXnzse+I7s11Ef1PlpRlLE6l9X26UL6jRUJ69S/KgLun5PbLWafIhxn6Wl
P08wYerwZIzRZnXEVkpy5runcuYNY/20aDZApXdO62c5Bm29a6ZD+9rQBUzC/B+7Z4QU0rxJ1Ioi
iK4DgvJ352/I/FjzKpWE+p3ubnD5iGk3Hnr4gyHQuaN/jfSg/RYmyf2k8MnIDAb5Ifp/s/ZkvhjE
EOjjU/fPWLYVfyMjWJcVqPK5lNqOGYQqTo8tPko+VkP1DCRbhCdYpbPnSgaXYVvgc9hmd8iOo/cs
rU8t4aQM+uIIWO/qv7H08+4rybcgrTSLi/lVU45d62fzLlK3LHz2n5k5Xvuemj/18AnIS9X2Jv0g
Ob+/ZqXgIavvmgaj2hYg7/kpmpt9az/CY2/y5cHk1lUGUNiwNsAHZ6pJPwcSAMST+ldVz6wSub0z
ZbVp5qNVcU3P7K17J/tutB/Der7j/yQocbLpxeU/YOn+yJmb9CGJd0THuJ5V7eAHUHGpAEPx+mWn
e5VKQ/U15yuf+M0rBunsCt68gWt1oqt6hTfpKDm0520zv1r5NeWZimtSuMl4nZ7NfV+famPrLH40
h6AlCMIoAyC9ukDdyC7D20Uw0LZV940W8rw588fAtSAfeitwIm+Q26gufZqhq+m6xkQeHN3mClQ8
fQ+y8ap/pnnla1c7Pyfi296ObQhUPWF5+FrtYxpRa2CDJQxew1CjNHxry5sFPZO8dcrv2no6D46z
wHsc70UE5l3H5rmy8Iw6cLXKH4of0h4cGaSXtb0ZJviKxk1I9P4/QtaUbMcUXS/BiF5K4frftiYS
AIr62i9arF3rmFvbNNvlmucyu1KRI4jl6rdCcEaHOasvpxB180qxy4Ytr6ZdhCDcCi2GwEl5qLpv
8efSs6kXcFO6N8Y7yzlpyPz0x77Zufr3xP+57kdnX2ebUrlF9Wv9WerRIUpfYU7uS487INJvycfq
/nWPJpB+OxuekT+19lEbucw1bMuvbnSbY0QhlceXwKymMWivlp9CiXESd0zONgz5uFHHe9h74mcV
2m7+6a5MVPWLORfH2WZpM8OJZyvDhrpRXmzMDsWvaWjvlYb3NgfLmyEycFe1usHNcVxKv7frR+f/
1zuNDRUNUMs0eTEtTVX1adJ/gHPFfnIa/Z8CALFRrOHOYVeF17Ww9lxDAuTZKjJQItpqZPfSGs2h
W+K9XlaePdS7to7+1LT+cEfxpejJtoFa3mR24pndzs6ysJjMwBGBbo9cLJtShibb7AUhEwLSjdD8
Kv7R4y8dNYJ+jMSWFZwW3dbYa/XxDsPFvmr/QdkXP65i7BKDtGo8e9W5uQ6NDIblbxgNHwVKx8UF
5rwz+S+rRqCtxrCd+yb2yD0LRytotXAVYQnVYg3J32wfdKiTWQzvpRmwjDedZ4rpMWsIL+7H49Lz
EhdgYjr2GkBqPTlVz273Li01TCfy0JoslE72BAQQZsO9vkt/Hsf7Yg9QO1OkXbf3OVklF58raG7n
QDYcr/X6CKYWreO7Jq6JkT5V0T7lV1uW8mwqV0I524xrgoT4Sxw/cm9OS7i6zFgP1p+cfieU1hIE
YMOATwSF42vmcUK6aNAMIGkP8Dhq70MvzHB/Rx8WgO/+MsldOR4WkFjIKqgEQz65JfwFPM/e0o6r
DeSuB3XGKbgeqgWYaL+usHGP3MLJ4Ak7NOdrSVB1u4nsoMKgGdFish3Vbl8tp+rHQXOVOeMFcBmU
YhwvynBQntf+gToLPJSj824Jyafr5/q2cHZuLdE2/NpEpVRn/Tob+yIj9G5Pyd0moxaeU28cQhZu
s30x3WfULuQwIydQ9KvOo8+czHc0mf4sjylThsqAQF6LIIMMwkgSJEV79sgvBLzuvnLnfZh2jr5f
SCqirmv+GdEEFhB455Gz3ByY1ooggyaOZoK6jXjXjecifXPtx2U6ZbCsAL3WwezR2wHuNvf67rkJ
8yEB7f9HNA7syZUhjxFFI9jwdVzOjXbt/9yfPLE3QxLY0Xc9A2AlyXW2h3eNm2HhNw/xrao/c5Rg
7nQc/+v9nZIQUtTofQV7Vz964qEZNUaJ94zpkTEyD8HvjHnj7lyaqqJznm3z8uqOD+0YKPlZhVse
siPFxcIQt+VfA+r5q7Jrg3tu658q+rWEl7ks/WiVM9Xjc1et0zr7Fp/37BE5a3uLyeDqlW/JRFuS
VgRx8l43j+qX4NcMWTAXP1H1NhCFamYXVkBISNgj03xcq9TvTe5PHIOddpBVdzRbOEASiaAYC3W/
jmwSIMdAfSHvcs/s9Gjnb9kKnY6cZUAckHehyceb34i+mc3l2DDH6bbv9g+rds4bb55IS94StBGa
x8i5d3ebwdK8zyo8v2cav8tdToGixg3YPgxkKw3Dxn2/yXQGC1QkuVeB+DEyoPRxMfqm792LxmpS
e72xm9fAeHYvY/vW3FLX43kABAWs0CTklvKXlx+kktVF6L6XDJravxaYRaY7tXT9pdxIFLKFbzib
OlZ9/ZKU0OH+fXZ7X5YwinY4gVTx1VAkfgY9x2INU3R2uQ4qjQ992pr9oR7YaFxKM/RjM3xhyX1w
CMs211CBxly/ohG1RPkyvSv3JJj+QUGl0dYUavZhwqGh7mdWpWolIe9RGqhi7/cMrIJeB9HwuMpT
trw3yT8ZB676oULRJebNztyt9TCrwWzDPR5zEHgX+ofGCzWxX11N/RoK5SgbbpqIhMQ3Abav1P/s
lGPWj4dPjfTw8ZOs+Tjz2TVKVIbiYbGIuLL5chDqm79zdChSZavCX8fRXp34gNLrMDahW2TbxoHD
gbhbzzVaOgkBihB7fKgjzgnp27zadfWdxqcEZFpKr0VEItudaAtvoZ2NhSFuvyzlxSgmxEETmnzs
nrwh0mF4R/pYxmG6lswQ4No2t1RjB042BYuFHieXAA9Gdu7zaVNrzuMAo08wsuIZ+tMgr1RMwnVL
F4HUhnl7dFrW++w5rkkEGHOrRQMFYqLXu8ym3EawhRd5GLMrwjyDmPQ3UX8KbctzyTIOpKhMj231
mbs8EwmAC9OpiKuTJnSvFE9K598/6vHJ7M8Ff6DMP/mvOSkyRvGUmz9RTcz0LVWR52ss4PqLQn98
bIXz2hNzxLLLnByhCueoKHbanw5o78YhyEizrMghI930S/um0LfuHmuOwvWzcr86Ke+/5cjzn6KK
sSVrwqPpMHcnnm4+T3OM8qt458oWGnCiY29GJNqFk310NhBqPpNpcwMHwaaDgAxi4J/aPZTxXwcP
v7Dtjn+r2fn/CVXOq3UaoNYlO1rDmagK8a9iJEraf2OeHQyBJitODzp/cSmcI7WYx2LWrgOZBNOh
NF+i7GKiZZTRm9pNnb+62nnoxyho9fu0Wb3Hebotjsr87mrg1wjdvIEfZXhL3GddH8M5P3QrPFX0
VEoQJeOpl4dKhzl81pSdJYLVjXx7/G2rIIZdsZ29WXhMu1a5T5TXRB+ZtL/t6ssEYkr6vWVCt2zS
lsbJEuQ9I0q1eO6n/pQW+nNOrseG+rK4OFjEKBbfZotcol9UWGfq7Mv1c+q4SGP3Sv4z79zcftlz
8qq4cO31aoWlNsI/oXw02mrfDLzh/WBxrjnfQw9Swg2sTYrYDZn4jOLlQE/fixwOs/7qICuusBAk
zc1S5FMHqN2yYCSOMj4msPvAaUL1ygRiN2NoCS1DjcNat54dWyZXw0Qg1Ehm+nKt9qYrr5VD642J
cLT61mUW6JaxVxrUjMV6W9U7BMSRI1Va1/VTHsPkIoQyo7sykL3RdNtb4VKlp4jxYE4jXgBy1TZm
qe8GN468JnUyb1CbcRv35pdsHRnChKJaWOJHESEgMY2R7lCN6b48R0rY5ztTc/G3+fgOJmN6U7jf
I+uyjC+sn216dAXeiSbxSxRJ5Zdlm75Dg8C6sVrWqYwUeoETxmvlX6I8G7T7sIRilXGN6YluI0g4
DWFDpuExm3uDmsCmes6Fcmw0ZfKEYgQWuRw6L6rri/46WImvlbvF+LQE/Je+zXueBv2znVnxC9QU
dQlXAmcp7gQd8b2V4TkEGa11c2rj+mbb2lVyb8peDxCzm4dUs84jwZvABAtTrADCotOdMXiX2HAF
xrsZk1EZx+O+7YqHcRpMWK0Itotk3lhsm0bly8Qw5zmiiLxI6cxN25haEEs+b8eFJhn0dPEheB67
sr0UuusJThFlrk9G9+GmlJwTNNKMQ0X1keXPLjpUy6h/LOXBqYp9Ige8cUMCvl9s1ehsjWFKfYiL
LcugknpRzoYgCZakgPKUGgzOHlOko+1obzC4LWb5iE8pYepcitfFPihtqLuHytrK+TqKoznchVAb
3ra+7p94rGXY03QBnWWuYPWpAh5poAHTkGZpQTob4P6a84pJnmu+JKQpWT+6uT2Ar7CNVr1XtC81
dROS7eYMva04RzN+tq2gI2qi890EnAmiN+FmGdgs8nXHBuBikMLSKkQw4GgwAuQPYUVZ17A4viH5
ceu9bMR+WOJwQIEw6CyWzVs8Bc0w7Jrc2Ddmb8K9MTKlaA4RPXP+vjXPFXDqIL4dzm2G3378zHuX
wBrjvW5/AM6itjz1Mjlp1S7Xp4fV/TUFYHfBhtLqh8XqwsXmc6iVvYi/DJO2E8XHfkZa1CHXutpz
S/VTdbdUPvptjfzFbaPPtmxonkkjRCSo8WbN9JXK/kwcbWXyoRiwG269pu70NL4uUeZFjaDtzvSs
KEEJUSnocMdu2XatQ9znXA3uz9jWajCoi/AVTSaBZkW/WoUelZfaGDoKJese2XCqUlRQWEbFv4A+
iGtu8rVQkXR2VGk50j0iwTZ8GEDejm4owixNd0PjHuN5hsmjNQYV0wQhX80SbKy2Zi/uqhCorapM
JGcj8I0Yy/SYzg24VHxpMLU1wCNDVj4qkHHGqO1WlIjzUL1PmhsmIjsjzz1lSfoU3Q2KBrjTwHi/
4lspUN3Ytq0G6lAOoV3fFWKn2TqqZiqeV6Sd1WS7YXkX7aJz96aYfPko3tvjZhXFzkXqbzFQmWwn
Kd6kCpWCce155RvopahoGdl6NbDHz3H9MJudzt5pICdrUdrEjCd49BRf2s+dfpodl1mn9mm2jnRr
o/f8Ff+6mui/yH7IUCC0DMqlw5Ruf2ZKwwaj2P5c3Mo6e9XEYp8XaG6whJzV/K7e1jLDz8ezU1/s
+E1pQakPalndX7gyIXeysL9qmwfN+IemJRwy7GgqCuLYaP5qpPyZN4p/iZRbI4GsaEDhMtV0vaUX
e/p2qCz668iE6WZmHPeKhKMdz2P5k0Vf8QjcySssll9EBhMTdpHix+9BKRZVC1o7XIewwx2hXkZz
60RPkXYyoj6+ZDg3DVSIV2tef5J6nA5p9ybybZ/bv1aR0E8ybi3kYnT5hSjlK+NsTwTujznEit/X
Xta/JLbu2eTDOpOXo8bNjH7X35V3BEWjDZldNL8iSPociOFSNY9LjOAJ9arQC1j+wrfjdmfHKLED
4u2chQoEnq7NRLjUfagt4SdUmD1l5+YK5sl/XL7ITpBwtahAVLbu+iMh2a/QOF7NoC2n0zrtk+io
i3NnpZ7kiMnGt7F9hnSCWp4KiNTQLUHeEJ262HI9RbPCUeVag6GJx+xjVOJzxjRutsdZ+RgmN+TQ
fkrMJlSmV9MwiV6d8CYYfpkp1pPFrFfkyBnGjpM2f5K2sHZ9u5IBwvgfVNEAb6o98d8f9dhDxMSA
zEtbZf1DwiZWFOuj1GglBKcwAIH6MYVWXc4it+8qJm1bqLu8+lwXEj9m02tX3dO09z6qDu6c83Pg
gs0+HQftFL+xu8OB8JDaXzEggNW7jQMm3+PVqIw88QHD18XGcgrSka8Hl/5qffWLOoYgobSwEHJC
V8Damyq/hbBRkKJuRGifpNtYhjX5MBUAdpbsxnoR7Hf7RoyXWV1wt4xdUhOqCqFd5hDXZs/62RCI
YncLmIMRjuNf3DjiGWVAsxnjcrgMMYg+x/4MryVjbfFVFZ+HC1CVPqhD2nhjbb45yFAweFS2dalL
Y5vgczm0uJIxrijlThT0ICoM3sMieGFXRJSzHsX+PdHpX12T+7ust2wdFcQbO61XSy5A0JE26be6
fJypQKodU2waPT2XSpAjEBkqAuYMg3XRUWAWVIHrMW93+qggaZ3BABnEngZFXuWY+8tsiId+Xj5n
BdzQsNTWFzrq4cpxnxuNzjF3fgZxzdpbe9+UO13+VS7x7Il2MRhEzXrKvMp1LnoHq5yf9egFlXoe
ZOlHQ1PHfBtaLs26uUbiySDAGj3hoBLBL97m7Dti+WqbWzy9axxusXjp7dtsgepqryqgYXpXBN1S
E7LY4M/xeWxO7oR3IIqb5sFZIJkiK9d2ThLrnxFu1QLiVK5wclUU+S7DlTqGxn25GyDOo7VxQVKd
/dRm5me/NsGkNxiao5c5GXdG5PhFNmsvqviJBsXjWrCaJHlDIkWhgY0gozVqB0XwpHy1qsSBkn52
XfEr1xiU7Fav3b5JozcFeEEdXpIZSDa2Edx0Vp7tYmfWeX1Q9VaqX/D4bTiHhOVoGAHkg2nvcvV7
iWnnEwa6YuO7SMQj4MWwChU6mdkEWw7SN85xq+LAdLZl+WeUNgRjTyTRrA1HdY41woK/q+lmD/iE
wORxmnLfZdtuKXY2KJ4cPitS0of4BScWcndUiCMfN8fD9DpMSENNtWRbSX0LREVfYYccM9n1jNEg
6GBT0/2nSduwbJ6gZXM2eVe8d476LEv3o6gLBmjwS3spFLQF93AHRI/bomjfepvxDsAttcdHAolT
JUQ3Lvt562CIQsFsQogIv23Zdtr0LlOnW2ITK9AbENqFgerFspF/16kV/QP45QBrfm29/hr5ZtFx
aDHSUcL2sgtBxsAkyrMynAR9Ll7HfuEvzY1cR9QshvSKCZSTtOQBW5c2cE6yzBWV9VTwTy1bg37s
94OKCGQVR+pBN9iKZw1RSyu8vE+2SbTQYww8o9wWyTfWaI+18wAE+diOAN/Cvmiy2iGfLuTU/pvp
kS2HCv8QajUSnp2e/13CfrAsL+uWRKh91/JiWUQb1n9TBJBXze6/IWuhnmO2bgWHc2Gb4DJmHWJO
mMk4PSFrb/Zd7ord6jbAr7H5UKagfcxCqi8rt3k0BpRmQmsRG6uHSGcYTjs/TS22OslT2KkjcylO
lM5Cmx67sIVm9GRPNgCSY50UR1ydrPG06FQt7YPNRG+IOOwEYLHwOMaOmcu8AgEmu1uTIU6Z5l1l
Gmfa9KDuXuEhFzwW22n61RvnWKRuYAq+Yfgv/rwX0N22mHZybPYJfy2tQ8M/vlbaFFrpBwf/bqmK
Y+I6u6jbshzHw6P1GqHZqWu6vVGtdJXmRWC7qzN6yLAPcfQetZyOPCiIa+JkfailFfaw2+Y8A8WK
15qIuGqizsW+2Ei9sVtDPates/6aKLX6aNg35YdLiRHxD/fJaUIbV/64w00xr4Pzgw4sTj6lCpGC
jm3wE+VzIqfbtF1+VBCNlprcbPGnesRElqIeh3MD4s/Mi5G+R9OF8bTqwbBq3mJEF4oTqr1y1at2
58ZG2BIf7y13LsaY5Z4tfWsIFPBLtRuV29RkW5skWzc56vNbjRlJHylEM1VPJN2d5rC1vPXyUQGM
vL/0Ewd7SmDL8O1aU7wz9WifWc5HTDHs2OTb2TGpFcfwVmK8KRDk6ZmNygxhgq0dE+YgE/Nm1MnH
brxOU7KtF6x/dn0wsBBgCgwIVLz74AeTT0oZITuRXTnmhh15xD5fgZaxJklrPmSoPSxQuiK+tvaX
klxV28dfhHztfdG/9PrbgZfXGlJdh/eqXPGAptP3Mld46+vyXavSS50QYtsZ/UWbndd4VckvKFav
dpejkh9rl4i5jlo4sddAxVK2yvvnIGP+mg4WxJbvCUOLKuMfREncx0ewY94tTs/KybayQn6eQWU+
DvUljq4sM3EFKXws5N02GTZDGvRW+m0BnE7XRXll3k+a6DJaUFczAQCqnBBbRz37BpA8+/+hz9CB
W9P0pCJJXVHausu461lOhEjyjS7Kk94s/moVhyW29GeKptDEGj2eyaSfAzGgwNU0ydmda9vaWr51
4XyV+qeTX1YxeHmrIHDROyRZhStPwpo/UbBXmRuMESLyaFZBlav7dFRFxavWguazAvsy7Qeei/LO
hN/THZhs5nph1yV2wyihshZ24lo6O1WEWks7YYK6tDxRNBP2eus5vM1k4xNeeMwKyOVeRIc5M65m
GoeZZfjSnTFibOt0qykoS5G2D6avt9syPSkiesYM0Sff0+Q8yeWfJX+w+kLls4XaluLr8bNmPaWK
cenA2VunPimz6tmmCCtbtZ+dOUMJFTtGyBJHgFMxhVgRP5IJ19VEQlshUvPTiTLSZseGFs18+v+4
ruSISrWM9UQ0CsRZgxV4GPierDlcYzRHGCbn8ibEJ8q/1fiuIQsMJA+jPyvMMBwo9Zuw1xd2pr3N
rVNqcCOuVE8jJiil/5rX7OTkx6WB6ZCVn5Q51goH0dCyy+ZlGwt5UtAaNHP6aKX1QZcWHpnZCoda
1338P0FuNaBO6qGJQA2SOn5rMzUgJpiPAN9JgmK46sK+mE6yizwJvVKtC7r8NfUN4fh5NaGh6xrt
s15dOwZaIeJVuXVO6w0uJ+qOBgeA672OuG2iDcDGrebnEpD2bEzvHLyDdhPL3oz40jxslgz7z2tM
fAuq9WcG7FpeeT5M9wk9t+j2LitzJF7q0oaNua52OFcPPZOE1gAamP12EtGV96tUidNTfitE8sac
ea058JbkNcJEt0YqldaKrxmi9xLZ8QFrZXHIu4ksOkDeNPVbNneZ+A18TTNNB6e2n2mtqv3Oqp66
7rrEW8PwzcQ41iDEmvHaNxUjtGQRCKo8MjZNgyWtClVYV0PMXn5PX2JbMcpzOg8Yx29Y2vauWm6l
lunbVVu/Z/t5Yjar14ur/BTzDTqcFf3uCKUUh2BeS6xeVKUhdG2+WOg2xaFB+SC6nRprX2NXIzIu
DjNAjF4exPgjjRX5efLt6DlYuMLd55IL9tZXyeNMCDhNbuIrXlnWImM9mjD4K7PEMJ/xu4CiLMHC
Rb6cFV7sUbWwImibZJj/YRnq3Z/E+NPs3dp1l8I6w2RCEy/4jZXmFLelb+DIT632MV8vrZlvKUsN
Wrgjo3hqy3cnfVta7kG85uKYT2jZW+TixqklmyprBSDlna8IKwfrVOLndxUi/KzF0IoKrVudx1b5
M4jMzfEN2y02mLtIaUhqvPkiwEEUk0vX9Tt6hrwiiQMo3oWqQR3HbYj4WbeFJ8fRr9aTaZf8Yhi5
CEIk4W5VGqBFhKhYEst8t9QPhf6gM9+o2349kBkLsL9ZyUFyZgyt69ud+JJBVe9x6CagktYewMg0
t/14bgavAOaSV1MGTcmQjTrb/G3upVIAIyJ7VVB3oJNAqRQ/ICbfZMaXYH+GTUBfpYwQry0OXeU0
xEhR6I3NEOO5LOW6wXcEO5CcYTQVi+sVZUUTFV7SleG0TA91B7nxmAzHbnlfTD+1LU/Pjn361M2P
NoJRPTnXqsKjGWfvdWHuHSH49L7d+tIq5cF2YHlbF1Um1kjli7Fjz1oO3IdRGxwp6PLYX3txqFyX
Pj2MW6y4VQ+vPVtvqvlnFSW6LvuQyPU1bT5dbSjwrWB1aCbNx53qL3qP/CHbKikCWXGU959o+GJN
55tHLwU6jfVvMKOg7OtXdRweEuiYwSE4uj0qo8QmpgRxK19ken8qkifLTQ4Nn7QeaSGsi2e0w743
HoW6WCSiMsKmsqMmL9upfXfCbMxw9yJk9Q+jBgIACIGQ/rIg1fdRRlDyaCEqWdbSX8YvyzKAiwbg
AVlvycUCT23Z/KeBpHLH091lr6nL4jeTSSRn+VClOcksMVNYOfagK/Yo5zASPSVlDWtvMw/btQKA
yFrcnSBPw9y9Jm3F295JlWo4i4wVs9f1i1Q0+/We26f6Nvu9L0dr2LsawIF0wRJMF92mmJGJYoHC
kqIst2Y9I+3MtH9ZW3lrR1IBevgG7vnd4Wqf5bWBBLIwTrhtGKXtp9lfWhuzxIIfbJqL37LD7Lx0
ETPqgLJfa94cunrbYmD8mvrv2NAf2kY7iHsWRF1carKL7Eoku2p8agGO4dRWLdtIQDABcexoXItY
ZmbLChv7h3Ijco7SeR9NvxKLshuzwMXRkzsyJpViqc9li0gNf/3I5klxq4W3b9LO0X17rKFCDPU9
16x/RB8p1bAv8vTdkPhxy2J5dugSuIKa7hg9exPMa7xMOcInDVdD0PGutcOzIK4H2X4Sfy/9Xk+U
QNUD4Qx72JVtTdBTnRfXmLws5qYVqRrZgozoNDOg7lvMD5mdi8KXyLNRhSYL6oblkpBqvmHOJj8A
6W+sOJdiXT1jiry0C+Ku+9b7esu75I9dfBzYnIxM8SzYRyeHum6irQ4yFM9Xc2Ews68C1NXvomX1
nCJnxCYdSynGv+L+wCUhtWVbw35AsNNE18mkzVA02/o+XoC6NfUHlt9hCkWCm41+KhuMnJ8V60Gj
h4iIRAVLTZ5R5ZxVNHwp+4WWEeZs4z+O2nlmlMDyhn8xTnJ/LUvu8bU7OZNy90Q+ge5U6UvThBhv
8eJfEsjQhe3tFb0o+QEqP/UsdXxjgAyhLF7EEETLs0Ymi7LntcTSWrthq3xMPcKaNBwsb24/0H1L
inHV5y46xNPLou3HaJdJxZ+TS5Q+5GhPXX/Wr3kTLtNPWQRu+ZnAytsfiQU59dbDoibvMWfF9Kbm
gUMJ1fSoA3AqJfE0Jfvs2rHfF5e5ADEX2l3kmTxIh8HmnHFouOOTbfnlfNLHt9K8itE+K9L6qLk7
c3FiBvbV8QQ12anDaxMfBvdmMCzX4OD5GFVB59rRWQyTp3d8aQkej0HHBMay0lBNMg3O2W0IO+xQ
2Ve5Yx6Nu6m2aQSRn9DiXkvGefE/6s5rOXLtzNKv0qF7nIY3HS1dAOkNk0lbrBsELbz3ePr5QB1N
s/JUMmcUMRcToZBUrGIiYfbG3v+/1rekipVodWVpSHvGkClqTKgxJsqhLlFjKdmwagSTTlRWbVwj
Y1poBnnZIsByCmxXUvJYiK9xOCwLvCRDTrxtOY4AcNqAf6RtB8VdS2G5LvNiFQu4pWJhKWECMCHC
JDt/yoPp5/745puO6YYHMastSsz6JpdEdh4S6mmqmmuLpn9FWS/vnvyIBPhUZgGj09uQlopl3LYZ
q3jkwNtSY0E0YMcrkp9w53a+yCY6wxMc+sfWSJl+h6UJI6dPlrV+UOSDrKxNSkJ0IEVjF7NVr4a9
qUm2VhTlRjV8dxb62g96EwBHaHOXPggpGos+d7yV1FdPNlchHq9opKMdocCny+G3CkNcsXUZTxaA
LDF8SUxUrz6tmUFWl5Rvc5VFrTluSiXaJ0p1G6hIfoX4XvCCrYs2QxO8K60KFNvMMaHV4coy/ZU8
YoiAsNZnwwzURksDMD3C/rGV8iEP8TN080zYuQ3I6CHRnHyyH0V0iY8Nj2rL5KpMTmU9YqIrCh11
t64onGd9Q3Wb1nxmu+wWfbnHLBBUid0U4g+hcJ+EkLYwnSldh3bga286L+synksI861q3QcLPWC5
4g8fXhhuUwsFO0YFVlBaRpFumJSd6bKxmrmBjM2X0rmrH30v2NdoczSRKsW0Po9x4Ka6tZFKoE53
sgFGzkALFFHYpbNWF7MQTzzh3xruwkp48ORyZtEZqGMfwcbR4xsh6w61YjaO9HbT4a2wkIEItGSA
vrQDhigz2RlUDUsEpk2ApAhVoK3QD0zidF6pxY2bpQc99q/JTV73iXmdN/uwA6rUNO8IaUJhZQoH
L9JmIDd+SK6/dRNddCIfcwKrfNqQlk0Nax+5aJzCHkHx9zgqaeJ5/QZGdRqyG3npmBhWh93GFp2X
8RHDsz0hE4+djWfwAjLxDI76NFw3j8JWE2UNBZ+68IW7vL6p3YcLJ3AGpqmcMO4K1ReHWJGlrSh2
+SQQlcv9IPshUkSN7pA05MVTE3VYY7VSY0Xv03N9bzyTtpI6+qgPLnyPM4BbZfr5F5hYVMtp2Vqo
c8b+asLnxvjZaQEuxhn6LnxK8ryIHYLG6Xm6wj6k3iBeOLRx7hKcIJDLWtFH3eDN0KuAdWF36Z4r
Ysjr59TyUEvfRsRz0rvBXps08bZV1p201pvnvgZ0UPGACcWytvAq4gYJ6h9FLM9DwXrjLVb5K8Yv
hbmUq6nbBbUHtTrK2uDIAys1i5MqbvzhMWUarp6VQloF6D9EC5N56OnPfnfPOxTzE5ZMx8Rh5uY9
0RPNKtSETaxWyOshv48NK1qM8zzYCl78xNa9OxJJjBLCWcHIfhZbbJXpqmjKlRTVm9QX0CKphLSy
KnyL2R/IxUbmZ32M806hi/v9LT2Tlql+/vzLLe38pGo9v1C2flcJKMHj2lUgWqbCU5CJOMoDKg9v
nYxaRG0Ntpm6LFJr1cDwqHWMwdBQ+9cyiqfifZyvdaiPMHrSKt3WHbLcIpLLY2+wYpEzt7rrLD2k
A99J1PAshFlYkQIagvGIv7QxK/fCgP8cF78b8Oqvz2mbR3GWpOJIuqS/O8ySjXudLQP7ZfZQraLa
FpfoZUT7UXDwCyIAtjedfdvMTJuKu+MtPzznFWPVXkTgPb90mc8NnRPWoG8KciUYnrLz5HYFeEtE
uCIUP+Dm/ygN2c4thZqrN6ceOXX2kOoihQ3CDtuVwmYDJiUtmbhmyblp6MG1rKdXBRT/l7B6DNhw
JGBatevCv7akeGUgX288UPIDrbMOKquoyVdod6+7VzG/j7Vt/6EN0wEMKGTjKklvQuVBAP2Yz5Ho
eAfRB8U1aR6u5M7EtfXYIjpM9Q0mXrWZo+E8kj89N24ptY/+/aAtRJgfEQzUvcAqrZkZrGtpqzNO
Nt5TLSFzR+OE43I+qhjJF2lHHX8JdfFm8ohSfP7oDAQ8+Ckd4mrEvfIKVy+/7ppnhZcNL2Se+CTa
xnSxxvxAI7nPgRcIG1SmpdnbHWS21nYBXKUUdSiVdQ/GIz1pTdkpvJtZBDftin4MLr6qW+vAkJro
akKPJcpdDyEYbZz8VuWMbDb2LhoJwtRGRCDdi6YisvabRZCMV/gueW36vmyLos7o9a7j0sPopD7E
snodhHsvQ+hjHRI0lVAWQupe1bwe1pWsIk69NeWrxn0noafuD0pfzLXiZUy3+KRovz+UGMt00kpy
Zh3oUFh9JMpz8m3EPCEVt6UaNODEzVs5b6/LJn2RI2NmsZGTWMckKRtX4HsAL4ZtpFkO26OgnPfg
D9hBsyy1zfBFdslH7/OFT+OY5OvcWyXucyVepewOqEXkqgmQF56XDKIFrdYqiplKlStezCMtBwU9
ccq3irolklm0hmMInCVn5auQ/KY8DjgcsKGF1X05bJp0KyObKBFwIwwsQrzsQchLQWs+TEh0roiH
U+0cTf7QR0ocpP9hzDD660bdJ8kRtI3krS0d7k8wZ/3bke9eYa6LsPt5T5Uc/DB9/yFKV6noWPl9
VB/zVJ5JrXcjsJhN2hYfN/lmqen4DXaZSvGXfRbZKLpzdJ1Nkt1+P56VM9D/z1C5L9NmI8lhKMJX
2+uNDnPIYF2ZLTLQUYjBHSKOKTJSihLznwIKHs3M9kMAqWA4eEow1ZzoTVXBe9okt3k8LFVkVwkN
fp9ELZNcJA/tTFk2q66kJIXbpitzChAAqoyArGf9QgTv76nSijb9/Msp1EKZekYQMM99qHPhSsek
ke8RhF9IFZjm2r/OwcpfoO4o3zyJkjVnLqPIeImrS6uh3y/nFO1kNeRaVabHVRbvNdnOrth0sPeD
QtCwlP8Y7lQ2G9rMffQuJD+du0wnax4hgywYDJxHxLbmobwTbugOTczU7N88wMnKpjfLLlVhbuxR
H41o9a70J/kOTfz4rF1gJJ9ZACvayfswKgTJVEIO4T33r+lr9KF+VEfhhh1NLS3N13ovXTqSfOau
n7zmEik0ZAWl+b77IJ2N9xytRPTLN7IKGtwpN/57cwEYfG69PX2DL49vA9U1JhFK3rkRRe5A4CXK
vI0yKAMW+P0oN3//DONE+/UYqTgtUmKh39Emwq0ECLAEEIc0Flyt5oW2Wam4lOMFapd9ioYjj3ZC
8OpCRxfcETlZP0vaqxGlsvAeFdTBg2jtVTSfSmFhphs/YpaVqE7naOArqo5JO9MSa6Yg3g0mt0GR
Ll1akOwD4fxFlXnjx6+SdOuH7Yy6ncM7tZT2FbgypaJYGwVPTXqVISGH52HFvDKknyU5nU2/sISH
3H+VIvFYjrQew2TW+mgEJWjQVkjLQGjI0nso1GNL4nedXCH46HOCGPqfeQA6nUyGhvbNYG0EC60R
K+5dl772471c0jbyk6uyx0TDTpRObUjTLIhzw/n+FnxGJv11GlE/J+Avt5l3cWtaQ44hAJYXJke4
v0L7HFRUSdC6t9ggdPQiPtv9MZaOgnrgEVwWcIdRUXV+aSOR7BV86xEV89jdd4XxIai4Y5J6svI9
5zw7IkVJqkAtYR3+EdsKeJ2tjx0GZ17UIH/XSwcXQGGwF2YdEq2lqqLZv++ETR3vBXPTJhtLlxDn
3cXoNWKklXF1zIfVEFbXLe2E2KLRmzf1MqbtZ2u+f9QC6zVzNScz3yp36yIWFTGHJfUtHcV5XvfH
qO9eFLddqf3gKNBX+hjYvOxdqePPPl0r9d4YxwuLZenMzko+eQ+INSUXTa9oItVLXwBhiOv6h6B6
96qHVWnjJhCFwR20F3Ycv59PVXmCcX+5oSw5ugHxjLitvVy/NcqoOtCJxDCSZJkFZz9NgcTExgx5
XQQgzzS06+8fpXMIdvnkvSEKo8jUNChboSrp4o5uuogG/VZoWBimqAJTo/ewSh40saYG+p4U4rwV
KvS8HWWThip3RvHUEgPz0vRybhFxMi33quWKcmRlEKY6emEIdxzx2X0Gax3Sa4C1YipYDM2VplCd
mqG9zBGEv2u3+TFon7t7gb0ATcOX7oq7BxVoOW4FNFGMeATsrCjINoHG86KXsD1WRvhMURSKrWxb
j/VHFO9QsXO67zEJ8FRveKM9lmSFsBR4Ze0oIOsYbP0d3ZJQzaNNBakACzWhd0uk6nUKic0ufuKc
LkU7uQaGaarzqDpCQxl9DyHilpp9eiGw4DOV6jdzgHzyUpEHqchG6FE7qPALZRVt6IPskG7aPnHV
gn1nkjWmOvqG0FbHX1ioLm2BsLN8oZP7pLOvi2auzcpyRSFv+q1Z4uCynMFjcVRKQc/KHBfdMnaw
Mx7wTVzFSxa7O/DKqHGXdB/X8bJZNVt/bi7wbl0Yd2eXkCcvMN303FLPOCtimx08/kt5KR7xvgKY
Jl68m8FpmutrLrPd2+oMOKrz/nTvzaIF65AttvLiwotUmp7/313ek7dcMDZRz/QtkxBHm3OGXcWZ
LpFuI891IAnYwcK/vzAGp5P73bGmofBl9JdUAKJoOpa7F27TNTkI18MrRG8nnf+bhbhPEv6XQ1g1
ypNSHoyda6FKL6IrU0b+l/aRfOHOndnKf8bufDlALbaF2UedsZOEyWvZEK1ThBlAdmFhxcXFjJkz
s8Pn7fpymFSxSvjuI0UM2qt518zU4Z7XDzoHY9HpxCRUW5NltXVptXNmYv6cNr8cr8m6tnBjVPZt
A7MeFKZQbBIqvVDsoLV0s1wm4iS98CCcWb1J08+/HEyhlavGMS06akPLUXxWMJbrly7dmWWbdDKv
eqqeD5GqkM7jGce2wAMIjfH7B/hcaelzif3lixtGYma631ACLTMQSVFJCz/yLb12MGzA1e71UZuL
Bv7cHDnPQeppLQcaVCvSAvx5ovksHgmQhaqtACloiprKRWZ5dj+KDYJkGQrJgPqScBxY7KIQbPVK
Ftex6YvbBkTFrK/xy7RYx6FbpeaTKgOFJNrXRdUWjJaxMxMJoKjrwtyKReutgWrrxHmPVyBWM0AJ
sO++vxJn1g2k+fx6C1O9c7VGlZL9cAxRQxIE8J7kC5kuwiTrd5Be0bn+/li/f1oU82TWMFw/b1KB
Q2WhL63NtFyg3VVm/SRl/f4I58b0yWRM87gckWcSk1FBEAJNzozoAGGwZe3CW+zMJkz9vI5fnpyg
1HR8SRzCV6JgWSIwBGbua/PWQK+nSYY473qj2stt7h4Cv2w2cYIxDy5tiCMsH2ch0/SFrf/vr6f6
mfn25av4Q0K33tB7nsKCZWqwMdGBDUFx4XaduZjiyYpS0BU9FHtv2AnFnhAIuV+YFsCbS+kiv3+F
iCcLyKp11axXyDMI4pJCOwjbat/K4vzfehDE00ViHSRxgZR3p5uAb1TR+llBdZWr7iVuw0tD58zU
Lk4X7sv1xyHrj/IocpCBdX8TInRPsnYTJioFIn9rWuNhVAbDBtQ+k1U0NN+f25l5UTyZdAuAOEXh
yj2GvfsmecrCCxWM6cr/5qUunsy3pkHDuCz4XE/aROlE/kNILmEM9ef6OPv3vrvy6yXTg7op0mz6
7gLtdHMRROmFoX/uqpwM/RJ8hlEmfPKEdquj2068EIB1bhicTJANkaeJK0h8cDyDijxIM8TQgP6+
vyBnxrB4MieWVed5gsyna4Zvk9DhyrDsl99/9u9vqGKdDGB0RL0XTt/cwpYqYm6ajPTpjak66Dy/
P8TvL45inYxiP3G9sY1R36gy3nSFTrcOHeKVjfb3n//71QzyhV+flyDtRg9Kb7bXUbN74ujakmHI
a7WFAEh8n8mDytxrxQgAMhlU6fdH/f1SWrFOBrYfow0b1TTbN0HzkkWKRp1eSZZRDAEiixpsGWB/
vz/UmYBOxToZzXrTZJiDxnCPVSi6Eu/HBPe0Ixz7e8W+VMQ9d5emMfNlosqDwMwJSg33tZKx5UiL
AMxtYb6EBnLVHIP/pZDgc0/cyfCO+8CSFLeCFIvuHitQHDwY/VYY8M1VP1o/v1B8+P1YV6yTsV4k
QqyqSFL3rWgG9wU3futambv6/pb8fkgq1smA973Qs7y8DPeqt2iDu7A9iPmFEXnuo09GO83uWnDV
ONwLYEQTowfpOy/KC2/UM2PFPBnuncH6VGq5KskDIPcU0xcwNgnqoTPCkr00z547ysmI15SwRUE6
XXuabu2yfKMjExIo4do9HJD372/BuVFhnoz7wZTqdog5SgiGq5yFLakNAB5szHqNsHFxNxQXZrBz
53My1qOgjkhO5khojxHvU0fF4GtWc7D0JSkSF07ozI03p59/GYEWwbhulIGeHKzHNn6K4wpCx+v3
F+vcZ5+M7jrRLLcPkgS6wnWLIRd0t18HFy7PmRFtnoxoPGKVIqN836t7OPINHjgK4NdiMVezCzPg
mcFsngxmtW7atk05QlM/gErDQnjhq5+5LsbJeBjS3Mz9TsBVMfbAf18rTKX1hRnozFNjnIyCVCi7
EElOtA/lGZAMEWwFvLnJyzArgPBdygA+c22Mk2GgxvmQmsYY7TOgboJ8UOL198/MmTeCcfLUoz1T
Sz1oIoyICY8LhUdDpSmAwlRL5Yfvj3Fmq6R8NgO+PPSKRAXHDINo33khrHE9bYeDJKQN4mCmI8mn
Ojl6E+fZysI5Ur1ubo2psmLF8hLVprCSvLa7MDeeu5DTz798FUtz/SbV83hf9QdB3RGCdOEhO7d/
Nk4GSOUPsVnESbzP4UxY9A2wDuCut5tX90eFyZbkskvyk3MncTJS8lFqfDMp4n2IKr0wHurqwgxy
7mk4eeM1UjqOvm5Fe3MUlioMmZJaeUAKgHHpnXpmRWWcvPiaWC2FPOUIjUCkQA2c5doVPuoSHKsS
zr5/3s6cxWfd+cs9HrwASZJGJzzEn92ot5GLgAHtRTZeym0/cwP0k1Ef6dmgS71Pu0hOHuKqRmIs
PH3/5c9cIP1kpPuhIljlGMX78bW9k17yD/cHftnvP/vc1z4Z7LVStzEm8HhfD7oGJE5+LFXhQg3i
3Pc+ebHVMGT+KT9okB+QGfmgL/zj91/73EdPp/PlfvYiOsUi9BhZZF7QtkQRKaugbMZQJxMOPLIb
W//mFToZxEae6I1Xc4Ww55Do1UCU+P4czrw+9ZMhmxaEtYHJ44mpkfds04V4baXb/PnSe+jc55+M
XKuptNT0eOYJ/ZTu6NFPKdwllmSbduf3p/BZb/1rXUDRT8Zum2eBL04Kk0azk6vqOb8WbnhhKD8V
x3syV447R0P8/bHOPKnayeUKBVEXTVeM9kKKSM2YW4pw4ZPPnYV2cqX8zpWHeHqV+gIEnMwjqa3S
2NVBlkMFWYl4twOyKdKEwm+Hd24m1EY+N/WquaqrTF1mcZ1tmCjd+feneubOaSdXVdWrrFZyKdoX
5MiiT/vh3WuTeMzGZ/D9Ec4tok8Twiuxw7lOmOE+fcXrjdowNu34UX41ju4PtgTfH+XMLTvNB7eK
zBCJVIj3hk+ZlSp2VpYXTuDcR5/OibnYoXnn+4sU2RODSNPQvfCtz6wN1ZMpUUyUocT/w7gZecxS
AWe/0uY9pMiumH1/Yc4d4mRmzEQDPMTYRvsWmhc+eZAeOhX9S/uwcx8/XbQvs2PSpAN5uqw7koT2
2HYIlp1/oehyZuJVT2bDRFRqIiX56O4IsptAnXLWPye331+Wcwsm9WSM90WgCWaH1IbMxv6uvUbz
MqVBH+qf1aH9Wb1cOMw0jn4za6kn4z0uAvAXESdBvhvZMcOUHWGDMZOWAc0wQpuVC0/pmYGsngzk
PnAtN0C3ukd7AINLq4ENLjvXDl7zSy/wcyP51PowhVer0O5YHfjE2xK4guOHqX5ulAvk1jD+zUvt
wzNj7tT/UDRJRewyl60gjNAVVg2T/vd35MwD+9mK+/LAhqLUj25Bwb8VQLkRqyw8ZYCyvv/wc1/7
ZDwrndCMFg7oXZ0TLMEb0JVuPj/5P1/7//Les+t/PjLVP/6bP79mYNUCz69P/viPuyzhP/89/c7/
/je//sY/9sFrmVXZR336r375JT74zwPPnuvnX/6Aezaoh2PzXg4371UT158H4CtO//L/9C//4/3z
U+6G/P3vf3vNmhR72s27F2Tp3/78q/Xb3/9m8aj+59eP//Pvrp4Tfm0ZvJQAAZ/L0195f67qv/9N
0P5Q2NKZlqGSZwvKbnpUuvd//ZWuK5Kla7piyKIhMoOkWVn7f/+bov8haZqpUJtVFFE0pn5jlTX/
+ivAq7ooSpqpWxJD9l9f7pfb8z+36z+Q1l5nQVpXf/+bxG/9MvQ13VDQ+onTN9Q1LBGi/OsU6cLj
C7U8+5Cw0qyJgLpLbqQf4PcohyM4z2f6/C3akO7rjDtwkYWdLbtltDK21nZ4x7v4Vq/z6+oqvYvX
wiF+C9+ArK3iO8BNxmv3gG+keK7mIE3Xg0OG1Ep2oDSu1DmowXX7xkyAlLFwvE08K47FBofJtfqB
MXev7eRnCzMVUC4k60hR6121ERbV3DoQBbEgsMmJ19GDfMx3aOaP4RqexQ3Bm/Dqh3lxJCslw+Rw
l8wDIiAcMIGH7Njds2Hjb6rjuDOX/a55qNfFDWTMV3kD3XjRLeudvoyusP0uiWZZ4SXYGAvf0T/C
62zDt7xStrBzHpIbXInWq/kBDt6DttA6JOHCgovtAh1JNQNqsHE5KNKWg7XQVuI90UoFgaTXL82e
fBY+1rvyr4eNdSB/YQdIedd9yPN04a5HO9jojjjXtukBWp9NMMItzK81WayO71TOXYJQJpnnO3Gj
7PwZTtiFf2XeuRvkXfPMmaQzybJ7T90FCSD+D23FagwdkTBnM7l3jyWFQpilP41VtAQ7Ec/6o0+U
Dw6mBZUTcthASegzuBlE8Db+tOjyXmJpC86z22rrxsHmvei3yAXzfjd0TuKYT/UtyQUKzRLd1n6M
O7Lrj/m2wFVjk1Wz0mZEWHFetR1zWYjvWRuLZJUtySfYpHfVT+GKyOxrjvBoLSTXFonZI4PI5LJH
vFJB0dwoq6KywzcQz8JjtG0P3ZJY131Z2+2jdYOU4FHZ1rflwdQplUzeCFVcWXxR4rFX4hVm6Lk4
w/3uSIvm2dwMmzp1ZpY+T7bSAYj/A/D2wE8PQbIyFpKd7fl9tEiy7S30LcY8kbhEjDLxLH8iAswu
ju11gHSdptwVFy1JHTiPK1Z0ZMlLd727AHkuJAC4HPwoiw4Nvp28UPSaFUtUJoAG99eJY6tOdhMu
gDQsjFX8tqjv8DXqDzJwHRJ8TS7Tz2wO0IecF6dxqrk8F+Ba8y2Kn8l+ZHNUH2g6eokd8RFvIY8R
hPh1bxBzd9DJHIjSXYSkzy4h8+tk/paM5A9BnvaGH7G7hUIBUKGHo67sa/v6tVoY9N3n8Va1DQdp
LrF3jnLfHodb7R6cBaxMglT5mUak3OBksVO9wvSx+/uYPpmzmhwSuJygO/IsxmR8Id5vAPTS7rer
1u6sDSSjeliJrz18KCT9c3HuLlVY98/FZnwkxDS0NhAmEKiF4cZ9ze6a6x5AWTrXW05jU6zTeWQ8
xxukinfFRyDrq8G4da8M5iWCdzck9S1r+Bbv2n1B53pWHZpbDATYxJUFK6U9KQeRPe61B3UxSeDi
GSSuiOlokUloIMlMLylGISeBwEolZ3LrQwSLcVZwwntwNWpOnvwStNaGIWzr9yJsxSml8QiAw6jZ
LMAqMexwn12rbyZe2Xm/qCpH3hToyPq1wcLqObgl6XdpyYsUuMiy/xBmJIYW88eMNC0W63Z0FOYM
6rUPdQYbDSE2pHMRq0U3/BGqPgyH97x8FOaROovgRsFKhnOyghYgm3slnqcvnWAHOgxhJw4ox297
dmtPvdPbyby7IRZ75tGM9cnRXlkjfIBp51tz+VowJY+T7TfKfoI0gC+JBDV2X90A0/BCuW0wS/nX
PWlj7UaeRw+EeklP6taQ9+l9kayTx+YxABtCRIS5ApqJ279bivvS1J2fhr6kNlA9RP5C1x8g3lji
I4uYbMUaDL2pSIoKXeJ0Nv5orJk2LjPdIfTVeuZaD7cwFc1Vd9vdGg88UyBwnP6qvhHpbRAGpNvl
pj5Gs1tjLWkOsu8UXfHks/fNnWfh6511j9WjeATCQI4qIYnCggyDJXL11QS2uBeuzZtq9WbNMLuD
dIO5l9Nlejb2IgDc5kdxaCLCDok26vaSd5MulMNE3MHl99NokBF0doA0mnRngEZQDF/Biy0njqpt
rOG8OPUsuIFbT5LE4Bh7qLM8yHd8zg/060cfUGXWLRgcEmGxm3Le5HvZ2usvCcbcYBbOWwuW4pp5
A3yfAwhegaulLAu9BWgB6wOWt23uuwQ3IWgW8u9I93iIwTI+sU4nFlJO9sEPMf0hHcr6J8Yi0MuN
t6s+lLqHs/CqlffWQSN1YpNYO1Vczop5YzOooOr2zn07n3evSTVHy2IzEgnOsNVHb3xrySYlXyWX
Z9jPMU/tW9Nhcnd47Htky0vCGr1js6gRRQ0t8R5BIF7zxqKw8lqZODzSBzVQifROHoWZ3+EbmEW3
Lmq7SWk3T8Ht2+h61+jtnOLFvDGvYEIEs3pPXCKec5KVCWPdE/y7A2jtAPJ/Yeew5lDc1NzR5/HO
JD0JyP8KNyZvF/Wnv25eKKJ32+ZFue5W6labsMQI1WjHZDuzmBU/Ou1aWukz8i8XnGvnKNLC6Jf8
H5846RUocgRYE44u9UGuOHngYEgzuglAD9+sIEUz2LgjMKlVrT2SOOS9NWuXrR/0C2EOgMmVybcC
/bPc+BseMp7mdk/lhxwzgixmz+aKLAkpW0DE6fSNW1+L2SbunL6evYmlI6rL/yfr8eV7Ni1nq/8P
luPggb5bj9+RNwzwJajq519W8Z+/9s81ua7/oZuWLrOGlkRDlSfR7D+X5Jr8h6qJhmRY0zpY+2xq
/7kiV+U/DMvSWS2zLLdMdfoW/1qRa39IssUKWtE0VUej/3+zIP+1LM+nK4apqJYiqSr/I53uLFvX
U9JYAz8n52W16FSA8b5kSVMSlLbsCr+5oNf5dSv4z+OZmsiZ6RK4udNivaxXVmoROjBPooKWLnm/
48wUPPeSfvhkU/7ngUzJtEQFFrxxqseSw8LMBFM2UWr2MFPDoqniZaEG5Et7gM9pYQuYLHUg5Bm0
UN2VNnFkKTleYCRwF/a/v255+C6qpKMu5fKqJpuy05KfqgamrGq6O/fFMVqZheTd6aFJ7PswUmf5
8vj9ueP6usP6teDxeSyTG2nAuWGHJ5/2QPvSaArYw9a86XuB6kohXtca+RR1ayWPUl3629Qfg2tB
bi/1qU46iv88NE+syBkqQHTV6TL8UkvwI03SWwuEsdTtgLn4R0pW5V7vMl4ZRFigzzIlnfQlt60O
Ptd5GUNUuat6DdeUmOsusU1Zcv/9BZGmDeX/1Jr+/FqmCL9AYeMpnyqWpTwNW0HVrLmWFfnCjHxj
lSoDMJdBhggIcZHVKRmjSgm7TiBsB3SZkG7JrtVng+oSbfr99/nLiFMlEzCZynUy2U5bJ3W8NNG8
TqsnnNY4DCwIo0LHkhaW2Ou6pOvWmeeN8YVj/mXUTcdkrJODy4AXT4UOdZIMujwSGJv1Rb2LY/S9
egpY9vsz+8ujp1NBMKapTjRkg2fw1/tPtkdlCkFPdKCfl8pVI7W1D104alKoNELy2gtJZK1bOTXy
VRYl5Np/f3xK2Ce3mknFAqDG42epiqF81h6+PoECGKfSlfBV9KKuWIRGE6VjT9UQmfi0qnluZVP8
2Y8IjwvC9e7VSJTKnTVYBXluVZ4942CK32NvMrzHfqKRNSoGzbggIFcCpxpUEEBdqisSTADBlw+p
rMeHLgRJB2hfHe5iLxGL+8Gs9aNMCpVhJ6onf6ip1dcHoUoaEUYN6ur7EJRUzqqnL1iYm2kzaKDb
hpKOg1HHUAMEP6pK2HiyCWGoaOlYq6Uk5w7pONYuQB1Qz4UmAgutayPLNLkmyy2MgoBLPBCSVVB5
8Z1UFpVumcmVD/xYyApCgKpC0/VDgYLhQcmMAOp2P4Fz+ioprJcEpDnRFEROKhbsx1wwcIv5KfnU
mRh1CP0reOWzXJLBuoPTkNQPekLqcNuWUOBWo1jF1bVfSONHMuRyBmov8V8L0euFheJrqjivzBil
o9kF2B0Jlq4lm1GJ4qobavlnpxoUg1PXH38Gcl0JgAIa4nGZSDB7ll1eP0WqZdXMGgn7374Xw6du
FHp1lqniFK4hGwpOCmniB8mA2E0yiOke2V1esLgtCiZDOymUwNqKgVLWpBVaIbUTwYKrGI4y1M1R
ECt1VpF6kCx1t1VZ42myQIiP3Az72uhUwrgrObZzPwcvgQtdg9vk5vEqNhSdoixAWAyRVU3gkqIU
5LiTy0Wy1ZBVFIHcTG8/yszyoXgxLeobMdGy3kCoHsMNNaJSeZIV0kY5a73zr31NzMS5EpcJsaGS
G7KZ91tffBmt0qJn1JVZejvkgSttNaOSrH1myFZgLLk9fQiRG1rNY8PV65eeVsfgVMSuMokvyJgb
BKggBc3OsSMMTIK8zCSErEpRtXxO77xVmSWTunOK3uWpq9Wa+rwZGhj/M61D3tVEqku2uRBEmyju
gVaCsp8QYLzt2XcLFvbwvmrRXBumnHPi42DBILdw9M+zKq8pmWgxm4eyiiV3W/VKYjkk3YAsLNUw
uJOMCVUwDFk3ayxVi2aFpngkAQSWTpqFqYdLt+gJhiQNp6ZahnO4JPizj+KZVMfFFdxcdHVB6rPE
TzqBc1GtAjZhEas11NWRvbFS6cPSKqKSikgP9RiXr48bRJZCeVvpINptXayH95D/eo5cBfwNSwRJ
/sHjqte7wU9TaVuTRZ5hX7XIkBs7Y4yXTBhV+zNQUpkHvDU676VPva6CKNK72mqUIPcuW7OLnixD
iuI5q6BeWFr96Id0aXOdiHM1r9iHeRmha6PSiT1OQOB/0zxG8Br4I5cEX0UZZ2LSoYHrDa+X2TvE
cLS1mMz2yEh9BRdDnbMnqqe0l7QwrNau8DPjv2sAF81jlyvrpBHsVMB5mUIJxSR0rIg7kmqh3ZFc
Gwfi/6LuTJbkRpYs+0V4AoPBMGx9do95ygjGBkIGScyAwWAYv76PM6ukO193lUgte5G5SJJJD3e4
merVq/dEH2ua5/eVN7DsrHXukuNGjOi4gwaRsL9LTvrPKvG985RjteL68sVtu2bmMytKKY/VGsFg
VNI6qJUjqlFgFnCJXVrEdtM7JiUPNxXEmkyFHG+rkvqAbe+wc09rl5Drl9epot1dbapIXFpy4oG3
fGiEw3uqK1+aIHW+93UQPcBdoJF0VoFWVbatB+knjwu7M62f/xWJFWkj8aLrQZaUun2pSGtlty9L
EjJ/18gSFi5EsYDSqywrxkBmXlf4bcjAq9QQ3qwzJjtiFVms17kmskMmWleHnlWi+Rg1Yzzcjr6K
5qMThDRscUl02b5vquq9GStv2dWLGRkEpFN4rBbp/OJYjqEWJanD/lHmyZ9xSXm8pVRmDilyK1by
IOX4QfHdkdfc+LLZcwwLe5M3hOafzLwCqML+3MvzGtZZe2GHF+Kk43kcN5twzfzyODnKhETFNJAL
vcFzPGCrulnh7bUyu5Xasb8InWz08ypJELrGl4VPJojZRm9IvR1ug74L7nQ0RUSa+QmbnoZ/vZDw
NoDnhBRlCcxvit+O0qTlEC4OqTDUKrph2GaiOzf3w9UhLrYzggyzsbL6ZjZrjryRzyPhjxp9oraa
vaJ+XOAiuCsrtUM1EFKbc/qxhVklyGVFRMj7OOlcgmwklmRTBA0/YpkU8blZXUILLcsKty31Bplm
fZu7u6LN+uUhDLV2b5akU/m7dSrT3nY+puT7di0zosKr2DG7CVf6SpRXm/aN90D8wERCKCnzll30
XNTlybdyigHrGluMUA1lRtyzrX1D4lsyk9XEu5kWYUS0jB3EBzeFHQGTxWFww4hd4xOv3MrOFzPl
2fAhladIvCpHaRlwzl50LEuBlhX4Blbi1Nnlawn7sHkQQcpKsNUOAw8/7FokN8JoXLKJhc6HB11U
brKbeGzfjebe23aTbIBwhXkFwnIuphdj1nR5s5lq5rux7BLnsfHy/jEkVJWwmE4QjdLWjrpzTFIt
O0qFyoGcVufpS+w4KWyWte5uTRvEdufNhv39ddRVcWFHP+2/Em/qkn1YzVn/YTT73ESn+830GHR+
/5iEVZ19G0SevOe+UxWnCnBDv0uwFCpiFAJybGTGV/69JZ2O3MjSTfNDRHozpWEePFsx8z7PAzyS
g1uKlNBeUNwPi4mBIParTjm+dJwiJ3cWKIowS/WR6QSUoxI9Z0qSJIShKyh1kHmoicgQCqLEISPS
ZV2uHWOChZdQx19+Xoxvczk2wb534uiRb773g+jDDJ6o0zPemYPlJylA61OsC6QlJ5HmpegybNRr
vnb3RRKE+iadi7n65Y9t+mzjYE0B8VWkQU3DlWXmjlxIWGUz5wcJctR8QxlWVCH85OLb1NiAPcy8
tualV5l7VwQRCQTW8bEgCeMxYsiNJbg686ogJsW5TCgo3Kx+yt3xmm2mQnrzLA3fXfBMTFiqCDUq
lKViouXHim31yDXdWS3c7ftxCQmRK+qYPHmTcxawcWrYj8SVnAnQW64uduAinWg3ctRNOyoWiQIW
jsBEmghN9lQWIER2KUoE6GkPOzNnvcz+qsqGT5edgunVGST0YmIjyt8iSgVc0aUmz2yM1o9iCICD
KK48UsBsxg4InxAvKHUL9y3IQ/O9bRdJNJf1xAf0lazZhtma/aBV0/YuXanORgYBU2ieYtUSDzs2
SQlvuZsD+87z0Ec/S5/NqG+u23nDmdqR5Ly9ScaUQrUgZLXY1b1fqHMwJzGCXBDGajnllcra75RG
7X1T4L0jQUQSJV/7lYxfiHe+qtZDict9q5bYJfuobpLkuEZsxXGgVZ4yrJpSZ8fckU3KDMDTUUWQ
a5jwVtsKwInCy3SbDeP06axlTrrVNAxvTt5N9X1MuQo/wWNO0tUS+nW2zEjCxlnKtzBJZklqm5yJ
ll78Ktoq6td2HyBhMNgUVUCCxWKhF7qCuNsggaV0UGA+On57rZmPOf51iqFN8stVuPPQBPv4duEN
jIngnl1GRiok8dNtkvq0qLJg3OXXxEwPdS2hbeYq3K3Gl5+p6Z1vXDa+Je0+QSn0MtqQbanz8TP0
i5EUBXUlukR9Hi/XkCyCcet05jaRfpOR41WFxh7CYOmzXdMWJJJ3EWjltHPYdUrbK7kkJq7tqbEs
XByXquh9YA7LCIAzqbiVS7cXgnyu2KY77Xbhl8tzAuhD8y2H3GCxuHlxNXNBpWsYbDxus58qb5GY
k5DRRWOUnEiEXQfqSp17ZK3qPnwCOVXq0xLbiADnUNh3uaRheGinK+FDlXkYbGXN09RO+bju06EV
v2zbMKBpGxcAYjsXcXHyIGgtrFLZ1b1Yx/G/ofZJ/5TwPb7PbBb+Vl7BTwALYyGqu4jF46D0NTy5
zHk+Vl8Ht0OkEWtJcSiy84Lx+rfor5DqXuZQhtO0i/Oj9Gfv3cbhPIGVdAbYgQth39u1zsPbtRUA
68Fk1lCMYjnQxU9iCu5ym0FCqm008wGUfu8R3Oj2JLNEHA/jfvQ7fZ2RrSNEwym7ApRddqPn2GM4
t7Kw5UNTCB0wefzlRxEKJz94JPg7+5zG2N2koszekUKyaO/Miia2alOeqM7ko79LsIt8l4W4AnZW
wtOOthnGb2NRunLbTOP6o5mLMd7xqIJAWJaC1Leu99bomoacyeNiXRRAaZqhP3mN11U/axWkzZdb
RXN1DpRx1Skjo9M5ZUXgJfDYqK4PjQKV88D5xMRG8R+gGthy/I+N6P+RueS/dI78w23yoH81L9b8
+mXvvuv/H0RtH23mvzaZvK0/fpX/t6R9/UN/S9qh/Bc6WhiEqJbuVYRGCvoPSVv9K4arqlyUJlfG
7tVb+5+StvqX4j8gDCFau0KE/NJ/Strhv0QkVBxhUPnbgPI/0bSvOtP/FvyCOAopuFz+qqu6jbD3
bwqb7WF1ZRL+bJ0wPS8cyxTU6aZjGi7lvuk975Xmd3j8P96h/4fu+s+dk+tfGvBDo+VT9QsfetE/
xS/c3HFY+CFRkUPNYm5HlCthvzbgyGhFmXBgkR55V0ovpbSosh5uclYxmvvvX8U/Jbi/X4UnA1Q+
4Xs+CvC/vYppnrq2cosTtd05J9848UiZSFdv2tqg/qy99TWOva///i8VwZ/dvn++5USPhR7ib4Tj
R/y72p6bxVkc1bdHB77j26D62wUa4fI8ElvFXDeR81NgB3qvJDDqZ95qtJaOw3cbCvipm7KYly9j
58n/hCzqvVNhA6TOi1UGb3PWFCyTSjXonQhUY06ZKrzqRZXB4N1SPQKG7CAQSF0392NsBvwTMqaZ
dYbgEXX4vutLSWqDcGdv13qqnW6SvLRbZxnke0OM4FaBDmQIUKF08dl1xbmpY1lti3mKYBemnNzX
q+x6G7g2JUqz8so3SNrNrxIrI8lojr9N++C8QlmEETalv+LATUjVl9UJl7naESgRH721fNTx8BhP
2Xu5WFjElXWe4PUlmrYQSwli4HlB5HtgRkA0d9C4vyunJhlsbF6IsQteUr9yTom+8iBccYWT8pcU
YeGxINSUx7Bb/rSneDJWgoMzZ/gmOvODpvrDqSTu6TrwjrGWLmVfSpG6XFnjdOl0/xbbTeQw+xy9
mlzHgPg0Javgh12iS1qTLt8RmLsNVtH80lGgvqJRa9AL8+g+j6n/XoeF2ceOvJmVHorD5AQYXvJu
5rxvqIpPQ0WvcjcMTfvgh2m3XeqxO4rOWX6tnbb9mdgafyYKdBTlbol1Wj0Os9OXW5dI5AeyutXv
tlJE0wdVVwJ1DvzpYZJWgQ7LFsuHsgT+x5wtZLlm0VCElzgcpvAhQ4+Lt7YsZ/LB2obr2syChBcY
YXX37OXrZF4UH9R8qsox/THETj/edV3Yc8U3sXcJkDaJMIqBU+wtX7QIiODCEs46TySkso8V3jkz
ELatwuA43KQggF9Zdx2es7KogVg5KBAk1Q3AsVvoUPvMc2MDCzKvM15n4TXHMMuJFiWILnz2yiyQ
p5Bk+eY8jzDmDiUAia94xgVQrQ2c8LR2iIsC0IEJRk+jcrdiHCoK/baA60hKpgge/ClaCh+6Yk5f
FNXZqna+X0Lm4Dme2H4Thpt809BNHBKvtIY8OTS9/ZK1+rm0vlY7nAY4Dzhar8BPXTmwhXUhjn6e
AXoMWJM9V20j9Otoycwm9nPh/q2r0kALG2zDzT4SN78NDbOI7dg7BMcVURbg4bJFm+7FgL0enHuZ
vU6x08T0Tg61ZV1zqOwqP0hZIS/ya+I0yge0SFZ+l4NklADsLujabWarK1WgrqLhQjh77Z5dttD5
uUgHeggBMQIOoFMiybaWUbKP3MKzexR/uITYRPzlWzFkQX87jW38NgelrF7AZ8bVLi+86LVrEuxZ
bSBfYuXOtHvNMFdAhLqS9zjLlbebGpOX3/hCw+ZJS08R3Su70RzyxckKbAFZFJ/qUjZ3hEGCL0oL
Vhs45Is+eBm00wVfpecu0IXrZQ4v3I7S7H1ktvomdv2esUhIVZuGzVTvhmX1cA7VsRhfE+MtX0jm
OrsBqoj6y6pZs26YeXp4HRdrJoxo8Xooqmm6kX2TPau5nhTJehGQTR+FOzuQINF8rYhty65xaWt5
J3MwG9hTh7elUIZpbOENL31TRoSnImq7ZwShEjGDleLmhi+tTG6nHCVtj6K5PvuznYgK7BS9rW3m
uL335vqacRt706UTgBh3vreYXzEyt9nRd0In6ZQaj45fqXW3cAB9uaM/lMcxD/TrYki6+ak9Fdyr
cuzA+VXWwIoN5BTuQz8cv3sz1MaLKRocUGR7td0mlaDgyrC+4romcnp3omKQtp2XsP4KZRU/tSLs
e8TcOJu3mikoCK1w/g45VdvNApRn77BkDPeVUdYmDCPnVYnVe3QadwZU7WeQEaO6zmBTISSQCb7A
I4IgGoCinqBHjX2s6XuY4F/GvlTmaFIYVU+V4Uy4E7qc1juTJC1wI51mOXOXHMuSF/T5Q7hMTXV0
urA1kHPQ0bd9IIuSBZPC9+9LQ5Yh5o1meSxVpR8c22K9abVmx5QZCuwgmGrltPFmHhwcLj1vtdN6
sBsIRWDQYNXc4QiSS/KQFa65NWNr0ke75LBqQGYTjcML+eTcTB+8ChDoxsmr6qJqFzOKsf2H364g
z2oWMduU+wvGkG0+gBXOZEjEtrsJRkPIsxrz9rVIpYYuhYPn0A69960J4+57NyB/0QSKTuzXsF/N
EUJR9GwHoD1XFPFjJd1bzxPmHlyLxlJZeLBZPYZN2QF+zfBWAiR5RPUeICGkNngcpqQUPOFZ5B4n
v86aXRf02FacaWHJ13OWpaIFHpjX5WoZ7rlPr4XPGHjhTcmwMjl03cIgYErdJj765Wx6sBTJek31
qH6qipsC9uFaN0fFCUOwnc/e1tlg5DA3btT02WXWauEXMW5OEe6j0q2c6L4Ty/yMspSbmygy2M6m
kX2+g1/6kGpa37bHdgECtS0qYcxdCyRmJSLbRMlNTBXYn3uYwNQFvt/+HGZ3vI0KZ5lPg5nicbeK
Tt1xY0/xvuuH8LsubaZ3S7/2wNcqsUKws3nyiyxkt74Z8hYwORg5sPCBGdwOhHqc4nKOxfSrgC8G
IMaFwHEa4V5jQRooYDdLxkImF09aXeeKxGeUARbesas3Yz+MXzZUD5kWzk07RGZP4mz0iQxLYL94
t77cx8qxF1fj6su9ARZsTL+PzAxwSgBrZzx3ErYXsHY6xgoBoqG7pRXlSnSdRmFgzHRxu1Z99D0a
rlsStLG/vSxOLuWUNWeWCv0TAhIh/RaFqu0mvFGOBQzelPZXENaQQ0hSe3PiqvyWYjZIN9x/EOWI
3gm3oTuWt6wmiZ82q7uLI/Ea6Ljjps5lCu+8yD/Rq903/OfPk4nwqAIJZsaXUCNMYnxeY1g+YmgO
na5uEyk/26tOW9XXb5yjGciWtoe3EXunYiGSvPB7Zou5TY8o/peuH93TkKZ4CgOXcn/EhZq5Nr8J
rSj2TuBgpY6dYp8DWLqvovqBMqjd2SuE13ejZ2NLKoB+EscgBcODU69DBNglUXlRojmWWaoPC7TC
XVQ1p6FGIffVjT+A1hz86SOSPojXfMIH25KQzvp+vvHrvtjL2cR3zIww547heOJ4+D3EbXlEDfrs
QYTatEhObhj/5XZ1vAmWYj+LsX0oE6K6WKq98HuSywJvDpBM+dGmnM5Y/71juRClpJhBZf2hj+sn
CmQy2h33KSEjk1GHOqV1j/kzAFy6yURxYRDIJpplEJ9qJHy1EAXGi9jGKKeXpIXvkNewQgWBO5lt
nTs+wWTbBaJ4zlZJHlHnqYzjaiLbkMAZHBwTYPuKBFEHa9OhMQKtTetHCvcZB+Y41Vvh2YHaz1Hf
rcimG69rglfpTcH3Ym2ye0TyT7WO6lFmlUWYcZO9bsPqAqf30ZPDDGcjeRXK4aQYyY+nu9u6S/gR
ItwaE9UnuiD7XQu/Oas6OGY1eVmtatVFOiFTrIn0wLFcjx12d2hm37whELupSHaB8Y6Oda7AQ/1h
G7by4OPG0EtXfdSmlFvPs3frXJxFNufMkjJ4XLBO2YIDuEbiCSau8i528f5ieBXsrtVOdtJieNUm
4KLj/3Xp2aXchn59HwQj9JpIvFO5LM6mInUBx+AcfFgT/lVMwHBnzNIKqMYRhPC8HyAvcQ2lQD54
zBd7Qy4NtAIPbKCsavns13V740X+07Lik88UQOjVC+6DqYl+qIk5yQTNGkxqd8MzOrwGprzFBHOr
m6S5zUDwLFNx10gfQlWpGVmy7rdhJECMvy2Ds4KTsZeEzVew/AZyRgCETwc3FjX3cUlsMBmQ08WP
zdH3/WfHW45lPjanHkTljSsRCpelzj6iaQR1JwnJlzquPpYm9O7hdVd6TzCuf59lQwKr0+A/rgPx
VKGA751kFgSlyBUTTg5lRPT4RNdF/kwwxP5V59RSTCyi26FhIujEbnlIoCBUY02acKz1BQfGpXUL
nlCZDE8a5N1lytZXN3aik4vr4tssUNYDgwSgw5a1xjG0B0axFx+ABwGFTn5pSk+eNLLgPsRFsW2n
BIt+u2T191W7LwvEvNdBct1NEeJBwukP8il4NSFW37Fgqa0uK4peL6x2iWuheMq83S1l8lfhmZuO
JeHDUhdXN3Az4fMPGAYixNngW+oFyd3KAX4jSTYsd0SLw4+M87t6MPkBdf848dFs3amFJp1Jdx8G
w64VQAnLzDFcygzOV9mIB1xOHPWtLSCROMkxj1kVcAY/Z2QmiPkTAAIvYmGazgoDAdNhnNqnItXy
gbALOL4+Wzs+IIQbfym6g52LGxrOfKeW2XlN1qIpYQs36kcYzk9xbuPveBXWjOYSCE9xP2U66q4s
R4BTQzecReBeWr48FOSAU+bYdbdMRdR7yMd8B2UFK3VoG/aN9UBSbRj1m1mm9UEsznDsogA0pErt
a1NUxHATsY634Ip1wAu/Qqe7rGtSPpshgPtYA/dqu4iBHLLFZkQ5eJByDE61i1y7KFqCGmTeTZYx
jOxm+7sfKB88BmqwxBL4X5mdbmXLDKTs8h6edPA1IHBi9QdqY30gDPK46uIwVzSFGz2aeJ/Eq74A
JfIuVcPj2s/tgiGg6eoZMUEiPU8jBquXTI1zrzezRnh/JPQ7kj3wviRj/j27+B+eczumcb7X+A98
6CEBp8MVDWECWH+m9xjak3tOrj3mc9UPdMwMl9LthIeMBY01ySmf91PlZVczD3SkH1GcDCO0LqdS
frqbZ5sBEnfWQEcHVyIgcpn3MPPkobApcv6XmEQaP/p992anph/3uZcrZOFi5XfhOHfdAdumq0Yz
MIpjP5Glh5hED/qkvB3DD0ZwXm2+l0PRqOY067AP7DWT3UQUSLlpcuhzGKDkfFxXJXBOjIGsI4ia
A3OGFWW7ZzX/wrSvlwU8yHV0yfekS5ylc8j+TLIL5p0BGxtV+5n2mqzizvcwMTEK2ESViQ4MrAQc
S0LGez9liykxx7j2vrh07TbGjvFiOvKYIGhLsfdzZzkA8pnQ22t82XH7u9WjPpCEmG77sHtjgrFf
I2ZjU9A+GHKUio580YKQexB5jGHGtcCC34LC7DgDNvgV5Tc8MGbfzTyaHRNgzBvdcDJsojIlFKO4
hlRP127M/ahVX1/4KppDmjHsz2Xt3LFHT884MKltJyJLgF5EG9u6uJom5XS72AY35HXmWLo6l+8T
HlUYwNwkNrBP+dBLfpx+1u/RWrTQda1J5aafWQ9JdEfvNAuneIibpfwmHJz3NgnKQ+eHbbc3HeGV
BC7jT9i5nuB5TbGnVDsHxZLo6NRHkVi6jP53ZRoxbxAcqSVErPGaZHF2VLmXjju9hPI9y3FF7bCI
ZBePj3bH8I1cxIgANcYD1ZvL4GmTZ2a+7fopAIG03M+9X57tYH51dbApFg9vjhkPfo0xiFHDPpuX
7iybfiKOvciwLbXrk79OyantTfrQJMa+OZm7dUxFrVGt2X0p6Do2lKu/BZY7tgImr781dhS3jgP8
IccK44hY7XqOocNUZWxa1c7BCLkzwm0uVVZVx3iktGUzn0D2fFBIWfAwwmdXTYqZHQvFKfmyL52c
g++M6DtoeJU892NAcuaUimMTOMOlz713LWN9FuDmmR8vb0G93i0KK9N1HGOObtE9yannmh9Weeuu
42/mM6Drbdqebeh3RMCBh/b95VQ0Yn5qpzTa5nzVH7K8C855GXtHTeIvfsO2DeZTKKVzN/RDMuwm
hIzHZAotTkOeinckmmSPAbc7OXVTs93ghjsHpwSDwTB5pVYszkGQ89B7TvvYjd5z4LvjvhJl/dTG
Hvs1WTJfAAsL/IJtDvosqPXOSYP6kMs8ZduBSWP0x63jwLVNUTiz8C7IsChRa6/JxYO0c6x8UHR7
/woBnZIBjGXZO2BdCvWigYgOW7cv+PlGY0CptpPF5jF+c1Wo/1pL/ogqYlbdwj/mITWR7+QQkF8P
1MMmHrsXPKAsHS0EU8d5RlR4JgTbXChyO6Kci6OfsTFfTEIcariKOugOJrb2x+D6y2ZCrD0VQ0tz
4NTrTs3JxPDU734WtBgACVNYQa7KjhYqxj2Zsu5msEl1cOKVw79chnc69qshKvvbHrX88UoJWGDu
CUcJHqp8BueEh1Dvk1D39wst9m3M639F25j3ig7/0waIkluVzn+ppiQVuRwgSjtdRdrxPHMXZlm3
dyyEZYESPU7CXBLcJMk2xnP11+I2K+9uCNCzAvoMIsE/9kDZLyIBD2PZG3izPc0v8bvip7ea32lP
kYxa3KgdJPvxBY/N8+KmZgsSYdktYAruknaV58k6V4cPpUQzJch6S3rIfdbMisL/YOAACG9ly9Us
FPkCWYA6jhs4ykHSd+3o3da9XU/JHEU7r7E4ddamPRss/4cag+bDnMpgI6NKHBHq4r8II8rvQ6N+
DXPSPMoc0HYYCMoQau0vjZPnUEnH3I/VPO8Kt4fh1cCbwxuUnjymIU9TYj9QouDROvgTqepUlF78
K2TbZeS/SxqD9GCaZ0V6yZkdfUx3AsgG9ucJnyltT0Ljo/l6N5Htnq0zu6RKhs1+zrvs1Jc1DqjV
fqs9MwNsj7JbNNJoV+lMnhnZ60d3SEApd7GCHtKF5cGpMZ4t4VRuFUEqm6kMNYP5wcgfgaecY21E
ylpyK4E0seXQ/0SKWr/KUgUXfHFc3jXXgliwFfdZD4k2CJwHtiLGs1M5ZF4iX8Fom2z2igzQHDwm
Dds101DNzHBbi7pm8W/CIlr7JxyH0X2eTXcGf/Y2mrJTmDnL2Xb9/FgkeXZqliR9j/74HU0bVdmW
1Cyo8jPbBE/4tRoK0orjtF1Ass5df645R7vZe0G2brYQmN9I12UzuuHdmbz5fhnc4VQO3dE0DTMI
Xz1hk+SJztTayS0SVH+XAQr70XnsOuCBExhf8Gb25SEI4+LAH3c/URCwbC5/7JsUIfqExh+eOzdx
zNaJa71dqNaBQqIIX4K2aNKz+mMELWPy0fDWIH/q9CeFxfJ9UDF3lnudMsXKq4H7sio2zO9jUdOJ
E1EbVv2WsWMA6qvQt61U7LIqH+NJryiEF9kiSf4xo0KGc9JDyCJ6p0RIi+N1Ygs6kHglz/3hpTk7
27ENfy2y7rmL23mHqNnc47L2XhMcs5dwSOieCpkXmL4c9ZT00botm5xdYpS2zTyOLSUctQBpFaM5
lxFfTKXZBJWyWF4a7Wkem1U8tWq2+z50uIDzFmghRhn28hbfFs++M0fVLs0nulZbsLU+rnhu4omR
1ixQSSvXbx9np2rfBffbxkNNvnqvDUX6kMn9FYm4t4I9IyTm7BX9ZTiAtOm3kyOTm3yhBeuxN74n
Lsc7A6X4slSe97w0rnq+KkZP6Dvq4hV9d1n+WImB5w2nMJcxyySx/zRyq73CQ8TwXJPxf6Jc1aBY
GX9UUzE/e7H32QdN+Y2FHfzJ0x+vsoiub0ttFvG5/jEyZ3nDtcIrolmxavm0o1nfRXld+h41vOZ6
NfXXEuTM3sYo4vmgPY0wrKO+9fJEjx2hULe5fxlk6twKXXWXQvjjbVnI5D2Zq4H488bd4fIOaZwg
EbzaIWyPcQGTEicQ3x8kmW1aT3gwS5KRkIf/NmrXAc6V7xheyB6Mto6zYMBq/hi6cS+hMQHrwdvG
t1762qJ3tsN6zP8Ywt0/5vAaNTDZGlrl38NsaW62VNNob5Eb2ZvZjfzxUEtdLptu9RxxQ8QyjHE4
u9D0/ljPmacFQOjSvG72gzD6ZRn69VTFAw5VTP6H1MiwOAQIKffL1DWfUrMhseH+5WSaZec9dCU2
9smwTBpErTzEs/HuQ2+g/MdMg8T+xwvfXW3xk2MYDDB78fANF8LsKjccL4B1jzZpHXdv9Wx/Rc3V
U49NFlmX0PdXU3qUscVVW/cw0U0snsZt9zK6ud1UATsIS3ZfXGmgY/ysB8aWmEp32dq85ib8jM33
lRWwOzt1p4ilCWIKeMJ3dvZvOBu3KNvlxQKQUfPISGFFAWbOe4zQQ1H2issUJsEmrZLbpWD6HKSK
nne44QfeKKxju4B1KON17JK6C/uYKyvfQwuwGKL4Jmz9TVw0j8ppmGHAJFpsdp/q9jDMRAzMA+vz
4+A9z9D9sN2AIyZYBcqzAZbYF9/qGE5FGXBV5Ao0I6ZEgVZxitD80zq7cUY9HPC98uv8E2tkbkbJ
Zw87mO8QvJOxATc53XWnJZn2kv2ol5AucF9k84PrEOgWQTYEig7QucTrOun73B3ux4SoAr6Qv2Og
QiudBIDvrHjCF7U143D2VHFXjSraXZPvpyjbdnouT2Zxw8d0im5ENYy7xNN4qKofMooe1OKhUAb3
4Ik7AFzhb1lgXBj8yH8u8YQ/1Yt7p+v5q0rNtNWcpIgkwUbL8FhrYJtdhGc3wvlPsL+4sjABHCcN
HS+2/fwmv66Z0LljHKqyEG8cWRNpnAFY7iQjjGbSO5l01aFG9ktXfNA1x9vWppLIbKT30rkrm+Kp
lqgvxlDBJsyjNzkF/TZN3XrrtcCk67p/5/05LWOGm1O+yzjT2db3u/DGcIQcqfgS7hSmT8U853fR
ZKZ3vggEe4iGraJ+5Ald/Zn5hg2mGXCtumZWipmvYhWlfJUX+UD/SkRP4S9MfZBp2XXRf/ZewlK4
9z6FDZqviPFNtgVuiob1BDEk3x1de/urPkHixvg5+IP8fT2/toNbl18JExhzKTWbG/zo1GGPWYH3
+S5hMDYjLE4B0Ep/orGbOi/4X+yd2W7k1pamX+WgrptZnIeL7ovgEGRMUmhKSTeElEpxnmc+fX1M
+9hp1zmnYBQa6AYKho20UgpFkJt7r/Wvf1BvjHwh3Bujnvge8ZS1UNwNeoFuyWLzOnRllUQnZkRJ
YUfaKH4O7Ke7/9UX4pyYOHv5Mcqg/EWWy9ELtaavn/81E0X+o7gO/otpaWCKGsgnszfR+pMEDTGd
1VZiHPlKb8XXXM37u0lqaJ5E2onZmc1SNHYS0i/mRcMABt3AAMCHvbfCl3KoYIQrpSrYoZDnxLSp
mjbdwVSskadM4Bg7pKNi7rYEJCCfh1xJCrtVJgNMhLk5KXrJiywquNKgjLBDyCCS3Jq7/6uE8H+I
af8maWgHf7rnm73SH/yPbrq+rca/ba36UP/t3//m9lVb9cPfgi5/Kz9+NkX69aV+IayhNf5i0kVK
2iYpg6LEwvmFsCap+hdTs1Rd1zQeFnVTQP9EWNM0GiSYbOqmqIXz9SthTVW/qCx3pux4w/9YaX+F
sKabm+/Z7/wpXgamGm/AEEW8llT5zzlx9VKURN7k+mOrSR8oSFD2AcXZLdzqc7USkw0z4zOGo0DJ
ZlxWqVg9ku1OvQiWm0jjmegT9WNSG+jzJNVgK9jLdCtyc+06dFHFYuINAq3/LtyIJ7RX2o2YFtpN
DhC4U9fi1I1ZvGNW1znrsEQug+3lOKzht1xUrkaNAK0om+ciljL6gI27JEYfi0RXPguhuSMc/L5Y
ooDe+kUalWtdq4nPsBvQvRw3j8BNcFEo1yhP3/HVfw0ZuO0WM0mBls2HtjLwusGBmGOSgXy4BVZX
IhJYa0lfQZKf5CZ6lOPitYpAmY3aDORCeIslI1CH/HMIIQOkonohS9uTBaUNqKbbnSJ3X5e2xre6
raXnosneE8l86BaVbGN0OKLML587jhssV8UBJwWlrIl5K+NjPHRoF1XZdMJms9lJTc1OpLXciz2o
3RDz7lKJqg0J4hMxC+hEi/Bh0DHGgDar70qFi9WU+SeHm+j0lvgkUleS7YtLi7RIJDtH/GdS0w9D
6LZimc8twg64CSEG2qGBIQ+pR7fdSm8INzbfiUUVf8B2IP0oKQdfHbvwdaq18BmOXOwN4jjc5mMe
3455rTpRJTi1tLnrzvm0xRjTd7SRerD6tQ0s1O9212S1C8FPs9OE32+sYv2ua5X0PNSsgMSIQB3X
vPaalUm5LiYfmPpfLUM4SBMfGspSYQtV/FkK8Scz1U/YBDJBkeWpWphDZxuwGRl0Nkk7hAHCe8FP
RhzxWCaJ3VuR6EdTfWdkZYkRiqT5y0oRMrSpxapVKehnPj7PAoTAcTz3JFhgzFOi8ZRH6ml5eRrN
WN2PkOJ3oJxtkPZLdmBLz7yyS5SvObDeLopZYFHYEXw1PbGP44zSjbFDO3Xt1FDbRaGm7CNRv3AY
apekVptvRA0TuGC26S6q1SuW1LUrGtI1q9IPWoantOF9oyFbsbwV5sdiIG2071lF0bC0tkLxyKAN
6xcmOaSD8yrket6WrXLNIMExXpi4i6pChWoRkLEro/AhbNJ3Ya3viTVFHJJyDbIaJ/0f17yssTFi
A7sKFHGQ5xmqIELZ1FO34jRiW5mfpESqHEh/Na0xTxJDJUx1ShY7WAjF5qztVbmKd2nF0tWQZziC
MEUnEIXAKkUWd1XeNoqRXDnuL4BxMehK/SzMiFuFEf2VUmHj1Vf3IvQUn6im16Zbn+DO5rtFlJ/C
nnUChwVJcWFiQNOXp7wtVS+JIF7WRIPwMZHW1h28dikxuwcY7oYLITh8qHv2lxTxA1Ct5uZC6yYq
n70Vh3Nk5qe15v0ai/XQyfVtNbKeON8vzcpnEid+exzTlXeTuGJB3k+OIcPJqDTkaPWAc1jVOQqj
C4Sr8mintPHQm4TEhs8Zvv7Y/ypkgzu1zA0XGEi3yf/CdzVcnwRygmyRnsJFtdjZehMT/i1xj5t8
tmw4NxrMw+S9k9WrKGjA0iY4fVmUKh0fA3oxIaQsMRVmJyiId0qT13YBbmhXrcQkOhozud4BKuvQ
gPn7qOpzrLaxuSosNg+jaZ9LqX2G6CnuyMnqkLw1pjMv5b3RYiyj4GJ1l203Elq8BzENd66kMB32
1CcaPlDMDje2kVNA5M3sjLJ9HmJOijp8U/X4s9CmNqhyAl0N4C33x2uXipxBvteCcTAewmyNXHgj
mZOt2fsy5qLTVQSFd1GFmVaOX0I8lWglJ2VfxstTmKSfcpcYFNOidLDG6dxIQmVPtBmE2GuJXcX5
qVmyU0PkEjWhcrG66aygbnHXlmPJVNNXPO6f26GQD73JBIng0Ke601FZjixEWSNvRZlIc8OQSLda
r4Qx0aB4EMrF7tK1PVsIkL0EHh3DLjnBPte8KLVyHSeeOzGq762ifG2E9DFtECREMWuBkjByjIFb
q4aNskNQntjauplb5fpFiiIU3GvZYwNVG67cpygnBe6lzHEwD91z3kzZYZLSj1piDN4MvWxPg7Bg
PycrhxwilB/JKvGlpimhXiZifpzgPvarep2UzNprSMwDLBPcaMQ7eepq7m2oP0DRLsidBQKbBNZL
18efKzTfdUNOtOx15m3ZS8Q3p1ryHi38aCSXp7RZnoRev4xV0+xTeTT8xGTwq6jc0D5qn4s1txhi
cyXw6f9uQdhwkEsEpZW/sg6ey5lFDZ3uwSqsb6EQf4imMbuyvLJ7J2QPKcsa3oVzeZtny1OU189h
t9DoAnielbIZd1oHIczShe+cNB2a2+RTEIXeawrgu7woXpn3HJZaR58eRx9CtF16HAVgV8c0S6Us
7Ka5e4Y9i+VSxHuUuMzjElqBYCxPM+0cKMRY4VBR0EVmtFqlFB11MRYepgXefqu2vAUt+8jn6HOZ
I48Rxkc2sMvUVTz4Qp1X/lIzkkMZ0oFbctYhwWRKrCLSVcVVdhumSjyf3FgOLIzBokklF3fiIgnp
p5XwtLUC906aOAMT+mqap+R9VIRDofE4W4XwMGhs5fB/cJrStguiszkPKWsfkWa2wTU7rD14JhfT
RIXY4gvVblcwHitUdhFtuyxWQBOqFuIoOErqkwQZCq0xm6421fHiqFXyrimcvL2Q39ZwJRxRlOxW
4aNbKZMARZifkJXhEwAjAg8GID05Cx+YtVz7BF2ttba4Y2s8GGtjKPs2X+tL1Evdrs3j+IY4y/mw
7ZT20M1PCTK/t3Zk+Acb63mr77oEHX6STeU+XSXk9dRWtgmFmy6TLUcGZvKMBKAexU9hM9DAX45C
0IVIeCKQ/q1aNq77WL0WFco36uZ9P/V0nmX0kRA0VM5sV1nG7i/CQHebiMpRCcvK1xa9PYuVQYpX
08purFrdXlDYIUmnRpJYszSZn+a7VGXvFsZ2vEzwxndwoK9iSj53JEunxOCpgTFGnAVeaMNU344T
728RceSNdQDwNRk5DHDRZS7I5RYVfFYLtp284OCdew1fhIWfhBFf2fDKul1uxPejIA/e0rJQMxXM
R97OF12JPqo6e40m9G/jVmLHEMTIcEKFypaVOThmJIB4xeTEofmAEIVyWse0bV6lIGohvsCDXd+h
9YKsKYvwHokcZmoNzbPb/NXR1s/Bj80wYbLg4ox0KGKNqd2IFKxSF5ui5wkKY+9Ps9ztrVDJ3GTE
Ss/ScsuDhkgWtyotx6jkfNs2lmji/jckBm6zggdm7IxgN+V+k+h4T8ozmv6WkyhNZy5jBtotxnG/
/9Gj/V9oWP+p3mr7Xb/Z+/6/4dQLxGAYm+vzP1dS/dqu3sdJVuEQRsP62x//c8f62+v9vWfVv1iy
iDBKNlQV/4w/9KwaIitGqAad7R96VuULGAiEQUmSNIOZAj/0955V+WKIqAxoMHUccjTkXH/ByVc2
kWv9qWdVVZXXw7pqY3H82Toasgo6wDJZH8EOv6qLfGjj8pq20jcY+gUnl3JEFcwwQzmyRxnMDavv
6rLch2b1NCjaWSooz9JOxnn6jJXEXbiOXtTX9lROHJvJU1at5Klw/Hh6mPramM7uWCHr7KooGKzl
fmmzqzWVT5B2AsQvr2aFia0ZPiwJA7dCF1jvq+IgjGZbrKrvY0ZvnCJq2Gm99YBg8b4QGjfRBX+M
IAFVmBbAgtA/pcm8GXrlNDOSNiXjoTKEB7zYbpDcMrZLfBjO/kAMTjsXL0WRvpcV6OisVLAcZSqL
Iqu+txTVu3rQoc5M6kDNyWmnJYxGRB7mCV8Ee6yW16rEPTOesxcB4sauTZl2RwunvTTfI+ziMJI0
xI2d4kyb306kVE/mJMa8rnmj8tVOk2iT5P5O6AQ/xfJoKoynTpojO6bRc3En8lQ19Jl8sLG0nbKb
1Ok+yhKYWat8sJbwU56qu3wT3AtjHu4si2s7j0BiON7g4lmJBItqvGeMENi2u8ZuEIrvmWldgQBg
0zTQQpbmiZ8tdpJp+IuO9GYB089Nzk6t58umalziamQillBKm2nT2IXZfIcVTRgPk2d7hDe5wxBH
ghsuU0K23Im1a57SaP06KaG7iMKNnovHPEVBW66YJ0/iN61inzdntdlJssQstWvvUJZAuBsugvag
Tst3yqzbJEpeSiljfNaV3yMmCsAUXooKfBeaxfe1aCOHcQc4vbGNBnKyzOQcEnPdpZY/pwvMdAUg
f37Vhgiza+OSG5gwa4rwOcTdHkI3cixA4G7paifvhMTVFstXBbLKavBaRwsFpBLNHeWxj/EZ6WLN
UyZpzBCrp1zsr+E6nBe5vJMqkzqlKp4wyrlH2BzRq633Sc7cO6oUZ0363M6XNNytCmomPcYFdpS1
59FsMUQJYe5m/J5YPVkyg86wK2unSdvvmcQdbuUjNlLX0UIJgxDHYKoUcueHpv0+mpmPzN010+Is
ESmAAM28zupm9TO2rtGFrmCOpKa3/X40mr3eSCfYatCKhvBGSS2aFCKYhRRPC6Rjs7Z8ylK3H2Uc
kNPcF2sZOl76Etbi6zRQjkzyaZjyK5R5SsOJKloYrAc4jd8gd33rLS2o++LHW5s086EUhc8sZpCJ
oLkWuDjqJJ1UK35fRO1BUqTjMhaYDk0qPr+Zz7Tmrsvme+gyPh5y/mKyKgQ1fofedyfK8yuEss+x
FG6mhnNNlo/psr6mlR5AO32dyuL7XMvHSaMu/mmT/wdiUOkf7o0AimB5nBCQ6tk7fzIiUzClwuZt
Xh9LMxNBkurnVKLQN0s8B+ro2zRTzRu6t8KMjZBdpMXoVJPu/RfvYhO6/hFVVJG/AlCCbmjSD8Ht
z++isJqpadpW5F0UtatENMV1pvnNKLiRnJ+svLpPa1ShFNr1Eh4qMAtGe9Qahfs/5////jdctSxF
5KL/8/P/ISmqVjhhwP/9Z2z6t5/89aSXjS8gzNwhUzPx2jdYTr+i07L6ZZNS6yrWfVQAMp6Kv6LT
gvlFwVMS4wpZxt7yD6b9gvVF5XsVUUILDMETA9G/dNb/0A3/vpKYhQObK7yiLBEvYGr6n3I70kmv
NRWs8CiKKq04WJzlLRH46CzUtZcypodWTdVcp2YGA0klTqxq469o+zFvX4cOQ/zKFOn+whiYuu8e
rEwOP0e8L7AB17HBwqUxZywbQ+Wy+yKOb/u0DQ9k/+DMJ7YyKIZVrvj5EvINctLFt5VhYEpdGvo3
PQ0JhxIGlITIHV2eyNyT0RNAXRnwMVLbK2rW2WYE9a3FjoNea6CpLC2leoO1Hn6GFb4Z9lRblP6N
UqHoTfSIryxjGLZusSjrzbSs+gcaQPP7j/fShQZpRa2iUaCLE891jrHnFTpCjbX5mFwroxEeIL+I
AR7LGa9qDorqhtEgEyNbRJWD5cR6NnqjOq2wmsH72pF2fJD4cFAJ+CCVFj0rtQ5Qo1foezJBRM/c
dA1OTWtzTse0E2w1zRgmz8TSrgZT7zJP5Ls1a/VT1PXFQ18wXYUsHL5IszTTyIFaoF7V11K7lcN6
PZsqLbeVSrB61EiF/qCVAx4UERZ/ETfRXGBT6nU1H9JkwNpuLMvmqyRXoS10cvjQz0bRwwFMRH9p
I2oM5KgY74tNdqeNEwJmuRjVp3DE0nvKZIipIL0DSmd17r7WUDZf01o0fFSNuN3NY/cgSaHwdWRE
6xsw0gMkuSV8Z1MJRKsIDxBOESBxyNcI6l8xPlE/EoSLMgeR0t3MOhR9WbVeREWcLzPseyg+qISN
kj4c3iMEs8YsblURJN3MFi2QxEl+UUUpu53nIXyZhgyWur6A7URQdRwGSPRP4bBnTx1x69Diy5yk
5nktx+p5jnrxuYnj5TGJCv1WxOVv15p8i5qp2dMIZRtzQAi8prEdmFRPbjVJAvVYIdu0ZOZezZc2
aNJ1tBcBQyAYENgSlWQCpHWHuGksXTRdylu8Nb95HEKTHTtl9SGSkrpg6YApUAp6G95d/QJEBuyV
CwtMGSkitGeIXldTmPY/gAeZ2BVPVtbMBf4n5E+JMgzc2+SKigyoZrMHkNY+gbgIQtZrGDU1+qAd
IzDdfVd05jm3YmYlKUyVKQfIGGFj3ethhRBJHsTbeDDa2ximmVsk4IYbroeTJv7Vq7WcFXkpPjfA
4aL3S3wO6WQ+Qj1Z9npGJ92lqegnWZKd8wXF3w7/wad8wc4KMb2+8WWRJdlR3hIgHUft0ECwbCs/
jroZ6R2PqRSOc4x//LDprDoIyFW4SbtNOTx3UWdcAAlTh81xOifUTAdhlkzgxgEvcExnj7KmLVuB
PmcPYixXz9FCrx8PsXzti6k7tnqUHReljHDMyurHqg1T2uNw6g9Duw5BnRjwARSxO2tJMjyNUb5x
1fpmosxWV4Brubkd1nw41cZa3jXZKPk5MJUfsc8EBbipN9eKbGtio79p4TAc9DgKH5WllhiZq5lT
1sXk/3Tm/INyRP6j/+uP7ZujypKwvjJUjLM4RX4uBIDFOqlkendUpSh/qtQIQBkaIdQccwBL7PFi
1KNBt2HKg/2X0vhcy5a5N5Z+eNbSZIJD1I97hMHy10xtLkAytd0KunyPriR9hlSbHRWUkV5a1msw
a015hIUa4q5bVNYvUALd/T9OkFF/hC7+fhaZOl5qDN559hj1Y5+tbh/2p9oK34sBOlpdHwfala9m
qbJrJno5f87rOrzCQsqctmtIJdB/XN3tOi/bFS+3ax9vd6FuO91PBJk7g9XvnZyPw0md4/Y2m1Px
duZYOo9Q6JhzNBIEokhLQFC22y5DWw1Q9vcHFft5zEC3BQKVKzp026IZtuUDy02+xtuSkrbFhfVo
9kA3zoojZLo6DtsyjBYWJBsYBG6pn85yBqGj3xZuncTCeRFx/hJ6ZMNJv9FlkOI75H6qH1YjszHL
NRtiFclOOUsiNOlqsJtiITyiJ+qCKR5mFSDNYZB2pdfSLGu1jTh/H6VJMIjGjcXUrzyW7Ps0gU6p
58dYfM2SY7q+YcenRZwrNWzBu1R5bpm69PUnuL4wv0acpnqvECtNl3su4ruyfSvnxwajwrkI5Oom
nd+ZBCMVuyj0VZgolsuz1Je7wSLuGh/Dr9Y47mC5zxyqsPHqU5kmrinMbzOJoBGcM/D+3njQp9bt
kxttc+IsODuH8T0G4gptsPAgK7w4d0r5aBjdXfReA4Gv2S57VnBLKrxxfRHyrxBJVfE2IxCEfAfE
ICHRObK/vOMOeJySm8HyzOW8SDlQOW59aDpCwjMUrjG2IS5dkxl/Za7uYMNgdxhgaQs2jSXwGeBv
kKgQghtRfizL8VKMmBVO2mFslCN7F7khhh2Vma2XZGJyDkIVi7v5EMM/pZ03LDXQVaGXd2omC04/
TaJfmzFeVDqsbTKVuHQm8oGxABbBTWVPcSJRDpQQ+zWs7GTQ62VVL/AzvT6zBkdcFsL3yvnZ0sbT
kK9OR62FLwJQJgvdTNSzFUteqhX4LwpQtF/gDm6iXeVznSaSG+Rv+SI6VD3wtS2sr5WHYq7doSVu
I6l9aLjHqRUxbKwOUz1o5q4On6XBn8vqQm4su10i3iiiShyHrN03KhxMGTVOcc8cfi2Pqvq+DmjA
lwkZbmvneHpK6NMHKcSmAx9bdCztctLWqTxMiQzHz8AwwMXlCplaaEKTblrfMItEJLFEcXs17i5k
UN62qONDc7mI1bxPo+iUrtZ71i0QDUATBuaVOHYOdmoYshuVxn0OTc4M31N8FI23rtqiSu3FfFeM
B5G4k6Lem8qJjIwx/VYRnCCA5BiMUZd0Iqj9LGPtUvb0xrG7wOzvCoQgcHbppTOjdYrCmQqcaOt9
LnxdNwvNZnF6pBVTet2Ie5Yn1gkkuxfwr5ABTKl+1XpsGSD3CemlE18iEQzFpJgtjkZ4r8Emn7cU
bxnjugMiPDJThp4TeRyJBGlx+BPtWoDIrQRpdEyUl3i5bXGV+RpjuBGNRgAxjiCgAIO93UBmS0/6
CB4SZVr6Tf91tdxZR1uK3KSXbrAJcwfMEoz2w4gCNT8rj4t0m5n4fb5hcYFr7Yep7tfvdctJ29j9
XNvleOpQr8m3ucwYvLnwBGpd71cWDI2jnNyMANwKLpRYfVNu+nJ6ZxbZScELYJgnO1VQIzUyCNkI
keqcxSieNIdCRJW3x2qwlaT1lAkKthsuc6D01W40FnuVvcWSvJbqc206F91PnV9UrdiLw2e/Vvwl
HpZItBhLrcA5aFcYuBCwga9qOXau2V8REDhoRU6RgB4oHXZmczCjC4W6Kyf5exw9aO2tFS3HVHpu
CepSYXALxWedQ67MqXvTQM5Ltx8Hpu3Zk9KinkCtVs/o8OPrsAAfNofmI8LPOIqPDDyFTvJL66Ii
/cofSsj3Re23CMWlkKwzs/4qNswnQQUTCDqU5MLoT+h0FONkzC/SD4tHIVhE07ckzZUif0ompD6f
Klx9JKO1GGDs68rxW5O+ipjSVNovXfo/PVppDv8AGPw4WunzVEM2TYNhhfkn5ywgxTpSpCo/zlXI
QkrbKXdU02Qh4QQH1kaU3VLvSrkvb1p1KUR2WHF8bRKwKWbTdB5Kce5FYTnUfUJxUYU5k7NJ4uKh
ErH2wo+iYNnqA/gKa8AIP/dELCSOaIl47lbBBO6TqhuUdK3fl516iCdxcpSBnJauTZd9O6Zsb3i4
Huusxcc0Sq/s0U91kbBGtqo4TlhhvZcY1rEZNi35cljEuzo/4t0eIBuhBUFmoWTfjeq9qt1KcXEc
eayy1amM0nAGDokDEOypjEltimDRhmIBh6MbfaVYvFGOffQYQGRrvy8QTZMVN6zTRczawlvrB8Na
dtF8E4lntBlnHQNHcGnlOW2vwmQGRfzDD2QHjOVI5rkv7qKlONLcfkc0YClPuRwB6BGZBu3dzegS
LQS1yC+qQG+O2WRc5DaCqERmWIfWFZaTviqCL+RroOPq6Y3lY8/dMfpodfvlYIbXte8+1oTjWLhd
1Lci7oNKC6+l8UjHQ8yc5MqrvkO6uS+KFt2qhYC2P66mcS+BF+crg9IYC5X0ocK4F4nVK0ZBR2W+
k5pPfX3Cc9NGHmaLBiW/ZYp/DUJjLYKug2qQYUhKAoYbf7IyW0WtzVvGrMfUmCgdViLBcGVAfPJK
LbSeMylr9ms5J+7URTUnvqE6EHFxSqopAP86fPXw30iZ/Hl09X/+P8q+sQxGSMa/BLjuv5cZUttf
+ZfdvzsJc96hf0v+dh3Kj7fqZ9Trt5f7O+qlftF0WRIV+bcp1t9RL+WLqhmKgjuEZjD/+h31kvEX
xHLWsETYkibiLN7dr/Mt/sog/sEUZfAuKJb6X8K8VPWPjn5U/6qBBbf654BKahJs/MZUOadBcmwO
3UW4EXyFZMpt7HCWD9v/qhfzoruISkavs5l9HKR7mEzYHF2TC9RmtzwvXxc/JJ2tcFMyBJMDARRO
d0hP2VsebIeltePsqwN1Pxyxk3JmTyczMLQzR3Z0F1ehIHNHX7UH/jw7iDCd7A6No4uV4TG2ybb0
m2PnqjYciqPixIHgc146kp/4bbCQVCfu1QPBWfvUWVzBq3z9UN9HB8WRnOzS7ZN5N5wlpw4wI/c0
r7hEkEp2kqeQQkky3RldV0P61yk7G35zkQ/Gjb5vLss5dvQAJfwhvyTB6CNi9pmFeEyb/OFgHqpr
eCtc8vvsYF2qc+E3h96H42VLfM7YjlzhrO0NOwxw1TOwXjnDSDB3IQ77lD2P4S2QzW5+Lw59oLqZ
m/KyROrtvgcuZtLeQ7KzbLxRnISAwvAT2TLfUfv6j7ehupLPKzjNnpGJj6Fs0HmueBue5kOyr/Z4
PNhQKvxhT4ynN3lNsLqQI46DI+1bX39pjyh6PPzwHeWAZYU7ecY+C6T9dFv6Iz813RXX2Fv31hVX
lS4wvfgK/czO9sUBAAITK1uzy/3ioJWyseQjiCs9mJ7yKR2y2+xD/ma9UinxPjqn3Q0PNlJ6YjMN
e3S1A25knn5TBaqH8t8lbs8XPXyd/OFkXMOb5bQ4jSN6okNFs2sc/Sa9E0/Fx/pEMUW9EW2cBDzP
7PaCkbCrXeBbnbsgu68fS7cJ5k/Rw8o4MBzSdbzkNj6Oe6xr9lqQur0ruVjJntWz5uT7UAniwaFl
S+6NWyNAPcPVxovWzjxsC8sDZgxOuk8c8SsE2gMjk69CUDgLkWaFY7r9t4Q/L47oq3fFUQkGn4Nr
kWzzot5Jt6zEfegmXu42PCfoFO4+hmP+KN0mdGTQWnbp1QiWPS22fsDXyUtusvv0nJ5wOTjp5+po
3qVngyegPRHneSgP6rH7L3JjFGMbx/wOKfz+qP8J1p6qQa4wcZDOELpcWKKz1zu1E9qdTwbbruY9
tM7nJ3Mub8t/zIM6wC2eRElsux3hQQlQvrvFGxCnndvU9U7vTS4nop3tnhInIXsP0y8yYiEMJb7k
tAFPmJf5km+gAvmWkMLIKrLhC9uSo3hkkLom91thlfdHNToUBN9htW5jDE6qYrGf/eqqHSVfcHUn
2kcElibfoY3kxgGrwe77+l48jn5/zPbZo0m4jJ/sl5vat1j9YNDj8U6w8fx/Up2Wr/V++EJaYkAO
Z5DZoVM9mi/RWQ6kS5ScTNbSWb9hQQZRID+sd9od83tvPBhnjIeiABnWKT+ul9DrPPVG2yvVrcl3
h7vIhjV1nvewqFje8/Y8eKNt7raIv0/AePvtJd99K9kVJp4Fan+HrN4D2Ry7j8+Unyf2Ywvm3IW2
aZN1uCscXsntAu0wnVJ/3ONfc8Z9y++92dG8MSCXAVsdl47PTrzNvcZHBeQKx+grK46Qvzd9JwaQ
oWxsU3hzH+zh5HdyU87CsTytHmWUO9mVOxyt29zW+L/sQnftma55R3oPEn2Wg7yX95oDlOBAFXMJ
wLQZOhM+vBy235ufl/foBkESg3Qsq21yTrzY5REgjbZy1T0lnTs72Q5eodNeyLslt1F3CSKwVVs6
wrKyYfB7GSmM0671lv3AUdO5AhmPw+4z4kQYHXb93exgNORYDk2FFaR8V+OLd42f2saD8RI5RPnt
kmc8lHhQlUDgBBJYxniduNgxOuGdEQw7MPk9qTa8SHyoHyNnsP81ykhV9kec8ffn6E+12mQkONgo
pnhuXP28cpRVNhyuXe80fgG/gHvSOsT4OKbNJ+BSDrZxirkTpDRzcSa+Kjj35H16g6vxx4Sr8QTJ
zVvcYvdR2qWNNniHLcN+5Eoa5ECS0egPx4HHsPdGb3tkaasIvn019/p+9Diad0QAeJHbcSp2buvl
COdYNtshyV84eDra0ODckZ/W9/SYgXkgJnbfeiZbOTbTPMLi63DIg+0FO19njYl2cZk9YiztmE2z
cTv+Gdx2Ppr7wVV2BFX++EL2tq3njihitPLcXlS2d0yrAzI1fYslIfNr0oAIRj7s9uKNKwUpi6V3
fvkgKYXCyOrO3NhBsueQ/ejSiO7Vs2lPNnktTwOfTmb56HwYltaFi8YhrnjsXnxyng2veksfeH2u
q7xr7dDVXXHfe4xFXLwK3IR/kBk6kFFYHMK2poTb/BGegNvwlpbPLTy7dngA35EdRPchyurH7tiw
doAFHJ0rh2uHrQcF9xmfMfbO2duCcYnjcCwv5pl1VDY+c8+EiFqFhe6I7kgMrbZbbIE7s/3dds3Q
r3MzMSDg7Mjd7WDUWMjTjsxZnkYeuoCUWG9bypVr8XOSg0h2V/IZNiuVk0TKc+iEwfZxtlKp94Yj
Lv8eP8QvCvdcIL5D2G1LjzBYLl4ZrM9YzBwWLkfHuza599QT+3Bfn+KgO+BSwgXX98LNdqdxa/BL
9gCDBRx57R7pl31f8O5B4lhwpf0JaLSzeLsxuwKeUj+uBcQJ3jRchx8XuefNZ/yLPpKDQ/FqUCUW
LG/Hl4/9Xvd1v+dUTpyQtHLhyB50FEgS7fyFdbz9rv9g77x2I0e6Lf0qg3M9bNAb4MxcJMlkZsq7
cjeEugy993z6+ULVRpmllqB/MAc/BgfoRleXlBmMYMSObdZeS8fLE2ckQrI1ftqYCIhyz7S8oDpo
TRdSVswlF49vcfLElijPsU27XOxkrIvMFosxHqFP6yxLjN/hUrJE6nn9tH6K9yJK9eIAc7WDpLHl
qksDi/2N0DHUGuw8mVu5+d3Z0/q/VTmzahAH0w4KhKedmlzagXoYt0CitrsQ4W5n3+3iQByHnl8p
XZrLscCjjyiOh04a9ofO5V2877/qmGHnXNiqPBhYUlSdn6aKUKxXsqKAlhjCYleprCVZPp+z6Ms3
9sN0o19i03jXhadcFJ5Y75pjQ25uh/vr8W2bzJt4I1Bgo68NFwfPUQaQRW5kN+F3wJNzIDH1wcR7
mS4VPi0Mv8Zn6v3ASQixRRATuCMXBecCN1oO7Avjq8nxlW+WwOaKoUrs1Y9SUGHWKj4z+NWHieNY
4AZAIcflkvJuoHlgvTV2irUFP44jgf/q4rbtSMB79dZhnhFjK3vbd7zKw5lzcxa537KwHtLrT7ZN
ftrh81bBYombR5xWJBiEGUJgOuCkuhr+Z83UKTOfd2gscY8Q57uNO25Cj+ynr2z7mGXE3RG3Ho8y
nsf4FvQYb5RNdht/g8qVpW4OBg+aswxYT35e+w4uuR2k9yEudn1VBCjberGnYZ+Iws9W86K8Km6W
7zDE4CjQ5eRD5LBrd1gOjnoYQJcUOJcODJNCq93POcfZRQSPFUaaKoxXIShfHLIDNbcgX84lPnc1
nzUX3UX3HfUzFHidAE1dFyeIlPQDJcIg2fEsW7JBLjq6WzbYJvamoEGHOrkgKtqA1MZLqoJ6m+wQ
Vee38Ea8lJAi2RRui1ck3C40DvgvLHcuBKQb+RstvcQMjlv7wm+BTcUrt8vFcAmLA8Lyttf7q+8E
PY4a3bEAbPl61deISsK9BlXKZb2DtstvcNkhTtvXZ8ZleE/yuOcP8p310JgPpLnNcxwxP94W86YI
bEIJIyA7SxSA6np2QY+2b96PGJN9fxbuqwfWl41CeuNqIAqh/f56kjZUWpIHfa/iwWlf0AK/16+T
gOXhd9O7iMcxPyffncv2zLwugsinuRl+IPLHlPjd6IaCtE/KJ+CKxM0UfigCVIYfBZLfME+oKt2I
vw6JlwoXFmN38MLNV8ge8KSMgL/YNG63ucY3fSxJrKO47mfn0O1UxDVgv4NpS0mD90/Xpt7sSsoO
e+eLYcBb4naf1LuQuhX7hD9U9/wyPp94vbBebXXcMKjl2MmQh3nVXsRhztN7c/jCbps+6vOZ9AX3
lA0odefhrvPsTXRP5lbdJ8BOgngLEaWXfibl6n2deYnh18mbtrP/SIYRo9Bu7I3NSeQZLdfy0bLe
mOyuzoMCxO/5v8UTbuiI260/eY20YjBEvIJdzDbEXISXlE0C+tWVgL9dRFL9B/wDfg+3OX3SCY+j
foWFdt/68eVqbOcfy7b1Q4YT3i0cMDPhV8MIiEluVI6tzUg8xcYJInsn3ahbc9tsxWPQKeilNA19
y28hVKALfItO9JNbhxOEWQvZ0/WOQPTC8tntmPVoi7CUB7KMsWQk6GkRxzZw5/Di2LvuY+9qXLQ8
vCsODdoA/CteAF0ZW+Fsi829Hlb34UcaCH9WLJcIQVBv43EGwjxxe8joa7d85XjIeW5YkbjzngzK
hvY35rRsUgwS3jmBgMrfofLIkvXcixb2H0kEPGnh1UlnqculRjBaYuy8lDsVChsxDxadMDQg/c7D
koDnQeh3w8gLdxB5JFzd1Le3zT1KfFtnnwdzACEop1MKxG9y/brzlcEE9J1zYB/dNwh5wyiK9es+
rNsM3wOyR+5eOrkDewffy4aLNBD5lz6IhRn2KxwAQgCMMm7BuSB0+9HhMUpbGsT81EdnBo9f3vAB
HhhHahvv5UNyme6Fj21TcdiqGyIQ3ZuZDNUPv/5OqM0NI8JFCa/idf9bV0V6/tcwVnNEJutZRZwa
alIsVa1c4KTiaRarW5JY4l73v+Gn+JB4LtwhJQUgbnKLgQ38iZFcEJkjbBqch7hPqLPgnwk3d/Wi
XX4t/K15D/cyGQ4YTbkVFHJJeKab9Sp8CC/CCximrto9HR77KVDIcDh4rJ1LjgmnejoY5Iy6D/n9
4ke7fh/i702uicWWsf4kanbFobvIt+NZuyv51/QwQn5y0Z+Ze2ERh619N4qwjSccP84f5821xSVU
BN0Dpbar7iK9676La0C5F/cbfRke5OQ7CqZcAd2NdTZvvo4cbkDKT6bK2VDb5urHznPb6Wzn2EOZ
Md5Aq8fVQUsYVq1wUy92exFUinuFVtwzCWtIle8AMBzHl/yRR+uJsJsITjAiF81OXCkrgeWEi8r4
LpkTd9lSOSfO6ITTuhWXEgC07eRhJvgd4aOFN/NWeDcGiQa85o36YfWEbyDSd6pfbzsMmVgI7tJA
CmAj9Nan6cQ4nyrEuJuFN4LCgK9zO1f79VBqN53Jcd9UpLJGLHq/mfCkseSzm5bBQIIIjug7po4Z
AFDsjx+km5WDpvmzrx0oHe4Nbu1xx8UcLNhLyq5BSpyVbFN8JTuY8X/arfAjHQ/1AiIx+mWChTlQ
LHCN/sq5ri/kjxBl1Ds0+WI/vZg43sKIqBt4RNwCJ6xGnhPvzvIgcmZPTvy5JdQ6A3C1fUjxFId9
uwHYjo3Ib2bTjQ+tMCA7EdoSXHNmJ94jjvmGA3glXMQB/0e4eJrfyFsdgPwh95EocoVjOLNww56r
FVtSYzWES4cklMjk4NTV2rkISizOY8rX8uWb6Zye98voevIQNvNFyoFOBixVjj/7+mlVjH86rULD
5dlpBTJiZEhqWhfhd+WK3myKnfjJ+HsP8u16Z2Yb9QLUmSccWdTLfeFaKtvyGhAzWeb+s7FP7ozr
6oys2s36NT/n739kl/RB7bjjfftg45LEVxAF+MJ7CK+jQ3lHuexMCbTD+qMivxnh86y+SpZz2SZ7
E8ewPyeAxo0hNN6PuMQEcdt2t1zl+BrmdXtmPawH8nseYh1by88OFVskOYc2gBDz4jOXI76kJ1/C
DsC+8ulo36vX6uf+UJxzC+HQQl1LDncgydmQmjB33d65sSNv+jpCb7JvtvpZc+Zc5XvsO1ac9DmZ
N+1KvezOrD2hty8C/DRwfsKi3tWV9H9T1vk3bEn6iY16tSXJq7JvFY1I94/Z945+/cfjEo3AVvH5
P0o0mvIbGmFUVYAT2z/VnP4o0YifmLqiytRIBL6YVNAfwGTN+k1FfdugSv0Xo8YfJRrxIw34FiJB
MvBkvvA9sORTlD3FGUMX0GTE3VXNQCXk+CTRm7RW0EJWN1HxI9UfZrndoPLtWRY2j8I90gc0JHM1
w80dk+SAxvOtIuXxGbZ+eYKTBDLwzExzWp6ggSY2X2fIhAgE7dSbLpa90Wae3cDT9qUwe/SXYEmT
vj1ZkXdt4X9smTsqO/5/ttHhcJEh62PX/TP4/uwRmECSPd/ff3/s5wa37N8s26LOrP7ssFOpNP7c
4PxEp6tNB1pvo2elC/KXPze4ygY3NQudM5hadEcFrv/nBhfnBfYMeuwsmY3p2O/a4CeAjJ8JVUvR
1JOdHVoUvatuQfU5ny4gcyU0ha/Cjcf892xEb1oly6mL0s+A3K+1TxRgdmZxqLI7iGPJRSs3UwTl
ewp1vU+n7mOkVlQdcpW8ip1ltGchKUDb70adCvVszoGc8wdf68pPmaluHeemH2kaju1zS2mDDDT7
CsGnkq0o7OTXK3zWtHzBk2tlVxOt+X48EebTm6rZt9D0f5tNem+FXKmtdw9ZWn6F82EfOUrqzXFa
nbOsl6bSnQPxB3Zut42XFrDOt3GzjTQLNlRp3sB5g6xvZALj5VQpzmIDycl9p6dXB4jvd6mtb518
CsKeaK7OGreqk7Np6j+OEe7pYiKA9s0CjIygC3k32bqDc3vTp5/C+MfQFQAH7E9TbKiuBct+olw1
Gvrn+jCCyO2JjKqHVle/GSmINUNTbxR59ReQjJBopvdZYasXrZHJBzqfrmiCkPwOJQ3XKamf2Uv/
RUlGig59pSBjOX0oauNytbTpAAFR/claAOHT4T4GfdG2X8Y0cUd1BsjSty0OcIJG+sY0TEgvIxNM
/myrfhq2caBajY4rvnb29TopzeVgNvyi0t0X2dQd9BROBHp9oOyh03FBKvOhkNTkwazWdKdU8nk+
wTFcjQtakG34s8vov8wE/Rveon9YCaqE/2xc7h7L6AXLwmf+sCy04IBRoEZimnCswzD1zLLQjQU5
GUgF7IgsfvKnZVF+020TEiiZth1NsJg9tyzwMdAizDUMcAukw7ssi4mNeiFW5BGP70ykBXRuo4SU
nDp/GpOBvGfUAwFvQyXIIqHoDrDLR36Wqu8KJLCWZzhqSrBVQ5TAJ+3og4tGW36eSxqywTD2e1IB
UyzywV9ohlI2I2QLh8aui8c2Csd9IoWw6xtr788YW1olgF7PiDa4q2LMJDY7sMJpZrBXk68N4rHb
PFLryzxDP3yTOQBNIHS+0OSqcJc5TLY1ogkAmFtz+n2ZevkwlKmMwLYkH8rGqdx2GDFlWO1DbY66
bzd1KzhfVZIKhW7DpgSTq2casgIZhW3eOIilbmarMj80CQrytN3UYBFl8o3TWnlo+cV+qITEDlC3
A+tdZywtbG7jWH+UUqe/q2Jd9P3Cy5E4MPWt6KR9px9w2DotAtWLXU5uKeemq3ZagUpDSim4KgWf
TA13htLTecsxBuzC45hI82wqiw5bHXbYRc7cwVAoJQK/v4/yxRY9mgMxuAXdHDiw21w3Yj/WSujc
B4dJNEqxG6IJyUHog10In0ga9TT35Wlk3dqwIgRmhSqVoS6jJ/VQo5dJN20zq5JQ7Bi7A50bu9JU
P9lzFvtKF5MM0Ae47XtoGJ1Qz7cwMJOlhdUfxYI2swQ1JdWTab6PmzSwZ6DFRZVRLdHbi6ceD6ON
ENUOR2mXR/N5wXoHmjVbGzqM7lc4qU3kUPZCCmyjDAZ5drsvNlENn0mDSgOt1nO0awr1BsbTAWbK
qT0HxJ7dmNDp0YHUkQPqc+dLp/VEd/WgHaIZD0xfhXxQKNcfRmuq78aRvso4GixYOG2TKFVDaUJZ
gQrnCGV6aNG2HwbYzANrnQDTSGaxg8c///hf66P9+xpIItd/NpDnj3UfP+Yv2Eg+9tNG2vJvtBSq
JhKtMmA/kF5/2UjnN0fDFP7ZEIm1+8tGyjAcQIjgwL9nqCam8G8bKf8GXR8c0wQepqJqGLd3MBwo
pvDeT/NplqLaJzayo5cGVGgjBSpEUK7WCfJadJjKLNmXNUmVeo4/l2wbfVE+z8QnGxo/6AGq98bI
/R1mReMOWvVZoa+2K+bPZhV9WkgmDpCVqYivdRSAhxu1pWtuVIofIby16Nl8itfpHqmo0h2dFTrp
rtzofW26UYeOSqfFl1UY7eFV3lSwAm6d3rkcQD5uHCsL8hpQaGyVSLgsEAFIy6OO/EhcQjcv+gHX
uoVMZ6jdNf/hpFCgVcl5OC5f8l7Z1TqN46tyr3am42oKBOOmLe9MDlmfjrR4jLcR9FRxZ36d6SBY
5OT74MRn9H81dBKoH9NxRbZMBo1q/543+G2aaFYPZwuMtnWVQhTdAU+q6vhuxhQjRoTY9djQMpBO
HqqKj1Wu3EcwlHiL0X7vtOk2r0LQOJVfxj25M+cGebjBs1fAuFVRXSwOZZEk7qF2KknbqLEJZ8x4
KYNbxsBTwkiS6FttyzJ40NWLdXjf64SGcwkW8HWljoyoiQqRtcZ3QLBwa2A0XCOf6LFD3MJeK2q5
5qUjZcoefchAkq34IXNW+P6dz21oTH6oUnO22ssykW1/rjPHW+lh9Rf0dHaV2e+iJcO/k/t7a+0n
OHDUkdwwnfxBQ1tjgOjifB4bdPagSRvIY0E63RnGqzVCFBfOaOQDtK9Qido77C892jPwXicMKS+N
pIxr+drpUKCv1T6hcSUifb00pZ9a0BJXENHs9AxqdTpszB9xVvljujiX/23JsB7/bMM2j3H7mJRH
NuwvD8/AECFVCD8oYGWRHvnLevETjU47QkcshWmo2t8enmr+ptFBzZVuy45sqzIZhb/xq5hAkiLQ
Voi2fczRe6yXMFJ/Gy9Lg8tUVzQRocI/oJCrOXb0DMnQ2BqINZnI4m7TtPhRFWnymOJlnheSSWk/
heNWG5HEKZ2w+KbHkIoixExeET3RL2rcRlt5CeEX0yZ9/2wVr38+xf+gZQlmjLLv/td/6MeNBj8f
DqI88kc2/1H1kxyoUZeTRNUC37FeB2LYdHAOSDf3s59XA8DGOYG3WG/GGAqjsXBXGNQ3HGVqWXII
OJAO7i/0ZenXOHi/mwk0xKE+aXfhQgegm9UTzFoQRrtSpEuftRboP7zNcCS4LQKNEGlCivJBjXBk
O2uUgsXqE5lOYgky5hSib9FEFTp03GnW3bIaoHjCdHI7M0vQyKRPHx2vtLowkMqA6tqyxu+5Xff6
RpERC9yo5rT8UDQrAiOWFTi4o7OYX5a2d5CDktO3UPKqWKjTtwx+2oTogQGIHY7fst2veSrRv+41
1uArxPAqhJzL7OSbiYC1l8KLsfim1Eow5iPx/ZeyoK0zvm1GIQQcbSvrLgTxYW2Tmv67dN43+QDD
Ga1z/HUCZ2mYJZ6t0P6o2zsdWb439sFLT08ixSD9woUuuHefp8LXJuurKO14+mxMaBLsgAplSRm8
PspLa2QSZ5GnJPCC/eh4FMXCLy9oJvCspQSrbPBKy/BmKM5zq/iyWhMgoSap3sjvq8fOA1ucrQDk
DfUYBIMNUxOpw2dpfkTourQ2e6ojKHT5tV7I5+jqiHbuRJ4fDTXVCBX0NIUAPKpu9AJDAguQHH+t
q6I4N5KlOs+h9gMWLdNoAyWCdI6gcfoxbZTsIV5yDd6uKQvQsUKbOLUj/Y3c5hPn8NHWYgLYNgf6
dRUI/mkzEGZlNZA2aj1IGWav1SawxNkYu+tKhUyFKnzbDhqAI5jgt6Y85Agha5w5ubbcSoFw2Ohi
UFxSnNN7BulYr9bdjoaVzEOemLpR3h4Ms7sp8h4N6aaCGIVegAulkpD3hjQqMGv5tl+X8ipLhTqO
wY39+rbAcB8fHQPyPCy3pZGso6kAF/P5CzJG9EHlYSL7NOrtTm3pyk/sEW4L/YdC35iNxs0bI/5i
9RgR8jXEO+mettBUOB4xz6QKRgRGrNv2fmloP12GCU1ZiU7zTvNfn57yywZkNEE/Yyk2XGHcKcej
VVkGhbROds2QTTfvDdFCBnVniSIZCTeN2vmCtmJ1jbtnQ4eZzD9ef4CTBgoGJo7GLDFbSK1x109s
04CUCjwMUeNFpoNGalUAgxyKcJ9ba+iG6Gt68YJS0lC21mZoGsettAZLY1gwYg4t9JEzfY3yCLM/
kn1bR+vv1zFbfD2NHVfKetlTY51oPoPMUaODiZgxBgtcmprndE3nVhFam32WzJ5SXOh2SvMxTAzX
RZk1cAIahj+NTnTbpZJ9P0L6G6DImflo2cNVQRToG2jKFxD92tUDGxPwFU/UzmThklxLz+Y+rz4k
cTMcFOTcIE7m/c3ZOv+Epv8/SK5d1d/Lu779/r2/eKz/8yhm/N/H//vvQZ4nikz/7HihhNAO3XO/
6++ilEbbEDsaOgOKPn8kyX7m7DUS82iMK7DfGbrqmDYH7M/MmvGbSaqeHQlRnUGZjLP5Z87+qQ1J
h3kd/h1LEfm4d/hdp3Zf5TSR/ZcxKopKBUp4hc/NSgXLs9KFCXChcW3RB3OmRoFEAykWd7Tz4a41
xhGC01Y5d2o9/H3iaoL1RVfa3+fUhKHJajt1ZxV6/ZAq80T7rWT3j5Vh1p+gnaF7tBkUC/hQ2tet
a41JXG5L+AP07bPlfsFDO7kzmQVcgZh+1stACNk8ub3amvqD3EqKaygLaLmkFeoRqUH3v95wHCO/
Kyjtp8Pn9w8Llzk2WYZzH8f1ePEc1LZLLXcU2G8RTdNDBDNXWFOLq3VeDzWk4FNrdm9Y5RNH+Wmq
z8dUj8ec50nS6l6MKYN3CWtkX6ZQ6FerX16fnKgLPb9xnkZiNeH3h+eJ5O6JQZRbWAKkOoUfDced
W6+CJIfYLhNZ13KU7vvF0c8KuCMASMEyDjyKVOS8QjOORFhknkkS1NyoFUzjBlppoeEda8AHpmQA
JlepyqNsFHA4zBo+NUT6TnVdax203rUCWYX3+mSectGns1Fwa2yR3RalXnHbPXNwFOSCVWSfVxcy
lzV3kQx3HBehu8FD91KZfRKUECGE5WDNfozgTkM2sIA8HBVTKwmmyaCFZBqVizAsUfptlQHKjj5q
xu+xDu8GqncmffiSJYUwMwx6hY5sXksoVz7NURXThUgBUceshhxwHXLWw4avCKirWKZJLJgTTaso
gAHlQxSXBpSnte3EMidiwZtsiWigeXoPkzSBeYZkAKCPbkfwIddaDlgoLvTvS1oR16/YjupgaHZF
SgNRHoRqBgj3lXWdf+hzHU1uzCAK1TAdn3LtHe1HVicrxMeFQpmqV5Fx3IxqqDdurY3h7M3GpKfn
XdzOfHkxlwiRdO2ce1qTmjTH6Br5Hbp5VcWngTLmxS4kML1MVaL0jsTBoYkgxUyVUh0PU5mGrmKu
s+FT8VLRo0EW9mMJ32DiZqpacH9Gw23MHXy/ZNr4uTFqWT6PEezqruXIIQOD3mBxizdW7SFkWsat
sXbT+s1YC4SOoSBJQMNazgy/EumtCL5iKQEUPXbLbWVXK6yT5kIzcNL1YRSYeaYZUG+lbeYuvV5Y
G7uHfBn+wFYZPTvqQBYbMKhv0NnJoJKW1XXbJTMSQB0ifhAaEkRtkg6WTCqKlpGhDWZM92q4tAdV
Tooi4FPsENMaItUFDodGEoFad0fwFs1uF0bqD8QknWmDLda+IyZpgD9OVQ0nNBuHR+q2tIwr1UTP
QMKLzqOmAMqbVuiVz/jyKZrimuPN49i0ZwVvbXbxL/LFD+N6CimHysDF7Nak6DhU0CYLAz3C9d+4
pjDbpjDg05MtL4VZrzoVC28LYx8Ks9+JC8DSjP7ufxb0wmd908LB5UiOX0e16c+RnDA3B31Lsliz
ZHtmJzu4OGbm3ENZQg32rZN8apZM5MS4/EwCcp0jLRzlZwd5AmMxxRZLiYT0VakV3+yUIgHs/g5m
KDmfh5ZbSVV/1APNFg5CBitJRd2g6T+MxttlXXYNaIvXH0o438+CD9XgmUQnL8AS2+RCPTGVfy9M
0lnMWH2avJ2F8QaiAdbEeFqfvJfgDm3EskEG4fx8hv92vv5DUTDW/+x97WHuee57Pf36z5S9qZG/
Up+CWkgiRF3zz5S9DlMhnZVc3oYmk4QXJIZ/Ol8OKAvy4I5qOLL4ON7E30kvsmQmMApcpqePvcf5
Og3pIGI3ZZWGcYINBcKrkyupXFOLgqSq+jChwZI0dmpyFqedEu5me9RAoFcVlEFqGUFS8cYpOvEi
NDE0/iVcjTKJIai2jg9R2axJkumhDIogST2pTJf7CbEWdxjluHxjrNNpErTCQUfrvFC5onzCSj8/
sGPRKUgfm3TtTMW07TrtG/WxebvmkflRafr6Mo7S6fzZDnjBIXxxTEUkM02VysppEsWQMihLCgso
vL5oG0ubm+9kwKKPUp1Jl1lT35qtrb8xpnhdz4yAJuYJN4ACpResJLYoAj2fpzH0ltzpZPd0pEsR
dOtT7SpbNBU4aTnnd3D4Vjevz/KlEYkcoNUkTqf0c/IWp6VbocpH4cyYGjjN5CY9My14aORGmz4A
wRmCd48nskQCLcR2RQXleIZdnnb2qjRg3bXoLB4z14ZP8BIGumSvyerkvj7aC+8QKlioNFSDfCGA
uePR2s7pkmRWQXJmqNhV83KlSPlFUgzITZXGTrPju9cHFCmGkxfosEcFdSnABf3UnQfsgrDLgt5v
opoP3Zg6B2NdijfW8KVBTBCAACrghHOckzVUpRn0YgcbzBoqoO+6CYKKzVrZ9v71yfy6ehZ7gqS+
SGtAsX4SmyCc1MimpixeNLXQv5htMSZXmlmp0XaQ4Gn1SQvH+LQpNT/jDW/7dGzMqqiGKnBigJsk
L3j85tQiRaAhbldvHBfJHaO6f1DiUd6GnYIyUlLSsVGy0G/YmdOVFaMKeTNdN8khkQw8HnXN1tAC
OLmSGyrDwtPN0KSNzlaidfv60v4yEJYMAwodk8JegdbjeKBeMtsqtozV6y2AYFMMkbxayM3V+0dx
DCozGmVjdv/J7WBBjJlLRizj2ijLlwwia/yIKFbMdx4zVOZQehEVaE60GOh4NmNj1lFahch8D2b2
Tcem+rKhFFeyWQxnJTeJS7q2j954WU83zPPDBk6Xcg9xuwjIZOBkx8PaQ5hHMDGirApdCDBySFzh
TQ1MVdt1EgFR6kAPOASy9tY2+WVz6iaUwIaB+0g2lTNyPLA+LJ0kwcJGDUKLzid0kD2yZrCb2CUY
nAhRE1or0T67fv11nt64JNjhP1bIgRvwvVBVOx7WKtEfokAPvbbdLqavt9qK5k8aLs3s5mUlJe8t
VjAe8oEqyWKZ0396G0H0PMlNKMle1DaKB0V7tQudLH3jKJzeQJYh6LfI2eINKQx0OqtR4UzbUMjX
yWKczYkFz9uC9jpaO4TRc7K+ceP9soqMp7FvsC4yTpNImT2/Y6VWr+Apj21Pix06gltnjpB5m+DT
Snquizc26S8HndFwDWWKGThqgOCORxv0uegTyjReZ8nZvu1tGlHiuX2D0OOlOZkg0zmF1Hyc0+RV
DXWnIcFj5VlhbX1F86z6qsOGiagLwZz3zl0oZgTjkDhzqIGoJ+8LHmRyVrlpeaMcQnEydckFpEfJ
YR3n5Y0N/+LikdCnVkb2iHLZ8eJFFjSh5sriqVFan5Gzh9zAKrr3WkkxIQ4V/El45ZSoj0dRO8OZ
hjQTGmNjdT+WdXooorR84xW9tM2fj3IyF7Mg1S/4s73CVOHrSFmsRRtib40j+qooGj28/poU8YVH
1vFpWohsqiLQMOyT99RKejhiv2g8Mvvpoa7T5G4CmHGWJUu2VVKTDkzO/9bOOvnQatLgkSmATUgd
wIll8Esj5HZ4/ZHEiL88EX4YzRJi6zzVb56F3TGCY9ZSsHMQKCy2kqK05+AnrW2H4hrydMM3eWrV
D6+PKU7zL2MaZC+IuEhSC7j789M+FOWKwJZiebOm0gk/GbAa5VIR5NYgfUBj5Bba6wnlxdnavT7w
i0eSbg2cc1IFXBjHA8dtuFgSQlrktkZthyL66icDXO95IltvRA0nqQPS+2zgZ0OdRA12uebJtDLH
IZ6A28TKrTrQ+RyXBo19WrGzO3m9a6D/3VZaVb3xUl88o+R4BeeyCZTiZPDK6TTyybzUNp1IciJB
Eywd8tz/ymr+NcppdqSJFjOeRsvyVm2czyBApnEW7l3XqPX2DWfmxQkJk41FAHss5I6e75h8RRoc
z4kXpzpjUFpW9cWChP/u9Qm9uC9NQxD9Obi3p4GCRB7OiFKWbQb8fnC01TqM4RR9nB1Lf6wUozwQ
zxuB3ejqG0v58si2wbVksnNOq9yxXcq0PjByPmUKeqMNjRLonkpbY6jiw9zorWeaybqd2jH7+vqk
X1paXF6cRI4EPSMnl+GayOSzpZGhtYQGhRJ8baLO0RuW76WT93yUE996sbpJ1rqV/uRagaFfqnS3
UTrQHbMz/MSH/SOB6FsTOrk6erhsLZucsldaY7dPmxSCqH54K1/50tVBfYj2Z/ID5CzFz5/ZTauU
u6pWmRDoN8dTVB0+edhJPYVqWLpZbZRAX39PL67gswFPrg5Za2UweyqcKGaefy0N6FCzEIWqbhq0
f+G0kb4C4Cqo2tH3OJ5bA4xjmB2uxbFtta9WOy77dpr7N674lyZENoU6KAAIXbfEz5+tYNPpcRMZ
nOlMd+hwkaF/V4G4gwayY//9a2erdBDqBOaoh5xsiTaWo7iuUnjNSsFYUcA2bZH73w1h3L/hyb60
+wDhwRYKZzzR3cm+oNywtgQFltejteLKdVP7VMP+4AJ91x5H+IorW8DrcGKP1852kMgDf09Wnkrh
VtHs+nyppmH/+rK9PJe/R9GOR1myjjhG4g0tbYqVj1DsSZAm+ZdGAYlCOpGGNuN0H4S2nMwjtq9q
VmvTLbO6UTJI2d8/F+g6TRBEOMoExcdzycZwRWKcuRAp6xsHEUVsu/ZWdkY864lnQ9KVWxe0iWFC
Xnw8Sqcaw5BOteI5aerUm3amngibtEHHehhGzhvn9NfRRBIITllCbkJP58QkrIgMDFkoykoUrOk4
WdRxDZR0kqW9XBld+YZL8+t2MHSHLDyQUSqtvKrjySlqQkcIWhWe1BawhC4WRJKRrW1ef1EvTIq+
JOGOUvQXCfTjUTp7ABFA2tGr+ianMduqtXZDGwfycw1dg9m79wXtlRp5CpJpBhbi5LyORYNLQTHT
qxLZ+EaCC2b1pZynt9IxT899vDVMDa8CvAh6XOSxTnzPGrztUqOn6K3jkk2/h2VjNpavWJK87DNn
6ZdmU3V6VD92ce9AlTZqU+uOhQoSKFVDYgligcXSb0l6q8m2Ijhvto6SyZTHQtuBJo1tUhagKKUp
JD2OYmIwDHaqvvv1CKiabOEocPH9EjtHLRiSvtWIF6BsthjOGCP6DHTUC+asrG5f3wynt6wN/S1C
VCQhBDSTgs/xZuCNrcQ9YLRKqqcFJWwp+4wuc5V7EZ8DkmXPYfrOU8WYjmprFLYV0eBxmsEauiip
8lJ3wG+tjn1WT5pGXRpt7dTLBiS331jQ01NFyVOjr1ejPw+xTGRRjqdoOMncOBnvLGpji0SEbOqf
W3NU37Cyv66kQNEI0AfraJIVPB5GstF/rPo49KTcalKP5i/r+1KwPSIjrL8Y2aBM3uvv7teJ0Xgs
/uGOJydximwkEzyRK1Zh9eyndld3JZQ0U2e/sXzi+PDoz08W4Rxfj3IZNyI51af25WeORNdOXUkV
qPIniPJhNpZNqUG2AeflNlHBD2yjRp5BZyzh8ClOcyRxBzW7ytvCvopGbQbgEq9asrEWp4SGsIr7
uybNwkcwB2iDthIdYVjD6tOaRUA5FCj1ae9SVDrhNnoaatCHFE54qRR45qZZTNc4ujnobTIvH+K1
6X3AF+mdasvdraQ6TUmfC6D2M9AqQgnEANk641vFuwUhGbjMFWW5LK3WAIViJsW90Q9ToIWJvpdz
zJ+fWKlBd7EDDWDYLJeS2nyvVSmh8WRYIXgLY+VbkTaglpQu/aIsTndWd1YOVZfCtSqhhnavDaiR
WBoNLSFPQiskyBbdWH7P5jJKNoO+9HcAt5FBd8alVL05LRVYgRsJ0WKwCikku5EdQZeYTWbky2th
o7e2jkgXA0CHSKXX1505FfYZQp3QI+aaBShHEl3iRr9eFl2V+pYxtMgOdPTwLW0jQ1pZynRXjgNi
CminQQSS0Y2Eonghp77eQc9M+2Z3sUSFlrpOVsqfLZSXPqQ6GRFQJYabGR18jXVKy6MUx9p3XR3V
0Z0l5K428YB+QVvVSKlEar9LY/zdD31tQQUjKYZYqTKKEAhNJ7rHwZOshVtEZCK3oVkAi7aT2LA+
alo+IQniNPKHqdItmraFwnYlKU7h1bZSPeZpCdYzg3fhB/1M5Rlommi4l5T/w955NFmKZGn7r4z1
njKEoxazgStC68jMyA2WEuE4ONrh189zqa7v626zGbPe9zar4kbABT/nvOcVdQt9oYdI2LLpalkx
5kmA9hR9ajHp5ZfawsJ5GnJ+8OD1bvAYrk6c3fCxA+Ak8fAABiZw9Yn9Feuxahlr577zJhcfw7rX
V1lOCMqxQ2IJM6OFrOaqzAlucxttN5TQYtaPHYeOfw6VX9o/50mVGp1FF36WXmHd9O64lccpytVn
11QvTrG2h7Wd8EZb3VCRBL2EqB7bSmPWRZg8eRFzG//YnFE+rXrCuHaqC5y1HBK9FsvNTAJvVaTC
rsf1uR/g13Ga6WA5AHpC1umaMocY0yyqxcqrXNechI5g8aEXVUHntzN5Cc4eLCZWLMn1VqhTU8YY
4bQor4h6N8OSLt2gH0ay30y6INYlAbaNyvpQBe4o05a6u95XxKB76qVljAFrMXkmzbs3GYf3aNHE
jlc1UppUqW4tXmanJzDOdZfNP4ZxpauXAK4Rb/YCdy5HDCDquSWsqLJwJx9JWJ1Sboc7psbPB/zA
xgiiXixDAgQhEA+fuiXq8LodYiv/2tiy8a5Csnhgple5Bb86GodHC4rSha41LEOciHy1C1aeWmVp
aZfsTGZSHeZD3IZtRLD5OPPBUI6wbSPPNjwGEYYKB/gq0IpK2cVwfuGvnATv6nRY7KbCmW2N9FM0
8yadClNvT3m8Rc0hC+aGPZNZGbW8Lg9+qow43tRC601UE8eYcyKZwbD67RbUNpoQ4OboQUzXh8i2
3OhYDHL7ZOUWcbOWF68eNgFVjmK4NsVjqatmS6K+0ZDhbPfRN9lSHibyUNdD6wwCb7aQtXzhbKV3
iJZFXhMVGFo3UenkP/Oe6kdWlrtFh42sWwzOeKwRwTTVgulpn23fl0raXqqbaP6YN1eGZ1E5LFks
IuC/BfD7xUG1uc26tYDnQGoUMXlHcsaKz0FvdVDoumWxjqz4rfKEXMecF2hgRUpqoIcPlWkDjCo3
uyM/xevW23Xc5iZFNa7xhQ2RYB61PaAw0LmnXINDXGSqQxmYKrwOF2cJ7qntYLQ8A8q5sdEcyJOt
yvBOruUaow+2JujgcYjSVwhDUk7exeWZoHazoUjIqoB4n3n9bUOWKK5nTCTMaS7y4C6WJSVr9jXO
EV5knCe30ysu9v02EDQ2FuHvyZHxA62TJ66KcvI/gmDccOkc+42ll6ni6kpo2Gvp1DacI20lnF96
KWcMvJSvP2rVBFzUsrZtItYc8Y0JnUtGz0juUUSelb4aKR3PcAddCkSLvjslod3D+CoL4ywduyy6
y9jb/LRkGwaJcpZFJFU3DvjRdZg/nJ129fDonULCMeNizKHcdbZzdDaHK9DeOvdIQasBo/xR1NW5
mAl+Ldqq8k9FZyk77ZbW/GzbijMoCtahOExoHseTEE1RHZrcLGGqVSiIVB7QXqW2O5BRFYmKfnTg
afjq8Yku/IKM+Cw03954LPrB+rB74X1d6hIUeFaKWBShJJky4yDl2WHBfDX4YU+KQmcuT5RCBZLY
5NDdOX6Vk0Cj++xXZwmDA7S/tCFxYcInlTpAKXqSAB0uqd/l9Bg5dYBDQGuBZYDcDZhwr6KOEBx4
BnPnAlXlYUC0+T6WG7GFvfIkroTe0k0nXyzm+5ZxWD8EbjG9Z5ss0fLLYvkqwk3eybG2ie8qL4TT
scnVL2vibEQjPxbxcxssG6aspUWeobMOpCpPalxa5MOmiIjkKqhvs9XxBcYqXjyiHmWIceyaKYRZ
TdWRINBuJclR3GwsFuXKJS5Oru2kMrW9IVf1gx9+ZDzvtgtbAnF0c3Ecabxoi28Ke0WNJpc6alNe
sbJMa2NNUbIRP4iX7OwV2LmEuVdBqHbah4KkTWT8IAwxLUSZx0wTRGNf9Sux323fKicN46WfvrgZ
J/31rCXeLeuw+O63bForbBaFO8iHttlY2CdtUej1CKF2wR8vr73ueev8TWIoNrRF9T10y7L9ORor
yIAf8S+oz2IJ5g1rGCnrrX1YwnGy5KmZ7C1HqNvlomqeIZ8Sznqa/YszxZG0sEUz1VtOD/JCoKhP
lA73r52Ott66AHlwYAVDfRg3Alh/lnXhyi8hzFjkfuPgLxxFNGyCN61vm5NWwYpDX1P22cEf5YDf
cK5G/Zi5dXXj8QcElyO+uiRqi/oX5/WYH8Ou1zhfFMUGD1cBQ6Hs61rstcul+DVUeYYw2zXdq00I
rXcS/uafGzYN9algwUma18S/EAseuveKtQ5FdeYLTTwOvjxtNI3QPZYzFam6Ku8/BJ9tHaNCW2ev
G+flbKlxbA9RT1OaqMmX0TFTZnmuq1EEt2aR1pfZoUqeRB46eGtuMKqPi4JtGp+6yjc9+6QcuwpP
VRP0ZFWtqbKiaT7VW5Xf2HnnNNdTq8mr7nsyfw7UDB19rluLmHHdhuW3GS7ghjZvpPpthPHEJ0ko
rJcuE+houmxr9Gpq4qkIUa/w0CgIPcxOuSFUM/VcjCtQXDcOfp3uHL/k3UqmiA4q/9YqLfJ92iIw
CTvH4gNqsvdRVU1bvFUanQ7RpFv1WBC/xBV05XjTr8tCNAPJVQj54rqiZWTZ9RHWxlWpC16BTbfj
tBX3OxLNyRZ99NSsQ/3bkWoNoVcPk53MCNtonT2kkgdRhealDnXznRPRfVONsyJzc7M+P29eVYUJ
rIuAhesWYOXRjLgHwbIQZyXd6edqDS2pD0UEvJnpVV+tiDJw2Y4EOvuWup8A1BCj1ctxfjIXdXbi
t072q3KDkdlFB7Tu3brJXyainB3bouvv7BnJWzpZLpW5HeuBGS5z+pumKWgLCYIN9YnwebptCV50
8JzKIzwl9jSRKYw8l1Q+OX9pN/8zgfLYtNY5Gccezo/qcuEiGIf4IFbi0zo8DZZs4ZOzen50sEF6
7KPpJzoIgiuitbo3ecMFlEMf5eQPZu3wVPCuv+nFlL+z0nen6yKYGlRyU3cKSLbCdLWJnCalFA5I
amfcfYPQOlUyd+mQu019n+q5+1xZ4tUwCBXoU+mOEg2VM0zWRoozdGt8e+1hOyCU6DAVDIgEBOcK
7AP9OLPMXOJVWFTZi1oiG4kESsi7KLOutyrC+nk1zpuwsRohAxnb2nGN7qMi7E5EVcefYhaQtzE9
ApLfBqeWyV6sN1021ocSsnld9ETwiNuLt95d5uc5Ui4hFHH5tUGdwxC6oQ1ITMX0evna+oPeou2m
oL8/l5kqEg6s8HMeDcurIlU1zdxtfhC+woC962mqLHjlga/eNtNcOZNWEFbG7c6dgzldet5svIVX
/KttFEK0PheZUCU+l11NZgiS7S8bFeRoEfmYiqUjfCIz0T1E9xKvZd4tn1hRLquV6+sQUg+RpImb
ZS3H6wIEOzGjfYdG+DZssHPHfSqBozrihCcwSS6A+uIAwa8kNTGBueB+thmxr8LWyHPbGvdjw9wI
BLCuPjUNarwkyAkQ3YptPvUmujVr1rwTYoxjhY1MGMFGf5uJ+MZiG/N7nYfuepnLL7ESxYNnWyrV
wsZQpiSKwdS+9bmwve5u7f3mLfLF+IKP8hqcZpHVTKyLS5hMvY5Hm0fR22bv5MnwY2bcTLbVvmbN
1H7uJ2DdrW6qo4tGKllnEisZQsuVtasdf5RdFRYngWlQWgwxNryqj662vMoP69JiRx3GwW09qO13
FFnelexqWmqJQVrMGL0t9tdAB9ZLHcvsys1HfIrLorwqNXBEUlglaZYmf2pHf3gStVO+lWUw4CM7
yfvCGOsaXMJcraHmLJvXX6QRDyeVGSfxq2D6Ah6FHniSlyTLQf4g83q7aVk73tV++62h92Ky8MKk
0kIchnnF1kw15TcrV+0btF/3prH64dhlIA7JGgTc44iYRaG7+VTRUtZpJqzaS3xQp1PFUJ8MvDLX
ULGeid2Mb8UM7TUVAZ7cG1ng57KRi3ssgjk4aBazN3bTWJgnOTdzvWTXImiJtZX+J5F51tMWOSYh
lQ9bc7uweR43034OCh0+QJF54cAIf6lKUBuC3HsiIv33KIbPE9fwjfGj7VOFV+NXQ6p0naDHDI6+
rIZXd1PjTb0R+OfZy1PdTB7vDYcq4btZBZwaeE/QMWi7xLh8lHOJRmNjAia4u0Qe4jGJUJc8p0iV
hgmdMOi3GU+5Iq3UW0nDhcQeoe2aBn1JSxoD8iOEsxHj11GySyNHOvSyN/25t4eZyBqrQSfTtMGB
YdR5mfPWNkf+fL/H4Q1U4TBlE1m1oqstUiDAHl7M4tO1Rn3t3gYtwG2C/4D3Rfuq3bC9DdzvMLKJ
rRXxkJ2kaNHBbFNQPZg8bggIAqnIyKXMl/zQ8W2R6cARga9t3Y2KF15HPxyOWMmrF/hnRD9ufUaO
TSRHKCX9VjYQBg7Uguo1KUUDJLsUoD1FbKmYyEstukRaiy1OQhUAxX5fOeRU1H2FEa/2JudaNtEy
pZvPzUtIiMfCZSF6PEeUU8ztIdB1+GRlZUCcw2aFfiIjb/2wKnctkH0FmZvUVu59bq3caYm2d7CV
QGgzjklk+8t9KzpiPCtHxT/71hq+B+M4PtUooAc0WiLPDzOn9o/GKiN5oLYp7zT2cceDCdcOV/Qq
dIdjGbTivdEWRxucypJQByvqKUz0lvp+AkZZUzkuUp9mRqL4MKx1Vx2rIRheSWsv8VSHj4HDspAj
jwJ7u2+1u1YY7as+xH1sGQ3BQOXoA4gtDaGIvkM29vO4iux+HBwioBuWTllC/vvyEBOybnGm5/hi
SQz43sNxBTdutiH7LHxpqLf9WuYHQrbH31MvERK1atbfWsyE1LVxbbjD/ZK54T0ejYw4GE9EWHW3
WQubWBAhmbjNSks50frjDJN13YeeI65BraCm8QxylHDScvfcHN+eJEK3RmiG0Zo0BkdG93NTRy9b
NxOkrKpMBqA7/WoOoWEWP4Tovu3rbqbHhnDQL6cKvXKdYk1RYXE9zRyRZQOt/wDZA/+euIkC5FZ1
b6tzaw/ky2X+h+crtzj6dV7J4wIMS2bNjMVIuq79xQhI5eN4rDm3PwWdl/3KKypPugZd8xKV5VDc
uTR11YEh1iGrJK6jn5rV5HzMw5EM2C0vshf08RHZCK6L9r6F+6mOVullWyoYt97rOQPJ5gGsGPui
PCiOML1anVgAxV2y5HI2WCaJnrfTXT15irJ4vt/anoEsngcAJB0pPJdKu4FK6QIgRemg7YjpUYWT
+9ZG1pT/riop8bmvlTtcO4Bu982a6+nVxllMn62WV4oxpLvIxxvBzSBn2V40CEk7qwPyYwqI7c2+
fyg3HbSpaeIySr1ssUisZvddscAhh2ZbXYJy+6qxMQCKwodONtU3x8SYP3V4yD26ZuUAnLAnKJJs
a4h9zYQ/Pkx4PJWHwqstnshCOW/zFObheZzWWRyg9OEYWWsYuqnIs2JN5p6R7KZrHL74Q1csegwS
JxMT1WfURryPbIDkc98NTXdPZHIbiLRw63qjfasv0dzekv3u1prhB0F8WyaZ0naQ5EpP9QXQntb3
aKwtjPw568Brg1Ay57C5fmqn2qYx7mrjJV3sYngw5pPAHz1Y6uy+W32s7oBFfeg2WRAP50bLAfI6
VHoXZpYeFtylumUjfmbFGKZ9CkfO0UTM/halasNA+2mVTu/c22uDNUY8jy1TieonG2zckxNOd9w0
xDEd9ynzchVemxl7TkgVdAqfV+BBHLcXusOT38JCa8iY7lz7k8FJxSeuwbAQuI3XsDI3AJnz+DQM
kHGPHPnu/OoPJBv3x8n18D8Eyyyr4NyWWd+9VbUvFE+OtSzP2erZ+e++tZV1U0AK0zeR8eH2cbB0
/esSzy7MNI2Rwfe28DQG/Q3alkmlTiks/+yzGWquB7pcfFwaJ9BNwptXdg8lmB9ei7EuZqdNbcUW
yUmMnpbWTklE1oTuKRbWvzFSMd+lz6RGaro2wHT2OgS1uJl1bepr4Jkxfq89Fl6cZMraLIx14izo
5oRZ0AIqrwdnCN5jIz3zuA1WGL+UtQv445TIlbOrSRQYn14UqswBa+xL/2gYpNUX8PMa0W4hBksl
nVPhC5hU1ubLh0DBqtJn1pUem3Lf6eVV64IWpbnVWYyQ/jITer3Fqwno8xq2TXgpD4MZSKv3q+6s
izZcj3bYW+HNkmWWRVz66mmMemgBc/VJdWaZzmFnZrpti1JuvSxuWRCZjZ7HMu8Qj6uCMMVKjcpK
+zVul/OQ+W38pKpxXW+zNi7z24Ahn/yOaSZD1mNTULLgn/uqprbFiyRrtx/1C9upzD35jfTnhzpw
Wxbx8dTp6EZmEGq3ZBqaqHnUYxt23xqHZdfrWtud8il3xtL6vC/7/qNS/Bt7+X/Yex6+jd/+61cz
luP68E39+u+/oVLs/kmlePnf/1QpiuiPAHOIC2ExhIaJj8FfKkUPw2c2vvAMMQ50EA//f5Fi+Afb
9Quh7O//EfrDXyLF+A+2/H7AlvPCLWKl+u+IFANczv9pbYqXDjRktEIXSRtMr/hfNsLAXT7GmHbD
oWxhFNH3eKLmjd+Sk9Uwt2VlfZW1GaN6ju1vAKTcL8WVz+xSvAPLUeVsU/jFc+h0Sr6xe6YOt2yZ
AX65Ky6OgS27EXsYUAKq0Y6rU0gRy8/2Mpj8FFNhghvYsCq8CbbBK8hVGnqv+zp1SqwvWavBuXzs
TUlAb6QlPom1HgbOITQrgPaBcqJzwfbpwzYKu8BWAtvRt1mUhmw/36f9rO/3cz/vLzWAgkE9mC6l
IeqHGjeusmswPtqrR64vlaTYq0pmNhKp7b3a9HvliS9FCFcuj2RBL5ja82yvI4VqnpFj3ftTKOQz
/TXVDF09lW3tupEyx4KKsfuAym9Zbvy9Gqq9MlYupwkOV5eKuezVM15X563ca+q811dXyunB+rPq
TpIK7O3VuL8U5qFe32vpt+xVLiU70gbw5DLkYRYrvSaRe32PLqVeXIp+PYiKKMu9F3D2viDbe4Ru
7xcomTNQhV86xWnYe4oc7QINhrN3G3khNutIb9u9i86pMcK49CPz3prIvU3Re8tS7+3LuLcy3t7W
rFOdmWO3tzvZ3vrMXUgbFF46oiX3hDz5e6Nk9qYpzycaKBkrfrVoco9EnqG3SS3JB11d+5feq8+N
RVzQ3pLl3qU903+2ataQvRR7AwdNmGYuuvR1mcRd5Ojt7d7QemNx19HxvBR7QxheekMTresntQKt
HrvJGgmtimMayV4ZB6EZRkn4se7NZjdFH7ltk8C8t6LZ3pbGe4vKSERr4e6t6zobpDiNjOg41aW7
ZU+EcK0JTU6q2t4Ae5nezGFytppHbG+Sl0u/vC5BeO/tTXS8N9Te3lwDc2M50SwDKxNXFfUj3hGX
ldGlK58404ly2pt1mGAXnpCvuvFs9oY+F5fmftgb/XVv+qEJ9epaX2YBtkaMBd5lQojKCTDC3wcH
dZkhgn2cAOHX71vhM2Rk+8BRz+PyUFV9TLabU2OgMVymE4YMBhUQbIYWq7gMMBrZfsbUfCGGqX3I
kUxy32InR1eR7WNQu49E8jId2dQyIlT2oan+c4Dah6lqH6wWvEVnFr+XgUv9OXxd5rB4H8m8CHg0
HfZRbdrHNrY7jHDTZZrLXBZqh6L3GVM6I8anppzG7/IyAzKMMg7a9rzcdzwKwFCLZGDU+/Dos1/8
LPeRMpeX8XII9foRlB1DZ25dBtC1CIKneh9LlyAL2V1vMZtvex9dZV0xxrIvZ6Rt9vE22Eddfx97
6ckYgat9HI6FZjQ2lym5nBboW+U+PFv7IO3FuWkOvlvg1LEKJJ5X7DcNizLO8h9in8m7fT4vs7mG
ErHP7a0eFDd+n+dnTo+Hep/ya3ii2am0IH3kYJnfux0R6C7gQLjjBNE2ubfrjh5sFyBBZCGYwrzj
C36FOdfBg1HdpiwikbQ3FzgCB38isOtofBl2tCL3UH6fmeRAMQjjuCwhLuDGlFUsz1aIK3OKcgn8
w8cgpTjUF1jE3xGSZkdL3B05ETuKUo+CZ85jmXDtRpvHJLLNR7cqHhsqVemqJHCyorx4p76zD/Wu
Q9J3i82tHmCvz3d8XTkm+faz9PPlsQjJWJWa7UGdyxcTiNu66ronGTUYVw/l46ogiUfWbdsXrxl0
GyoCaZirfsqWDhfXwSLdNJqfvPViZ9LdBBIaIhOetlXK+d9eKbpmxu2A9F/ddc/0cTeit6+LfAPA
G1SZJ97wiRpH7m5N+m0TVe9yxfQDY8mjzR8R2EUq+2n6mdvmjG3iJ1S/11lZwIJFaL7kWfDoZFh9
xP539lBvDCBBChmbbyRz9dUcbJrFg7zfLhR3OVhniEbf20C+Dzg0pdY03nTuIH5px5xWJvX7EQXF
jfGGkTBXGCJfRE4Ce1DM5EjPQ34dLMVbxyc4UEpzAM6oyNOsgswEwMTznmTT1F0VvfcAVOckPStx
ZROZMxJtyMzEMjV3H/H1JnO8VAEO16vMj0xL+SFzTfQcY+t9tW0yoK4UFvwJ+1vINhPaYksSxNCS
ulDWt9nS3oysZVNvJtJ1IPunVM/1KO+seR2xsCHx4OfU+/fSUtXtlivzHDZUlKAz8sAHwXMyD9VU
Tm9qBjvDftO6Emv1vvRlc8/XPicRA+ZdJgcXlxyznCPIP4yINMrSFs8Fc/J59oPVP8eyP7uNFV5Z
Qr53qibiNaTystIDYq6mW1dkoPQqvuqEvM+wJn8d2BywLlDOszO5JKH63rPpOww3o6X56rugRZHq
oqfMArvYAntl2KJUw+98GCPCW1IZgyYdfNY7r/Oim99+iPeiiFoM8ediPa2THdyPlmkf8dP76Va5
d91ZzaFdGU+S1ZJsen13iFOMe38NrfM4uNg0gg4IdWWvefsa6AUre2OTLzY0TQKGVz5VuZlzXqp6
fmi7gjC/Qkmq66hzGADLk9Qx80dRvPWm+Gzr0Xp2aFVTVF39sSz152yaCbhc8h91PX4FRqelufBs
X63cbt8CnF9PWSe9n6GTvVe22t5r2JsJYm/6lw3IbsVAahHljGEo1Bx2jWlX1PIq195XhGBuYibx
k41sGoRwOmhkj2WcW68h9B1yEevg4K9s9Jwqu9MuKk4zkoFahPSsZXsnu8V/YP/INs4z9wOkCfya
/bg6h6z2rkcRX1sSBy+iVZ7bptmuVwt+WD2wRYZCeIqcsH6agpzsDa9+yZbty+oWv8vJwjHNWtY3
F8T4K3EFcFCuccYHyC59jDe4+Ea7564VQ3ONjQ/SnSMHqos2figabHfsVdtPmFzO8t4F6ooAF0dp
/N8dBCdcp1ysXb3DknUj39EkhuGlH3EYuXFVv8xeKoo5rn/jHe3CLpRZv5DJRquw6YNp7appHro+
KpBP1Es4w8eQkr3gjzliVCyPLcJno2Az5V4jH1gkTR7odIeJ0Q3j+oTYtnYVbLgkitjXPleFN3av
UFQs8+ErlYeXNS59lHcTrBvylnOhCshsb72yHBeyUaBsI4ndBNNqnrDaraPhaZbkHVTfsq7H1+gw
ZHP2G/+gEM9oqE38SQPEsK8CyWXSFUO/ASAGDqjfLAJznjwdvFRELiTK7mV9CjSkoSEJZkjJD71V
Wd57hZDji+e52j42buHYn3VZCOvv/j//mWqZahkH/3fvnZu2//kv7juXH/hzrvXiP/AphQDHSIu/
wCUE5O9xRZgixgyaaHkQjl/cnJgp/3LfwbIHKhIihYhKD736nwZb/gGCsMvLD5GXjLp/x/pwZ9L/
Ax/YpavHXYHfzxCDVv5fxdCzKeNxcKcxjQGornxXTXfV1nIagnrF4RVTYk0CdW5X12JgX32yQnVg
Fbj2dJNivM0x470eHO8TijyWh2Vknt1u/Jja8uAhlXto5nJ9t1TovbmYNTdpO1FItFcRfL7Z253B
MKdMBj0+oa0nO9hXwXDjLU5M/K3hVD66JDz0p1izabghsn68yH09BYkGr52yTgPO93sO+2kkuSho
ygzGKI74v2r/spljWScwjPAwpCmTOC8iCyQZGOxILomL7f9YKSxwDq3IjQHahz0Lr7ABpVpEeLt0
c9Dd6rCIjptesYFWFYeTl/ngwHavFGv+POfg7JflOmoblwUFNLTEGbcGfxb6UKoL3nJHIgic8cI4
WrbgAW5T4aY2tY5U7okm6wXHVc1iD49vMtGytbweRiPym2UrHbuDpEejjxIrLPPr3tPxmzdMmb2A
AAaDYOUEPnbrSzUnlmOpD/zjTHhXd5rzrTNoIHLokY8wQWVarUioI1s51b2IKzM91LHmc1mmhACV
Tex/86a85xog2NdvdgBMC9SwH32bU+UqP3HwZFV82Vspoi7NnM0Fnk1RFR9612TvDtkh/rWuomyo
UtwpA+smlogCCEuBIQ0rCC+RH3kA4xFub+WHtzYre0oOD9GYVn1QG7i1UxORUoX1YWr4pUy2Ea4c
J3+oppNuxt5O6zrY1Ldtmp0q7Z2Mkuqje/F+NTWZCKw1FSE1ywp/ainxHEwXqWC96tKv+URr+zG6
FaYzxhBkk7JQtz9YBJb5UQGD269uX5PXCxaffRqjOf9WC3b87KjhByR+KWNGiqqQryS2+GPiR2st
EkTXwLgEZUxtWthVxLXpdrqNAkO5tibyFHyha3W4eGE8DnkI8ROwGITYYfONk3qhyutsicTvUHgq
SNw1i26RCsEyROaczalotaQvsUR4B3rqwrzrwviq9uAAJYVcthc40ZYNFQopTLIaEd9LO4IEVQOw
XsveK+FSbJXA0rTd1rfeJ68rLRc5fY9KPdLu9yL8WYTDFCd1aOwveOSs755uXUIdvbUlBx5XAXHI
bFImUtG1St65DaSH+2nFxfKMNReGd8gkmuY2J8VvTDqr7X5N2Hlkx1ko0sZGjPeg4LJlaq4w6nDu
xZwjM42i+tYBonZOlp5EdWhdMZOwKtfZvssjeyR6skfyww0JdHvaoKq4R4FTV50Ms4e4pwlYlh6G
CPhMuuqT1fubPm7hzNO2gYm82RdOTACf6CGwm0GmdP/lqWwaOHxVySBBvm7Rk6DrE3nxjLelqaGZ
efpT2JNTNsVN7OGlaJkvZa/kC16JJYwK4zlXGEPB6Sna2UDQ5IPCUxeGZBazFrqaWbCjaF0dYBx3
gqzan/1MROK0ZWaQJ8+9o2oz8k2XresYRCc4Tiqx51Dkf6q0/lOI/wYC/H8V4ttp+VaO/wQwX37g
/wHMwiOhi4r6F4z8pwWxCP7wMYFyoKDZMbbQHpj0X3XY/sPhRwIs8Haju0vx/gtgjv7YbSDItQGr
xvXs34wNvOgB/6EOe1hu+SThoIINIUpHl4SxfxT4rjKcoLvAHnaAfBsyy9sYWpHNiNCnNtNOS1Bm
S/QCCBOCO1KzgsUklra7Lpmy3nZSnslSpU0useCMxjbDHaMsshsXa60ybeasIw4rNn1GMlOhkRBP
hWNSAJc8u59kIEHlWN40V/wm86PPqxW+e2ZfND2onbwDlu/m5sKIZTKbI+cZp7ucFTEqFpY5EEtT
MJoZWvs0RUwr8Hl1orWDisbG1BxG8axhCYddcw1yYAhY1r19b2VREF01Q13c9aUS7PSECxAljCif
lBtuzfWCZrxgrh76+bA0bYSVXZONR1mv5aO9jQ/bKKMHOnrr3o0hW3CBvaie0eGWH4CfPiM17MP5
yoJ1ZVh9lU+FibNPGJTakLKAoj41I1valF0/MDrvacCWsrNIpQiyfPoZT5XlH+u8qUPAdwxNb1Cv
LPmpDnA0PtLcZ4dubUsIWmEmmAKLtdcPubW25FbPkcvUbGN5+zDNBUvQADIQ55ATX0H0dLYzKLVX
PDdFPIGH5d5IrE85Zk9j33nTcfEg2Hh5GDVXldfqW9N1jfgeoDOAVOOM7u8GJJEzO66egKwCkA3u
Mjz7MnjNHKe+G/pqBu8228q/zj3WtjryGnitRv8o5LglduOG4oufu8tVzSL0ctLqB98jhShoEC8r
bmPijT7MZHGT1X39OZSsP1KaKryDc1AO8FLbP/4Pe+e1WzeStutbGexzNpjDyQY2uZKyZAVbOiFs
y2Is5mK6+v1Q7p7RWnJrjQf4gTn4gUbD3bZVLLLCF94gU33w4VsRItKhSdbaNF7h8UW2KIl2em6O
uogCD2Hq3h8zkOfbtBybI7o0r2JV+1uH3r1OVIyQuApj/aA3Y5axxxKZ5aqKkmSzVB63ugpl1Cf8
FvhpU+OGAEKU59cGSt/+iDirXxSFvQNoWZ3BA3FuKqc0ESKo4ouw0IDILW+OkuZ4jOZ3SNiFBso2
R/mKdhIcw0O1QrObQjXDKm8VQfhI/DQ1wuw6TFrX5Uun2eindNwBN1N7gAaot0+0V9TxzKj0zFsj
wNOvsga+JTB+c278EW7Vi93Z0Ys3WpA+FK/YKTjk3epxxuWSioZQyEnT8izWC3tVxMWLnboXxuCU
lyUbcQNYskKNupXZKsIu54c3WelNVc3dkwBdUtO+KFDUB89qOEEba+GDsBTlxxSF2OdizncpbMg3
flgblaR7xY8I8iamzTxC4N5KkcEwiUkgxBHWqXbIYlxeI9erAz19sSI71KZBZt3ph1iXCP0k1qdS
NP0XWdv3WZzouynKuxNLjbKgaOJpXVNVBnvbOXAdZXsN4xenqD7p7kNKa6ss76czF+HejVN32WZS
9P7IJ//Fo9qLsDxUeb47+gD7B7vXFzGwRBiEc6PLz1RZKeGn1bwppaoD2bHrDVRX+IJspWOGJr/a
GTRHNYQVnEU1AmvbvUvF8/CDFRPcqwiRlpMiA06p0ZUAcj9Vd67Sa5eG0LtNn7RiM80tIJoSoezZ
Kzcg4ea1mnk/QhEp5+akC4qwrn46QrM7ItL2qpCxv39dblheDrg+tGbVA1EVNy1GUdqxXOUuHmOo
ebYrGbXhLcBa7o55IqFoQSXElFmljopbKNdhb8xB7WRfvKgddn1im190FCUp0+jKZRMq7Vpze7Gz
wUXvRieX26jQqTXGYfynht9vBVsfGjnsWTr/rfHzMt53ykdNEkF++Wn/EP0olw763n9AmaKbfiN/
NNOnH63Mu7+S/+VP/ru/+WdP/m6q6Ml/LyWpEz8N+PG+hPAiHPT3VY/zH9++Fr/4G3+WPWza+Sz1
P10erNc4yqLUseg8vNov/xVimbg86CrSb3S6D1weDHr4gAHYPURuNooXv1Pq0KiM7IVY1DmW2ApB
JNjjxiKSub8bmq6HWSoyLRjtpGvWaZ9huOmBGQkAJ2cXqPXRbk277FE45bRVHIQ8VnLKlCcH5XB3
jS1n+SzTRBsCMDn5fdIN4TcKd465grGnXYchzEYYBwoykgLq+1O04DyB442lr2ZKdo5SU1ZsokbM
lLJbTZJcKvNI7t/0LoDsKg3zILI1WISqFw4vee1Z90XupXdpX2R3YdHTVyiAdN6WzrCQ1HqzOhdC
Dnd4FCWXSi+nDmOcJDqXjdbZG67tMF7RgQ9XmjKqjd9bU/OlI5eDkAaueHFVldFljNAQhus24CHZ
YwuzapSiGLdzJaFca+BW1545TgWJf15CGbNkRWQxDdljlFTP+dBk6RIFrfmGVLpruna53wuVeq1Z
e5zBegQwm0zauHBsoMdGrF3mVoERqgIvsQiyMJs2riEdqr+yizZ6XHYr1NlrHTcEnftQ1REz8OFc
93bQjqp6it9oAbacBu+TlavR4Bcc4R6Rp0bPA+6sofhG7OZGoEVF2q34v0B6TKUug4iE0w5iLR9u
+9RNL9vWUq8MlRIpk5voDOSll2YAF9mm+NxoarhFicn6lLTF9OS6ofC2mqqbox9CcSHZ9YphLfIS
iOfY2uNVKqliBAjC4kRhQKYyV5aZy89maGOGpA+D8RiOgzcFiKmWSlA6ot5Juh/f87LHWZBotN5M
aFS8CIQfn5OY7tvpDPRCC7JCsX/wuigNq3gXgjGuMmpfKNGdENcqMDI8Kb41U1spuDqBXFibI615
PM8iStxNgrMknF84cbh/ZM1N0kIq9LsQgDRRiBveqcZcvyCsRkEJqHmnQBHP2js4xeI2B1aYrwAP
C/Ttjao+bWbL/TLSATW3cHrVZvd6hPzWafq3Z+TbI/L/fnjm/jeepoub39+fplfioIK8/PGfR6nl
/UFoiwgfJyRH56ve589jdVER//MYXUwKXZtKs2YsNyjnzT8zVY2j2II4QmS8lJt/s2L8Glq9va0R
TV+UKtAd9RwEdQ7jmaSDyyxSpFk0xTWA6aItn23gtqh4OI2Tdt1jn9Gd9L3b1xdofnsgbORI8wmi
A9RqpaKM6SsAJl4qJYSDqipVeJnqZR/6tZBgs5cOx0IG0zzQBijIfXfbjuaGEfUVurGem0FlyASG
UOjTWLdK0fcP6lTHFuD4Mp18p9ELc2V6FVG0rdbqTYfhwJdini2YsbG7tE+JQkYfUDX+eRTY9GyH
jiPOJpS9YxppbTM+CtiCzUofGzjPmecgfJDUdaNtLEux83XXaaXc6FQxT5HDTMOtqCmsB4Os5hkh
ymYha0ytlq09thBZhZUn2abNksS48wCWY0SV0bWmvZTy6zEFPZ1EE/sVJxWOOreVsFmQlTR9k0qa
curgFJqtsiE2bnuNSQblhMoz2XRzRAjxNVHa+7QLxg3lbQ91FYu7+CBczEONEBldTfpqXkVFSwLh
x1lHiGFnh7l9k3JArkKL0lunx86l2qqdjTN2AuNIGxx3xw8ujgioUq7ZK4u4mo0qChr9KDSbFGcO
omf8YyIRDx6io4C1LjXFHlG+GkiW4rE71aFVb97suuufk31rc/mL8RDPdkwGJd/RjQMNHbxw+lyf
a8Yb23kjuyZ5DF2uJNGV7XeN8vFPKOjfapMd5oO0Rxe0H6Un4hGdHtx+TCKrNnPRdHVXGAGMqKhG
wynqvmkQJmF+ZGocIAevkqEWLU8SAXMptu4P1YJpXizs3ZUyQfkHUF9+T4bqqDfJu2E4fgBd8m/9
1Rp1ecNvBGaSocNgKEqcVaSghIAUeb0B4+H4H38nXT+I5pCQxsPNxa0VzVtmQ3C4N042jOaQzBjC
dGHY9t7aHi0F37hoMKbT3uiS+h7ijWo95ia9EVQw9eSFgECv1iDHSzeES9dY3OWYsmOsqcZ4JVyN
AyBJAPG4WD2mAD4qP9JxESogZVQ6cCFdDCG6ImpU7AAUKj88pDjEhRcZSr/DW93+bA4w4tZzJ1lA
GYckCJjCBGngI3cBQXvuLOQHB3eYxWOsmQRLAb6tk6CnBbWIWLGgkrwBpZ7fDobCGdH1YBZXaa5X
3hZrz9C8KRQcVgOI9rYKyARMjVjNiEo1Z2RF4C5BgUoFNh74it61ghD51lfUeWxNQJ2V0QqizKbv
rxT4RG4KTZRloMEaFZfaDJF21dkyLQRwaEpaZxLdWVaiEJm6jlStS2niJFVe0FsepvBcUJ1M1hb0
lPwyHNTKvrcFHZnABRhvfaMfUCCuTJut3sYu7u9nalmEX4BwKO3KmwHxfxlRlvo+p2p+Y2V4/s0+
DkFJdz0DYU0fhBenzY0x1bK/Uz2nSndukpXJxZwVVe+3eSHyhXs5ADdbpVhgaBuzDSe56+aqryGU
jmn2ECWTmX6qdaizUWA0cXI5y0LR0fsf5fQNQG/Bo3Ru7V31FOwRQxduE28Y0S1Bf1QJGhuJaX2b
sjxHsyWaBh+RGKuH05621TPCGxkOhWkXuXJHR9Qz/NkGg2+BXWkU5V6RuefcI8YBwT9JpJtvymT2
zEX1XHT3bSxL87ZHVWh8gLoRFes2ckfkNkSOxq7mKlN/lddzES3wsjoPvxCaGfYpKlxN58Ml1Yon
vgXc/V3cDY4GFc2xev2rHklH6bbAmET9HScHZxiCiByZYojrJUjCREavwLBINH3l0Nq67QobBBs6
+1m0AlPRF2e5EbrUzhrZTjv4+oCKgQ06W6RDDHtbmSUUuGpcoGkdH9fdtr10YewriuGsO56bxlwx
Y3FXN2DldqBiysdJZ02uZpkNkS87rxhX6gBTGspCFIbrJJPoA6XDVHWBMzRhd+p2tInWeUWJdm1S
gx58O3ShrkxhdK4WKEOsR8NKaHMxVW/dua0G5XUwG2jFTmWCZBwBYithQelcArqI8Sk14MeOxUTJ
LfGqCUpkHMOstSs4H+cQHABZq/Qdp12sV9ZZ2iV6sYXM7j0lGOdVGxpQTrSC45RWm7pOHPvEFnXc
+Q60QDAnpKK234EEXCBTbnGhZ70XXfUd4Ku7OB51ZVcaUu0hParFZdvjlsl5VJUZShZhdGf2zDeA
xMHl4nLPACvSZGqI+WIymypX0DbyDMEjzzYflyfPHcZZ4L9xQip5OSo4TPliBI/n7XBhxvVqNvEn
J0JHdU6P6lNU+2oa+ytZ5Dnlazep25XizJUwt8lQhFp0rDx3cAeYBkp02CjgL8BVg5LfQSDBEdIV
kE4QDxtT2mkQjbLQvEQftc7WEk+y6mEUyjCf6ICAkq2qRPpTxzbxzouy7rvzOkPKcVsXo+oGZLKY
oscp8j33H18hB1evqS+sAddwNY0bER+kg7JTUYRRnDRpDOuoMK+8URW0DMPBN2ZNOXL1vgqDv4ms
XscyHC7E5aInCD+4rIgmKw4GJ4Yn3xcb+rcCxvAwrEy9tB4mZO0+VRBj+H96dBm6irouaVTQeomr
k48nfRDfLA9CjrokEe6i5m8cTBpRrtboFkqabk6OveOqib6ZnIejn4Sq4527TWgeU3N8vxoWh3RL
XdgYtvtqJfU2IkipqJuKaQ4rrR6mVVdwuuZj+ZvalMuaQxzwlaHhWOQoB5FUD9gCy0L4muWwWFjg
57HtPag9H7+/93MxsXrgzRFzEJMeyufVJXFPLhLIA3Gnottl6ieD0jrfPx5liTLfLhdjsTIiVdOw
acRp/XBpGq0+AMPIKT/VubO2vNoMrCrXNl7pcUO40bhCJS75uWv/N/f+PwCb3rz/d6ykOwCtyfPX
5398LZ7/cVd++xqVb3vIr3/7Zyqu2OofiFxSSNfYDBqLmv31MxdXbO0P8ibOPQpd5OBo9f8zOde0
P3CAIHtHAvQ1hf9XG1lT/1CBGSz8JaDPxCm/5WS7vzpJ2RZgDTrU5EoeBU51+f03sTcNk2hEJhpg
K5orqHPgcDyMY7d683Z+kSO9Cqz/a3nSeEHEE2YIpTdqDUugvz9MMyRLIpaFdIjTECKOjEfoJz0C
P+7QxI8Z4EKI9olS25AY0xHtoT5BlA4Y1Hg1WUUygYlAYo/rV+3btT2XdruZoFYsjoldQqNJhWtZ
Gaa8Ej1s1vXsuuM3cPDdKb6vSraNYAY+zEhiOxu9MFRYejX9y4BaWfsILb65biao6metjRmSH1qT
cZMnUqdRnsumAyfmIVJiAZgSQatGKSjyvHPlSerU/TVcihzqYF+Nlz2Bob326sxTFsv2ugnq0CzO
BS32xfy1gFJbziFcLM9keoGKc8DL4AyIAwE4Lq9wxEgeEioowKFaWz7Uem7StzeRMAIEVEzniEal
xsnUNuaJnmbz6TQkDiAmgS7xupotlGFEnZObQFcmlC9hhtC1p7sPk4rZ+L1mFncCVRNlVaI/fBkb
MoS/McAyq0zCOR+qeLgxYCJHfjiaoUthM3fB9tbgxQJTyXRKxpn+LYN8kgXCHt3nj5fJwWK02Quk
aEj025DD1XeNr0yMnU4NXQmMufV27QiM2TNieexqXW6svcW4DENp37IXCCVSovuLcYJk0XmyVYKp
LYaTLHE+tT3BLTpp7ZlrVG2QhGF4pkENQnrCSM/RwE2OPMP+pcp+4BEMnIYswgkPDuNBuIO1C9al
cG4Cx4rbi5yy0S5BmsWfzbhay8Q+ZoCwH7n8HI9DhlHZihwqB+N1JtGsqaYKkm4oGJiz1YHPAINR
FI52pD6h/+IrOiY2Q5iYscyoMO6/3rqC29hS5MIVtkiUba0n7RdyE6TbpliBEGQYBSZgCsUw2OBo
q6AtqP4YSkHJy8hT43ycs9iFVF/2VzX6sdk2RDXP8004CwFaDlYXQPeuk1XF9oEwRHt6PQ5zeUbv
O1s4Bs5FapfNT9eD/4mrrv/REKf/+AcW7e0/NrJ4/trRJ9u3Z/+vdGtny73Zr+8uvduv8jn5x/9r
vn5Lvu7ddstf+7PwbP1Bt86GfIsdgL6Yifx12QFdxmWO0hW9979AzX/18/Q/lmvMoZdLrYltQaj7
J2SKQjSS3hZFauxGF6vy32nn/ZTt/9fGd8iq2O8m5WV3uY2ImPZXZjQ5EZx3Ey3dWiuVbRih7peg
9Qk8sHGsU8j7RLkN8IlAV3QVF2qjmx5myi3aSZ+i6gcXSeQvKKBMtxGNEmOjm126A7+UbvV4bjOw
SzEhuTOg3AKbogahE9GJTqe69CkERs9WEdUnbqvcFzMHdOOqxRkkmk7lnAmbz0laY/vEnnkOERj/
hF6ZthmsMQ140Y+UatJght8OrUIO5PB1YbQnVZNFX0c9tx+nKGtI75z8k6tN8G7DLstOssiEi2d5
5zy3ByFDc0lwG2ChL8ArAZXmTT+salmY1xZ6vIGhtGZQhcZww9kMFjOTkZMgbFH229bspYEaXmxi
ddN1NPeoSROfd7NAd7oWs3kWtiAiT1H7g5vvxk16S+Na71GFHadq5bRh1l1QM0u2JcHqRYqlKDdL
4VhfVPoD472OanFxMocpMlYUrn5wTSIhGOfQ0mIX9zAoFHV+jzJC0q4mzaO0LdIIZt6O6yrMvmd1
mZHkohItc/FAU2/yABMNobDrrevO0In62Z0i1PmqqtZimFO9rPuXIR6J3FPc592qhe9oCRlqyg/N
KxWJJKgFutzjg0W6twYqLstGWYmmcSv1YhSWm4kgmqnEXCZUbsoY5SE4wSBGI90Gh2AGulZ42gXY
VZBFcy8bZEOkGXLbFxg/DQOHoi9YQRfI6bXNyVBLzw56Ky3dc3dudSQw7b4P12hL259D9HIVv7Xd
ul/VM5xdfxhc76tEcVDzSyvzzpymt7rzCoLf7PpjUzRyg/2GUDf9KFGezimsBVIaen6BHqjZf7JN
0bO0hGGbj5YF7MWaQ4Hgmmx677PnZe6dW2flpY2AhdyocZfd0I51+09aSinwZAirpn1Apsd+4HhO
n2O1MMyruuyrp3HKimQLzJgCxJjkUVDTWxwCjGWtaxdFwCyQlSJA20Jsj+/bwcmmLRUhID+DUwzf
bUhoUZBRxCExyx33e1vHEV2aSu/iM7hu8xCABUSBrbOU1jvF0WemRW1Z0E21Njqb9QFGIpCmMvcR
vNOTdVMoIL1Q7Byu8K3px11f0ceZXayMNwbhxk0lpH5vWdScVmFST4+FhIKwQtA3LoMWC4hNj9QX
OlZup50CEpmoq9CeAlbZG3d1MoUtYm6ad58uPMl1XU7xSVNOg4qIURVRX42GGnGpCK2TryrR7rDG
wzACje2gOXMap1nd7iAzxog2I9aBx1OESCWUBLVejbOSzXeggegylRNrEa3QWjOv0GmRna9OhvPc
jEVuBwoN7YiOcVPdSUAH3UkF1hjNASli/IPhAgiA9zYK0Bpi5hSBPU+sO9w4B8jGdvy1yoS5K7Uh
viJX6c2NKPABoDqcTtShPVNpg0HT+SghSNOzqEKnx0+dxPwxUw27rvRRP/XAxUV+GdXpi+Oi7LoZ
8hIue+fpk0QJJ1ZRtFHypDxFwK9C4lxt7NUIj3InVAk3bCqj4oECpv4FaYAIbXYMfj7Tl7AeR012
qL80NpJLcLGH2q+ssJUsFSdDRxnFoY4+YRTFa2O0DSRWEmjvU23K6CyjPoKrSlRfUXPzPiscrJU/
0NJwNzF+9SelU3nJxq21LgzEUjH1xeB52GCk9ZyXqEn1+D3UWBmCdUyKvAimEBmsDZXGclX0HR2L
M2jUkXOi114JgVx5RTW29DCKzu8JMuNya0hkTCDz4ooWbqjNxzMZkFApqCYL6QCxONeemyFQIEzb
51Vpp9BgIhJ83BjgYgxPoo68daLXhp0EUlehYGPanpZVCrQfhzAlrK6dQTcys/ehHtc9MdVQ805b
NsmAst8lnIW8QNFNLVRWR93o7SKmZCqxQsFaky6WMzKFoTO+klmKV2JLbVh1k52kllKTinAtaufQ
g0ddxc5N4+eu46inHruZoOKR+QAMXukoTUwoE2WQRrdoY6LyDedFhk6/ipAll3KNrpExnAkrhrPm
J0ZGOnitmHMILLUyPVGj56Up3y36E9JvBrLSczPlgwIt0Z6sgQ7m7eQolN8tV06IZiCHfZvUnlMG
4MBAzQzCmuxADUXX3KSgduR5SDg87FKLfsnOGtv2BRRJe4eRcDeuO+CWEQ9YiR+Q7ShxouvedgGy
AfUUlFiAPFEpj+c7ZH5EAcTGyQa/R6/T2ooWBveVnhlJdRYBYIEoM6qQMKKKxgyZFx0WPkFO1h24
Sqt323rxKk599mBrr1rh9taXHoVoeBBTY8/dVTdLhBmR1QIGU6XIpm0cjXoRXZ+6mBF7TjmODT3u
7BNjnmxxHqsyOpkSDpLzQSyQWpymEE3aqkWSm5f0l0b9elYLYQQjyMpsU48oUd+kSCQYKz3p9ado
ERgFcT1XHi0ON20vB6AeO3eY3KuOGXkPtCdKl0MFevFlDorXPM1Juxv4IZnSk3JTMCyuukyjye4O
qnWlFk5WI3jXIXOZLqnYd9zYozJwgRo95rUSoQoIC/LS6pXp1qpC5NZjk2MTIbUYiTNTR69H8zVd
6k9a0sTVcuiY5RMCacmXXOuSCOktRB8QiqJldiIUov8b5JGKW22i4vCgpKMzqVgeZLl+yslBxySv
bcT8g0jzmhezZFIPpSsKb12moo+hgXS1RT9cum141uRkM9sU/u68QaqRpKgL26EXQcKOSHCZrVEz
Oo3Inr4DJLKrNUwflDFi1uJ03Ysxjp4kEmhPKe1EtF1SmwdNacbzTXPcCNclIW9yMhl9a91FhWJV
AlksqxPI+KaorItRjpuqAyl7LlFnmj9p7hyhVTLBDlrPdek5ENG8Wn+ChwkYVVANuUYKxXlKc1Ot
1xBFdGMrkbk2/AK2aLOmrUG7a8GDQzYGOQ6WzNBE0j/JlJSb06HNrc3kerKHbY6IZLBIVKOspkaT
65N/5V/o9RDgiFg01tbwwjk+QW9kokllV1wF9uykwvERrGCKRq1IOimt16BvHVkYXiTKZG6Iu+IL
bRz0z0U+plc6lZM7FzD+hLCpZljrrqbnGrR2TxTeaVzBakk83MYT2qFIAtAErXPTqFdT5jWfVRjT
5KyxlOjlDZajrHN47tlVZlVddqVpFgKFMiu83Zwg1ns6oRgcICU/4pgDOOE0BL3xNcQfpQ8AJ7hP
9eJ+uRIsGvsWlwyRrdQQgRkfB3MJxZAA34ahvQulErGaIQq/wDUe7ysYZNueine8g8xbfZrZqtPG
mFqWaOLAA7SZwkmk9/m6DxP1JqSZdYWUdfvsxAnS1JpKCSZYYscAKS7VYtUbZhcgHs96UXDDxmME
FVyOiDLxPL/1BsRVQAHPkQPyJIzsDVwU82yOTdoOdGuN+FlkwEg2MNWo4ugmYiKBI0TrnZA1219K
JUvPyq43Wj+C/9cF2Vy6aNFm6vjVaurJ9A2nRumhI16Mfa3NbUFcHTbOOWCz+ELRQtrAZduAL4Fj
qSLXWUrnmijd+0p7t0RYsGNJdHinwI9HnoXsITVR4SfK7e/iGWuL3dzF07XdL2SQCfXcHfAJyeJf
5ODWTtcgXqamXnki4EFB06IdiONSqTlgH61BIlQwSk2sB/iUpV+PHOxHCvNLHeJtNrhgqy0b7ArH
Fc2cBf/0tvRZIrdf1gUynOOYc7xnsxXdpkVYrPIc7dJY2AU8DyLVayNBjAKBNJgLb/LnX5RF9ysl
NHdA9S86iCqemDaeXMvvvym+clnWiM9zUFZCDS9RUzPxep/al49HOWgNgAJjJQHjwHATUjFmXPuj
ZCbeNBbN+iAzPc6EjJDpZUQtnTmOFJlXiEc546ptMGY4Ugo6bGItE6SRiUHRgiVXcTvcH3rOlzRo
UERgjXOF4njdiiqQduLBbBtKxffQdgeUMI+8f6I4DhSttsFpx7Q67kA9xtWRPuP7N246S+pPXQrr
RfuQTNGlShnmZlKCETfMjWaTvhfhFN18/MZ/NYphqTjdGexYkMr7086wWemdmOzBQlD9hMTIJMQJ
j7kr79f0ltVDQwkBcMom9Amgge2PYo0uaWMKDhhDJmweOC90LCWLerpPEQIrj3zL93NyoJRavD5q
NGALD0YzXCoEXTgUBGQeS2cCCbNWw6pvj+yJ/croMitXRcTSsWlk0Zs7tCoHsie57tiVIfDldFPi
iFL54dTAFjGqYp2B0wlPPv5cy6PvHwT0y0B402hBY4x8d/9FevD8uFqp7cMHb1+aBDFiK477MzWW
9p06D+I7180YqECvsyPr8d03ZKqguBwma9Fr0Q72ZmmrlWdPJnWELEeCAdKFQqmoFegTwqjTnz6e
qLZf+eblgoGi9sxbhYKIH+3BwtSrpBKJ5hLb9DhKkJ6NXAxpPk33Vo+eTsD4Djo7sfWAz05YbK3G
CS8TsMNfPn6Qdx+Z5+DY1ZDt1z1HXxpfbw++qVVT3VAsEaSdu8QkxUwKoaGDEgVqnaEKidn60ZX1
i3OQojTEPW05kGB17g+ahAAkMgQ4AquzrAdRAoHRgiT1LOQJCrWPtl7kznSUssaLxBHT3Hff2aLr
5dJuW1Y12+fgxUOhWXLgWODSAUxKtea4JCl02xfk30hhfuvtUne3aDbS09PRg+EVHyyqid6ROpqI
Zefkp2dS9k6Gt6P9mLcg7zEk4xL4eMCDs2EZkMuLA4+CLzM8HLDy0g5mVZkEJe4BO5la/So/fqoe
LBrKxrrjcIst5WAot+/OO4yo4srDWajLRLVuvFRbzWYbO0E56OnOVsffvDh/DrgMt7BMgEofLBhb
QKntwwpCa2ToTzkJ6+eRI4iKiQXdiDoQ2k5s1I/f5cFKYVCD9j3dXQCKxCaHJ8LijjOk04I+U4bn
kBJM4JXyOdft8chH+8VAiIWB6+QfTnbzYEnGU6JVepNGwcS28IH5TGgloDCW6tn0+0NhiWiTXjCg
h/3j/s4b1GFSE5IASH4V0tDLpHLC05W3/Orj1/cOkcz7AzLD5W5RbV3inv2x8tC2Uvyk4qAymJGG
dZZLwXPo+osUv5r0NJyd6AYptPByRuRy9jVr7lAKGsUcbnszt/MLkHDI2378WO9ftrkAaXBApXFP
h+TgZRcd1lNpm1AinknrQmR3EK6S6dpbfvX7QxmsHFJkrup3Lxu/o3jEACkOtLq/d+Rw3wt5r/Lr
3x+G4JW7S9MWvuDBjDABMysAsVHQaalF6pnna1QwoZl2Tf4fvDx4WAvRnpXKItr/pImEvNBn8IOG
Fin0OJnDS/DfqPgvv/p4Vgd3BLvPhFO2UL2AcgMOOhiKAkueNRDVA2KddEe1mf099nI+wQsmhRdo
RBcWBILvH496kIm8jgrJF6gTjSkmc3DQwNUCFmHgccAJ5yH5TK55OVhSXnltxzqN4+Ez1gnyJHdp
54A+FUfi1V+sTof1iTAu3WgujoNvSbKMrx5y9dz/faVfO2quP5X5EhsIW/BAH8/2/WhMFWgXyHEP
5d7DrEeIvJIwJLDFaRahH4XCt93d/xtnwfuBaPU5RFbgvbkFF+7L2ygDp2Y3QtuNQuc8vu4EGmf/
0U6AaAipeAmKcQM8fHtdVY7JwosLahtrwYRv9FCPsqdtxa9+99XZRMeLUy/TeR/CDF3nRoZW8era
9HTZ20JNTv+Tvc1CMAkXAR9xYjsHLy63LHLEmj6pa8blGfXWZ2GYxVkad88fz+dd4GDD7yQOJPYm
WyIb2v9CFsrITdpR7khNDT89a+hXx2fzi0EQ6oDUTKwN6ONwkM4RU4I5fYhZalHcmgAuXthR5ua3
p+IuWTy8ZI4okA/7UxFDWdMJwmgi643ohvulQLtRHsss3y9pZ3lfOvBI9EVoUe2PQnybQM7rQl8v
UYFemcyt36KHQ/jsoZZwDJb7y+FQGUHAmlAEbM7+cCEAmdCZKJXq5TDd58M4n9QTpYrcdsb1x+/v
V0OB9iSSJKW13m1WzKMmyNacCgjohOMq95LyTM1In8s6cY9xQd4tCYoAUOTR0jFUoHeHGR9ECw9F
YA/L1xDJWIUKyVqNWXwfT+ndKESNJmAIDoYFCXNoSa7gUdVjgodFy7LcWiquq2pyf/vFMQovjerf
ch1zZ+1/I1mlvWI3GQ4npM7DTi6odHJlAaqJ27Q+Ip3xLghnNEAcHEIE/ISOBzt2lEbr2hhQ0s/I
kgececAuoE35adJ6+u2pHR2h+v/qHULqAE/CTUFcdzCemqZuTUvdw8eMkrJiI7Ywem66++0vxbzQ
xmM1qMa7mAm5bhWjMSyFYlw3pjNVjKSDbjjW05/k/79lb72fj8tJBx8XSItJzr+EAm9KfrifNsi2
QArSRS3hOo96V/qpK7zG/3hKr97tb6oaxrIklsgMbSDQNfx7f6Q2GgYclti7+XJ29142XoBr078J
0AjnVWvgLDVg2HtV4UZNQ9A0cqhQuOZsJ+zsMJWM0WmGWkis6oOYVM7UCaE/8A14QWudQLnFmeSl
7HrrCaV0AwpwnLeXjibmh9jDM2xL4XO6t80OMZo6lDSinBqmPI1bM0HEhhAH9qJF8h/jshOdZC2d
hh39y891OBjpqUAk97G1ujHe6EuWdT/C87ikpo77E80bNCcsdLruh7lyo8u2E4gX0QY0rmsUReZV
C6Dh3MOTeHEsjUKkCUvDpq4Mce7H3I+28DnLMQaMGnvELmwq3csuabWnFPIKbStHUhb9+HP84rtT
diAlp4K21GEO1jEu2y3EBvSaZUQM22ZKQePp6Dp+vzvd17uU7iLlVpCU+98cLdUKlUOuB4RtKScZ
+RheFp4khhwUPNSnaj5SOjucFrRPEi1AVYsIFWzEgwHLZsgpEWFxWCL8/wKk0dzmRR8doZn+YhQO
UqqcVMiolh+WkVMXAwULuIePpBqheEKYNcMpvf34Ex3eQMzFA2NGBZCDgJLcwQ0e5okuARLjxl7I
8gy+Fgp5bR6SAQhgwUcSjV9MiQyNDUrCQSB8GC5kKRYkZSkVXw4KMoGCayGicfnzEPgt1OJdKfjn
EH64x4z/9/jz2x/l4snRHv6o5Wn+y4RIdJ2Q9e+p87eIpnzdgzAuf/4nhNHUgRwulRfUJaF1E2T9
E8Jo/UE/A+3+RQB1MRbh7P4LwoitCNVMlxI5qhVsMdbWnxBGg59HqAFXl7IOaH/b+x0MI0uDJ9ur
VhMw406yVPfIohju4AZppdWMaaegimwoi3ilAY4ORUV1kbRcNJ8LBHowmEtaXXzVRNGqgbmoYRqv
wpi5hdmwT+MUel9oZ5ig4yUhxjWe8Qi6ZgLcQFBGPMDZkCkIbzox3nTumBXhZmyQj6x8KTtkzj2p
JF0axFaPc7ChhuE9Jf3MW419oyKEDX6nwiz0/1N3HtuNI1vWfpX/BdALPoApCVIkRblUKt0EKy28
C5gA8PT9QVW9WqJ4xa6a/TW4g1uVCQIIhDln728nbixipgbdhY7sQ3Ruks1kdE350y1K1shVLZ+Z
ykbndxCWDeKm+8dEgDMlaWrqxm5DlJ8LjznqwLD8sf4iNfuNn5EnYXXjroBk3X4Y/2I6p7FjBY2E
LUp40jP52TIwZiK360iqvelB2en3Ho3NHyk7HKNZofiy8PP2I9SPT01e9OXeLUc4q1MnADjCvsaX
n/uD9Bpw7x5SlVWBE/obepbpY5667V3TY7lHMbjGfRPtRGnEP1vN/VSF1m0XDauBevrRzLuriWSU
dLR+E4n60ECQTtZYXXH69ghDy8bQV1Pn035IqxsNxzDBEK2kYtvK40Jv2DgVkpLC1478rM9hZvNM
E3JR2oyopzS6jrru+6huqRluSZC9BvQaZI3o14A6pj3Z8fFK4nv44HbO0Y/IbjW9I+ltm7mzdzDd
t03rIlvI6k/T3NzUUg3mjVZUzUHJ9m6eYnsIJjIGVkLFDwo79DYCJWoRKt4fxrG9nUPT2bZiQfFR
sNjAfcm+zHY13lIktQHZGUe9w8/HwOAgsYsz51HxI5FeRJ8galo7SXjTAwYGtKXTYK4iNgGRkvKq
GIHujkuoAZXnpw7k7XpIAYiTxkadroZ03nThIScxgz+InjQbc9ffUePXjyIqH6lUB6YsPtUZwej0
k0BKyN5J1m4/1s3am+v4iZyw6uC60gel33gxaqr4Wvd/4xmIoIU6oiADnJyRTMmj0hqEnoKdrmaS
pnFAyXBLEGbqbCrLsj9Wka9Fmxp+mITFOKDQZSBg6a13iSM/JPYsV0KE5XaQ420iSOzzefsEW1S3
g6XXyOT9IE79NTEJ1Q46/oehIZ61TrpAzV15Rf/6CQDNFqpWtyrCQt0vIgKWDMNeG7HLWEgcNnCO
JfdOVlOVboqpv8nZSvN/Toc47+frkOTIbdvzP6IVbAkr173vqTlpe72B6EXTe+VPUToSTVb/MMoO
FXKT/JB4Bmooz+kvQZJpvUYp8B0CjnXsVD0Gy5bzsACMr4Vb2zfuInKws3GHfrghNL5v2rWXzWaM
bM4GsloruW1LoqLnwrpJ2bqs3FQLb9re9tckHDoBd+Xfm4Bphw2lfbfCnT1+z4z8l7IM0ry7wri1
PTMvd3alTUeEpsZVmiMwJTKEP00jXwRK6UTpaJhDDyIyO9Kd3ThZ01Z3aDF1ezIr1absKe9tTYsi
MYDI5mpCfsDHVvZQFVFyY8OffcQ6K/SOQ39kK5oWd0Wj/TG0/q6N6z9u6CKktRKNLuFUdR/hGnsB
lt2PmUClsiCa4q6jykRGq8dce9Sd8ICz9sskylz7UVgNScmut5JetU8NNOaJpxNvZ4Sl9bP1OQvo
qgRQCfn6xvSMWxiERD8nfk6XvNLubTc+yKS+TchnvQZ0vOrr3L7Lh5T/iJQgZjRE3fpAhJOm8zYj
vPnUwY0/AAv9wM29bGUNzW+pivCPjMW33Nc21uAPK9/KitWs1yBmx/BzOEw3GI81oP/ECpglSmQ9
9Jt9Oli3Fc7lbB1XbKjXbV1k36tQK++ikmRTg/S6ALfSjtCkewAHt1MWSYSr6Ga3g9Ag9wJcIskH
aVkHV26BLEcrSA2E3DukLWcKy818g9Dc2vA98a/cUf9sYJ5e234bk44QNc41h/qcqQZXeJ1Wj6IL
A28mdapu4Ss4MEU1PMtejGu91Ymhq51bbP3IYcOuDVw39tSubpgyXKUhgSDLdxqcYG5ZMKKqpSs6
icfQir86ofoinEocJ/8Teee7ymu249As28H2OAPDmtJ5j1i7/0ICp74Sfr8v5dGZ96NfrYa8ucsa
AsbJ8GzWlsPYr5pPkdRBn5PqvF7wJZvYBNHZ0lTuk5/MdP0qjSPnBryB/cEC5v3LGn7ndb5BXcET
1No2u0+YHMAKPPidwok2XnVhduSkgT+4bu4SGmGrnPC9b07LWdwvj3lsfXC973XnDEdQ7Iht5U7O
4V3TtDd61bc7qFAhmqUm39IprH74UX9X44FQsXGDGO8wpflDZu4hnKGiIu81PJBmtB5Bgo6yCmJd
3WhJf4wmo1+XhvY0TQ5Kce2u6ehxRqXcF2b0m8lXRXsRkh1tOvEdlat8S9vu6Gl/auOhXwTabb5l
c/B58GdqMW4KSD30geBk/lJfuLKLJE8C1WQ/a+bJqv5oWj88la6G2F7J9BfKYTrm1R17g60O4VaX
NyCq1qPNxqKMPlIo4zMzmIrQcWlkGbUGIUrJzu0IOXgsNPm56fcJZX16eUzJYRDNvz2X2MAaMZfQ
gn5stgQO7Yqyv3VnJp9vc4sIlxkFXf5qcMVaeLcc9W74ZO/ZT67zgi0PwMRmRk7XK5YBJuMkDbK2
voqS4dCa464zGoDhP3Pp3HmJdR8X1SZrCLyE+IHJnf3FV0c7FpYN0KEB0eulUCAH/6bol1nxc5aL
gGw2qmMb0/4ldZN5ykzu4cXyvKLDiC54LWd3I0MLrke78bTm6Oc1/LFIQT6vOr96mNsKMZ0Ng8Dc
xib7j9G/q6GbtFmx6937hiRpwpgqEoTj1LxB9YXQWGEtR+dSP6QwwTLcEmJJYEG3jPlKBgtyZYfy
dj9bVw7ct3GwCI9rA6NmtCAGratoOKg+J0MmJIjHc+4UyUwrl4SPjpddswxHc/swN5q5d2xVHhB9
JLtoYl/qoSRv2vamSju+/bL7QiyWtUdjiirShfeLgyxM5IOpkg+FvBNxWu2GgqCLvpnvTK+9NuRw
bXYbaQECNiGvE3dVCKbIKvvgEArwabT8YUc9y1vjHkEPuxDTKuDqU3bv++M+4o8QouIHqigekWXb
68lx+h2IU/LGJ2NLSOi19HV0+fV09PT4sbFyPXBY7/j+9nl+VZH4CelWAVgjQNbJyi92qeIDcRuM
bqwgyDxctj0p/fq1Z8bfY9PdC5F+riKwk8DHH8Mp3sRQcK2GnFTR7m0n/2hy5VJiCsV8fJWa3ic7
6QN/6sBdmrd299AQzrBCyBnUvQXDXKxZixE8JmuEyEcj0dHtRTwYkr/SfSy0lBVjXdTeLkkqfLZR
twnZHE+Js/YVgzUZd7mrBzhxutWi40YQHcRhsa01/YtFUBUq8iCc6sfCrm5TOG8rTVhPrS4/L3/K
lfknwksek1T75jvZjRi6D5qh/+m04Un5TbqSbAlWPqDgrskIHmQndTer8rGewm2Tp9tibG703Dho
VkGYAwnfsY5sezQfDbt9GvEGWdWPNufzEiDroVpc67nLCHC/Ge341Ud97ElxE/U6luGS7OzR3xJ8
elUm9dNYhbd27+z6Cmll2vsFh5HS2USdbj0pgb2EPIJw43jOxJ/FWetAANOIHV07gHL3ZmJvBGJ+
XevjhsqrOwVF5PAi8d6Q4bjlUJDgexmvUP9864ZEgtMdm10ojaBmRw/VYAORetN3DVL0nBiHg19a
X6k4XmeMlW4kYWDxCbuxzo9FB5pLf4sv6BCB2tGKGoMu2fNOz3Eqjb/OnjsRBT+1u7LWv5tg1UYz
WVVYPzxmxzQcwIK5wdL26OwD8TABVrbvotU++qH4GOUDUbrGCjoOckd3/OFk14Qo4besJaF4Rgy3
wL9z02EMyCmjeT9fp76+imbHOeAZTq/dkd217dQ7jH/MQhY7ZQAzGeZpC2+X0q+gp2xMs9gKpJzk
5KqtENOHRCR7o7VpbpZHyP2kXxFq7oebpq2+5Zm7qVnZFa1yUyAbXBBBTn4E7XaI57tKr1egqGm0
b6zuT1Rpm34uH5JpgOfWr6pKsvnrAlztxBze6bgJirKrAoedcajYVUX6w2wCcnaGnc3qhpl5Bes3
0IuUnqekxKx9ars7UY6PjRPftBGHlei7Yj8ZjJO/jVz3Bl91kHbqUzVYzRrzwECEgJZ9pLbP+mDJ
2Vi30W3aImYKE+2Pa0H39wj3GOSMvDOarl1jdPKAqMFJ5/DS5D+zyLfxKwiHbZ6eVZxwQtlOnIYs
L/0s+oxmiwfjHOnkXIU/ycjSwGl78KM+xJWfj7h4a9++EsSWIYkpJv23aFPzp6G66IOMS5sbNxL3
e1zL4puvt4VN8HxX/JEhccDrJk1ZXgrLnx7JACUuHR341NzEhObtrW7hWoIxKglE8J0GmfEz+9ID
iXo3cIbDs+8YrbtOXUuiYg07+R3UFQxN85mnKcKIJmIGbYsCIRal5agVwd9kNMTfcq/CQdnaUj9Y
z6xOve9dVutnhieuBE1fUyIH8CkW1qdeheNWuBIMe/YMAyWV6NZ95oMupNDejPVv1jM+tH9GiYJk
Q006aoSWb3BAbGLJJpm0LZu8aa9Ysj2TZzrpqGnQuupChvDNYMtc4xLK2V0NOAIDDSnXE4ko0E6Z
9vEvJGBXg/6Zh6oWNKpd9AtK/Rmbalp9626zhaY6ewqEQtikyS0/TH2MtL4+KlOzUNc0s3gsoC6Q
br8wWtOxzj6CDXKewHmqP5pjAHOddennHO4IglnrxkIkx7bKyUKNOssrQTUpsCQ7ZwNnVjZgmJka
9xw0DYLudTTgYQwEE4aAzclxk4OydD+EsJE+EvQBJYmWIVnHRu0o7Zi2ZDmviXRx3G3rlkry0ZG9
vbHmkjQYx00ctRJUTO/s51QSMurEnUfkN2WmJbaEnSUJJrOxpJlkz8km9nPKSRcpEk+ixEgfjY4u
EluCJROlTmBEr1oMFN8TEqk/Gc/5Kflzlor6K1dliVihzUjaClk+JK8oMliq5zSW4TmZZbGeYNx/
Tmx5LgH+o1rp/60Q+v8bSNRcLPr/uRr6VCbd71/Pxu7/tykS+b373b4ujvLH//Z3L8zQRSuPDs+g
AbgEX/wNFjX+i643RT4UEEsOlaAC+r+gUaS1DpprpAQ0QQz+uv+JxDD/ixwNmlQsgwL2E6lV/0On
/ls+D9j6/9xbo2K7iDvRmaGGRk57UsB3/QL8Bbl8RHt6wxa1e7lPqHz8VVP/j1dZ6qsv+2rLVZDL
EdyypG5Q9X3dY/EslVi1BCuOrF+uF7/vN63vK9Y8PTkaQiDOGFwZYH6wPuUqre5fvJu/b/olbvK0
S8HlARfxj6DBh57u5PL5nBRViGQ4UDjmN1qhM+8asRVYsvYu3OnyvE7udGEk0YTDakmj/ORSFj4I
09RGO4ArvbWL+aNy2SPgPsTNLNoEQxxgt85Mvr5/h6etkec7RP1IkRsopG2dNC7lIDWHLEPuME7J
Hgl9bYtl7JI34bRVtlzFITTFWhpKwJ9Obg7XlDt7oeMEOmfC4zTm5TeN666MpLCPOunQP9+/q1Mv
BF8ERi9DRx8Lnhzpwcno9OumMnolYN52YFkMHGB7jToYFfzQrGRATHbYr12OJ9veNN0/EB+/JQAQ
ibEy6qcLv2V5hCdvlt+C5MtwaSdAdHw9hlsKHcKIIzsohqGm0CKCaUzuMMsHEUmC4FdmXJBhe+Pw
m/do1lY0q9xvUUqVR9P7Zv3+zzkzpF/9mqXj8aIn7hWtnuAytgKH6jedvfa7Hkb6QafVHF8Y0mfG
loMo1McqRZefz/f1pTp7KUmMcvl6MEqNTfaY1615QSNx9n54KouwCdCMu4gMX9xPLqiKlCXyHJ8v
9YDggJqESOMdDN76givj0qVOBpUddt7opuRa4ktj7RcxhZO+vumi9h/C0v4avqBTF/EZdhP7pO0E
9ZAaEzNSUFNKwtSoN9fK6r1/PBSIhODrYF5DvYAM6PWjg47Z2bXw2K5Tyd+XxTztcXUWezYe7b+4
FAIgJBj0+2ijLEPlxVuCiYhKwRZ1UCjYUMAktN3sERJMjoT8hyIWRG4sbTQVUUAjTD6da7oecQll
AozvStRXccXZmxPdJSHQqXaVv5i/n6SE56WBteH1DU1kNelWhb2e1dv47baQi9rZ9de6Sy1UAWX5
kZpDuPun3+7riy4zzYun2I+iKUTIntUNDQ8LP1nUbqqLbmUQ6nNhsL/9eJdXtZDKLBC4z7ual9eq
SCi0HelSy1DkHnSjD6fS7sLj+3f0dmFALOo8jz6fZeHZQ/PijizDY2M9OG1AXdPYWW0tdtCYsUuq
gsdoaM4FJcCZ1+YYyA5QOC1eg9PB4ZAIGEMAp87XNks5bq7UOhQj9WHqh4cmdfuNj5n6wkT4duLg
G7aXh4jx0Xpj5xJVHFl+QYJKBp5q7ZayOOSV7AIvNf5GJ/3HDdOZB7ow7BiYUDB0VMavh0gcNwSN
IaLmWNMPd5Uj+0d9hpRb1RRY7dj3xgv3dmapZZV12GmybzGZRk5mxTbK2tFsEhlgMLWwU3Ulpiq3
AU2eKwu+W9KYZClX0vle4/wt1rLruwffUM1D4jeYZN8fUMvVXi+2bG55xkxp0CZtcTJzJl2ZiSLv
ZOAsnNzV2OUGJpKuyzCQwAP60KYEpZPF6BokZaVG+rcI5D8+/zMDjHmZORuY+sLMOJkXhrI1QXtw
/d7vFrybVgd4zQCAtcb3PvXjfdOj9H7/nt8ML6rBbCEQRDMpoY0+uWeA1cbcdcQIgcBJN+2Q0ICt
PA5uVfn7/Su9fdlcCj8bSmLujYn85FJ1Z0Wei2OObh7nyaAQZnjl0a/aS7ezgLA0CklbhQaMWCBb
rM0wFntP2f1B5AqK2Pu/5sx9o+URsBwJHWW8nywqqsxBeZvwqjvM8yuhieaDkxsEvztVemFRefNZ
IfZdHAocnJZh/kw7fzFPzSVwYyx0XVDrVbyRSSpI84rGpzCmUhJNvffl/Vt7M/tyPYSYaKiRONP/
PvmMXY3+uwyZMWTs+z8zzuhbvB7a/v2rPD+hV18Ll7FYL9FGcfR4Joi9nOTTIQwReyluq86A8LU0
mGkhVnnQaViIDgCO5SYb+3bRU8SQXqJ0I6BKHVTtdfckoEcNVerIpgbTJZv3f9u5J+DYbB1dFHyL
XvT1ROaaOUrb0uJDRtAFMd4at3OVxxd2j8t4PXkATMzLFohLoA1bhtiL95r0UGZyZ4ZylSV1vI6H
OTsmcxaFQd305pVFZ/emZUoNTFqvOwdYgHZhEBvLjbz5CVjTeQ/LtH3q14oaIzMIk22DKM5MhJ4u
sYVhWdE/MJ3rPm/QIeRxG1GDHMUTY9S/b1VfbDzgGYE5S2NX6056YVk++1jwyfNUlr376YwCVt8U
WdnzZYVVQjul1jkrTErvaMOhj9lh6Rp3VBolgE8Q31NtaOGFSe3NRIp1FtkVDhnHZef4DD588WbQ
a5IXIJahSa7zXc3TWLnZlO17tNl/Zs0bGaOzceEzf5PIRnnNgYRMpQGG6nIUfz0e3F4ftajKCbgV
1mdb3pZVd+OFWkDGLwE72hpTwt5yo/UYTwSSbCkq7uFCDfDMWxWvHLq2RTTfvf8lvH0SFl1qaizA
yQXn6JMvIfaNMdYlTQ9HWv2RRrd529ZGcz/bbCG0dKYVN4n6x/sXfTvhMSRxDbOXQOSKa/j1g5ia
UvWwKfSgbEV6Pf3JWuRGdbFhaSsu7CDO3B9LJt5Z1k0Ems/a6hdvulB2id4rmwMnpbtoFWm/wTtS
Pmb0bXcIRb3jbNnmBZXr2xHOsoGPnvrOsn6camkNm1hkbLoTFiKeIvGL6YG2aLvLpxrafVF6yQ63
gm6tcr+fbjvzopj37eLFdW02TCwsVLZPKxR0sRwU2skMcrwP14QERNehqNqvSubmhWn+7VSK94sd
CWaP5QmfFtHqtF72YzPJ2rkT/irKMPlU9tbX9wfM2/tBBL3IhUkXISrQP/lyatWDnvK4iNJ7+dgY
wHi0KrZ+ZpLO1vuXejs2uRSnAB1zPTCRU0OJmkgQMOJ0Coxe5nu3tWuDgPWEObuFsBMnk+/948Vo
WSF1FMTLWoFj+PXXoLgvhJXdFISQp3eWbEi0VYNzYcp7+56Wqzwft2zksM7JYgQUSPZWnfOhaxlR
KSmaGcA32fb9p3f2KuyP0cdTkgI1//peZnh7akzaKciJwt4Wbepe92k0XhhzZ94RJAcBhhu3HhLa
5d+/+KizXqeFIDw2irgu9lXVLCipsPlg2zHwAUgoF57dmeFneNSjqTACzkAi//p6Y9anZMlzvcJL
tIOVapqPEjMvBcyn8dLyeO7mcIaJ5S2x3fZOxnqbd1SdW9RPWtjFQUrfONWjP7qe3jN6yguj/cz7
4lzFSWKZqZa16fWdGcDX3GbyOtS2jc+ZiTCKLm763fuj4szzW74lAzn1YjY6DfmEDEOJUnNIbLWj
3wWZwWx2rK8dU9LVv7kQhzTOpxRoTwe51hMzYdRWH4AELT80igBiBv58DOf+n89IjAYMZ8s6jsfy
pPyoecWQeKHeB7pv1PdW5VgbTWj141iP1oV39IyUeL2JW2rb/3st8/VLgiRtRp7g2N3UIjoOqJrk
2kLXjG+6NMIHq2sHd1tohgG+0pdzyTaqHsHVlYKNH1yryl8LkBnk/uG2mWm5mV2H1mvwCGYuwU5+
VFpZ/5bOYAJ2zopJBMUMgzV4/92cIkvg8NmLP5rPB8qETh7V69vQZJzGg1YNAfFD+gbJcHvTj133
ZSKidOP4gDlFGKJhKexZO5ptEu4mYdf/YiguD3Mhp1A9O/VS9RMH2skkUryy0W9FgKY5dbn91WJl
vHCpMx/yss9jpwNxgq3VyawxYSfGaYwXscmb7KZEX4zcMNLqo0QZvqpjq7kUtnH2irQUoJAT9PEm
UMwpeQVD1g2BTdlkn1huv4OAgswyQtl+Y2V1fP/+Oz0zfdhsVOjvsEmiX3c6fcxYCG1zIuvFryrU
YxMyPtNNL4ycM7eFK4kOEiYONgGnUJIuJwtvUGSINCkxgKnK+0OTpXI364m801qQsO/f1bmRSvwG
gBfKq4R1n+5pitRMXbPqxoDYp2EVkUOFmMpE9k2a9kdkHtr3wlKpFgABUA+J9P0fXs8m6F989+zh
qNGzElB2cpan/2KZg/zk5qAvSExyO2Mjs6zca9TUAYqA0DuOdh7fWaU3XE9mbK4rFyVEB8FyTaPd
pmjb1/fg7XQqkNOSbl4V21i1aLiHqILpwqeIX4E+1eyZ/YXl+cx0v/SjsK2xk8JrfDrwOb+gfdFU
UHsTSQ+ETI07v1DGfVkq9fP9d3VuBDLi+aQJ4FgAWq+fka8igKtFwTOKEX7EVd1AmHOi7b+4Ch+z
R7NPB/5xMs6V5nuzWZNdRQcv3OVtWh1qH/zk+1c5c0CkXoCviE0gPXThnz64Mlak+C1hOUXk/lJ5
Ax63mGMkohmkvb1eRH6/NinsPk1hUaLFxTt4O7R6vvct94+uoPA67Ei2k8iiewe67bCaqHLsRkMf
Pr3/W9+eq/ipbPfZowClAw33+rmPiWOPecVzp8gx76c6KY55JFMkY2F4pXJEsL1R2z/ev+jZgSVo
vEJNwDa1KBNefhANeJ+h8iv0a132WaLxX+s6gr7In4vN+1c6O6xeXOnk9loqnKlecaVyKGVQoqG+
iedcXaiEnL8fnF+0rS1sHCcrYt+5OFqFJNbS8yIwYT08yAR436o0CSO+MJ2cvSVsNpQ+6BQTu/36
4aVZ2BM6yKSWqczYTov2TrZ6feGWzl1lqZtS61jK9ae710aMLBhOOwa2Uv3GmOJ+ldXjJTbQuQf3
8ion32Nm6G1jWFhXCs5xj30Fpqobq+mTXYeQbN8fCmfK0limlxItgw7C0mnXQxn2pEPiVgwDcKOR
7eELAhmrDkNUeJ+V9I3DaHnyy1jr+RNgYe0Ydn1ybReT516aIZYRcbIVRJFjM/4XegiMitcvcUDA
5Wt2q4LJNHJm+jHZFHr8eTSEvIrd8s9gJUHZIyBPupY8mTGJAMT+HRb1H9sQZ98xxSI4Pmy0hTg5
oaR9GOvjDCGUbMB65wxGt6rgQV5YRd7wn5YQLPpaBhgtoAHIVl7fq6ixPouKRw7OX1zPRZQ9ZOxd
b1lrWy8wgRgekjYSmxRK/Q9iwwuo5sL7YlLS+44bxLi0Dz836F7+npOvleBtoeCiqsALoU31kgdA
PwMssOn+m2/V9lkEKNGbiBxOnnCWsS2hFcJCMFkAsUMbUXKdRRcmueUrOR1MSL2WmiSnTeI8Xj9g
2Stw0ypWQcqevV8lyAWBTy69pwdbzxCHDzgOjjqMPws3R1r9U9jc8oLp8xBxy1mX0+HJV0zPNhJz
5Kigiv3i0AypXMOvlx8ufL/LbZzepovMir0U/+DqfX2bZhNnOF0pekhrir/nphMlgZh77eOElPHa
qEb8QmM6tFi0yvgnAQxjvIKK3jf7uTO0z7MeeTr1jJmm8fu/7NwaytNctAQEhyFBe/3DmqxBUD/o
ijKGbu3Ahk94xjpxT+RVsXMrvIC2XTgf37/oMkO8eRrsKO2lFoRDw3x90SjqEzMrmM2mKk82Sdxi
H6xSUK7OV6PTPr1/sXMzheCZ04BgP42d+vXFzKrH+TXxodAqNg9W45F1kDr9v1hzUPJ5xDgyI7Eb
eX2VwcjweCY8R4IDkP2Xxf3cDfLx/Vs597GAmV26ZjTasYC/vkiCpJrNNZ0BlNXtp7DzjduCbI9D
qcnuW6jZ/iYNLYJZdGVcuL1zb0ygX4AM69MhPa1I0pob0gp1UGBFeJ+IrYwPTa2RfFK48GlXhV5k
T+/f69nXRoow7D1ke8ZpWnRTQYHmF42BUr4fYBO0A21I0u37Vzk3n3JHaOiIRoBzeTK/J7E0PZUY
YxCGOEKtdvQPNGG6vY7je/3+pc69PDhYNpJWikNIS1+/vFzaLnrsDBtFZKnbDHPeUyi6cjfKSNsU
vPZ9RNLsl9IMrX/xKCm26ktBlAXTPvkCal209EYJpy6skUi4qrbWRUHk6Pv3d+6FUc2gEsUZCN7F
yUw+Y2FPhtxiimvBkRa+KkCxmpX/b2Zs8CBL725RG/rL73hxIq1ZfkuXCF2ctST7+cqfrtypboL3
7+bcvEi7ki0k2h0e2skzayJGpLTHEftVqG56Um3jjeoNaq468SGBnAriXfRcXZDvnD32LzxSLo3O
i+r1yd2VHZ4hg12l6m38vE7ZiPuwm9onJkd3Fw7jsG8Rf17NVTrcKT8u7/O5uQT2PbfDI14LLSGH
qwVR8fpH2LPRVsbIV5Gr0Nzmhj9cDa5ef0/bMLma5tL+pZuz9ZUTQkssRIsJIko75z7K038Yd7rU
63j4//tLTma8lLCJOotntvJu3WPZi81t6stLGKozQxe1OGsD1QKK+qebAAAWhK07FRvrechiQAvW
jNsjr40Lb/fMdditsm+mks/O+bTlWxeGWRdtZwRQ44rjmJKEBdP/EvP1zNClvQukaRG20RQ7WYrI
VmmkY8VGYHsafpvBnX7C2C+vJMoc2n+RgxELpcPV+x+Mz5g4WdMZrnDZBWRdh07u6zGTmkSIRXFu
BKqJzQdcRvEWJua4znB8r3uQ2wdSfhsiVeJp4UPU+oUj0pmZHIEM9Ubk7ItY6OSuZUw6SRxFRuAb
vX5fcATaiFJOjwJz9vt3evZKlMPYLNL7YcC8vlPPN+aIIEvEQK03XRMO1GzmrNEedau7tGacGTBo
ZKANLm1cD73i60slKq1VmHhGMCEsW43CVXh04vDCXHfu1XFmQ1qBOADJ58mr86QTSglfLIjw/CSB
77bx5+fQmK3rVW631ksaQDor9RZLGN6cqCyz8sLqeEapw+bpxY9YfuSLad3N2tjt/MQM+qIe/mSN
Le8GG7PtnCx+zqqwyyvij4qNrYkWx4A3GlcEnNifzES7BkK9qRK4KpEdtT/ff9tnX4GvL5I7dsBv
ADmqHOa0okYbxBWJ59M45YGYXPPC7f+lgnn9/bD5RojCMYSOOSeh1/evi175Whv1KDFmgoYE/JQv
Mx5I25i/WhM+tdyT2ZXznNUOVib+SOAUCe6tEfuIgPuwvI00+inrDlyMhjnf6JyPfSK1iBQur7wZ
+xmrXA9C0F0NDaeJQ1P42KYhCHruPrKWZPnkOWXejaKk3la4yL6FY40vGDdbRTaHNjnXWRiP026e
+4kzfdea0bF4zrHnN5Bpr57z7QupTdlVESKo4klFuFoSOaIf0VNO04FhRi0SlxZixyi91t8YKk/g
Jpd27m0gvUXHyannJ1XNKUW1ElDtaiQHF4LPYKtoQ+IZKbyZmupuneCwwGwXg7vlb6m6fGUqQblM
7zMVraY+LMwAuE/1VQJ6M3clwTnltjWoqq3jOnXERg5obVat2dbeVW5MWUxDplpMKLGy3KtBpeJq
QbjlB0/27bTL0Fs2CA/pVl23xPRGAfKdKFoPdu0+hiPulsAeO4U50fMTBb08BfBftYmTPVlRMjpP
mdfOD6ajJklpfCRih8OX1mzjnvQu6CqGIASdiLnPJrUGvEDANW6qRqu/OE5LHJop5KGeUP0T25bU
1TpXpBaWVC4y5O1Tox20gU0T6IF+JikydIxVGk3+RDRT6Aly46x0uM5NMhixCrYtOMfE7gLDy6hW
Rx395Ku8dzOybsJQHFNXQLKxw9kcr0gt0j+bUZFOq87JrNskmmKgNDET/p66T2qtRWe25tod47w5
NjiKTIzWrVzcvX1z7Vsh8jpwfjNQ0R4H/NoIB9HsBg8w8Z0pSu0TuQ/DFzllEAyFomkAI7Z0f0yM
2O+uV6o7aeCk9Iq5oPusK3PFcUdfvJGp+qjbEIXhvUp1EBWW+RUSG4PkrajqOp+vtRgxunuRd6t3
ra/tFDma49fe8zpnlcJrwgTZdcSnke5UpEE+6NafsSTNDOCJRXy7JrU/FQGcNowM7CrAA0pGrA4Z
6wMzJtiEuZyLz04Bi4WgPWola+qB8bc0rb09aNXiN4k3yb0yxiG9CyNhf84SqIUobmBtrwjpifUA
pmgoGTEFQt3C77AAqwguyJ78s5aUSmdKPpcDWG+EEiqs7keTEL8Ahm6Tr2c/kb8c8myqVZZj2l2F
oh6+deBB610DhyvbiDRyPpOUp4Yr6P6huaaLZN1l8eg79DmBIcbIabRNl/tzu4rtiY+SlLoC8FLm
1/pGSEHeoqnN/l0W5RrO5pAfkuBMilY5L20JRpyMX5LzDlxAa/gBlkTToFc5SUIUXWZ/ThDzRytP
1DOJOHGaZMGIBEVukEoZ3t7HKa0Hie+xqyt9EDjrtp2Te5NvGfwxHMV+PYQ4DdY42UsNglZe7n07
If8kqUuLbpTsa0rWIArjVT42kGfMKM3bh14z6R+PcdLbQaNnZR0ozxnSG9fUlLNOZumDotRiQkA0
cFykQ7VWLAPOL+UXU+ktVMWhqNKryZd8naYeewWq7yHMdlK5PXQfE7Mv0ShMCjS/ww5dl2+VD+Po
OY9arBoT1sCMQxsmrDIW8mVCQFTf4msPkeBOTDiUKVaI9P+bvTNpbhvNsvZfqahNbxoZmIfFtwEI
gBQpiZqHDUKSLczzjF/fD+zKbovKz4rsXUdUVIWzKm0LBAi8uO+95zwHCI1WpqM/6Q1kUCZh+nKW
D20hJZscSAaS314j1ZAg2EkIpPYVlVwxCVeiMC46lDbovUJ2V06pqRPIOQUyk7X/LGpsdiYiqc3Q
xsUFrS/rRmMputXkRqCbVlsEnsd6dpYARADcMMYsLACpmtqQ7+ZISvhtq23uIExV3FFZKRRfFIqf
9KAmUg8GS5gF6M+jnznZKIZoGwcwIeom0cMbLhcMAimYQWqJ2YaEBKrToqk3SpB+461EvGciEMqA
Hpeccxabqm/vfrzh/23V/Scah1+KnU8RzA/f2+4f9kuRfvDnrn/npz9X0f7AnYomE3UmBnXUfH/6
c8lfZgiJVGeV5CP5WWXyf8IL5T+gLq/5M+tEFNkjv/UnvFD6Yx3R04dgT43AHr/ciR/3d/5cBC6U
RL+UTGCQ2eCg+0OTSi8RrePHkkmHjV1FMQ4LyUrPhkC97xS9P1YxHtOeTvVWr1l2htEgF5P40L25
TEc5a0qvyEXDmfBWNFQV0JIYtx56sVF9UWAEZqXKcix1ddpORCiTJzjJqs+kcaN04rynJyt6ca53
0JvgFrcd0w+ZQRDEqbR0+wIrkaULho2SYN/MWbdR5LrUPCXqhItxMe6FHu0ejSzB6wY9eQ/mUrqU
O6l4SIVZOpa9IlzJi94c+zEWz6j384M2kFBil8U8KA7LFaV5HrXPOM0imFiLmzR+a/bnwVS6BtOI
xBq+1yt/K+qN65DleBNLCw8SbFA9H3J8RzMouuZZjh/lPr4BqXiItGYnZ7mvzQBhol36AqiQXILp
qJXFS6DXz8VSvzYNIB25dzPD2pPWeyiNyYvH6miE+lEKiyMhr52tKct2DKRbGFQbQa98PXBH41iY
yU3UVDeFgbJWLowLigkXN79dz5LLXGWfZtNxNB+T2NgocUCqXeabEynT7XQYxhonRl/hrxGe607v
WT3zq64Nb6wZJKShJc/dhCuiyx9ISjxEqbGfh+ApLZeHsc12gQQtsWzJI5LdsDc8Mp+u5rAB/RAQ
7hpSCxnlU0ss3IQrVROCy2EoZ7BJiT2KT0p2COvv07xsyjo5EAl9LZdA0qo83Bul5U1kuTpmKO9B
6/NJYvM8kvL3mj0WuYe2LlgXQCu3dWteyjVHxIW4kGm6Dc1ktySaow3ppksurdhmp3nZh5pbN8EL
+/RvhUGefXclyMllEqXuvEBxSQmf3GrysSeyVGi8ZXkaih1B1veRtKy5ec1mmKFQifJLVcpUqpeq
BFQIAbVvWZkP/aIApNM9CpngNcLitWF5pwW3pQI2KLtupACXw+T3cuLz/k6i+BgL4U6AAtKQQWwx
71I67aIbAFQVpleX90v7EBT9DvfE82IgS821LaMpF/jN+TwsZ0auPsdNeIyC1J/E7HIWqHfUkiPV
eNnrrnVCJdsJ6XM7SGcUElutovQTZ2eauTtJxLEH069l+ZwWeHjBVu8sr6JnTX7hDtovTetJg/iU
yk+JeS1FfE81sWtBTVz3+M4r8UpMx5tiAMhnRn6Y1hB+lJ1RPBZCTe2oa3v6Iq5ZdQdltM7YlNzF
vbZpuwpb7XmLfc1Me6+RrgGsP0iJ4anjuQkSRNtDFCbx15h9a54OIKj3jY5FMTkTw8xTVvk4L3Gj
UHw57ty2DZ+tjMxirQiu5my8MdaHLzKtW2nY1v21Wn/Pcd0riUf++6bQEm/qgFDjhR/Nnd7Unim2
B6VMPL2yzkva4DbVR1k4YzLZJcEvQEjspjQo3WBWKfmlJjSPmaFtZzm4o6R226o6CGkO90uwroZK
2wv61UBavFHIfmmFO5m91Lj4Rd64czFsW611teh5VrVj27U4NdrMHyfxPqiHC8IDHhgEv0km6T5V
PFL0NnDpOheYkqaXMecc+l1bgfaotmp4BptbHVbqjWr3soytI5kAFKrWnWiJR8VqCOvpqRypTpyG
CbGtS5k3Sa+zOVMILZvQMryl8WtuX6p83DjDvSyyy2qa4D0KFscSl4BNbrpHnbAjVNqwicXeV0Xx
rcJHw4IegD6FxCTK6lmzDJ4ejTewCsdNZkqDS683dtIqsx7MompZ+atnK4iagxol1XnTZbXTGuKe
bfqlIiwHgO3sgkYBf4AwmJd9wNPKmCny1ZiMcuyHgZQddAtErdn2yR6m/NUKObFLSeLmMLY5f9Wu
dPyrnSQ/pcVy02nZS18OFy00hH0dNRTfXSFutVQaDl0l450kvu1C5c1zreWtfBxnRbqQxUcMZ1ob
ZBti2DZjIjphfBeFeowgPMy4d2vJN2PDa63z0YpfMnAtKB7yBSobzPKw3aK/uupywHHJXN4J+eKm
UK4yRnD7whdSEGoJPo9uSgkWZvdvt02gMdwe91YmWluMwCRp1qVbh/EDa37m5PONTBg20Yt+JpZ7
OTEf62i4K9VAsKPGuGviGt4SX1ZKGjv0tP6QF8c4h4cgxwG8II0+RZtPZ4NcfoMk97b0yi1InX2R
jLUThKQHF+IlQeHAkiTxsdKr4KVqYNAS8GF3MU/HdFaQ7UHMI0ClwinB8zgRewFIdugiuoIHZOwb
1Dlsp8S8oTMh6S7q5QfogN1OUJJwZ0rTebK8gDx8HGf+lEw7IvHz3ITng1OjSIRvIm6lfCBvQVh8
q6jHTRoqM22PJSTmKbsoKgKhLLhQK8ZiGJZHsVfehblu7EWy0LkmWM00JQxQQLDT6Cf1QN/nkGbB
rbQEz+kYrKHDF0NhPSIrfBkt+Ygcy1PU7ls07Wr5OiwJfY9WTi8vpduxpgGWiKKwUbRBBKzIdkwu
xdgfS72wo4ooZyER2POnPUSuaVRYvrMbJQsnXvlALwdw+s2w1L7aarUXrFcsozZ3ZCsLvDKT+vMu
Mnmm5+6+qCEAEF4VHPIkUmzG9uEhjtLzWOf9DQGZhkRA80NQ6+G7KnSGZzKz2kw9YxGwQKadWnF3
ZnTRt0InmcBKlwNuS4h/SwywSMqHXRFo6SFq9fQi12fRj1Wp82ixwAVtO5NY5gqtaLOV8wY+tMRV
Ng2qpYXtnW5O0DvV1h/1ws8UQXHE/rGanupYPYSEYDu5FRwVg1A+BeID5YXGOmXeCp112WbNbmIZ
UcRx27SIRaausYkxuwjTV6tkQwhgq3dlbb4wx/oGOTqx2wJMSTEVruBVh65S5bfsJc9mdmdmFDTO
UA+RVynFTT1Fh6VIJBa2LoPE21Rnutab+6Ijp8/pBMW4qOD1nzM+zY4EjbN6rqmEpBVaqldKc3EF
g56rppxVonZlhrO5G6PqsYM86ynxlnRD4XohbuKOaJ15sRWrSkTeaWOPDigM3CnjGx/rLvfrPGv9
qFYeoNca7tAK7/+Zl5YiCYOCTFsxCCjudjNxFOx+aYDUQr+rBZB7qzp3quZzuZFf4zbfyIP8rafQ
RMnkkFX/c//37+3WP2lF/G679fQ9/1582Gqtf/5fKCQV4BHyO2xS63j/x4bqJwpJlf5Av0pPGLU6
W6510/TnVmvddf1rayXJfzCO4IHFckDYALSGv7Gz+hky9cvOCjvBauJfFdzs+pC1rk3xX5rxFUwZ
jb6lbpckJAq+klC/H5dUjXjjhJ0VDiT8TWuZHNatEB+Qs+SajwBiuTQWekY7HeTlGpYhC7UvK0WN
sCdZOpzick4n3ciL/GmG0m04dRTODzT+jCezTBfoykFaPpgKKBu7J3FEqkCclYIxOj0dPRP2obIy
v4LGVAfYpA3jUYDc6TzzQ6JgGO4kPQRCHmZ1pFRO3DaJ8J5mvZo3jjpEEm59kbZQSsNMSFb7LyZg
yENiKAkQSBX66QczSMBc1m0RHTqxF8bzbIyLaLNkogxqMJuTfN3lmO1RE2Nd3dELjZTCnpcGOHY1
12n5YnYiajcz0pWQrBP2BZErGUKa2Y2RarTgcB9Hsp+MYCcOUd910LIDROSYosZee6HVboq3FBoa
Kuq0URbg0bEWC6DYkyYp8/tCMevheZ7aqbmDoT9JTtVMOSC3sQjytS9LtNzGsnCm5Q6DCmW+WDIo
0VfWEljPEyrlasdecYjOJyA8emaPyEKThreKMAcaTm9U7bKT8MNgCWF3q8jgwHEE8jMI2fl4DftZ
GXt8OdJBAxyYVE2YsxkDNMDaFBhGSSShLS/AaYZ3kfh2LXKtZe5lWv9FFUV3AtE7OvNr4r+sYRMq
OQ4Re9C6SekOWY3lA7AsrbD0jezzASolkYvgJ/OuU/NtoptN/F73qiDfsPYV/hIbTeRogpXeBWLV
vWA+SEBqZqA8raKjGhGDJNvX6NCTHQOCJj83kDfzGioM7RFndqNsEe7q1Vkx5lK4bSN5DpxyUWm3
9lZ2NRJZtelUq76q+h7KnR5Re9vtqEtXvHy6XScPo1ubJCLK1Wg9dmJevcIdvpSbyngQw0SYsfQq
6lWpNPmbTBu6dlSlV8FHYCF8BMKKd2BK1OyxEifxpg6xYRdDZT0h9A/Pw5Dm+Ear2F06tWaVdIn7
whtj4UaphoUhTpnt5zijE6HOWvc8alN1lUWj+iyrDbRuOQJmQiZADEo7WxTPHIEXdwLvxnyU431a
iIK3UhEVMst3jHXQyLdQYc2JIpqn+Z29Y+kCLmRrtIi3Q9bB/+1l/UDINT9ClZvr0Cyuhx+TiUyd
3oEFN/t5LmW3LKjxeDhSIhyZxdy0eVuWjjVpCTxKuV75wWmS625WpKLOVjpTIiclIDE9q7WY9kIc
S5ayMZuxM73BCtr0IhOlKXEVvYryR+6DZPy2QiIsJ2/HAPH5kGf1JtdCQX8Kk3bm650nQhFAQmtU
ZtFCCHuxwAC7WKagXRyBPA/j0qJy0UmEYFxtl0savaf0wgda3Hp1PeiDdZymuHk1pbQz1lAhIyLV
s5M7flJc3lkCnjVguYxc4DWSWvRoWYjh3UYcJBGlfLdUm3JWExkrexd1TplIbHrFUJQfR2loAHZI
CoWiPFZEMKZNkhpepJZx8ZK3UdqckXJeJluhWkLJJRwNPC4K/FAp7ckao+FB0WtzYmc7lLKj9GES
HerKZLASTE27dHYT1Hr23RgLOTmqVV1VXqeUTSNuFyISlxsKgk5wrLqWs31TkHVUbFraeKGtDAOz
lF/ecMefr4xf+XKn01ME2AwziPUkmBrRw6kqAEwtYmSjDwBsd2TtFgaK9k1VNd3fnNL+OA5+Y2RH
iPBA+nx8YWnMWBZDGQJ7gdf8WkXj/Co10VfslXXc/utrcT0KHXNqLYSxJAidjOMXuDOZzgRyBVAq
W4zcMRujrLimlJ3sukrb8zngofj9JfwkCVqPisFBR1UFg+YTwyIbC8vkG1pDvpBSdMKkQPYWASur
xpK4xPXFPpNrMizK2qpBm1ZKZlfoIe9//znWburpyTPnRhBFChiy75NLTK6XQaoocQ9hEdIQSMID
r1rapebc7H5/pM83DaqK1doBHIHAaZky59fqw2TdjEsJhnsXFtattgSSt7TzV5LGz+eDWkWms40R
D5PAqeqhMPJkgF7O/szieWgtud1EYREcSIqp/vZTQCceVpfKlSOL4pSAscwagzi9CGyNUfreZGYW
jfJX/qC/OB9wEisXEynzauH5eNUyXRPZwiUWdX1A8ROqJAt0ARgTOc26rwwJf/EV6au3midbh0R0
qmcGR6wPIVaF1Zj2KIgD3YAwjb+4D/7qjKhDUfVwD9DmPzmjSqsVIVZHy16UpIxsiL5duk+HYqGu
KoGWbP72bacDwFktI6t1RFlVcb8UvTrIszVdi9aJ3vae3MD9wFf0Vfzw+qF/fYzgbGLi0BmPqGs4
2KmP20CwCA9CtexIo3fWDvQR9Z6HuxGG/qwsxG+/P6m/OBzbAiYxPwI3VfPkWTI6U4mrVjfoSQvx
w8TWfi9klrxvequ8UOZZ/YI383mJxPJMow1eFqsxYqyPFzFc6E7V7Uxj3Yp0O+vCF2Q1tO8H6WLW
IXPLQ/7FET/fJRwRmgkvfJY59NcnR4xDBfYxR4R3VnqLUdPx4DrQPUy/Qkv+5cmtiwa8ElwRp2ZI
TS3aAQW2YVN9w/pOx9EjerS/NUymSqGUxHdGOyIq+P1X+FcnyM3PU7D6L9HMfzzBRs9CVpDesFH9
Db5AFpcrV2nttRXb/d8f6vNjDVON1Z1fma3xRX48FM2/IqDoDWyJudg+Foy1zmyH7e+PcnpPri80
HAeYzfgHT8KJ3qzoTLJKjJx7Phui17RJBazPeeF2czZc5oxhvP/F8Qx4iSoe+XUB/nhWSRBms5kw
rbMMmBqRio6qR0v/OLCs9DbtrfyLy/j5PqE2YHCKWp4Xt3SqwIz7RVi166YtIR9j5KVTesuRkd6q
ZGOf4dVlnjPr9fiVBvIvj8uqIq7niUfr5ES7aZCauSfupB5z9TarZskpMkI6ikbr3mYMmDdCiaDq
91f38z0j6xij4W3wgsMNdnJ7qrE1G0JL6jKdWWYcbSYqrzJKmS9W589PAfMVFMmoOy3kePLJudHI
HGA5yhaTNcIwsO9/Yw0q/cQiJPn3J/SXR+IroeHCwfB5frxdhkRs6OIi9S5FqWXMREPPVpcWYASQ
+q9cVuvH/vV1AAgZ9hA3CQ8CFc8nD6seNr2kozkpg8yXs0V3hNZ4G0OFTp5SfcEE+vxVITpes/6Q
+8MQOQUPJEbZBItQIHAZB9ERp4BWsVZaX1y/TwKPNZdQZlHmjDA6IAf6eAGjqJqyqDBo5QbLGGx6
fWRw1s9yP290oSwsgpJMrmkyGNEjc5UG2LxImJetCJFReTOPh7aC9dSceNNC/IoB8ZcXYS0poBOs
kL+TT6ex0wxahbM2Kr129IB5/qwHX1EjPz+K5BkDXOBtj3mFtefjNTDR7UZmzzghIp31UILXOYYi
Uj3JbKub2ejqxxh5zBd0r8+nBswBgh+OFsyKnN/Hg46CEfQA3ky75bL6kTbnm9bKoi9Wt3V5/nDL
IsfnICKx5KBGzVMTr5GRlydMrW43c9G8afGcCnacpXSiYmKI601DiJ9wEdUJ6Guy35WvkOmfHhkY
OChLqNUwBq02iY9naSxtnHd6xfEJWjj04ULbQm0k9BrFzLR36eKvnNjrTzw54xUlBG6eIhqd88na
01tBFUcs83ZtRGpxpwZlsNi8O0J1t0jJaH3xfvz0NaI11tn4YPTFkweM8eMJyhUpmipMCFvqSBW2
AvwV2MD/9ktqPQorKkU8OAuscR+PkjXjYAIA0ewsTVtAnqXka6naOlIpSw4KkupbHWjDV2vDet9/
vJSsBwyy0KABs6ZG/HjUYukCNMikpKRWiOZNmh5jXbovLOPCjNpbLR9eVaQZqjHcRiVqj9+v7NJa
fX48OqYL7F64qFcY0OkDkpdynsZzptl6H6ke+olwl7cGc8pFm456TRvNqLvkCubB6AsIg7e9M6ba
8Pb7j3Hy/VI/4ntcPwYVHWD4U7tJIpUFcskldxKjILiug5dKL/xvegd+HEUnBWHd32LIUE8WgywN
56WKCQLVCB534joC5byk0heX9GSdg08GJpVvEg69pGNSOFnn4kLGOCqPjWMRLEZkaKBbL10bm0Rd
xn3TizbEHTQj+tCaX9mUTp7K9dDAFtZqh0p85VR/vJU0OazMaEEIzjxXuOalMRAPqOiT7AlMfru/
txnlaLzWsJFiPQOM9QmEotMdC4sJN0QXMoFIueokL6ZJn9u6MZpf4WZ+lIi/3KkcDiMApr1Ve4f3
XD1Z5CZmxE0sVYMjKqaA/F4arGK09aY1Rn8gjbE76xM0luj/G32+rS0+kEviiin4upUJ9YXaWCiG
IWMMg/7SiLjSN+qAUGBjyKF0O+hlHq2iJaPC0F6M5IWh/eyNDZgT8XnO5EZ0k1SqLA8QN9kTdkfR
XKJCENXk5cfD8O9x4D81kYX7/x+UclH+I38p/qP9R/ZSfPt1LPjj7/23AhNkK00qCom1tbNuXX6O
BVFgghZj8UAqTqGB+e+/x4KK9AcbD+hjMjLqtTvDGvs/Cky6DyZSSjoc3F2q8XfmhMaPV/0vd6lM
BcBnYsfIe5Hb9RTjnw0jWmsNqywZBbskPtSNchFW5WtZySSXyhnrAVoyRb/rA/OMvuQZnvfzKrEz
Nd3DztBJCRWfjEoyHEFHga5M30NGFXMeHlT0YKiBSjPwpPil7eRnJNCzo8ZlaA+qWjrJ0L0MsezU
ODhSAnCXtj0UGvGfYMocWa1fUG3K8ja5sZJL4vEaROCqPVdeYLp66ZRnVoVR1dfMs9o8XnZMUQyD
NC8nig5Y73u/Vt1cQYvvBp0jS/aIVrzz5sS2W4OUNGYXhFkyNHdFdVP1Ryu9IjQvLq+DZI95pi4d
LdisE9CUtoQvpxcErlnqLrvJbpINRgPcAO/1nSJeI6ESbXK3+VVJeRUvh8zLPO1BCDYzgrZnRFHV
DW0TROC3guQQz1ITPRl/j6Tr4obU09s6uyiFeyYOCO4XG4FDaAtK6Sx2JlfndeKLjcmszWmFyScf
cNVv2VG+bHbZdICcsdX7q1LAPuTVPSHdkp0VmQNZyJZ8iPWdDAbW6R/nN+FZeJ7fxB//FH/8c/01
eunef/4avchv3bv89ud/hvfkhYGwr74N7+qbxpqEmkJm/ZpBBXnB7Fl+nR5kEphViwBIou6UHr7D
WVblzxlhZ55I108unxDsLZDg2EM/Zi+q4gwox9JbUF/Xk7hLO4JPfVtyyl20uGSCj6FvNZAqLoGw
S5o3RhssCnp52dTOtFyiuAAqwc8yJJ9fe4aK5aXZbA3mKguDOsKg+aXQvEhwoQU8TY6J+KfJbAXD
4lnN316NizeTMzV2b9nW8+Col3bj8ufMl1J1iec0nv282SYVs75LJI12NLuK6Ie9YxiOPnlkKM5H
zjMiJw1DV7ch7Hm01dv5GL0GaKzaY078cXE2YVbaB2RjbKOeIMd2zXe4DoW3sL3M9YO8y3ov9Pnr
ZXQ/TdeT8qwVZ0dd9BLhkVs1VFnkQZOTsLqB/Oas0b3mXHpwfyEwg4tcw0iHXZpu5tKJ1X2DelWZ
jlG/VQZfXFDbbGrBLThhdMuG3dXn+A4cAUGMU4W+FpwrwXl1IFtu8sj/6w7m1bNGR9bCbxo51mXT
nUWRG5Y8384s37bCsR1WghTd/GaTiEeGgON7dBtfnG+8jYm36t2rgQ+hjn45F2wttum/Wk6hOsvi
kW9etUiRnPYCWF/LJNK1lEOD+uBWuBwil58oz64Wuu3sTiQhrxne8iHN34P4AVOJnc7YBQ+joxJp
jkmsZSSuigg0NTb0gmZrMJ9JOyJVdZUiigA5hK0V7TOi6KX4lUg8cm7PGqS/3aFAJl6lB4tta8DQ
lM9mdW51FF8oYmO8WfcoA+vrvH5PsXaEs5Nnk2tQjlwvVAxRBaKRvDKTBeYSWWLSitviW4xwjkrX
QfdJStyapuogi+P/m98uUTDw0fhGE3vaEdCqMPBxJOM5DWYnMr5bo/DQJV6mbbNqNyv7FVuYVbYZ
3kbSg2pqnKlfiF5a3BfivZi5FXy2C/NFTmg4R0TD4tFZzsZsr6xZzKbLBt0uvD47ivMtw3+18obw
0J8bDyProWSXV/mVJUKVsIG4CT/+R3HZn7fnP/41/+7n74gsrwTpFvayLmjYRH/+V2ud9nt5Diiy
HXcsjMt+eZhJLw3tlJkz47oN5E8UScdavUAlJs2v3PYQhITptc1yhtIX2pxxJz0IokvEUNzzTNVQ
5giRR1llZyIJ46hGhWujEZww3IWVwG6wQJW6a/FaWZphjwy9zfkMK3tU7RrtLneD0R3NTUrTOFl6
QjgD/bEVWVcp6aprrmpB44wkUbheGq7J4tW0A468IdZzsWTkpUDNGssvSUnubcbZVvWYjbqXbQpc
aUZForBtveiH5LUfnTptHZUExPJCD+9LXo8BM7NiS8VoGJiDvOWiQnGuOmSETvJjQZhQx84gHATG
uZMbmzw7CBZMeXHnVD52ROXmCCyE+oUOlVucaTy0cfegapNbwf+wOs2TDVwBZeBlY/UeaplTgfGS
aaYkfWmT97xJ5btASl95sT8lGYOISZhsFckKgp8NFfsxB4UZ9LojqrO9LFdiyTA+HJzQUmyzl5xe
lXZtobtCVu3XUFZtNjeKQFRC2bjj+D6GB7PFzTD6uk7qbyxGOPaPggLRPUJ8azPT3qhzfBVrheoK
hFdP8UKzHqKULbXE61qX+XQjIVsk/8JNZRW7XQ0i32B0UIW5PQ6LJ9C/FaZnVKQXaSIdiL+8NLLp
Ps/0b3KBElC9jIr/RZX6fy2oj1Ht7+rP85es4yp8L7q4m3ff/t8/f/z5n3WnhByNApE5N7sQBnD/
4/zhdzD1rOXovwpMdl1/On/0P2Afrr0hIP/srtfsmT/rTu0PTDQUqhLeoDXwzvw7dSeH+riPp7fF
EB4utkEfhBrUOtn6iWOYC2H6w3ESk3lvuPKI54flo6CgKdg1xfNLpyhHKXtZoqPZ3/Wl360pLXN0
JfYJgjbU/skBhB9K/ZsxYHbebhvxnp30VklFO84lN2SxapJsEyxbUyLktXN07XGpzvU4cdZDj9Ut
7thOIsx0L1RvJfZWAdjcNrzTpysx843mtsypXQwnmopdR5IEc3ssNDbdo01ZosbI/B8emdDJouas
5F8ZxD3r8c7M802Dcl4k0Thuvq/W1EZb1bHHKkzZin1Xy6OeR3ZcNzdDQSJ49b6MGsvQ41xhn8jr
V/x0l7iVkDpntprCYQm3jaacp2LuxQKO6vzRTF9JAnEopx0j1m2hp/ghfllC/jRabjMjrUWChYug
1G7EQPaj4WVSynvNDN0pGD1txjGqjOU2D+6tofCkKvTyMtqHdeQaSuhBD9mB2eUidh6KF68MFZfI
jU2KR4Dc6I00vU9j7rNQVsbVHD+r9W6IWIbKpz7cRzT0NJIPxbRx5uYijwm+t6jEKcXH4I0yLcds
rsnbTPwuLW/mcitYL5LeO12juFKOTHx+1RYZ9UB8RNx/26PAS42t1oQrv9QXW3wmxqMYg4zE+NhX
oyuogt1r3TkhFU4m+QEJKBE1M1HUFvVwuKQ+47DLqeCSq7Ujt8z+FBbCSPHnoXYqMpWaanBJWbpQ
MNq08kaSSxc4DIDhdi18Hcms3ah+KbDTCryUxlh1xP04RGewr/xk4RXZJzh44j05FM5S3ijEjiTf
CtUkUDdENTNu1G43UVpguBGnmLCOzCk0vN3gygQyKZkX+FPL/a1lbmGEjk5zouBHKZjt9dYXiDkg
/8lXR+OAC2xvhIq9irSqIvYX87LqNFjOWLJ41cnZWajfD8NTtaAyyc6zNuBE+Qw8CesRQ+1Z6nun
LHCKF08pE6Z24k4lRT1+M6bRrRAyIjferJlIJqChsF42+JdXGyzjANnRVGRnteKp8bIt4A/ACeLT
E1sIbSYGDFkob7TotkWOb5h+7iYDn91FMzWiZOsjHBhDdjLjqDecuHgYpJsqnS7zr4gYBjv1XxuF
PxcYNuK0cbAWiqc9ZmZ7MnSEuLfl7B37rtHmd+RSsLfIPX3cLPIxVBTbEghIbsyDWie72chdiZK0
WiZPCEa/RFY/6VRSikQ1pVOVH8ng9kBs8dfI1pFei+kaysxibrrvkZw4MX9Hqh3JIv4axoRYeiOK
w4Zhnjzsy+h6qb2Swi2nZpwZJ6oYOwzleca+q1A9ifeWULoyT7M+RA4zFXuqbQxxuvoN2zV6R2Gv
t/s6B7vb7pLoRbHsdsZmlfrCeJvxIQqzdejx2bp+2UbXeTfTNvR/eb0cf7YFftWCnc6FPl3U0za6
MedpSbq8vWR3ALaOaplsIrZJy5QSSPFMyIpTiI9oFRbTl0hanut88/uP8EN+8GvDYn1xqPS9f7hW
CR88aVcWgyCYY5sCBJUMBIWJPaM9hLHcHjM49/orUIa8dZbIcLXGFU1Hk68JRCmEx9rYTYGblthS
EDHeE87KUy/Mu0nbh9AjrE2KCVvUtxUQQ6H/Aq21XpiTT03uFfMcxp5wik6lShJ3DJpIas3Geu27
bNOLurMYB2AQX1yftfv++UAKw2s06KgATr+hsM96cSTknKdMztieraU8WsPY3IZfEbawEZ8eDcPL
ytBlFAfPmKkkv/+L4GY0yaJhztejWDqYhX5tBNIubsdtmJdbJJibQsWIY2ECSpTH1XYEB9+XtB0+
Wy0X7RRtNiV0Vyykgc3JndmKtpRmXpigx85y9LfCJuQ9HwmgMcWcor68SUK6BMp9xMM7xt03ASUm
679jZfUuXiei62qO2bQKL8b2jWrV77T5uEgIJMdzXPpn06UqXtUm+S1ywzbvqmF7BIpoY+nvs6Y4
jWI5IQ+mYFCxJw1x7JUtUt0yP3oecmVXitNhyhDsSiwlIzvEJtvK4X2mm6yx9Q4p9QZR9TbM3GR5
z4UjyXNnTeSbLfwOU7aTgEyg4UKiHcLWIwRvEksStYpsm3WD1usWCHNsVrbWbY0C0fHMql6hGG5t
6b/YO6/dSJI0S79KY+494cpcALsLTHh4SGomRfLGkVSulZnrxb77fF6VVZNV6O6Z2qttYIGuBqqS
ZJIMD7NfnPMdV8FJ4MT4NuB+HZsnTTyu17C7ImXmpwQojMWSICoXGmCsLfZ947IzSKfNrF+OE03O
/G7oF7nXbh081QncyiwN2uJ99sqTXoZOJk5zP9C5f3rGu8uvwCJNGNvRWH3viR1P3GvXuMvK66E7
9Ovk5m7g5nCQMbfaE0LWrU4SCDdAWT91vb9tPRHoRrrttSZQ5sVoYJTM0e0qRjbapvB64BnzfrHY
JydNgIcZYIW+6bxTHk9btSJgcPFqwJJsddHa7CCYP3ULEs3FOtJdffWKbp/EHvdnKhiL4w107cNk
pzjpsiCrYf7zq8ubjc/VtvRMW7I3s+V9XxjnxQhrJht+ekjkPi6QykfG3p3fsqTdwvMKLd4nwFg3
MXdfL8GugKT24cokoU1txl9XJU7oS/tINNnGl4+5SyfunEy1xzmqEoGyLd9EzqOB5YgAiYPr3HS9
zVHuHtYrFeQ7eR/Z6jbfa5U86FoVFIWD55w4+feoj26nPIxYcBlZxzDH3+n5rjSfPWNhysan9fHB
mux9LLxgEOeBLjSfk5PI/KMgNXD0nE3OCDVZUlTEFc333WKK+8J6GMRwadmrWMY5GQ2jxAcvqTat
Z+HAA9uRhJlX0FgyU4vucn4ST8P8awRGf9v2b7irqb7GgL3FxibqDEf1EKWb0d2NnjopP6KGybZm
+dmPDvWIE3q1eVfZMiya8WisufTNZ60fnO6uYfaTYezlvQVLYzPaxiZn3e3Hz+kw8qwyWvUZpdTm
MfFvKP9G72NxaP4T6joCKBauSOOxxckpYLAtB4uKq7S4xEufi1r7KtKnfvrKIuioebw6Y0JEExPI
IQ6MqgukeR3pUMUaeejVm4Z5WtnPYPqCxE/IDhtPSRTfryXlCESj96uwZHJnJwNTh7dKPTV5czCp
Nef8GrnAruu/6WnyYE/5dmH24LTAjaCCqIMWXQKZib3HweWmxN6Qxp+shPezmAM9ZVIOD8XDgFvt
ZgrSudM3taC3KJ1gnFwe1Zsi5/0y8azMdwvlqNc/ueZlzDGrhqfIcDZ2ynNpMGiylxAhR1B5Eyjn
51o/KS1sBO95Yj6S+lihXYqYelvmjXHIieqz7dBMHlstOcWKM7bOH/1xCNf0VC8V4dpK9AatuBuH
TjuzUV5wpGGXqboQgNVmgMZSJsVWK1LYemBmI3XdGl4QO9MhY7JSEDyGpX9y2Kg5vI3lSywZFJft
kVdrM42PffZgVJ+o2qmh441wiq2v28dopnbKHpWrh0ttbLP7YnoXtD1t3R+msuGvvtM0Z9/Nyykp
nY2ImgBM/62m7tp8OUYMpSuXsY+0Ayc9pAu4Y8fEf9gh22L8YU2hV91zNcDZQs1YfNXHc4L0fymO
g3dute8ovH75VroamJJ2k4/gwehX4ngOHVD0Wi0pq9TGFm8jqhbsBHtNx23D09rpwcwCARX0phXa
jgdpl1DVxkYV9NxDuYUZQxZhLASElicx34NA23oK7k9enzLv3ehgwHgnUjXONOT7mOFVIspNG7iv
3nIa/MNoiyAXl6xOz1H3kOuHHqPyIPf5cMA+P/Zcm90Fuaa0YNVR2Nea2E9mkI+3EmjEcIj1fROd
bGzy0z2eipbMAaoCz7hw2aWYkK6R/x5Uq2+V9qGm54jei9rHF/iRc5Oz4Nyw0Mic/di+LNXjChJr
yuKqlBmbnBbHT/vC6jOI+irIHttabb184Xgxd2r6KlfH6UwjwUPr6xO8Xoz7sR7003UuCOAamag3
cTA37pVG/42HY7cky0YO9QuxZvlgMj1sz93InmbZ2fSweRjr01ejPtbO1ZB/G9wXwyweWJ0GtvFZ
WpSBy67J6u2M37UAH1IuuyTBTKDTmCTmdnmZBolIYBdVQURDlKRHq1/wioSeR8iA3EY26YG62Mwu
B3jOSdRUG/924QXLMLWRIrCdbG5tHtUJGNZC68ruKxu2EwY33+Q9KrtdG9WBO8TbxDhJDlPR7MvO
OgzGw+Lbt2Ytwskjk9vJ97kcdpPnbxpfe2o56sd62M20V0lzP6mLvm/R3jIiB9JhFPeKWxnXz8Yb
8WG5zzT3V5bHnKR9iKYPTZuvGIqT6AFX0GR+q3I8W8hcuoaG7Vj5IVMJXphvjO82nc+8kVk3EcNB
p1eXPgJOHCeYeXoAZLTzX0eLdMBSMF7omUDTr/BYN3hq5CSC9ef3ZvqjBPe0XW0cHVcMEMq+yr6m
YA/mer3k8tNC6CpDSlgOUZhNWujocO5NYl3YRVVBye8H/38oediJw9pM/HYtfkIRDVzu1aVpNqHD
+qHgiikGsSFlNMiaAhtjucVmn5TZqWNOnTfzNk/ScC6o5OrzUHH5AlTLbYqTMZhTwYx1utJ4LyfM
Vbros2W7pMzikFTRVrg3UIIbB3iMxXwz52eBp2sv+9jWti4jn9wUrIGMjcfafimXC4uOX4uyj0Ff
feIoX8pmLy1YCarYlbp3laxViqWus3R6sAiXIZrKmMvdrIZtU/D06M2lTV5KHdk07fU27x8nGAe9
ykKSNMsl2wyE3TvZdIWQh41jedl012VO+QHcYVq71qli9N9e9RLug8yjTZl0W+hpm7J/h/O6HaBB
9YNxjJ1459kj7aoMJtIX5zRUZbbLnOXoU4gSBu81ceg65bsF3HPg2G+Zk3fyZRVDmxOQN15HPFdE
S3I7lAboT6pPfkeeKINB23EYd/rZ0pftOnEGdryznW+ld993djDEXH/VM08zAUUGpnCbqKiM7LH8
F4NyQlrMizKoTLTyYM+0yvWyHetHaS67yuL1rh+W6oGmwGzYHS5iZxcLZ9hONt/jwt1XwyULqOdY
5iem1+c2e4695zKnpISMNs6X1oQU31fFtTbKq9FSQNfbfWqOe4Zwwi5OA6VTWaV3vzSjf0n5wAiQ
//2P9XPe6gbjWZx0vzh3//PfLtM3Wav6s/unH7X/qK++lx/qzx/0h68MXunHd7eyoP7wL+EvY+Db
/kPOdx+qL379LuKPev3I/+4f/hgmf52bj//5b2/YEbv1q8Uw63+eM695QtgQ/rEyguHI9+pv9/3r
e6o6mb51f+ezf9dH4KhZXVmE7yCR+aGNEF+QzyGBtlC20TILGs/fZtTWF5wCDlIK9Kk/Btu/zajN
L6gmETTSkvK1/op/ehV6/KGPFuiEIKkCyEKiAfJ7nV//1NmmTasJtIt60EY+PU7p2NSfzOoItqVu
KHaZSeanazzBLbqR9gfQ5z6ca/cSfbAd1p06i9I5lIQdjEt5Tflyqgf7ipivszfmj+T4XunJ8jBM
zsR61j0VqNUGqQ5GPrBaMl9nPT5JW7+rbWDGWu5XAQj/9xI/RjlAhrKMT8db+UuqHPdFAQmkzrJX
N8+dj2YYmCKai2k8TJXf74VoYcihPzoNnsv0NTOs45Rw8OuF0z92eSs2lllMLzqjve1klQ3Vqebd
JuAbc/U9zpv6mkAeNt6N89bo6bRNMirvWaryFFM77irwhddA8ZKDnSlcaw3K5dU0AgPHygqS1KVz
N835fayL+g3S4Up2BJ+smbp91WW9gFxhVWRIw60l27jlFsgrD/ZL5T4x61JAQH0vyGxWrKVXMDgT
kpmo3twA2Dxa2VRuoqzN924v7xuTWcIA+fZNFNwvNR+D1OqUlyq+9cvm2LUcbiUjGETuQVTne38o
OXbm4zjUgMCT0yzSg5uf1ZifvQw2kyUDWULB6Y41XVKkV6jSao7C5SpN200zIwLIouRxjgc+oOYS
YA3qyw5tTKNeRezuKrO/4aX/NjVLOFLtGN4zBvXd4rdMoavjAtaJHb3mghbyaaD8wKkoOviZ7E4F
me9cGIlGcNjU31TtXH1rMoffsDW4IHdoLps3ZS1imwmkE4bdqKNhVvmjtTpciyq6IunjKJdC7qZK
f5mIBnyI5uZexbN+mKIsuyZMztLqk+Bas4ezSrIdb7adm+FC1MyFJUUs7gdsrTzAbzJXxQ07d3FQ
fXrKSBXNI77Fsh00KOdYIaxh3uUGuR+WUb3zHGgMt5i9823lO1OPmnNZFNdF5OLeNtkBqFZcTOTX
HS17xmis20vgtgp7TBdf2wvToDinN7X98RkJthv89UP7X24RyIwNrPk/VaP9+2v/t8te/XEh+Pvn
/XraCvGFJDiOVLD7WCZ/4gGuf0LIJDmocP1QZa4LuR8nrsnqDxcASuNfNMvr0frbVnD9I74MmbC8
rfkO4Vn8hVP3F73nT8NLmMkkuKyie0DK6F3dP40TtX6pQbYkFoCx+GTNrMfnLNomkUUEMScagKss
D0eR3PsG2oHFGWmD0MhYAmCVgFolFrZ3U8y4d6E4VcKr/y+enf/ebf6v9oRho9BtrrrVDoCvicyk
f3rB/++78D68ewy3/+dvTzAoPyS3PbXPHx6+v/slf7/1ManrFqR+rHiY/rhef7/5ef6MVaeLfIEg
ij/c/BQePpkOfBYbaPc/n0PL/IJnlnqB9TTk+HXb/Reew189jj89iH/vd/Hz7S+73pIFHUAQl5HY
SCEOMUw7BiTNcki7FHwtq789gWGXotBuM3t4RG6x7WN0FcKGJ2fRzMkewpEUV/2w7nnybe+rq7xV
xYvnTRHVtE35jm1lY5qxuacSeLIkuKy0IBVwNrjbPTnb1zoopjBLl89CxN/AGjMyWrzxQisiph4E
oulFeTc2CFZK6Cm3fTdD4Rtq+9gYRRP4rLY381htyV+hF5Z+iiJmqGV7J01KiWRiDp326bSfQZls
ChfWv1Flu3oCrF0hDyo9e8dq+CnPkubGTplGCw8nA0Tvr7VtfU9kelWVzp2eQPwQOmmyLf0tH3xV
A0xa6vQRGvwtSKsLS9cvk9TcS5bOYZmrHiSmx5BaWMRgZc3CkiajBnD9va33Zlgp/RJY0yfoD1iS
MVwmCJ4XZb9czIsOxdNm0F0O6wxZ1z9UUnxXkXMVJ/QvsQcu07K1nJWHFDtY3lykyjtCtSJGDpb5
RcV4jDUfIiyVny228UFU+fd5VBxrn6miGS807fX0IVX7iT1WBYmIV4PFfOyMdS5CFHDlfW+i6RjR
N1IzQXDIMMrgWPUZpLnXVVp89rPEXdL0CA6qElYI85ZrZ8Fg2hf0rllWgMlM2NIEKu7U0Zx15thS
s68qie6RGavc2/wKN71ighrp06FWhns/Gq8uEYLsGVR6mtPkPonNhXqkKtd9AVm0E69xD3X9KU2X
hzJx4X4TzEwmUxS21VTfzAAqLjo5jjfLCgYatFE7LZX6plTi70sCyj23eBsq2n6QEiDUzSi0xeCe
qHiQL8ArPCtjvnAhUe61YXpQ3YpPyzG6MN1Fn4kuogZr1dBk+255nWfqK8rzEO0KosF+k8lPUCY7
eIFBZhErTFTCRvX0uFUSDk26SeLmWKNvlfNLOzMU7pnCa06ggGt1lbGXGNCGsjm3MeNO/dtAaehn
Ezu+MtSiOJhA+ETIjNpM8ObwbyZvlW/c6Mm0H1ekKpiHq7z3GFHiZLYe7VRcVnBfI09HbasZ167N
doaA+1B3ZVANpHo8/PWq4x/eHP8Ptngcu/+4vfv34vV79cfDno//9Wg3DUoMgrrgXXFE47+kkPj1
aDf8L2vWJ1alFQZg4Yf+vcSw6dzwEhOsBPUAT/HPR7v/hf6LU5/A9VUKzx/9haOdK+IPbR2mM311
ZRH7sdIp/mzMavs2bcEKxcEaXYtvAl7kxh0yLayLBiDnT7+Um1/vi5/X5b9mhv18j+DCJuPIppeE
b4xb608FTSuAwsfEEjBjqe3nxe/SV51Gp90Uqq8vPc3uEdd4FZPVujTHVyZ54IuL2IQLnEF+OsCl
x6cG3TS7nqKZrWKcKLZrPjSkW7uHdbBNOieFG2P55VnZXVmj6WDlMvR6VQWpD5WScbzuPedRDCfD
BhA10SOZcg7iyKiBRZpZ+SgSyRli0Obd5o6sbwh+GvheWmQHICFcJK2EJw/gAr30WUYN6MWmZbfk
UpP5gbKzEWxU2jRio8uK/9LlkfniW5rbBvPsJo8KnynCd6PwgdRVJSxRIbRVgqt1Vsmw3kVNQYjB
cBXLon5SjMbO9dhkdzG44eyQWbM9oOmpGgaYY9tH7HihkrGib9ubYXDNODS62Rg+MjdvnbDD7PIS
1764TqJkdSJwDzzD9gTkNMiCtZ5fmCMW3aVqHwlZm9KDpsph2CyYrW7dnNi3bTWbhDN4jdZ+M20/
ekp9Mmq3TAoKl1WIrki10BeuIECE44utp2q1hhvekzkPk0ViQVe+luWcjrvanrku+xaUbKB0D8z1
FPvG7ajFpXWwO6EEgmUWbNloORpS1b7smIWmHkJr1x50+K0OQp1qlN6Zp7YBjSpn/yvMhgQZWsmx
DMilYcUDrdp5ScBho6vqTPu7VioUS8WSWexx2A7KHTE67c08dsNrJllToH5fOo7rtGeuW9pqaNnq
eeYDiaHwDvNlAtvUtkuy7+Jx1tGTjfND14x0p0g+gTs6tjNcw3mHjquGEnF+lNRiC8SLntchd2pv
4Tb6SBu9rkIbQBMD1dEtLjyZjPAqpee8Q9bKDJb8s/61iiG4rcHLEoFsM6CsNnSpkJoWQ/9sj+tV
Zc7oazYWV4kZFrk7vnDZo46JJoesPFlLiv24dZls23iUkdFBHCmP5azs4ujYBQIRHhPt1SMTI9ma
mqZY9MBkEhtF1AKvbBJljFO9WVmbibqp3vSJ1t5bUnA4WHKi6DJYuRZQoXD/k4RdoShW7Ti9eqMP
aKxt8y7fNOD583BYrBY4pJYqc6OT9ZFveiNX5Qai+vjp9xkb5NEreDfzbXwV1jRi4EBBhvyRDsva
1NrcQD7VZ18L3LLojJ3pj/1XZmzIfTi6AHrBIMwvXQEjaIOH17sqCVZA7LaI9h3SXA8vODJ60hFa
v55D6abd94aAPvb4egxtOPHG4mWcu46qpG8i9h5pyrbPXmLrY7RE2V1mzeyq3dRIVe+XxEjFydcW
ZOlokcfQnCpZ7UTadm9Fsgrj+6HUrUvSzSB11NPgUUbKpIdEpZZFbmyncF4Wh2xD1v8sXzvHnR/d
VOlfm2Ko7mJQdzC1YEjcCL8QRri0nolUOLfcH7KhH7PQH2fxr+z53+euf/rX//UPr98/jG7/1Rq3
tRv/xzc1qlcu6r/hT/vb4UMuH3E9wCD7eRq7fv6vNzf3M0oeHGeMABx4LCsc68fNLb5g93UtpgCe
DcZkddz/GA7Y4ouJHZgWzkRoTPtOJ/djHMuljrcTYhhcCW7b1cX2F25uhLp/vrvxbHp8Qdo/weX9
5/j0qad2Lwc7AwQJJW2TTiusOCoL79LQlwITAzzob93Ux+jRGL8JjksAx0yp4qnedPQCbEKIZl62
Nubg70QxGw+K1iXbRgTiCQKqpMzCaRl5P8CDM5DJeh01gTCL1js2TgGu1Rwm8iyJekX3MjmRkldC
n9go+WrWP7nhxoJPBUUQ9gN4aNylWvGoCbVyoxxaCxSfmWtzPkGKdc1OZ+VOqYTwz06fZJzkGLp6
3yBayBP345hwKcDZlSvdbiqPUdH0YxgJd+Q/xKZxMNIBUGRb+frJm4lVuux8skT3pank2RtGSwP1
WxBlynD0nNqFf6+XvnGZzkCoEfbzZa3KG67GPsqu0hkEOzkdA+cTpwg7f6eHNNzluhny3efPURzL
c4F2h3vK4d0epPkISExnxVRDLeN2xsuR0ViSDf6pkqqMzoXN733b5pqvY7tI/XRrjYX0wnZQoNcW
W+nRBeSYdGCoq5P/1OoIPCJHsl50Gz99GRF14jTqXEjeSS4gpnejALo0FPGllinnRZMl503vVsNb
nevum2Y3yxwMVc7iWHBnb/Hfugey0dm0Wl6ZtCCUo+TB1Sz8UqNbTe520HMQxl7ZXWEVxw5oesNU
BG4S8ZQBUx7RqgAYuXDyJnoxJRl4m7RKzUdTakigsrXkMeZCHkrHFZIB9ULHt+QVx69R2ukDpCFu
EN4XzUPmlvErwiH2931UA9ZAV7E8lZ40YgR6TYkoZbZ/+at1neowr1gEAJQVN8uQYrCpG2B228op
yGyIbWlGZ8fpTbSndS3d0Isc45yBUI03jUzZ/jZZhqwtdZLuflhsvrXWRR1uzX52LORcZ0c4p/1r
kZXjless+Sv5UN3V5DjQktnPGhfLWJgmemonuu98Ga+ZQooqp4iyaiBnpkitrUE40vM4iLkKtRJF
TOABdI6jermZXV7ErZWP7ouKMc8HC1FSS2BXJYIxuKvJveavuU19OntvaTZoTx4lNYWTNmjf+Zbm
24ohMYkCM0t0NGCD0ALytfJzE+WNcWkBPZgCS4uQCtWFRJrFwM94FK2LAzTHIP3VHJNyCDQLYW8g
NDrFkzSdnk0Oa4pyS/3AJtUfpwl3Gwyed52JSx743HI3OZuWp3QqzDc/KuVHNVqtEXJn82ub81tV
jeNzKYzxGZRsfmeR3jXvqVcqjFFT0rDSHHKPBSZpXXfRAB0CmKqhMMWICdvLZMxOiYHQk36QVXqH
mMArxls/1X0TDRBWVbcDiGH1SPtUt7xRFGA97eHKQhoy9AYbqsU9DIQTbT0rcPvUgY9ir94S5jk2
uf3N6Kg+tiqVlGVk4roikGQjhWlb1/hgE6IdiXfI/VulLHPeRg243ACNWIcdd3KtFoITgpIitaM7
nSOMVyVieToN4HQRAuYRTq15hiEqp66dL3i3Ct7XbjN9LKzZb8HEzAVTIK1zUEBWzgWZ60gLRlR3
LRatfHzjliC+iIAExgbotpuz5i+rtkYaVCemkxHPqsF0f1K1iU/eFylas25moLFpRki3FwDkZgGE
1KJm1aY1UihjyltelbGs3hh1ozBBwtXfRkSqMkYQtbgz3ZYB0ZRbesBaAew3hhnugqVbzHatgVmf
pMpnp+x6RGqhSIkyDWkIE2i09wuJFx6SkjnwG9K2ejTg2kG5EzK4VABOYWIRm4+MJFlPJ+ww7UNl
xd69VuTS35ROU4idBg76igeL9Y7DYqi5bdPIwTameJHYg8XGJ9ENJlt4cK3Z/dIsRXEC8KlpD46v
8eEJ1xWiN63tjNA1IcGdY1/E+KAbBMVhz5X94o8uNTAhUEjNcteF5a5h6L7SnXy5q2uFvh3+c4+f
2nWm176qiicHfG1/qOvIPUe2gZa1SlX/1iXpeD3w6rVngf8AsZd/neh9NYRS4+20SRl95duoT5L/
Iqr2z4Jlg9EKVC8gEBj5kEf/CW9nVyMzHC8FL9tl6gZTUHLk1na3hJ3EoZlVAhmIX53nbHB/bc//
f034b9Y/rwn7Iv7+p1n9+hk/5jfeFwdynOWzfqfOAmf+WxVoml+sFWcD8sQ2bNKo+ZPfqkD7i2mA
k8RpweCHWoYv91sVaHxhLuLwWXS4jEH+2opI/KKU/3mkQvVprd/cKjxHde5Sb/48mrfHNKJkGUac
/XF2PVgo1YQm2CBC8NP3DFemIWg4rbxtCezsg9DNOkKK13OLprrKnhyvdQwmjgJLv51GKpjtPqu2
KT5W9rlmtzwbtpZagUDSkSJHH0xsFfxnF5eBMOugMyfpH5siau8WqyLY3E9jYhgjr6FFTZgD3Pba
an0yJtOJ4ZzXc796cnAU44Ay3luDFycrxfSYJXN00UULf+0QT4h6ZNO4+tEVBQlzefRhGsRP9HlM
QB6TjWQnx+qJymyH1eXaJDAmEd2zRpbkNHqXmkgucoJl/FJtxyHfRRi2BR5wM57CyMS32UyHqMJE
qtCBZtiP8swawmIS+rH1qEs1V1jdzQRz51WYj9Jns7HRE/My8yT6faADkQxxBxwUEdJt515F2ojf
JDs3LaEw+XQ7e069wRcVLgaf2bvjRosbKseCX4MHpoyMOlW38/p/ZJC4iEQTT6e6smY+hYo8SrSg
4dh0e+s5dmt0seVRkpcx7cq2Y+WtbTtvIc0LP2uRiBeznfxvRYo8KO0yu6UJmiaBIw9rl0MA2JNm
jfGz0dZERyZWoX2M5mxDRExn+3KQJdWrzf2xmfBNYpy35NJtjCRFKd40JfesT1X4kEoprzLALbgT
Y8u+mBOO+Y5YhnORo0014cacxnxAzWw6SXoHfiJ5QNYRI0vjFnI2jWozGgAq6p00RjTAVZnEKdeN
ldL3NtgKLGWkZ/Y4/T5yHIW/rStvdaefd/ps6btx1hTztOl+HNrC27p6NCLsI4rdd4bokBtVXGwK
LcLlYtrV55yM5Zknfzp0sU48joj8rSeq4di52CJZOpHWUqGMmLsKwTXEOOSbgJSuicRcwjhq3mKb
3iKbov6TUZG58VubLJqojJiyG+XsndypnpiJTTWVXkoaCdM/qmPq9Tqq3zugOs/J2DVPpnT76gBf
OSYQdrT8W6vIYFJ0teIFBmEl36Vvycdp8YsnvelwvEeDEDfT0NqIKulMX+qkVE9ks4vXueKvRmYh
55QwF1VdCCsjHpRhC2VJqbfiOooyKoLGqPw3i7qRZywx/YfZLwcDFaNLGUTmu3pV8dJ7WArjkVVa
JDH2JW3MRqBwmAEHaeOPF3beZWM4TXr+oWyXpZHZTPJCjXakB4xq+dEHfQ22KhpzSC7qwi4/XMMc
31xL6smVUaa1fM1X3E6QjKrat/qYkdDjak2/Tzy7aHeurCPv4BJKbzNfzDt7yz+RPE9qtp55ePgZ
OZ1QqkPsWjOKMc1Sv+fVtHVHoiwvirLP0mOuV44Cg+/m9LxVKegn4UHdFmCaOIHyVNUUUhoi9ASK
KSrwLp+1g6VRaFwsmZei5GU4uYpHJBHe0Pv16GpRXe1sS2I/7XACRB6REpBGcCcyEwWsHS9AGXpj
MAA6YJDn16gsiZS3X0+aMoEOyhpyjJOr2OBtveVX1WJCoMJkbstjd7KNhmWNXYMwYPaf6qvFnSoT
Omsv92kOdnVvW4Td7DAOxCu7vbecHYodowkTW2+aEAk0tWiSqPE6pZSApj7jHUXCqTl16NtStw7e
kpKfYozEyJ2nyvPfGAGzDlN9g8OWkbeF8LSrGPqNhbFMQQaRpw5sHi+ybn3ldcemjzoDC1GVJSw/
0dgSJ+Mvh2SYoRjI0YvUrm0L9JWmjrBgg+GpRSTjV0AokI9pJVKFxfJPmh5V40UZ91VBm872N+6V
199MhbKu5nrGIjCDTY/Dok3j+uCMoz7SFbgGgW4gy5CpG1FjhoRq4EexeN/SwaV6YYaA4/HPsLsX
zcXUdenH0jpSIQtTzXztwoGi2B5MIwkXytWjPvAYw6EoXabLcePZoTUA/9mJNbCTLVw+dsdxEtV3
n7nbRdRix9+YONNOZVw4OCKJzbU3fOJg7OZBFcAgyDU7N01NSwyWnrek0jtYEJ0sW0FEkd4XgZYv
jDVKZ6ID7bTcfpEVe48wiwcCQXV9lj6SJAS4BBg7535qtBpPbe5cjEoU2ZZA+Yhdbh8hMNbgc2Kn
GCYbfamJfgmsDOVvIDhbFS4sWg2MEiQebNvJ7QCyeKOJRCmRXrO1mVzUG4YL6mXu0WFv/CaC72uk
GcI3L4tyFz9aZthhRNCFwRokTWgeraRm2hE5U0GSYOvKMC6W+r0ETv3a02rgkep78pksFYmLlMXL
h2pjlo0DZDz8VdUQ4arAMaQM874lvRn7cuIgcc4S/T4XVj9vkqIoD32BAHIrrWK+IMV7fLLtEoKe
iV12MaD1bFU2mq+iqfVyE0cjftWGiOjTkMfqXJD1XEAGi6piX9Zlmu4R92i3s1kuKUrfOv4m3MdY
sGRKSrt/LydCK6/I2p4euJ4sa2vGRYIRwYn9Nzty0S44Szdfz7OGASDpR/Mx41yOMCK7eA+0oifv
il+wc+82tvVm1V1NdzaKjlhzfWzePGymLKWZRFt7tBGE1406ceV46Dz9mLQT6QwluYrPs641Lib+
EeMWOgSHqa1nfYpotN7B9brdVmvB3pjMnLOwgxJAHsnsDDZe91WwnUKXp1UH8foZM3dGV9YMJlYS
IUhhaZca2WTjd6SyecgbGVnltXtXKxuHsb/k6m2CReps3LHn5etaZ+hAPeq8SJZjchvpPoUKLTAZ
Y57BZNAtijtLtm0ZyKKIWMUxOm8xvC0RT5Pry2zTzoRyBWY51kgAiG5n6bAY9mlorJllVkVoYtB6
+bjDzgCFgwtamzAp1u1tEqVwBuI+S154z/rvi1qglojFiZgIglAdgyxOBooQZxyyXWMm0x0KATbe
qWV8Z7NY84ZcKu4tpukdqzzdi+Zw4bo8Mfqg9sDQbmhMLpsJhkmdgTpyy2GWG8X83Q4XvW4Zi6rF
fPX+g73zWI4b2db1u5w5dsAlkJiWpRclSiLZE4QsgIRLePP09wPV92xWFZsVPT+D3h3ROyQUgETm
Wut3CXYBLf8LUhIugBvsFhj4AW22+38cqb/tNZawp38etW9+Ffm3+iCJd/kDf8/WxX8wznix6VyM
V/E8/f9dlfyPiRR98emAfrfYvv63qxL+f3yBfh3jOPpil3/9b1clsPfAwQMoG4kNdobuvwripTt7
hYovHp4wsUDDlxk+lhzW0qO/IjuXBUgSJCN6qrJmxVXMasNWV9uJ2dHFq2fyBia+tPP/bd9eLoV/
HSDCQg0Aq1qG/K8uBZwczm7XkG6DV/CKy9m7hHnyzej3xU1sRno/1Hn2RWlcz3TSx5fvX95ZEPfj
64MjOAt+AKnAPULkO2SnYR7NLb5ZaRTfW3YsQbX4MHZ0REW1MhIgBh7BhH0EnK8K7484sh58aLc/
IuWH90DCtb+pQS7x40lFFRAWWPsE8qVGDlw3q7zY+1jK/q6GylfMbGOIzZXkkdZGlse43pUo1uK6
Kn7j3swBl9vKx/NrqOLPrB9JTqZbhd8jf+of+17YX8zGQKpDOGy7HYos/vL+A3nhY5w+ERekZmFw
YsmyLI5Xb2TSZlh7k4IbngTU153p2t+KXvgJGigBEmAoz32kDrG+ZY1nOxvwHmwmdKmhznjAnT9n
4oiQNseETxlxFnmMIBdysjW+9FIa9acolGR8GEVC7alknR80x8JCw5q2n8OWeS2s8iz7LpBQZ7vF
T3q8kK0un8ZOoupJvHD6JKq8hlOH4StSZs/AyyJAcvVDddP4uUlxd9ga3MVwZ00dkYxjU9lXjavj
hQbQqXRn5n7eXNI0AJcb0MZxuAq0hz2YZ+OVlA6BN+HM4RIiH+fJ6K8DqCHfzMzEta/wJmRnTccE
7XaWODhsKG/lX6HFln9RkkZFqdrXFl5n9ej7+K8EpCAXQAEPmJ5G0b1TKER5Idw4wm+ZE17YpY0z
w+CPTKm92qfqbxoCmrckKOEvo0lybaG7Lj4lMOzMFIZ3QklPmyw8zr7e7fDZhtqP4Wc/mhVmU0Pq
3PRGGPjXTRg2oPHgrp8Sj9EyjiZGYW3sLgK8cmVW+xeJNQb2D26YGN0pJOZivcRDJh/TUPrDbRgZ
Qbib0aBD1VI9wa4ZqyJf03nYhDE7Tgas0qeNvSXrNCg+KIvZLmQEBicbEQ+Zs8mUVX+wvWIuN07m
g/cP4F+LarNvwu/dTADdzm0dHE54SeSNKaPyqs0MkB5vfBIUUZUWwDpEwmHavnW7bMAsKhwTumJp
nssLeWszwvlS4gYL0xQv7MOl3ygxpb0JaAM0Huw93K02jddUH1LLpiru6Ci2c2+UOyh5eLNlXfj7
/Y8PktTxpxfAcjbhJEGZ8JdD4fWn11pGlGSS5lyriPAEOELX9sKwx+vL2pdWoG7ev571xkZPeoJc
vJshWiFtObygV8VWqS0XT+RioPJxQfBrIP3rpC7lt64a64vQnvEvEwjUp6o3L7NKO9/LIS2n3Tih
PM5VmO1mYTjXJPxFf09kwdeRId3/2YZfE6asQ4h3OR1cCMFLbMXCDMZC9+j3kc9stVWGCNGYivsy
mMSegGB3S+IbRpDRmFgUTGN8UdDeYLg/2vhcI4LelbnR7t06Ms+cVqenBWe1KeDKBxbg97HPc2E0
BbQusKMmdyt73ashYkhFhOCfmumfb3x504fHEhnjBFPBdGMeLsTRJmyhtB1MCdcmLof+Ps7Uog2c
BnSt0HP8XwaDF7SSSiCmNOsYaSLAK0e1S54dM7ZuIBUjrafhqRIzdjUd+dPmxjdcOgaDMc6mK3Nc
/N5fTKeLF4I2o1jfdngyFCGH7wp/FuH34fKT+1l/t5yy2Ydwt3aJX8QPyWy4+/evd5yitTDC4aZj
ogLbAC8y8+hrxZIDv3aEQ3CnM/drBYruoeXxkBIzwkQ/WQ1FvM+Zr35QQZp+HYaa6cRAvOXu/R9y
uCioW6hc4DmA25LqiZbi6KuFaqMtbSmSAKUxfMzgY63MPp0+v3+VlwCm/y6JP5cBPVrm7BB0TnzW
rWHQrupRopds/AUTSnjKOUK0T0mXTT86ol13LcDqlxwuzU0YFTZjDrOAgesqL013hiVL66Icq29R
NxfJH+zkHxfs4c65/Di0b5SNSM/logA52kg0aFuDzXu1roc8vKwEeexjZsV7cOsvUZcqnBB6axNW
aXxtMkZ4eP/ZvHV1+kmCPWCN4ll+VEQmtd0wsPQ0fhAtPI02w4S1TEl5xgwoajbzWBq3DO4H2IW4
+cCCmoczqNXh9/rn/mGPomBw2LiFt/zCV0WT9CG9W4o1gHtbQUSwDi38AFQ13pcwRRClZcmFjf53
+/6NH22Qy3WRaSz8WeQxHB3iaO1BLoO8qTHfdJVTwl+2TfNLFlWURr0TpfAiPH9rNKX1AfmhYj44
xsO4S0SSZptSZLPeeaaIx837v+pwJ3j5UWSILb0LseoEuBzt2qwR0yHLuVvPIaayvhu1l505dl/d
zJ2ve2Yzj+9fb2lHDr8MNgJh+bCUqOEx4j98+M442zNTpg61ghOgLzbEFvEZXIFatg9M8OXWAive
hYRCn3n+p5/+cmVniW7gyvYx+DRbuCtLwCRM3SgVIxFi1eJD23j//o6O6ZcHuvCs2OSwAffFy074
anUNEGYzUSFTzMjLxEwowbK3dmAadlbxucv8eg+h9XuHKmDnwvVcxXD4vgSM/m9dKA1XDbrTS1W7
xTfRC3nm24Pzefr4LTA+NgAPMrcpj9ZgV3Z2MwVetW70cB9VjvyYECaigcwRV1J+1xusbHHfmNue
Au5O4BsapPlGKGMv43RM155S6TXEFWg4mLBBmQCD4Xhz5tCDLpO1Hg6BZZtgSuMaZE1GyvE3cWrF
T14sAhwhGspnHepsz8Kf790oeFSRGd34HBkYfBkS+B7ehM8xKharJgq33wKHlyfXICF+VQB1z1tT
aFi5eQNleVeMGoPsOMT5sB2kfcncKGcwl7ekuYYpyeh14TGmknLSz241mB8MbckcEb7XV7hXcXEy
7SSer4Cgvb8x2zD5YBsD+E+jLfvSLHXQXFIzwyxFeedh5ZBqCF5lMODMN1QQYWsXrsW6mKYejyLf
6wsK99yp90Vitc3VBKd4B8aAAIXyWf6eI4kZ8Ti0wRfP6rDfq2jcFgu0FAmMaKv6FyNqnwh1kYsZ
BwIjuQJAoZqODIx2odW2n0fhlE9ZmDS/ZORUGNeKHKRdNLXCmJwW4JK16UqmnhMeDFM9Dt8p26Cp
z1REn003ysedB4hTX/DhD3KlzDCNdkraMPKs0po+FF1m/erkCEfWiuM7muPe+czNBF/7pkhpAZLG
ve0Mq6AtLm3mk0lSlgPFKMgmxV8XJKuwXfT9NtSkdOv5ZWFh6sUethr0zC/jZKjkXaad5AnX2GDa
2NbEC23NGNenNuzqajPa6Fpmz4cNUmrNqNcqpnkdWsK5LOqMYDSStkh7H+jjfpK5NX8lb9E2Vz3E
tktmfHgVGDBlMUHQE94hFfRm3l/WqK8STPcb7vWBS3CFaT7b1KU/aSOmatNZ+fzbS/3oKU7jttik
5miNl/CcBRJqo3A+10ZaPZfdYH4kpCX4aGTDMiKfHHWVlyrSqJ955mtYv/AMC28e7yD1lM3aYNTo
X3Jf/g9LioyZag5ZHRcx17kSqfTCPT0L3Ttj2a7e2lpE/XUEh7zaYMsv7X2Dd3i06+mEFtgmxXai
b1M4ZmieSxrPdBwvlYzhs2WT4XAbnTSTK8eDn4cJQ9qxNsPKhdxGphMOh15ZffPyFCmP8OERMUZN
SAsYGV9b616P1W83G+NvsnQ0PkXjgr5NSSr7bW52pV5FPSMonmQHXzptok5eTTU0bXyWU+Oyn2yg
wjQmp3vVcs5/Dw0X3y8fzEOjREKlcddNIrL2aTxReHXkGDKN0aMyN20I9XkFB4reffGRU80eWfSC
dwmhieJuPbchTsOcij0UZBR6qYH11S6zy4CF3Zb2Ew37oLBCCp27lMU6rmCWe/mF7fVmu4HA4+lt
OOOlunEL6XwO4OuDzUOpuit5RxJny4igxJ6PW/MGE6x5jDJtNpFX9M6qUq7kL8wj+yliGIvZuAg0
rjdCeV+HJrP7jdd2jIrQbqsn10GYjsu37IzLFMHsX7psCRRQQWn9AGzVHw1C/fDnNibf2xuJEfDO
p7C4rucozreMXxiHe3UCMiOB79HjO8GzbTjyNxYwIRy2YsbTIuuW5zoun50TNJ+nabb53bOWhBuP
RoC7ehJxwjS+NJ4tEVFutU6KhiOMhXMfWTAmdhyDWNWhr7Rv28jVBDPgmCO3QmeAMrqvGCLo3v2E
pRD4vF/LhjyIsSKv2U674UFPHC+rsrcwf3cn1QGt2QJ/9mju8xsypAXmm7JF7MB9L7Yj1Xzfj0n2
YJoDzk46c0KyBNpaMMbJYiA15voJlHTEo4BpQgN9tgVems3oWXe6VA5sAmiYF9a8rPyiUdFPTLSi
bD3iY36FzXUabPKsttxba3Jpq4I2D7ApCnGc3MnWo9BqMpcuNG3mj8ZgF79MUk0f+Rvc3w3A5bBR
Y1U8y7weAmIg0gRIN0yw7yLdUmMvJt1FauBBrUL7hzUUZNjkk5UE3nzt4XSx6Qg7Kj5IW7c4+FYO
o0KzDrxPY1hNX1Ux4kJMWz8+9lk56qupYbFcQGSe0q3oa9GvZUvjvwESzLILsmc85jGEbHTA8MP8
m53TugswumOChBNitOr6hY2AQqQlCkGb3mWH9RgFVY2HEWqFMpu73dCUKeQTCGep/aEb3G64iWNv
8dkMGw/cqvRgFaisATepR4yOdUH2QzHPPmyPDLzLxx1rNnDFtWp32ieQ3JxbC7oyBGdVKrGJEtc3
to4N2kd2jYDVKXsdhrvS7Pp27eLrz75hxc0VX47nbHKYDx/TUnQ7iDHe18qejE/4hc0tRgp5eot9
DSdhbMcmM1an67q9MafbbCiJD+hI/7pww7TCErj+BAcPAK/qo3w9V3jgB0XzC38C/WhVw33d02tR
01xhVQ7ydaawO21ciJ+VjokuzCFB6tidMyv5POFnDgheUyTsRVtiCzFMNXojIer0RyIUjHVbqfmD
skew1tFfCgMdTzZGu4bdQVeaigmv43joFCYLcfdXrfGbwEXEwKuK1CySEBoTb0e8JrOsO1Ppv9F/
0IAvP50p78ISO+rBK+yuCEbwRtLHTeyjpaP2esphQXUMbn6afvWAtBKX+thK60uGSuYPLdzxc+KM
TIt7s3DOZWTReJ6Uoy8hvC7xzK691M6H3QA6VWEVKfhc1US5u5+xDPhCSEr1o2tKr70gC47xa0CO
lt5ktpF8JQVniVGp00qu4U2qryhYSBAYpNV/DIqSymqITIamfM0e2V4p09cPjWPFv8jQivNNkLUA
dkGMFos2z0ZJHATFRM1rGPHPoYXxsw1j8oHXdmfzUUSOzr5XdRBaaG2DauGO+gYmVby0VW8ZoIN9
P4UP0NP6Evhlij6HrPlvkONHZ4OpjPObUa35nM0RzvtpUHU5JUJYlGtzcLHJjGe3JYIilISwhAPL
7gL9ArwiL8q9L1kydqDCoVM/x0BID46VwhnJi76C1TUnyNNlZFPkta1fIfWtcuPaKRV0LBF1iMs8
j3DwDPOW30mjKihNxAAB91JUYLnpuHm2akLTu8FWwv9L9vX8rVeTynBeqdE8+01gGpsiEigD8sHo
IYjDr8B7a0rwcqEAKmEk5DmsAbMMt1nUVY9dABseD3gf40183bHsK5og+ysyuohqUJTZlqSi3tpL
H5Mzj2LNvci63t21VI7sR7OjkTRwbY2bIIT9deZN7Ydg9hMEa9WQ3XCOoeeuYJU0mzGNI6ws7UDf
UqQKCyITkYirIYjPhmmedsceAlaPUG8ev6BDPlyfdWTJzmxCxH+1LHf4gulNqBwOBMQg7Jn1uXDF
0/aMgQQjVNiYIIY40x1eL6fWEUON2LCxC3FNMnryWA5tvrPcko3//Q3tdD8TIGlcg5GlfZod15VG
kGQhpj6pBUeBO8XOSM2U4do3rhlsF1u7xRE/Vcq880gjOjOJO320sF5e4gPgqzIudg5v1ZrszAyZ
cK7rOJju5jjUe2MifwPZpLnzsPk/Mw5eHt3R4IFIXp8N3F/Ysf7RVqNHvBfShhoDDkD0JDXmNYXV
jTtJ1fIFogDyHEYgH99/xseRh8vMh43UYxBow5FGQH14l4BDdQ9xBov5ICG2JxiNR9WY/dUEeL8a
4QXgqd8oWPddCG5agJ0Y0sPSVNd37/+SN24fIyzEGQAIJKm/7MSvxhJGQShgEsLDaUp48k3e4oM7
DHhRuhib+jHsN3NKzcv3L+q8scZYzthm8+lI5N9HR07q9n6GxqdZO1nT/ywIk3ChN9WcOUOii3bX
Gm2KTScQRrgvvLFdYhTi6Vvc2qHDnKZNis2sbXyix3aOdpUlErEOs667xbbRyyDG13Qp7iCHdoe+
xHg2nYY62dbZ53nSKYFLyl13M0FEaRk4t4HoMdwr4J4Q6QWrz1uLpidMBi3VqPHMQyY6F3YRLb4W
NcKQagq9TQSS2Ozxd2+A5Uys8wactEJswvzQOfNFnp6GsOjhRYNGoqYHSzhcLCrvY5P2YsC6uAgf
qQNSgb1wQdzC+6/ljRmcz/CVhGwAEqJCjnYZgysjaAi7ddJaiHmobukrLJjVXVl+RIDLLkxZX2Nu
Xw/n7vH0s/f4IBZJ/SKsP6GAz9ESKjnC3fTQXe8DQWhB5Cq51gEZQYYKhjNVzxvXIyATCaOkwiBL
4OiZmn1dzm6NODuMgvmOE71KgOLH8EPLx5+sc7AZ48zjPX2NAIIBT9gBCvO8Y1WE35X8d90CynvY
kMWthJrAevarM9c5/bgY4/hLAWUtvA/I+QdzbKsrm6Z22cD9qUnu+ebVrotoACOrNp66nImHoDC/
ZE6JMXZuqPv3V9EbZ5VwmeMyz6YO++PD82pHMaH+zWYPG6MfW7nrOie4tzo9rnPTLJ/ev9QbLxFr
ILyDKNPQJxzHdJuyiTJ2aO7Un6cHNMp2iIzSL7cyoAfCPar5+u8viO51eXmgVrB1Dh9t1homfnEW
1EMMuXdwvfKLkGnCZ4RqyKe8QZ25nr2cPoenE6m4ng08BVzE93f0SZbF5DWYsgLp5jRZ67QqHJqG
PC82FUqhvdVYwbxPh276rD1hkHxVBe5XI1VYAwuEUmpNGGpMvKLou7sGGixeqAqxIe7HY/dJtQYW
miaS9gyn1wCT0yFqrHP4xhvLUQQLFs5O4TNgP3pmOd421uQwaIqYCF/V3Zh+yPOEuUCFv9DKF1F0
NQ6Gg7JAOZeZPc7izPdwesSxqbmwYcQCMHDyHr40wragJ7tY1PkNIca1zEllMSf9uw1Tj3ECoVae
CT3j/ZXyxsfOToqnJpGxgJvHe7YO/Klr6qDFQ4dFOYNkXTmxmv9dtDhlBIUaSDa+KxaGlubygbz6
1qA4tFgmcxWv9GdyD7DRhjKir9+/l+OIkOUyPgYuPqAloi7sOA8vw3flM2TJB6Ianb8YLdfXSCEY
itN2XCa6JQjIMvx75sEM0BESYm4V23c94tBdiuwwYjqY1eaZt3oCHfOjJJYOQUBzB89J2Ic/qp/r
oErSkYChyAg/SLfQF3JS5dfW0lO39swBx3od4j6rVaKeWQSL7BvvjTPPZrnM0RcKrgN8x9kMv8Y/
OkiQWjpx0pNvFHQILFYaePVLk+Ywh6eo8cGvGuPZTxOc681yHH/Jug+m+yyJrR+U0RDxy1SS3vT+
j3pjxWOlumTKLkXWi8fg62XR9I3MkRBCCTHCbwVuNZdO4zlX0MiJakxoEhE0mGcexGnxsHBPgI6Y
5wGlHQdby8yQ2YifPaLgWV2Sp5dtLJecHGbFmJ9zFmxn1Zs3MV6mP/713SJf41h1qOL5BUcbTDSy
J6sg6Gm1U/M+Bm39YNgIOyLkBxeYi7bf6VLLb+9f1D59xpgn+BZ3Kpdz7vjTK5M8WmZmfHpeiSjZ
EJ3d3lHXJHrTcL6G5N+2OHfEVQCAE1IbdltlNrN1U9lF++iPtqJl1m5crCdUWfWOkaN04XN12Ujo
bDEoxpvauoOGNn3sUun+ilvB9uVYIUOaSIxiN1dubqwmKl5vHw+JPXL2NROeymFz5pw9PdIhPHCo
mxBj+NSPxzFGlkldSmaJRteLfe2mGRYwEh1RmJSX7z/Xk0u9dJ4+tVngw4BdmLOvl24aqlzFpYRx
bref52oJyK2x6NdxLP7tguUUZ7S0INnAKFiVH14pkfmUWwNjLyb8yWawqvAS6V+xNg1LYwdhhZvK
0c0nxy6a3fv3eEoDYbFKa2GHCQcnqZf//9W2zajAESF6KuRTmflQWPESZ8t8HBcdEuim2bvPChiB
GBqRyYGx5l2jmvKjFcP87lpMclNVNXdNuWwf7/+yk1PL45cxS+cbXojI3tF5Yga5U3Lr81rhhHEb
y867FlHqXL1/FWSkx5smFT706IWf7IMHEHh98JZF2tl5VWK8M5ZwAHcJ0mf8tHy071s0aPIJ/n75
ZI5iYWmJEfP5sFAD0KlTYtODMHGcVgOwZbYOYqY0q7qN67+CMZXfS1WO1jYuMPS7tWnci+2QmuaD
YVT9h1w2bYXRjUlOBRUSEWihTSInE8RFPGRVhhdfukNldytmui1JZtCaQaAYQsVb7EGqemf1nbwN
FEZZjGmZepOFFzNbnNwEM7wGiZyD0VLD3DBJu+fGsqCB2nkNu8n1867Gf4N55GaItf+5jLPYvMZW
xy2voiplPj/UXUOyB41ZczmkXk/oV5Cp6ZI8AVyNMvZ6AwGJ0zUXHTCp/ymXUx1uZjIxot9ONYgv
QTX2P7FHnYuLOM8VvvC+o+Ed1vUUr9h/tLOjcQVAq+EoF0Qg9u33MMPWC2SpCbAOjHJKy25kTi/6
vLpv8xbhBC8qhPzsG9Ev4UfTMohG6gRUW7k/ksq1SxRpVfec4oP/GwDavp7HxWnYqFMdEOkdYFmW
T1lxCyBkqatZpUg78MU1YfQ4UfsAEChiStCA6YaN7QZelvBdupXpTcTrmkVDd+QnnmdsxsHxubqr
64dCRDUxGGXQ643oW2itA3lTX/HNMsmbiqtnwN1sWM2sBbkC5EHXD+m0CjddM+gPkTsOP6RdjOa2
CHAmbOcwIeyj0vkX/Mc8sY3xP8QywEudapXS0RGWQlYW+RL9UDBIhvAbX+DxRdYP1pLFhQkfqb5g
doCDeFppy9y4ykTh6hvU2xuY4ovYJJ3QG0JlsX+7SVs365BOvqNDYodbjdAbiFQ0rXpVFGh+VsFg
l7dw9PJg5VHbWBT86RL6mxcLeoBhi76sWo3rP3y2gfR11RHiEsYFPpR4SPvOHmOn8bsG/HVucHwk
bqjzGneLg2WlbjBgRHWvErd+qtnk7ksvxlI3i6vuFv5R8Uhkkv25A6wvt02GeJS4p2VmPNh18Ckg
5+6zCsaAVBumsd9N0MXvzdwPNhPpwHvKKdW81VRZMzx6uKbQd5JhwuVKVkJsMIJAHjA2obGpLQbA
EE8N+ws6c73FJ6z6Qf3fXRKR4CBHy6c+3cRxF/xgtmqgAu2JrCR5jMlzK1weTN/gCrSqB19Wuxhw
eMnnM5b8Rca1yH0l7GgyP/giCVavgp+i9KqnbGbwjQmm40JssS19bU1t8Gsa+oitwIt7vufGi9NN
2cmqW2G6RAwkU2CN/SgEqWLTStGbuyaCvH2N4C+9o/oP21VtlPD0mBJjY/n+Rnm6HS/Yhw1f1YOb
4y/Rra8Pw6RN8ywZGPuiRusXdSn6CUPP546jk9KNqQuKlIDBC5xPKGiHl2lDWFWAmGDG+H4TDMJy
+QtZpUUkuiGvWEvNvZ1JBIOunvZZXFbPUA9YM2Um15m5cMTw3rgYSR1bIaRXpMFFzxpboS8lr6E+
c0S9dXj6vm2hbpGwR0968IaxWw/YaxJA6frFLrIL/0vhSaALBep2DQ6o5pXvkcHOvhN+qkCbL4sq
TT4ORZR21wsNyluVnVU/Aoio7szPe6N+ocdFr8+vI6mPSN2DV0YJmhVoREhuyZXzvV2E9qWLIWtZ
xmcq0NMGiNdGvQuNWdIAgkEeXgpSRYlavBlwNRqijR3C4afolOoXQxHvQzcG1b7sJrkGN4qw6h2J
VAHwPdMbnp7k+EMwsnupZCxQ0MMfgbzR4cwE/cxz29gPJA5gUzc+O6J173oAxDOdzZuXAwiBRo7Z
Dt3G4eXGniGk9BmF9nFPareZ599Hd04v0SagdAqS8My3cTK84BmDuqDRoVpDBnSEDhCVEBhmwvTK
NtDXE+Oi65WRF9NtYcZk3wahfzGEs/zUgEltaxly9L2/BZy0GcsPYLwFMdXGx+14Pl/KaBowWxrX
ZumXpJ3n/hXmBv43oYiuwVnpaYxd8fj+NU/XMNekKmNc45IcLY5u2jSyGMOxElvEJFVgaYm+HGGJ
wEyN/jbu/0fO8RL6cdg+0xJZNse7oHfzbX/5La9L4WAyYhf4dQ28lZB2DpdlXHW16z0PQ+B3137c
N8+MHbJo7yrBkNYzk+RmDkOOdr5s9xP+DN1jYij7oTUiSEIIUOZu3wttffEMKySyNxF3qKHCjybA
e74qRY6cySlr5gHGrM3vc+G4CDyhHO4zJm1fCh3E30ITm41NQZt8PfRFcDsnvYx3tkviHgWPyu8l
PgW4dKJK9Tfaqub9iN1hslEZfkHbqlbFt8nHgGKbG47+LhrqW2DXgZjSyYUw0xoK9Uli5KQBD6YR
iz3xzP1vRs/DtLKbuQZuG3Dpuu0h9FQf+zyW+ZohlR8AgfUJJyrawnNTg7deBavMo6vFwN057kpA
HlpPOBUN0Zg957ln34w5d2f0A8wsCB/nrHTfuB7dD3NN+jwwqBeQ6NWrl06QzFCVKGACC09V7DwM
eFq+ztcGOxvW1655bst8Y2WjB3YZYfG3I5g52q2QcQnD4nuChDvPdyMH2hIJSc5HlDTfypa4gRiN
/gbyhbqp1QjljJYaDZP3pANzuoDGJre9Mp2NMnJVn9nb3vxxHPT48NBsS3k0xzCqQQbF4kZaYWH7
6MTA/6rtfQZYHmFP73/ib2wrkHD5tmF9gLIGR/to2+VDbDg+1woURlBVVd3objavIZ0SZFKV8RK3
PZ25QfutN06j7QD5UWf48mhj6UoVJ4bgDvs4QCFVTZ4XXhepF7s77do9bvsNThU7H6u6x7gyUFOS
0Up+LOYY7SbGG2a64YvkmJsU86xVHeXpDy1DJwMHVNUjjK32QTCBm9d141bjbs6XVMkmdEkVdu1u
S2JUWu01BmC/YQoDEXZG38ozRdspn4a+3sYaExWY6zm8ysMtrefDHUMGfNjndfXXhIHUjvktfluL
qwnOLHWOPM8x1lEPkS3OUMvDWmxdlDZec1NXQX3x/rt+o4rk90hcmmi5TfNY21JbOgzgUkPjLHSa
UMUCz6xAjqIzbT365OO9fBF4UfsA+iB9PmbS18hRA90Mw9qMpuSis8yy3U7wZj9OfoFG3yvgdAJ+
EXSNtYRYDHvxyoVdnuOeNEJlwIzQiS+TOsSEwy29/JNJbeFfVS7lNz15QxB350/jRwZH42OSEdm4
npMBjx8XK5oE/hVRn+sQjPEaX7PZXTLYy580vtav1B59enFTFJ9Q9Kobfwri+zSDWbzyjLYJd9I0
oWyrIawerZmgBXzXoLWtIRR5v7GFIrBwwmCGT8NW4hwu+DI+PxghQ/IDieSMB8jClN45XDBR6+Nk
kWixhtxslRvPQCaLC5QzQI6Ze4iIvvXIbM7+JA0RkASEM0B+pUly+JqIEH/v3i2ij5QejbsLAdm6
GyMc82/FhDB6o1OfOUXAr++2foMLwoOPVyLexE6W1H+kiP9nvvY/HvvjP7sEXNa/iEb7+dqBd/kD
f1wCDPGfpaWisWI+7sF4cNn3/1jwGpaJO69kH8SYd+EQLtvw3+5rZPdwSglG2ksZhliMP/W3+5qw
/gNkvaj7F7ycP/+v3PMP92RBWbug0rYF+w9QmqbqcPFh8dM0gPp6Xdn2M2DTvAt0aRN1nRt7XAPP
Zb2/UJX+u9j/XI9fvmhtIJFRVB9eL7XljMMF10MzEBHUEKKx0MSl7Hq4G7sWY489xDrIZo5AuB17
4omyD5Ob1i0vdVNMV+0wfhqFTq+SrCN0rLPTLYTVQp0pvA9P45ffSYQdrwxQg57wpXB9VZ0EQUlo
lSJxJfHrv6pyiK9ipwpwP6mqM/vm6RugW6TDN3nRCFJfTs1XV7K6Bq/jhtOoD+Jqj4mpt7fR1lNo
yPIvf4S0/Wpx3v951q8VuYdn/3JnPjjVwgxgdYEeHr3xxM4ShpLYdNopg5tJsVMyQSGyM06n224o
6lXiGHLz/kXfuEkm+1zNssBMmDYcvnZcc3OY1lhkFo5vrHFNWFTx2ALV3VRdOKXx+/3LvYQ+HC4z
1pbDhQCdaduO+yZUlBE7HA7mzIyQojQJIkYIrJCES6aKT4qej4q8s4wHx9dWsAnn2nvAlU389M0S
LcbgaAqjaKqtYuvhOYDNukFCw5p7mMeNshLjSxNY9Y94IIqtSgT2ptqe5YPKS6u6eP9m3np2LJAl
eWPReB8D2HWCwaCINXksvSlvipp4+LwZZ2yp0nJbdPY5Rdzp0mcQxJm6LJDF/fvoExUKa2IzBgoR
ZlJdG7iKXtqZMrd1hRHB+7d2WJssaxFZJUUoZa/JPy/WHq/WPplfo0TapiFMK2dFx68ugEOLM1c5
ottxGbZYQB6KvEWODeXucPWBxxl2RnzgGnXeiPtvoOCrh/L72DsWHDBEUAJDAlLgxbwVWdnuO41H
LWwz71/R7V5+CKUhaD3wj1wsSw5/SOR7tYESjUTGntGk7FmgmqHvdTYS39wk8IOdKLDOFPvLB33w
LcAaA9LBYHNpsRHiH17UH2pUG0wpsXtz1Nrh61+FFWkSbouteoOl5b43W7nJEn2WHH9YEv65X7oZ
iI4QCFD3Ht0vzFhHYL+Ch57r+Cu0fBglq9gmwTy3b2qDonSA8HqnvNq+7nrIz1L50UqG9jk968mm
xzNgjZns5I5t0XEePgOrIzM9LZVep3mC9Arv4RyWwiomKIlY8IDUJFOeK7xPn/tCZQPdYm83OdyP
6jqvoAMrYLCv8f/U+6m3q/XcmgLhXoTLIm5wa+RUQMR9VJx5428s+MVOn9NccN+wh44WfBuS1ILZ
fLkuPV+tg7zW122HltspouTr2CIBg/RTLMZuJKB5NQ5pHeZcXW1H+/c/8JO9RPJDgEfg2ALmAvkd
PvdRMTPDCxgePOOMVV0MI+hSRV7UwLT4/Uud7CVcigQioFz8ZGEQH51r2VD1div8ck3aaHpR4fu1
hZ1zrok9vQqriM8J5jd8GE7swxuCyB+7jGkKSOdmvbeTPPk04ndy5rg8fWwIW3Eqh78Bcco8rspa
axgxQGiKNf6xknY5T/exm2Kk0hf29v3HdvplcKaIgEEAmD3a5KMvg6xVAt0dLmXUMcJ6HAqMXZtI
b5srxEDBjDHvOkOHeoa6dPpxcKAxvHaJCGYvlMuh92rn/3/sncmSpMqWZf8lx8kT+kaksgaAmbl5
Hx7h0U2QaOlBFZT262sRr0QyzNzLTW6OS97ovrg3MEDR5py91yb3BNupiUGi97Ryv2z4kblKmtvR
mDjlK0ybdTuo0FWXZkMExvzVJ/MhVBad7fbmd6EF/wdH/NelV8dVlqxEGXGy6q+TtGjJeqfv+wib
EVcXuvecyjmg7BD2ZXp08cN+Hull3hCNDvxPt8mmv7cXHxttsRZwGGy/ESMlYjdHqpq6yy73AMiG
EhPJLwuk4mc52Fp9TO00u8v6OiX8uzTt/iAyOOXYJQtr1y1G85HvT+F3ciAiwRj1/SpK6YDc0cdq
+52H1v5aWF36rkgCWni95+ILsv0Moj6+U2RWPjEAT/OwigfRj/o36S82uxKDGLpwCbp8DqFyBU9q
dRhD2OjI7cOSTc9s1GcsI7Ot5McgJz1614qS9pnRAuOl0OhwSO5A89FQTaRzZQ9C+5Hks/ORHTv2
Z7ZStNbE2j+WQ++05BKQ0ID20H63FjBTdyPWGxjrhITe5nNd0QkBMxT6uS5pP3f+s90F3oqBFer/
ZFmzhgQ7gaU6D0gU42lK9B+TJc0vNo6T6lGa2WYcX/qZjnkLChXqzUybvU6ITQhTSIrM6W63ZbpT
0cc7azjGtGvxY8udITJyfIjSyu484gieO7ACCx3KkZprG1QGFYTGQhO+LBP+t6VyYDCbBVKDdSwz
jwz11KeqMQrNi3OnzLudXVAEhsXnDc+TKTgcZHOmCSQauf2lB/2CO0roC/auXozODnJE97XWMb9F
sEJ7ji8zxvds9FrgTACFyIk0DVajNZPiXoBk5EmYMDcjZvJJJxZqte19j7Fn2hcKohBNTo/0MFNY
dNA1w83rSLJb/Qhpctyk6kVRx64IBtCPU0sol2vrzadAiHWKu6DTvlTwpkCDzSleb+Ka6Z8EHtAp
VeOzC329mD8BpQBV3/o4lNCn6NMXuKKMoo6Qvm+ewNMTTo2Sj5nTL0TwBUr4AJZ87Kp725br/QLq
3t3piqJpXAxzdcgGF+ynTIZ2jEb4wUPsLmly5S7r4u6HAsRsJMh8wCdI/hYtxyDNd+WokDIkCajf
3QDP/i6fqvI3dBqZRpYxVp8q15ke3VUfarbH4IYjtK/pvYmAhowFxvW0J8EC5Bke+upB1Kb1rFP6
JNjbN8Uxqy1oYGmPfKOmbjfuA0pSRTwpz/1O3W79UAqbin+KNoPYaqfJf3rjYJDRZfTqS+kPSR9n
1dyqvdVZhJ64UDlcBESS+IeeNthxSFdgcv4Cm3WXQ54GgApEFP4lLK5IKYGVf10mIgPKjMS3Dii2
2ilQMEG8eivBUMQmuSgLHUO7QS9ukPppJ2kdE/+8opDKcicIzbHhK89gPt66TjkioBiaoSfYzYVh
oeoKb/eQ6pqK60XpeL4djUTERqsc8q6UWL4XloOYv9Nk/qg0wnFChUpCkQ1Qg7J1/db9bOL06uDi
VV0TN4Dudl4lJRHPI331wRj4sQll3Q8NZOJ39cTR4TAKNyXyStRXAjn40/Y92wd3aaQbMTONX0h1
CT71JFYCYyen3giHBSAmtlySSSHU1cGvgN7OyuFQn27wJzppmPmLCQM5kzi/psmkaNCnafs+VwNB
b7CCW40hava3FPWchaoAUejh4nbulvDBbODODbFUhLG2z3DfiVsvCGL56SiC5RRn4fYwjb2jjmTE
JLGR6ojNFIhd7OrUG62ogFL05DZ5I6JUNTM22rFozLDyIdJG0zTr4zHrZfJQ2jnM61EUSLXJUCf1
xXW26dnIpoI8icRSuJpT65NJs+uDWBJdHZzFHL7SPJTV0VKTLHfGpNmfl6w1CXPF2tftatPY0rOz
QZLJRfhX2Kx9+SvzsuCOL1F8BWnc/nBh90ywHlrUS8KggI6qqR5v6Jdqyw2nsOxB92VV7nSKsCY4
hNT5CfGrK6JcE+bXoSShBwx0IB4KJS20D80m9TEoYN0ZA54vgLcg1vej6/Rkmiz27P/mdU7N06RK
ouOB04HLL2t7AQevUvNngfwTFgPjJoZC4T33mlZ9XTPSBeNMM8CFzCQv6deE5qALr9TW6lB1MX3m
7FcmrCCr87A23RbZIby6vUrGHKJIDnWI9PnM6nWW1m6+FaU/1RHlbefH6AfYFJOFjyGkZoudPxfm
6OMAnTmZ12ONas6v285hEdOQsyAA145ybPHQTHJesVAbLVjCTGho6pJibW4Ld+r1HeUxHPfSy2wm
c2/NCMeTjaYdTLstiVsnwDGWePI1KqxJ8rxQd+mjuZGkMCKWrT6xaClm3skRO0EJBBezSNbvMMD7
bMcIXd7Xgy55GjV09ZDAQ5HuV7e15lC2ADniQVVBx5+6LZbSuiRYvlQ1aL2l8fIjIHcXoUNdet99
Lykt1gAiY7agPKZ1I+vWNeTdmrcIfMwu6qvtFqiJdB+lTX8nziuPJLs8SxAmBdrCR5nSCwlV366f
LXcVfE82rERkNZ71ux6TGoB6JvBT4qZlOh20qvmCZUkrorJqfZJg0iwjZMgTX0djkDXKtMV+skEm
ViHk2wLvv453ihAg44cnPf2XCzkj9nQ2UKhuxuR3OsJhDJWPRHtHKFXyqdNN3gUGQeHEU10mt7k/
WD+tdVK7ChLh1xpmxEOSIXOAFWx1j1WpmXdaOxcdS131xXO1+dHPya0BNJ0oSvdQR3ZMMOWe1h0L
C4HOe5oT7TFviZkJvBbRhrQawMJpqw2/WpGvXxwnsz9orT3dmB6yN2qkfZftGm/ov0w9QPtIZvUQ
1wkipjvbauz+qlid6dNELo2IeHD6HcHLJpG6hT/g8hfrt5nIaAOo8lp+QIVnMq+aNL5pAlcLDOtK
wS93PGARTkK1IpBoT025cfJUU1ZEd47sc0O8s3xYegnguxMebvN2oPYU+9u/E7HoLr+TATlGWBuW
AK43StCYqhiN92sLOT2W9bJ+AjoFh6efneW+AI5MShGgmRR0jUCzXag56J5me2racCTa6oOcBDMz
dnwXe6KXOS0EBiPtg33RJPCuqYkl3wbT6n72U19+cMkNEUgWB1OEetH2BBdvhR2i1ZzPDFrvA8FK
4pp1DtggzJNZi0mUwNLCdlAGMembLsFIVZvL2Jt8EMm6KVW2T8jmSnYFLDgHqzYK+mudHJCj7PU5
P2iFBn7BJOLqM/wMFkS3Bq8SSXgBHiuKmd0CEbA2u0lpfqdAIIAo6F0eENZWF9+lP5PbifsbUA0K
QEyPeS3zG3vRZ7zPcA+edJSBAWwGs023NlL/XiX8h9jEs+nZgPeB+3uEbkJwav1laR3zaevv/hS1
vnwwPLUg4y1yfQanRMYaaBPsShw+9OQLcC3QtCwEWyxlpZnpVR5Mzbs+b9EkV14N6IOABOtBZr2N
oRnVAbDAKWV+98d0es4bF2P+nC3s01QxSH4cGwHwck6gPXbAHDebtNkcxzZlSrI0rfxplzobPnDh
4t1iJCYIV8CY16ITix56w+jTdLacPDjMXrFt02paYrvSsv2A0BCxPhZaApE67z3xE5QUwuXWMJMc
pUi/gu9IAer7qeteETvWHxDkmgCKlqaMRmNxr1pKELyZYRgf5yVjdw4/lEACFMd2Getmvzxo7jSS
HWdSkHmH6wUTYrJmU81Kshq/yHShr5JpHS4LoIJQoFJJ1Xyuk7oJcxsXb+xMbTZdteU073obov3O
rSpaDd6ARLXrvMWK9FHfOERMpr9ISSEtzh4MiUWkXJvY9+qc1ODayN29Ow6ZF6cNIXnUBoEBRMos
G8ZSl7SY4suKbJek5GgcWMzMUdMZUxehX/Xu0GaX1t4b55l5gB1h2Hk6qe6a0c2ELa1bCU5bdP0d
QTWLg7hVthYRagMNjGpRix1PUqo7j/iBIUqDLferRBdMfGbGRpJ6bEv+jDMlVNCs8Zeb2uAkUwLM
GnbDNa9w7tbuCv4Lmumss5I8dEb0/OHojvOHwq8nAlvbkkxU9vrH0sD6RaCg5R1lMzLgiCO0n4Zx
nq4DeiKfRkMH6zLwaQKQVnL+mpgmEj/KWjBuJPtBmgfC3PeOVB0HOJbqndDs+V0CjJywcZBJH+jw
ayDNW6DsFLuGlUxAWikwhhBlktjLvgDqQTHOT2Q3MLNByDUeU+CIv5Sh2NbLJCvCzqrr34Gl+h8Y
/P35vuhX8QX8MJm3GW42iloJmlr4Kq2o3w19bX0eQI+RP2xn6G18xCXEJncBnJRM7/lyUmAk5S5j
zc3iBtiTjJNerJ961dnzjdnN9KL6YrbuAcM5VUR2AjNxRWDX1dotnOZmhr0b9pVnJ7uePS9RKDkR
PpPfmSS5zCuRPdq8dB+1xQzGmJdvPACgIWMFpssYV0NfwO/Se+eadp9LznoxZtx4E2S3QQ/SJc5a
F7Evf13J3sRomw/kJLokH6m5/CErI7ibi0bdglKexlDKzl0jyprVF3TJ87spTbRfhb+lPC8aJLtr
aySzLyL7GaF2y871bk23OWVKisnYsU/aDiqYS6qQQ6d/MKXXfwm8puqvEE3nR2X1808yEcjEQ20+
QIH2tTyNaZBTUggsJ/1uD5bOC2uRebvsjqxolj6o17EypnKHfp4HKvGGcVTezIg2WcyYxYhAsACL
DYRIUjjUir0CjXiVgchu2TDb5beVr9iJF22obyvCw3hx2Zjfo76yfxfdYv/qc5M4zNzzxis2b5zg
ZqR/H83Vc56xaTNfuMTcJJhGmuIBEegaQFjpqz5qZJMdO5W3iOshYP+WZV/AUPbUnH4B3WBTfjYJ
yorHvtOvqU04PvCtlNBbEGBsHWdcA8dWzqXNkRHo4n4sJIqGFpRGdWBlhaOsENBCSlmBj5MV02k3
M3pv7grHOXNPPnJOJsslX9nCiR/KzAqicfE03JdWuX6dlVK3fb5oX+Vca19JDaD2Z88taXLZEjQW
TgFJvl/AyqkibRKdvCayaEn3nBjFt44MdG/7/hczEqqFgURYSurf20aDx4TAjGU3+hM8Der/Ovk+
vl2HKtiOya2VJU9V37cpmdzVFjrXGcWzoyb7c89HPB8x9dm/SL9enyTyhZRYFRuUetdv/Ki2MByF
qi7xqb9ITiAkXS7aTckkzP9dtv4zKqQ6OOS2jbbBauFhcZoY+nKzAWxIKRup93GyRv82gCLHEx+z
7Gh1UDAi284kW9JmsL57bkHbAjZa3xCn5Tlj7ImuuO5J5hTMvi2pRk1bebSxk1mH1a2A/yIkouQW
9kVBQ6cK3Jo0VHeo446koXuaX0DJSP2BRyzV2n9MvL57kLlFcVovRZZQAXIbm7AqKjQkPZndz3xh
oxmubPZA+M768K5eUy2L3bQsP9Px4WSaw++zjh0fM2tMi6V/pw+ilNdZgSeMzWzH+TJ0esMhRp3F
Zor5U189TEXrfM8N2jShUIvGYtgMxScT2FxAI96GTe/WCY6GNEXjzpAEQXYwKPT9pmvm365s7XvY
53n9nSVuvu2N2s3irSSZseGYSFltZJE4MR0vZ5fCX21iW7Vo6JmWEvI8wK48SmLaOR4Upi+vqZ8U
NxwoFvJoBg6UQHhsd73VCBMgXnOkpkAmp+jVlqGYs72fx8Ao38/cW7OfBm0jOXikaSjL5XBk+UDN
U2vMpp27mON31t9B7TE3ZHfko6XOEUSe1xyLFjhmSBOhxX+RboOycIH+Vm0xf/5POIaG3iiNl0sV
8REG2fo0+am6/09ibHFL1RNt3gqYeayzaF91FTWS/T8skmN+NSyL1vkfLe45UN+VXZ+s0xYhUgJB
nqix3GqaNZDx4pX3staS90nh9hcaGi+7OFwVApKj08XGl+Wd1chJs0lh6YELrkaiR0gXMYpoKqoO
C54sduh0k6NhAmSrKAXHeTObZJGS4AtS0f6n/Qh+CS3LjQph0ytwz1pZmuP3rZXCwFvnwbzO5WAc
ltyf37u6Wi+0SF80WLZLbWAQYLB0oc87Rqvjj8bMySVatdm6ntEnRAPSmgt9qVevsrnSUbvSxDln
XfQOrnTpsdO3UmPdVarV3jdt2V2Qdry8ChvRgPME3uxNdLG1ef7qNFA7pAq7dV4HAm72jZVA49ua
DuY/fj30vrYnZpF/aPrnXugmQzk3ZaqNUCEbV3K7kTZFBllvIWT/+Etgy2JBrtkY6tza6S0tZULV
Q259a91Nr9cV/4GWVsWN4dXUU1cV7AYcUhca+K91bCwK1EgYt56bfdZGJgkuEwaLARVuDnHDyAZ9
Al916Jzmu0yMJe5psUakQVUXmmNnYk4a2PSKUEGA00Cjh2Xz7A3qWrKVFYFCW7CnifQgDjwLaaeq
o9kun7B+WbfabFImcxF0d6IbbloaMwQTE9wVryQmXngSf3JbzptXsLkNvkKHkJnz5pUDoqflnCEj
3SvFU9mTiW2O1NWmef01jNN4i+Icmg9OO8CuajyOdlddBTYOgjLbDnFjLvYiFWbstZ58hL+YPLlJ
RQ2BfKgLk+aL0Q/C78+3hfyUrvumift79BOdrie+Glogh/P8AcgRgCxLL6/eHpCvXWXT2qIu+GNa
OBsbRMn1whU18W+16d81rfd5LjTx7n9wEc/Y7gKxlumdzX/jwHdFKhqHGKu0rzALV48wXP1Lo20b
TScvlyfmo1fCUL6FBpyP88Gau7EGBUdTdLDvrS32c2SCuWWbrYU93YDQCDowWL2dvYOJCS2wH0oo
Mk5hErdSNFe1Y+Y3PvasZ+I+/W9vP4Qz69Wm5nCR4DiYdkGk6+Y568CE1AmwpmgjUTu/9TyVXwYh
n9xpbW8sUFnXVb+00eoMVEK8yRvuYO/AHfWG6d5NMaG29kzllBydT2//rhezw5+fhdQChRRCH/1M
39IFw2JTbm+jWhj1Pm1zClsj2LmgdsvrVY4YohpYaUvw8+3rvvK27G1IbDpNSp3+2dzAIQSfgcGg
gL1L2T/x2T8mlF0nvb6kBzgze/159Fxrk3s6sExonJ1+SxR4R22VRCrLsqanKiCw1SSs7+qK5rEC
0UXgbA60Fj/KvRPgv6yC9VJIwh8h8tnw3GAmoJiQD247otMfUQULu21FZ2C0TTDXZmnuKiQ+oadj
eq547UdjmYNryjrzN6Ep86sVzL875RpIfagaSVPLHkq/bwjrlN4julMowBjB3fcZmeA4MTqirTtY
QSbWgMKhjJHrPgUs/ZII9ZUBA94fj7vv64hFzl8c9dRFFySj47Swh18O7N4nrCH1zlEIxFcv0RCB
I3iYLc43bw+Z7TWdPUHHA6KwrSSMmnNdDpYWJXQKKlHNlb8TQ6kfcBqZTwh29Ce5BJc+jVcmRzhF
2DqxCPKV/JFJ/rUBaWi4gpA266hCRPiEnm14WBrbunBXr3wI2PhNqAUOQnbIgafjAi1HXhigk6OG
F/seIqhkxkrzB5joxsPbD/CMRfPnQ8Bega0CxQrAunN03Iz9lxkGD0WnjCwyrBoIAMCXGwMDO1At
CJBq0g2K+jrfSm6KA5Cmj0ae3LJTSW7MUV6YfF4+YQxsqElM48/G65x7IiqJq5QM58jWjOJg9wi6
AFSnF5bSl+MGdQ6CFfaQTAMIg06fcGCm+OH5hqK0whvUYJGIweVNVw1S3fu2oXDy9mN++Ua5Hq5S
JhpyW+EYnV7P1kqQfCbXs80m3/c4WMElG8lmj7oEjnn1UkQDsd5h/0Mud3qpnJJoJWdRRd4wdEdn
UyKtJXwyGK3FhXH6yrvaxGhI6jc5JLK400sFJR0tr2LEjFUOq7R27UMGsPXCVV59V6AtGKbIqWh9
nl4FOD7x2RM3lNBg5DU53U1DPShSs017zi3HCxugVx/gX9fb/vyvb9ybJXTATnJX3bC+l64/hijK
i30215fkuq9dymKtY6G1YGm5Z3utLuiTCTwKw1B0fmhjIop6VXU3uPntCxLG1y7FQudw7AywCJ6j
SFJzErMx0tAqhLKPkO2T0Jpr477VlRa/PdjPcCTbnIIOnlMF+UaUlXAunT5B2Ol0jhWagsYwje/S
bVHEAh98FODtin3bdm40kMP6XJorbe6+WzB0FeKRGEDi5R0h67CRiR8rROb0RpQgOhbh+IVP8uXg
3X4kg8pAvEayrHX6I3XFvlEMTLLuXAKoMaBqp5SYL0w0Lx877nVcD9Bf2FST3nV6FYr2iLShc0Lj
EPUhS+rqKKW7xjaxiBcutT3V07VwM2Gy32Ud3o6tZ4OpzQe3woJQ0Z9dmzKmpeJ9nH3ajwuY/ibU
Kyxq0egv/3wXuyEfuUXwWGhjX4J/ZMopyqFYD9Ke7JA07anvG+pqNJIbHnz7xMvvrxnq67052uMN
Hrb2IMh3jalc65Sm2qb9WWUBFbO3B+LLh7/RfV1+3WYcNM6fSBqoWRDEjMjB9If3mp62d4NO9SAj
5OPCJPXy4W/EMsYSOn8evnf2nmVdEu8x52VUaUHw1TRLPxxpWJNxq9tanHgdpfUlWy58aS/HMB5E
fAWOwewIN+BsWSlAWtVSoEgmxLZ/9idrefK71e0u3Nz2409HFrs6648HkRH2wlksHMjSfjmjdafW
er3ONfq1gZInwjJoxgjVaCGO0GGPJI+5YVDRH3/7Rb5yn5Rj2CbbHkxPMKOnXxFpAkZgYjSM2EMH
u6Adil2Zzen7t6/yynBhGwmneTuAbBjd06swQXYIElRBzdsan9QyvsMAUX92KtaZt6/02v0EuE8M
jDus0O7ZBLnIFJCLNqL10ImSTEQ9fvf0QHx4+yrGazcU4FNApk+ZxzxnMa+twJFTAcGftQ5cmqlo
nQDjmWMPcFGcl0G6c/tqiW1T0WmqlmE3u9MP5fRwUZA37emPoxUsFhUZ2En+B4OKYbWdvsDqcXI4
fdooWRJ2XP2GJc76hx7JVNSUtDTWfqa3xifNOdxNmj32yiXWpXth2nrxCngsDBpmZHxNvIiz2ZKJ
sUsGeDNhUYzlc6YF5R08y4uhha9cBiLaZlbc/BpsNk/vsiSMvWcxJqgCFcOC/DrLDthi0eg1FVV9
Uuj8q6DwEckYyNN2dbZ+s41sPJQo8XZaPqgdkbjec0b/Jf4zOv6/u/Q/tnH+/3aX0kRum5zR8qsh
6mQ5/vyvP//Bv92lpv8vljAg4rintgbBZrf8t7nUNP7lbZUktrnsFrYK9H97S4N/bV5UBjHlBDY8
mweTZrPK/us/iKeGNoRPm8oiEzUdxv/43//rhObRn/3z307Ds4IR+xROaling41gspEGzr8ZU5hq
OxvGDdWqG2/tP4vU7Q8akplbtS7BdW7Uzc22ZhwopHgHCLF0cz0EpoImqhfQHE2G66ZJi+e/HuHj
v9eCv3/Z6R79zw/zKa/xw9haciI4+2FeUmjFVNl6zMlD3jTwEJDO9BM/lM8scmBZ/qMZdLsgs5rH
gQrYOWaozQT89ybd1qcup1ZL2XUDbOud3113lqY+vn1bp4UNNuXAariWw5LA9PmiTm4P5GD7bM3j
3Br02zlZLQUSONfzULPMZ+Ik02dSGcxHsUzZhenx7GC+XZsjj4sfgZ7Ndqdnd5j4Fscdb0531uqW
X0laqa77xaOsM8I1CLvKag7Q5Sck1gUB1L0Pq2XNBvNQ27p7z9ziPiiA61/efiBnS8q/fxV7Nkot
VAbZWVmnz90TcF2sJE1isje0PTgp7wqpZ6/CRtvyhoI1eyrm6YGOVn8jFq8MMxw+V6476p/KhvAg
zuLv0CEgFeksjw70hZ+3zdr/vVP5vz+Pmu+fyFUOF9uf/3V281cPvTwsuHhOA3+vCEuO9cLuvs3t
MF95S2kgIdXaPHSpZxwMg0TvoHOAc8xuC4M3Vf+Q5sQ73OpEEFmw5rA7PHta7gpZMdskjg5aIZRg
qBt3oiNO3RO69jlzguWflXP+PAAKYkxCIEFMMjXORg2yygofHlyfQLakEM8DnIay7fT3HdG3Udbk
2POaieR1XkFIG13dk2Be7jC8iGstyTTU/POl3dvp3vjPb2Iob9tjh5mBUtPpS5l7FE1m5RLFicf4
XaeSeYcYdYztNJmpuBBb4HV1cOHRny68XNTQtwwGApzYLm7Ip9OLmoOwBniqxa71kvTgW/14WLGi
Xnjer1zF3uY9cJGUPim3nF6lcbUuyGnh7eYSGDbLe+FG1WDVT2+P6xdPEFMXUIutdQbohT3q2WVy
pgkCQty4hON4RxigfWzoMqEsYRd1WIfcPUDQcR/fvuqfhNaTr4nLst5xa1R44N+f3Z2ym8ChGGLH
bb1qyRVcJe23bcxZs28Xme3ryUDiutAjh3SudUu3I3QHXXO3TiaBdz5o91hjbRy3Lot6X2qSzU9r
IaDanFUOKFJi7cPOXsRTh4MIMiUxdk9F4aS32w79oZgK452kguXshKJVEcLb7G/JMTbmqBicpQoR
hG5Y1aSdDwO+60OvF2Z7z2N0nBAazLxTjSX2eHNHbDaziWYzDXrigYgxVx8zMbv3ulZPzX7MzPaa
cQLJdPbYlEalDZ0gKvOS1Fxz8Kr3vZ9XeugbMjXjZhrECFqdGKx3M9L+K4E80z9YBkmBAEvH6qty
HKR5gbVUH0mSzxP49po2ohjJDFSBukIXa2mT9x0/VNfFYKsKZJzy2IsgeT/lifxY2QVKkrpr+n/v
+k62FH8v1K+NJKYjC/0DuxUmp9ORRDTjStXaJGnOrLW4JZnmgPPT3bkSIY+1VuN9VpFt8PZA2j7w
F+MI4yWkKP4uWFinF51g8w5Wiu6cvE53twLi3MlGiNiEKBO+falX7o89wRZ0Y/A/isinl+r7tGTr
FHApvgqAlHT3kiwrI2EJ+5pxvgD80i6F0b52UQPmiA4Ci53+C6dsmo7JvJZubLSBuoNNio7eI4jU
SJCVe+xPXNXp//yZUloDbUWbDu+sdTapEmqZaVgCuNE8t/c0uPEC5X6zt2TqXSiIbs/s7PWx72QL
4m41ADZCZ8+0sIEwkLYR9+5cx6xa3VFv8hz+drDeGXU9X7jetsk+vyApm3/CLmz21c7ZeKk8R7YD
HsG4dnHnBbUf/PbXqfqeZ2v+YQAG/xmH6DAd9LYzsDp26Jd0MobFQS8dy4tW4bcHd1MOxnxf+qNM
sSqSR9kvx77Bk3Xhk3pldAPMB2no0BFi7d3WiL/2HAk2n0lTLSI5EMa3w7AZB0WiR67oL7nuX7sU
+1E0tgY1VmRMp5cagb3jYUBmbWRotCfUo8dC06CGMitfeAmvvQPEWXyxm1iD9vTppZbM7P1iLLwY
X1lyi9K4D1f2rCL0+5zIeIVEhey7f1Z731btjaew5aZTFdnkB6dXbYMgx/O5evHglQ01HkiCHUJ2
LBqzeXh7png5qjlBoO+h+AAIEoXU6aWyefUqPKQummVA8QWBFju5Dh1YRHrBRqmqCwbt7aeffkUU
HNBVoD2D2mLpZ4M6yaySeEY62aBznX2vLeo2YIW9MBhfuyt0dRAAt9mdFtrpXckcWR/qFCfO3SVA
JJ8PB2Iyh3vLDVrCS+QlDg1/5cv7YmZwmf54X2DazsZkVQYB57AGsrc7apD88rkh/Muwx2BP3Rkq
ZLPpYangZ+K6n+VKsOakcFolvQHx0fdFgaHRJ521h6ICptB16w84pYsGwbKVlNGEkjFqCVsZQx0W
/xVqyvEju3bZhMkiqh950i6HLLem3z35zw8pDilzL0kHmsLKIgJyT/LdIPGPkoyy80qZ3yNx7r6S
hsu2hYym+rEVXZCGjdNXX2QBLii09RSccqF3w6+s3WgmGMlwC02WOX1PWrZfUYCLR3GkLuQNhzT9
hw2KbY549fVzPwzyueRt/y6zPrkHvYFAfBzXpAz9TukbDlBraqJnvDrjYzLsInT0uf3utLZKrgOv
craHmCyPjpZD6LaxXCT7vsyxFix11t3bWjfD5tUGD6V8Sa5nqKncu7EGJMJhMKfzL1NJjCpZ6tbf
XKFkvZvxM33gsDB+Qku8pDjMJiO9HSoL1ltAcvb3ZOxcogoF+ash3QkE2bC51SfM1I3Yq9XiHIds
ugbInct+jYwM5e4hnz2HrdNsKSvkRzEhQZavf6xLrz3heiqKuJXJZmrezN0hHgIXnhoeJWB0wej8
2PwCv11znLivMk+HfZdP6VO1VAkJuxikHjrAbR/ZuikF1SonbDEf18aHZS0JUkYj2kPRLjUrDfPW
LGas/diXAQj0SgtHNUMmAl2se7dQqpPhiORRPVctSt4I23RDGJlcmmtlYlgIy9WHxQ1aJDhICqA3
Ok4FkssQyC2RCAKk1UHe9+Rv48664Q3ORsTucwLVjlYeg22qeeSVd4p/EfZRDu0/sYb7wcefgxWw
8z4UeqOJON+iSe7gdLRHzWmyn2ZrBuWhaK3kuKoJygExBM0xtxo0/aOlp+9GdzU/cCGd+N2+az9O
c7M+Ma5zPCuZGH9JoKvDoWxnfq1Zs8iF5GTIB0KNL+r2TjsA27zMBmKrWPtUD3zcSafTCnQCo4JE
ZcYSG/dBAgKMWYLNu8HVph3bjjq09GmKvWTqKE1c6l2+rIVwefAg8CVgDXG0PauiAheX0qxbMxYN
BsSQAHEZd9Xm0VuQnNaKFOTBFikbFK2JRd8FD4Hdeg8mLzz2HUJ5Ca1bLuw0X67Fm4qYYy10xo0x
erZUKa32J+CHbix9Theo8ctHzcedLmFxvnt7qXpR9+Pxb+V7bn5T8XrnW4ygJLIcW4WFn8KdjnM7
LjHRPM3t1i2/WaDmfoOo1WCKw/xmdJiuOIC00YKPlc+ZlBMPKtgNBIdm//YPe7lJoC2DgInjL0Lm
Fy3HvMLUaxRAbfWuVbf6MBEvjMhH27e+UCF5UM1HNJPT7u2rnolIt9EIxAXJJqq+jbFyvsithdBz
JyPQtE7G9F7kTPiUAcWxARWBV8Ud9iv5H6AoS+/Ry5V3JKq5r7fUmP4rvPf689u/h1b9+RpIwRjs
IM0py9gkZdtz+msLiBVtxj5mpewgxuHazqrV2Zcux8JQWuQqRxjWcvPQoci4TyEWlJEpGD6Y8XRM
KIzhn+NCzRQ4TOMd5xK3Z1RXtANCayXuBPwx+8soccpOHDkyM9c1UJ2vU+EHA+h/0CuRSC3nYzno
+pXpbhS6xpDg9+ve6K7MIktxUiRt1YYDsiJCMUwmyWhaHPdT5qQNhIVlMTD7laaV8DEN+T2+zwwF
ngmuN6z9Uu8Rg2ruD9HMTDKqltN8tFyo6Pg/u+nZxwNnwRvelGzCntKjwXv4bAkLW401weaIO0m8
Bv8yFIQfMm0JgKyXQYeFv9B1wjWt+QaCWm9G/GfvrdwzHxxL9M/uOq1qb6yWfBiYd62IcDgj3dvF
gkA3n93uQ+9RStgNJkqGq8k3NVDQjn6HMd1tHmGRAVmZZ88yojbTq49ySC2YIkCmDjTEKXhlou9J
fsNBZIVtrkBgzMvmQrYGqR7BUDg/i9ZvtAPrYlX/qv8Pe+exHLmydtd30Rx/JDxyClPekUXbE0ST
TcJ7j6fXqquQBlJooLlmJ+Kec7urCsj8zN5rj4voX5KV5/N1lbGpsdGtYnKRlhaYm461fjhwcXf7
FY/n5aGiHU+g66XhZTo0UX+BbGHs06lv2u0S9xlgXixs6hO74mEDtVtvAEY5IoSw7bTAU9CCYgfK
u/j6QEOQLdyn04uIZlxUVszCgV8zepjXh5aE5Cqp1Qb7F6DtTauL7jsOw4mImyX6xv1PLjJh6+YX
RS+c30cYs4Z6VKk/EKVwUZYY+T7pJ8nVztM2TL0Ys3C4d5YpgRjUTSOzOhzjW2ipSeomWacYwdTE
/UvXWY+jf17ybb9UTkfkY0EYSzPZ0NfafN7UCW5wr7IJG8eWHmZZ0CszwbNryWOK7TWrCZRAH3FN
sT9oHimAxYIRtI9Jm9D6DoLP0gmXvMrIcas2KRZ/5e1TNy3MxdcezmERhNNkUt4pY/1DNkYV76BQ
D/Dz0Z6QvGlleQ6XsMXk0eSxeUqJOcuJb4kcDX/U48+xF6XblbMRD65ZLezoDKOztnXYg77pV6wp
Pg/hXJ8I2hAgD0seQHoY5Yt0Qtt2S1l0tt+uiIl3lZHFHxFRmzulkISQJaGchW+r4I5Wggc/h35Y
FHgg4cOmmLFM8JcO06vbz5j5H12rgo1pEUvDI1XOfyaFQaKvz/n8sSorsLNI8qQRrmdU26adH5VN
5HwolTInLv4vWfqIMx9BG3UnXge4EYBxeKgO82qkP6bdKU9Rh6varfNk/ALX2ApvsnPxmTVSeUGK
DAqDqlJ5KnodgknCmObOqx72/mSN+WeWOtbHqMnhxVTT7HfCAXtuoxqrv9LVYB8KOOyvZEVHX3lP
vI0L7wltTZr1BoSyNtYil/dsKAIwF6RU543KzpMJXEM2uGOSLulYM+SEMFxs050gpkv3sWgKNAM3
GGEMD5yQPuTqNaeohiCBcbfYQqLU/wBzz2wvz5rl4IwTKKTBxHe1f0QUlcGAh59NFHKxb7z50UR8
UZ/NR9JyjXGz0lnewrmZPuaitAzWzaXzmg0RVtKmUXVfy8eZrJl4jc7qSMiUq0IxXjzSGZzcr6dO
w5qVFXZzAKOqmzsuFnbYUzVhEEdWKJJ9PdiNAnKnSC5F2RJs3vYP15zu5I4atFa0Fn6pQtKv66p6
A4SGeCKRuBkDTRu7f7qicJ45UapcEdhmESP9chi9ni8WD1mbYkpV5ky8Tb0iQQ7xVrZbSfArP7tm
xG8ihEnMlYJ7zqtmkkZQ/1YNepSM9VXkVFl2tY2+tHzCPedlu0pJ8NHSkOE4VYPyzi/dNuwFdMii
TTxRZptRDsAMgV/yMDmr8gO2ae8CDkohxjopo4EcxFkcyGywXsew5M6Khir/l6irwE6t2Nl7L6Lm
qcEEEvvIhctTsyR4XGF4GCZsMGMOPcg2ceILo1faYNJLKN8kgs9fkaURIKxRN3+EpAN8tbESjru4
KrlF+1HPyC/WuuE0g+Jgx4R5RbhYkBabjAUSomxoQqQbPKqzgaSSj6JFsrKLS92K8MkD4/DhRU8A
rsn/YAJcsDzw/lMi/P9l+397qGT+78t2b/35jv+3ZTv/wf9YtqvOf2ExwZEGP5LsEe1BK/0fy3ZV
+y8mQGzUOczIaf2PP+5/gpzV/2Kbwz7WZuf+H6nh/1q2G85/mUy0UVmgpnzsvvT/l2U7G6r/vcSH
dotqDycYtS3Xyv8xA4syRyGq8mF3r5x7hfsZTKzc4VB7TUul2yMwh7eeMr1vqa+8drD/8ro4t6QQ
doAQLPVb50sY2VPCQi6aafprozuNZLzQsxvntTLLC7neR7tISw+NK4c7dgN7iAWm1mqPEsYzRp1M
hW4+5m23q2MV4A4eVjPNXVlx/lZnBdABCX+Ebhd/rEJ8V1O4M/r2t1Mkghb9IGr7OdbGzWAEcf4W
y59qPo7yrV/FzgwP0QQ9MzmpnHuNTiyeWNzGwKTPLjdcthKaRKOb37L+4m+HI+IsYO24IQ6/Iilu
vZx5fbLA4SRK2FmM5X7J5oBqhg3xsTPZ6xmLl673NT9rjADQnE6uqXynmXhdiWCYSIp2ZO3OTbFT
5MvEPITNxDVtP9eSiELe4Zq7cOUMiOJDNFdnsuRbK9kCEzOwPg1vUVGzT3IfgB6ZYC+4aP2hEavX
O4BWOvNHicBodYPmFaCncuO2KNColO6ljf7i/yPcC/n3nWAGL9fSnUrAwUKHy2LtNsVwa2MNhIk4
x0a9W0Vk4Ag2zLPN4EMx2+9wjg4dNlx3nHHWz9PJFtM1XlqXhe9uTJKvrN3M2V/If7qbiQf+LmdF
nviatk0iUCGlupOjwql4NcgI9zDZ44AjWvop4o+NqVMzHdjArdXeUsZHjBu8errl/eGRc1KO44by
uXTRTMb7eKhOY6ZSPCHYN8P2mVGVZ6u3sMT6a+t+3ra3yBrvrZMNbmMu204vzQehg0DEpficQZkQ
77Q8RZVz1EeRg9Bw3NJZN1hRpTcLsiQm8dyZfMkrxmyKvd7T6C6NVf1VxY9BmoTP4Xxe0jfRFVuy
aXFbYScY32sa6H0PFzI1sWCnFHzNor12BNKMISNkAAbFAgFk3ct+dM2+PIJaSb2xq67WcgbU9pva
86WTuV+20GT6ahtC6TOzT0KD/HGYfFJZj8nQuUZ5XOI79yshzr0/mH+XIX9tI7mLcIfn7LVMMd46
cDdu5YDCHDCdqQjfEuwV/2J13Rhq/t5rwz1MSsDMozuujr8s/UUuLxUUFiMxn+CzAMbK97mh7CZ9
Oi+V+Ja5+Ym64TttP+S665jwhP0KgKfdG9Ubns3DCAKlKK+tad8HnTndLLE6Ch5Da9w5WfgUjsVv
HJn8KthKPWNSVZ7ygZvMvAzr2P+1tfZbttUh/s+PQV5bLGCJw0OYFVgDqKUPBPR+chO+S4eXRDH1
306KH1UTINycUWIm4pgIk4A55VFT8mBoIz+NihsqjUDMztM8KM2mMFe8wZkoN0BS7wBAPqWZrT4p
ivZVWXTqu9XZxxXu1yVamDs4SrSZ4/zKorTy1bF9BXvjQfk4C5HvBFOxsvxc6yAxzY8sLHdNyOag
0SHLfavhAjipWH3Spdy5jr9Up7nEMCM1qmzGcmviZjlwgAS6mSdCY73mgzk/c45OvmovJ7XktWbl
9w8WZOBUoFxs7ajldnOvYuWUGMKgK5XGtlleBxg5q6GN7H5sKoaiccfKuGeIIeyVzZXRw4BxwCO5
IuzuC9idAjf9U9GV16bOttAPvdKanYOTMz+2onrdhS00lkpVrM0a82riwUupJZM/mdYdIToGQ0Vm
8gg1T8lOTmUsL2Yh3tt8ubG2P6a2eVFLUgqN46AQjlePyQ8Yx2caRYOKz/ppSc70wGE4jMnTeCcX
jQYrd9JDaxSzX5jzbRxM5VPvJSNOAgZBMZqQ6boFouvYps3GgphrL7xNhhKeEFq3l6RpKMpH2Ki1
kZ9sM2yIVl9AFdWMGi4AKJJzUoSIQ+QQOIluuUJXxr3mgP0Utf4KBqvYp6Gw9g41611pzcG32znm
/BbnEDjbRz9gYrGsOXmjmpo2JvP9Jx6QFP1dlJygMczHiOQxP+qMamflHdAHp26CPFIaCJrQCImr
CbkV0wzb2Hq2W7khCZsfD7ylMsTbiEgXjrVvU0zApeCUuEMisnvEiDNoaZSDKK6rPekiORiLf3Uf
3VVF2emNUm0W7Rnik34KIXL7WlsPQcuJdQP2x2szSqu8tLoBZDLuxy+UnwincmNR9+i1yT5BycN5
q5UXYFnYgNexuWJCAnBpvSjmTHRXanM+0nV7MwXz4/qLtD9GKYQfO5ovJ704ZHU/b3PH50uuaYya
0F3mLNv3dmkE1kDVHy/ZZz/HYmNOzMlsGb/nEZnxmJ+juR72MOLuSbaUZ8NOs++e6bFbK1N6CJlU
u1VhOh57itpfIBS5RkPxPyS5up1gkG343ikLLO2rSNMGopPKA2sh5VWq7mYayhiYZR56Bm7CwKyL
HhzH4/8NdRvwqLa4lqX2VwcivzXJkHC7ON4R+fPC4uNqCoe88spsToOgULDf0MvJLVQ63WvTefWU
avnS0nrglJixzIJUImDLWXYFddcWoGnoKc15mbfku7bJ+hv1ieozHBdebrXva1n+G63oCVOECMjm
4jTQ8jOi41c96fZdtJzjQn1aFXuj6+WuN4cXrS18FS4ZBtHv2c7+VKTLwF7ctnztSZJvEXhvLWeA
UrcJjRNLHXbzj5rJPCSduZVZ68W0Mak6oW0JvamLD2vhJMwYhm0ePpQmzbkys4Oci2skBy+frk1n
7soSd1hdb0PdCqB4AiWhcIMkFigZr4ah1he+eyoIclhTeajz0v6EpDIe13GNwLzEPP+xGGliFVIe
u2JKV+i8TNdgeksmAMII98ACnG0WafOmLcfZ7+NK0bHgGWUS9M2KdXOdJHHRa1fD9+hGcxfZbIkA
sCcpfbYqD02t28cHPuErUyggYxESVNhaGa6HXmyreo2fkLByM6J5yTfdiAyEcByxtaJcbrTC4HYe
ezPQOw0z0srFVMpmPY6wn57VWKbbYVrN3RBn6mlsq/QPHVzzXFVdRaDDSpXUwa67Qx4CE6kvdGeQ
b3UDYso8Xk0NSFZTm2KX5nPz3hoozYxJtzJXjNBeF6UsAZzWy0u6LiowTnM4QB0zfwsVL3LVT/2T
FMpfE4oe1VyT9henRzQ0RxX1TEFXeUkZBWwGp0xeGEWLvc5Hd8dY2E+IdW0/HcGj5Kpd72Ac0toq
I3lHodZz8sW6b02z6U3qVBzaROP2sBt92XB+6PqOSeZuzqEzjDL50LpuNthsCvNdzbXEW0c19jt7
SG+wbpk1MA8C+GnBE3VTsrRerXGQe0MpV37Uhym3DSlTGIJ4atEphHUBS15Tqb/raRF+FHqXH3R9
AodeFCulIhLKvysTDldpVMhpht0N24nw4/NcKukHoyxnP6smazxtKphrlXk9/luhju3mEXCMEvd/
gHMLDkRd8W1lMM5a5Twn0tyajDfh3yR+azmbptV8jDGHJhofdMe52PJNAqyMlDOKrovTzm9GhpVl
mS4aM0wepXGej5Tvnc+QhX3XokAqzsI/ujFtckS7j8T1UyLUk4y5ARcn34uheoEu+qoT/ZT2hJUY
M8dT9cK9etA7JxCAIv2ZzWbA9OZTGVTyrRR1w1SqDhpRrcGUdjcNxKHX4DO2TbiJkvMS9X54zon3
rdV4L1mDKCtBqtlUB9KK3qpsRiIWXjsUYBSAJEETGxofYOhLN9NGeE3gxb0iMt7XSWjBMGp8+Xbr
EarzJWdr5B5g22QtSXJIF6N+0bSG9DTmaS9rngwe9nIShRHzExmsahvITa1fp+3rmq/yOcsyRLHR
ik8xtw4F2ushsaNNGKJBbEhpceuMB//BZ3WRCNXBXCuHyDY2Wi2fF/VPlTCGrh/R0e02ZHzCjRLY
aOuMsuSbSWfhAgt3B/LcyeAlPZhvb9SGjVmxX2+Q40aMrY2iiy5SHf/BEX8AVPsSurJoNznrPE81
hTLxViXkEFp8YHqAKTuKdRj9GbwhuqWMrGLqUO4JpUDSHR1wUVwipUNALoZbHU+qm9ims81hyTHK
jbe10oLMNdj1MwZiwV92c5CPBYvhHH3fhtvBPmejSX2lRcnOTHT9XbQcCV1ssX1Ws87aGIUwLzlT
qYB4m+YaQ4EOwFolbHoi50grx0sAZbHYaDBSNpXIjR1g2PigJHn5OiuKDEhGjG85+Srk2er2u46N
fmuJtt32LGIIh15n+d6QBXAjEnx8TdFT3m1z0HbCHPvNwOg58Zxcmu+aiQIkHpv0nJeKvJc5iepI
ao0HiZqln0inZq+KpHif6qV9eRAR/s523n+N1BeHfh2Ug0Bl2G2GRu1f4csP1yEr04MCv/gPhCtg
0mM2jlujbBnJmrKQFzlZ/UdvauE9AzX5rA4JF9HItHN1QUIWL4O+6H9WyyBRGbePyrpdI4Nbl/W8
G1IwvxrJvS8mFqaNU2bzJTNrcVzVhBbM5sG07EK9h1rzEP21yrmEI7kvWru5hCwGyC6xao564jb7
R0R7Y5049NcjiHS6Nsdsy3eyk0MemmXxRtEad7AW8QfUQ+SLOvj490GavbZBv6nBw83nfRulRoDm
uQoUM2W/jVJpjpK2xy3Was+zCkiUPnYwfa1cMr6akYvZ6aTHqDZ+y1PDCBqrjG5SG+PfAS2J6naR
AWA3rNaBR8uOkb2aDSEBoaZu1sGmM7SVejniaeJOkJmD1mRklVKVAZEhepBO5SnmqU3kvFcfTrZu
ZWXN1gv6zuQavfVSKO2Ne7ZzoYS0bNtwBg3GXRQxLUxGqn04JTsStxnfNoSP6uWq/pPFaLk6sfFN
picew+LiZxmS/jLm6T4JizEoadCDwYRzE5J0mcnsowq1fKvZ8WaSRpDqnNk2UcopiaYuscOUXdln
Wc0mrbn20RbFpX7oXAasiy8O4BlXmKiMx7KFr26jsa3LdTzmiGiL+HdlVoJ9Dl65eB/icC+HPJgM
dXC1DqR3q63IH7Fc9rl+gKjM0m1a+e/y6VRp+WYErudKGjC9Lny60Uf/+EQwMG4+ViA7Kxykjx/O
Wl9ThBhLzrSBeZIDZ7Qa4heR9AwH9KryqVD3wq52ZttCIUdlQsOn1met/um161pRabEecfO0uDD1
sBmfWyYbOdACysQkw27gqzq+lMek2ehak/MOsYHqRPSTquUmLeyfek7y17JQzt08tYH9SIORRWjs
VK2jytbop7K0vtJJ7fkq/ylkwmFVDJUg6vpNFs1/Lc26cchxxuNP5tP+A3EdiPojVEDI4hRjEjxO
HpKlyO2bR1OWQr128szcwsTnr8/YmotJeWO7EqBEoSeV9XFo1+EoMkvdPBTOXWjJoHXIuwWMTsx4
wZDQDPntWlaXzknPN1GafjaWeo2y+luJ5eRj3SWRQMkW7KMYn4uyMuCBMYdp8zIL2qoYNnHMEKVZ
ahAlVdHAacRnX2hV9xQBR+bIdzhaCljl3QuCkFM4OFSVWfXWRo0va+cvySisDsoy2aoiO4/ZTg5M
JVjGuVqGiLMV5LoXXpzKcxQKHXt2T+RLyka0DpFfd3rNuEUuJEyIE7J668KZPQVR2R0NVDloDioZ
lFIjBgpyLuFaJ8EcKACnmv6N1pSH0Gqq97Waf9WpN8kRpfEUbZ4GrOEurIgOkrQKhhl/czZhJyOy
TkOnlAzOVPU6lBaMzkmfrzjF7S2B1b4WL8cKePGQAE/DHfsLhp1LxpZni+cAv9NdtnX1pk+ESBs5
81v25xNfA8i/eUxbV8Q1a4N8Nk8KE6e7rvPdROT7eD1+iDZbt4DinoqSkl4ftbeFXpvFvrzoWsT3
VRarYCTTEXeCnqIYgdVW0SsKjXwL/dE6WiB9YCzG+w5EmYMgJmjj+abmhflSMF5MHHwzUUHegJHH
9raqGnsD+irdIqPISc+onCclhkw6RTdtNQ78Td64E88PtVNhO38lMRM7fOochSl3I/GugB1YJ6oo
Jee6FIGpVLcmhFoGEY4IkyzZsjxDgUyyRLAYzlFS8TTlvPzhslKp7ZNgZBR0GjKVIaomCGsQS3sb
E7W+Uhqc1b47Wo/3YpwM5CdT+pRJxcbMHf2oY5wFaJS+gVhrLot55z7npNwjRHtS9JZDsgXtT3h6
9YTwMKP2qIYH33h0kLOt2qE2a/O0kEpxrRQt2XWqTDbJhFQPViqsEagqXFy33EIPltTWGwK37bSg
3tXsur5x8WzLRsidykL42pssa0vOYNtMr6pV3B2Txfio/xvr9T+3Er9IuDQgl2HKwqzI/DJtXk17
znaRwYm69BvBCqoA+9QPzZtu/UnAeVyjWejXeNiTeOHb2tMYs7gUfxXmcHenMkl0scA7qhCCXTov
487yONs6/Tq+lCHcztWZh2ta6gqM3mzfIvY4m/FAmE3qfA5OQ2GYAI9nJMaYnYOXfRgt05RHoIYQ
dOAW55Oyd04FnGMZ8j8OWpwd4zr0S3EdNXM+pI8Q9RYit2OPgTYqDEobIgkqA+UsL0Rq6ZISd8kp
VBjKYjDIZLgXqnKeIiSJEBBrB4R88vqIOYN2gaChVdLANHsomTTEjF3f0fN3ZOzEpmsUNpYNSIUP
gPK25czNUtQgoeE0nka3rxe7FmzwXFvsKz6ypi9dZNzmsXwEk4TJYOxKQ8ZMDCi7qr7r4O4WJpFt
C/dgWv/GSuPPVdagJhMxi5I13VgacF+G3Ip5YGnJRsK0xabri29y049ZU55mK9L32ZB9tEskjuNg
tYcsm/ZFEdW7VBS2O4RkzbhFnfvsLABJDZ3644i8307acMofXzub+og+ujmMSd4H6gLUVdP5Ltsv
qYZphfKQpWRpTqfJ4SFPQvvAmqbdEBY7+jrxXodC7b4H7HYvaWj9xCUcmcg4DEyQp7hUNlCvuZEi
OYFKxTDqlr1Q/Tkruq/GMf9mNSE3mRz1l9qZXngMbkMBebLWox+qH+1ESNBBnyzzOJvKMRpTMssj
RsASXUaAsQWawxySe5ChV06BNw/KtCd+u/S0lQayKvRzls43zVavVhS9KwOM9MIotuYapdsm1Q5F
lJRu21AL5AVA93Q6GIUFflBDtAsauyAwg1Z2xvlt5GZQFCnZSpN09fQcDwe72NnZS5mdWaVeaVOR
ptkbtvcWd7+Vb2ySaTADeaWt2G7TIt0r6H6ZGW7wU55J57mOhvpEXjSo5BZVSLsqFDfyCrJ0dldC
Ozcy/1EcF1bpRERCpbDDhgsOG3ini/5GPvXd7Itoj7jvqgLubadH8Lm2XIaMtVEj/oVWwkmfJKgV
kz7yUv6Fqz0Qw5RZfQFUDZBtri8w4f+IVvxSau9sxXlojtHiLM5dNumpXJJrHw7/SiPRT05nSJSm
RR1okTldFyU6omjNXNjz731k4g2qKy7uS6HkTzLqXUaFXrLKg6Ivu7I3Un+V3daC5jXJTvp8/Ymn
TiRiNcvT6IgrPt7TJF4Je6K8I9eimLZF1jm+mUdB0XZ3flaXQqnwwpEiqQvlbckeLzAGxxESd1S0
2dWo1uOwYInl14wiBmIkm0SuHSI1jZEwYL+Eta8xAM6rfWTKd5tr0wXRdbFbgc7gZj3m86ryPpgJ
oN0lvY4VbG1H5+Uf0mq9Yi62EUFXoZ8NtrlnpvKBy/CpGvks8yyR37GMirbNSmhTDJquMOUn3HV3
4Jme9Iyd5/BvRFdGmJXfmpvcukgJX86KH/zacxM2noWrLKdrrAfee/Uz13B6FdbXFId/Iu42q56C
tUQdob4s7dkqlbMxDwf2wZ4jFKKk7GuShMcqdBqu4jSlBEy8AjhC0DJru2PS6rdGpTl+3DSM3yxa
5Vysd8li96VBHnInvwocAQTTF72a0pgVYhQSM26K6kizfDDIwaNVAxIQDfR3mG8mH2/OU0r/wYTa
6HytQXysrsqeyIsIY6zzI0uORiLDwClrKykyVczFPS6TmzYtevxC9TRjQbKTOtAPaILqoYQQU6S+
HIcrumkqKrFI6sC8o/dRnrKhPSh59NSm4BIc4xoreXZo42ILYQqCv+yPmubEB2ko04bIu3fIy9el
zfZqBMG+zmc7YHxnu6QUD17aERpfiPlImov9SmzFrxCMVBfk+I8gtpiiXN5tTkCkyz1DrjI3tvj5
6qOi9bvUyP1qXJ8LjfAxOpWnkbCGp7iPWaBJhc9UJxRTmlROddxtiqy/ro2GGzilxllRi333SJWF
+VxW4W4oRgj22FUppC9OXm20TtsaS/nstLWr9ZJ+7l9HZAVl/a53Mk4Wjq59kqYbBDFbYG2bhHEb
eeJsua2NRKlTqS1ZN9gSUXypo2dXx76s/dh4sbLuSkLTKYqbS6Ip/gxw2dan+vGrGZ+IwLsALZXh
9UOmoV21SMWyInoZgtNgO68Dnw4CziaxXuJo8bL2zciXDdLMC3Ewm6jdpyDp5xP0xK0RfUvacFJV
AD5zkYB/5op1zfwXFz+3LeCUTJJIlXxY/bzR++/Y2Ai9/kCB9zdclJuYHtoC3Y9ItV9JXanBQ7T9
Kc80wOd/QdR6Ne1myjHc9BtgyUEPohRLpptbn0VBGCWMdyCWEu9hckAR49c29oqG8JaXGnsVW3wm
d5mh2p415GK/OrTablhb4jnN7ejeRl1zQ3/DHwzycd+1itwi5dA8TW+TL7AlxpaQs5xVDeeQ13bw
79nUY0FoGC2wfwQ1eMyc0HhoCfiosG/OdT0QD6iX07YfSfCpitJ4KxON5m3uOOpTZKm+bA3MtHF9
hX6tfpo2b7BZLz2D2zz67Qw72ouMIzo1RPU+qD1C6Eng82xTp34m79Dy1jy95pHquFmSPizXhrMc
yN4goUojUY9y4GWmqMcEnfu62rHII01Qhjtike5pq7zaPQogRqmfeEuCmmQD3845RMF2P3XCcLis
3liYV9tqwSoRTiVpcLQJZaJ4wD4xJPA4H0gCbvwszL+11LqxrHuDerTX4vgXJwQtBsj4HhJcD/iW
kuW5d5yDDJnr1rN5lRj+2UnqV5IpmDShycIvzrsUfnDKJz65WcyEdR+RiTuarAER3BNuJHhbJoSP
bDEMrZqAE/RPy4SRxamKWzv1u1Xqlyg3rmTh/FE081mflEOq96DO221qotmH1ZDxU67KLsrSW07K
KXVhdJ9Feij0/sPgdiWqY+UGN2KUbrmyYT46udKI782s3woBIF1hKl3pujfN7BsH1jRqdg7DiqAp
e/gys99WHRRPUNx7dKkoSRjx6oTkuHSivz3CSr5OrjYilVAv1KjS+IdlpjjNyYWMlfhi6MOT06Pw
Dtdwq8/Zn0FmKRkp9c8Qxl+6qCivSYzE51uSy6rsoKH37hRjMVfUrW40G3uNDtJi7QPOiI12dCT4
8Y3C8KKrxC4RYnSbBRT3eLmArHGX0CThsShOqc51WukOb18bMSN4nMkqKVSI2MJpWdwSgeyOtAzh
YgT/qFd768TjQTXmx0IxdOtS+gISz7Y2aVnC/s9SF9c07Lj7nfguYkvxGqj81hg+D8AORa79KY1l
b/TDtS/TTcSsArfHr2YoYhNp8uWRtjB1zaYnBgIbvfCNodk6paPv7KVcNn0x68GaaqQn4uV0gXJc
ZirFvtBvY9HtrbRoyQmJ/uIgdFxhKX9InMPu06m/qYpjrEz/s/VmiOwMt3hWr2hYL5qIrsoU+lbX
k17XXcux3Sj28mzLLzlsMEZfWBcSC9NnAZnUCQ2M9PPpkfmG+lGMO5AEPybrUGLoG5V3UhDzpuEK
V9QzSaiu0TFiKbQ9FnYPCfjzMtwde49ifoex5Gku7lqm+H1vPaQAZsSazGyRrLe0bWG2j+R8bABN
BPGkESkREwtAhOiDjZIHjRpe04Q0UjIVVncl0tKr6GyZKFPcir5Dn9zY29QmFAzd49GSJIqJR0Z9
VFj/lLU4If24m0MSKKtauNUw6q5gWtd3OguZdIEIyNycuJHUU6OezM7lgK70X9T2B5AQz6zWfDt1
zsw4DrSrC/sw9pr0l25ltZUXjQWAFthGdlltgTBsSbIiSChtVT/t4Xg82Hko48eaR44NJGUYxNdq
PA2O+GekREoa+mtTF1+hXRwXOf4MefNPUcKtGMKIIEiub21ov3snfVJMkji4W58dk2p7tPZJTWyQ
Fp1k2rGGwl00ELgU/wq8GoFh/5Bg8kq4zgWD3mPiVWiXNm9OhGlc42kVXkHsSj3KwpMV5+gArJh4
EWjEMxKXOs0/KHL3omn/5kP8MXWhzh7CPs6T+raMzW/JIpfIm0Jh/K28CF5tlQHUdl1+VrODZ1Bx
Skaa4w2O9ZfxMUyAxBgCiBY37uKD5iw3x8F+R2jAQ5Vh5+qGpf6EPB222jpkK8Gz9iME8JSWxZWR
nU3CQFy5cqr/O3dnshy30bXpW/mi93BgTiCiuxc1gcXiJImihg2CGox5HhLA1fcDWr9/FliuannV
0V7YVkhUIpGJkyfPeYcbBcfG2W8A/Tdt/DPq6FvVZKqtdLpNqtKZTZtyEyjBTd2UkHmpmK0avR1p
bcDoFR0VvAKTO6fqVVxVGKnShusIXRbUe6ncgk3RdqXt3iM6qN74SRiueUfQAe10XejKt6ltAUSF
j50iPC3q+Rv7ONwaiRMeonDk9ZV0xQLdKNiP2iGn8bCuoUqs27qk3s23yvEAEwFsj1fbvbn29ehP
K3Y/jIjUbNJYp26XeW7Qf23tbuOYN3lJC2asedFhHG0EXqk5Fn8m94RwV5qjvzJLIBm29QSmf0OT
1KLK0fTbsVfwusnDZ8wMP1qg4g85CgabRE+tb4ai/onfITFVe5aSe1ZWll/0CC86aBx0I4K5IfWt
bfQvhVqtLTqncWutFb4F0ER4N/afJxeYhExJogw9uwF6DZAh2uOB8sByHRQXKBotpYc4NTclXnml
Tk8iBfMAJ3A1hvddc+uGd0P7FInY3LS2vY/18jrAoamq+vdOmpZ7teTTsjT/0WptwBEdIJhRA9To
ymvbGD5bcYXmw6DDoG7VD1M5IgiRHbShv4ND+QjHzMN9YCfCemdSEVvJzFa8ViHLCYwvfvGuxquW
Bt20g5mKJn1HPysL31fUpinJrczQfaeBa2yD4VNgp1+rKTS8VsYfGiX53gM49MVPg7ShockrLcwY
yff11lOkVyb70cJDLaLrmqS382cRF7s0nNYoNXX09dzufUQ9QG4TczPW3GtVmhxlvIKMsjNGoIYj
NaM2i/Tr3MII0pHJTSiAhDnq9mPorrV7a+6wA0YLkncVVmGPUYVHTa0yUSCp6rU+ttFPKNfTVdYZ
yk+E/5NtGvb5hwn4459G6HDC6FBxEk6iTEbhXZRZctzoWFHTah3bT/A95R0oWkD5joph6NTFh1Fp
nf04VcbOCfPmZiQFukEnMvzm52HNkc691fAhEWm0M3eZr9ZXCuJ8K0lP9LO0g2c0pG9rK34WFb0k
vS0aei2wk1aK0LfAAcubPpzq2xQ+1Z0wMnWvNf1Tk/MaVZ8q6NZQ8idRJpid6npnXGupE9DQTH7U
Qb0m5uKLouwmbXZGtjdhrt0XTfgJE2pAbPZTE4Ew1aK8mi9RDwKlp42SE99QyCgfq9hW3nUuhU/j
uSCxQHhBoMSi3sZl8lAl1iroEEuhAHFFHUnx6Chn28qcjKuobx+qSLyvQyd6L+1yA4EcvJSeD9c1
QGnMTJtwJdLurrC1z1HUHgr9e9ypWMNyA6EzAxlHtvTj48RLRoDq9KjgtH121FuJUF8vbzQ72Al6
LoH9UIj+iqb4qiKxE9pPRdJbDJWruFMwDai+GvE3EP/UkJ/4btfUg13AQtNX3JvHXadQ7QvwS541
ADhoxunZEDPzFcipZRc2xhCyJFsU1/g9wkqI74J4ZqbRxB0DAIN69Kl2/Xa+vVREFQyu4mZrQqWA
KggcS3koHG4MBD492pj6Hjfhh2rmYzhRtzVS1f+MJ0y2MwoSa+x5BhwiNsNUfApzry+jQxGN7+K5
mIRvl7+VitPsx8blhjtg+Vz3H9LOvfF7x10FuDFBF4qGvT7FwTZATmZTw6pb5+BmH3xVcZ6oDIY7
Y3LJ+0tYea5Ud30+9wHArSVlAhTUNMQGZupWS+acpcaOuHI4WtPBFqs0hdFhhbdBMu36Qfs0tfWh
acHm5pYXjQFg5dj94eqESMoryhehQRweYdzdxjbOgo4yHZRCenA7vESBEK9EiIZG8dCTZ+nwn+At
Aw3zf4Q6HcAWnKvi9rdVF96I9mfUqABzTFIk0xoxdBnSZ45cPh0J+q0YPmPouS1yIK4ORzqt8mQl
3aJcwSPbpBmOofH3umxAoevurRTk/x2/wCjGXVkk2WlZt2ss1ai4pmlMIJHONjLK8A4k3YrYDLEQ
5pOC7/Q2cIPHsQ2KrYPr3U98PCAhUW/bQEa+pv1/W0fqEx3ucN2ZqQRxbWXQnNMm4ylo0/4+x+K+
/Jl/aOufP9vb5/J/zvSM7wX99ygI2xedvf/+1W30HZf34s92+aeOfgh1vl8cj81z+3z0i+2LfOC7
7mc9vv/ZYBH2X0J+85/8v/3NXyKEj2P583/9j+9Fhxs8fxsezflrfUIU58+RLD49p2nU/Oc5//Gf
HRshP9I2fPnZv/gWCgrTf2i2rtsa8tYOBAu0HP4iXPBbzh/okeIJA8T+b2VDRTPQQ3TwSNCMmeKr
66hW/JI2VDTzD8PWNfgZls0PWrBi/+sVPPwlfHFW2/CYbGHhzAT+y0b1BYI5AhZLbcMAg4so0tT2
Y9zFcBpqlOjvhjwS6toahs7j28TcdQiCZIsjW/+t6moQ6Y6KX04LhOyjX7XVXTogvaXBDvUaYdTb
Vy/11xO/lk46ltZ4eUABn5qHg4I+w0CPSb5y4NFrx24/Aj17KGEXXgNdBSKaZNUlwvuxVsivoWYh
WhWXrFlS8niotheS2+vUfhwVHEA6WRO+1DC+4Ka04LfMw8ysG1SL0LFlJY0Fq19OFfplbRY+9YXs
PM2uIDmE8mHgLrvGv67aAb3lqtC2fvKopaNzN1XKbVKnhzr0rbnjl0P1TabtNIXWh8zhjSuam2zi
cUx2wn+f0M8/JH1MM4a2BDL+gDbCrrKobbrqBTWXhWbQX3Nh26DAhNobwWbxykbfnMUum/AJ8mH4
g/qDAYujbNao5OU7Oyop3nfa9cBdZNOhOEbYJbnC5wMjSGuVk2R7hKV6ncNvNHscQRIqjL8fn/4x
6hxFqrNR7P/B+OTwsv+ZA7Z7rouf/9k3KQGqeR3W5h/7FZnsP4hTaPAglk65FnLX34FJ/IGAN41K
FwOfWWKJT+UXE8zW/zDIxmFmYdCloguN1s2v2GRr/BahDG1fDaM3WGa/FZqO1S/gfyHvoBpkYA5S
wTqieMefI0oLoWZ2ubmGI9u8a2JX25t18IgZE93zfgRrU0fNVu8mQE2lYnk6jKi72E9xdosTeBW1
3DilHX4IVMyOJrJnR4r2hut28m7QxAXVvhertf8WGvrraXkvOMq42E3oL6p+r8QIpFPSuMQNfD34
WvPk50Be12VRO4+lgRUqvO+SQmXs7nW9hK0huSO9D8F+D6tWxIDFIrROtigmZbs4NJwrw0oNamI4
usEb72iKoC7fkTiO3BIGMLhqlbV3cYXSRDnCf17pZjy9CzEy33T4zn4AAku6rQxhy625sFrAAon4
CnE++xxWFm0eHZWGBzyPyXKxm0S5oPbTr26SIdL5atOdCN9vnL4Qip3l0pAzBAZloiBxvIqtTKGZ
Ih6zDjBGd6m23IQJ9ZReC2gqhpSRsauPBL0DRxr7KNAzdYV0p3xflqKg5ZNHwIX5A0AAxlDb5nap
w+uD/w3xxso2I1TrC09szWJNxys5Mxx5WMtAAZYVPX5iVBkbp0FhdF0Dxf3Q5j44WmSkv7dI9KGz
ggbGtaqX/sfImkud2AHjw4r8KZLZXUAzLajgYUtDHZ/UymiffK7r0bojeW9AQzThe4jiAwKGXTcg
2ThqUNf6sVxb5Jxcwowh/orpmV1z+U4RFCERoBvbShor7IvwB4MlPWbopoW1gMyp2OC2jHxTNcqP
AVrm10jDTF5fBfiwK2VXrYUCORAubvgo6Il9Rq8RrpcdZu+5eZfPncoMwJaBwJiwZYCQH4TDesjI
m0PqWFej5jQ/mrSEPz+kIdMosnrc9BPYIHzdlAfpivK+yEZkmtxWi96d3ztzZHqzElScyU3Ij/iy
FrJaSpXVNTcGbS2NKvJqAVVsJWJejpE62HUPAQD7rdSBkiBp6GwRCcAttevM97FEHnOtKKwMTi+9
WfcPFC8E2EjQh49VH4CBT5H6vadKCHPbNlq6rY4M4lt3LLkF4CeHfKzUyvG28wsYoHktV3UZsVyw
BXqEgTrMjbX+BmnMJFxbaTeTIlCEWgMgSbdIHxKWc6WDnVmgpQEkDAZJE4S3OVbYIRfFJP5AIcVw
VoOPKbehxggSNH1QJExqtmc2pTLeCDACWmlScHB89DbAyyN4oQKBShqduk2QNbeiKyx7h2N8eYfR
JCDSXobXhZRc+yKabMkGjk11E2b8gTUNYeMh0u17ZIsHtKzzDpBl8k7vKoo+kNN2kACCXV764pON
Hgc0o8KC4OegL7URkXJQiwBtAc0q72NaO1/gt8yVLSN9r08uiJYLa39i6XGoc22yMdAu+iJJQmUo
sVWt1dcdWfgqQlHyJkHV/65CL8mboC+gMJQ234opVC8oxi1kf+ZIjp42hyLiq6iH6298VECP+5BE
9HWjlwXIrnL4EpP6HGpLPzRUKuYmQeVZFkh2lVtr6sJB1KMuvFXcyty6JVtFNmp+QVlX55aw/Bi4
QeCdwn1ivhgslI+0wSwGJx017suRsQ1N0Xtx2dQrn0YPBWw57Qyon2v0atKV1St0qXC0/BgUfosO
CxdNG5qpB9Ta2BhZEO9H6EeUpRVjV4eioJ+XDtit5cZ3kgIKhA1tmPMrKmbtwkVcRayOdIIMwVUN
Y/E1j91LGdTV1j48nRs7j8dh62v6mF/5ifYh98O2Wcdx7X5W0wwVgzip75MSiFIWz4Q5K+zLlZAd
XicpvWD+nWXqvZloFZAlei1buM7DLpVTTBt6FNNaAreie59LiGuaBpMsmpo77CExSicT3Vq8zE+p
Jca15tJFlQXAo1VUquWhwCD9BxXfGnDwMMkDTVg6R/J+smuw+6otokedsjirn7j1fcbH/UVq2hSv
o7gcbunOcrxn3XAwUDd8b6XpgAwF+MoZS2USsWA7BdpBsUewN7T6nYOL1nEMjrzEosqJp6s6IVyZ
RjN+1lt6Vakfo50QaTp9MT3sexxldcD8DQXxPKZW6YP669FTSd2NNjb2xn85Pvox5PfOr+Cpsxwz
HWKxiiIyuc5CnbKLTbwi+Ad9IfrZeqeZV4KCGieInXtNK5q1NWEtEYyVejCGCeS2Cqk+CabKi7qO
0mqmPo+thqlTBUCrzkyIMMBWVyW95s35ZzVO7DaBWgHK5kK3VEvMn9OrfKwJ+tGA0s/Z0WfJp6oy
nIOiUEpEsG6Xx7a9YxcZHrA9bduFAA5AZH2p+kReu8AtPX2K6EmqMxpSmTEfIFz3bddXQPsdWo9B
vNOc0PwIjhB91qkV2wAkP+yMWNm64BK/oIIa37Xo3nmZ6IDoKdUlf663Ycq0bE5FmLcaGbI11whe
T1ABdOOgCcUEtURHTVFz1kUxyU/60Lo3dZYIAJDU4VVzY6Sr3h2irW33PHwHairo7B8qZ9qlb1x7
c2LzUDgucIrOF1x1mbOXTubnqg2+RsvN+MEUeb9Vxrpba6LfJ5gjXIFuBR3pfEZ0ckt6fz2gXnZB
Hm1R0jCJ4LjyICGBaB1hZmnYGkVxO1RUOtZlKb8D07WverfXdpkeTBdisnFiuijEGeT8OhcorinH
azDAG1ZSNYWyFwx4qcI3emJi1VoRgj0EAv5rNJFpAwG3ygcqzs1XRJmCJ5Q9gxotf1DTvQXIEI0O
APfCTbVvYA2u3Aku76pKTXgO0wjAaMrSaZYsBDhWILsSexmx8la3ZyCh0ZhY9tKIALhd1M/4m4Ct
gSJTXQuatM7WNOIL6uvWiRc8l2NQeUd616ZudDxrrmy9SpEeISNSng1VbCyJuO/fSCjzH+lrm1sj
GPqAQymI4RFI877oTZFtmqDij1pxDVd2Mjw7boM/u8zo7bU9asq3QEYNbOLyoHZ18TircDcrmHWF
hQKnUz9Ty3eeyBesHR6J0Oi0NCHdtvpuJTUfZZ9YIibkVlGHAnTpruMwkvdGNpU/ZK0oP1Q3i74E
he18TmXiHAxFF99ka5JXl65l3SSVjmycUoAkB5sCvrcJqW1PbQprOsfFFjGjL5nep5+xc8tTvJA+
ch3rNQ+UVeGZWsxIqr/FjluP/trNv+qbD69Ldn+XSf+q4P39y//9/2f9Ys5w/rl+8Rj+/M/qOXzO
npvX1Yv5h35VL4T+h8C11qTOQGKkUXj4u3zhqFQiKBnMlvM4277UDn7VL3TxxywwgzOQa84/M4eo
X/ULXf2Dv4ZOsRAmuoJ82L9Tv1hUE61ZlRd5RgcjEWI0ec/xV4JEXzMaZMueG/Y0Rw05F7zs8kKw
O9aCtH6NQrGSqiJ2C+5CAxEdi840BqP0At9f9y0NKZ+tjioJF5KhGPNNm5uXTFJOzgyIGscfojso
Yh/PbCrCaRqhrmF6ohfbsW4oNajlJc38l7PiVb74MjXDNFWktykoUag6HqbjI286v0FsBiWJYGNG
uQkDEMO6TaG6bUa3o1BRtW2jAD4DgPvVFCjweGHbWDv0Ga19pVYDwmRp9i3SJXQgYGKd8SG2W6Pz
9FIgzweHTrkZgYzrD51mBfqui8YxPlDFcG47NKzvS4AaV03TKpcuGXP6cTw5RL4d4WL4jeS2bS5i
qCwmtyOCFF4DAvJBwdOG7DAPEc1xQv1jZ3fwqmRZrJsWqzLk1Psrk4sgUjnc26AlC3khX1paM/O2
ddRSNYwu5tsWYl3Hbxuh6jByRFV4k+LY1ybp5pdo6CXy48X4NCpu+qBMRuIFCofS4OTGRlEH88J5
+nZj6cgImljwuii7k2gePwNazH7f5yL3hJ/KT5HdZLe9iH5PQpZPBuVYypOayn8c27YXM1UiNVcD
GaRg+vpx7SCMB+ENJGQawaR9FbJ+xe7XzYs3XyfBB5qORrBhIHCaxxMyYWdqXAWBpWZ5dciGdvjU
Yp8A0L/IP6rIl/4AIYwh3flR37xGRhVUr8iEcMWi1XA8Kmy1amTfBF5ghSrAxnhIr7ukya7OD7NI
Ayj9slUwYOB1smzOsjMT6KKHZauR29OqvQ4jcGgpbLIDh6bzuzN6GQonT2GxP92X4uurZN4vMb0d
Gll5StvEjyGKLo0i6gt5zby7jj5JBmGdNIpNhFL+dfza4lxPpYFekYeCZLqqW2hKeouAAioR4B06
S/xu6EaqgyDAUI6mCYvT5iiBjzi8XHscKo/S54NuRDeTGTcbyBnbbFC+W0Ners4v2Jt9wYD2bC7A
ceRgLrA4K3yiIAqgDnEb0CwqUDGcJmgGv79WjILPH30hm/x78RrpAemZbYjS03LdXU1614D88y9Z
/J2cC/PBRJqWKs5wxy9v1he2RGqWnqwrfzvG8hs1/ebCVJbXmXmLkymA9NM46gQXwuNR/LbqK3Yl
czEBiaJTAcuHrHBVT9pTpo32jcNt+wpldGB/aRftKj0PtoVU7Qtx5NRsuenhLcBGUd8oUet5n8JQ
Z+Vk2ZTrBu4/Wq6Wf2FDLmzG2IhMl0sMXzT+kDpreDzdCDim02hM1/VdsMAtKh1xCMcNGseY9Y9h
VVKKM4wVqF8viKq9X2pfkb7H36e2wNtpvrJyKYT//q4VBDLeP63yN1dK0wKYhBNr6XGff1R8XdmZ
EHL/xSBQpQjS7FqOQvt45jisRrSZGaQs29zDNQi1C9MMLuynExGTayl5g80Rp2vuIqNpGicpYrz6
PL/O1asuKaNHuF1oxTYivhCc579qEczmg1yli02zmQz4eEIji9HTq6fjWkCO8XMn2zqqhUw7ehAA
VxIFjlc1AmWm93B+vd5+NFRs0bGwadaT2whjMbRvB35slkXp2bLpv2AZlQNKCUBRdiA9DbKzQydk
8bNhB9/KLEmvUxMFbNu3fl2d/tF1aV60o3eAWZ6BbjvxAV1K8orjd6CotlG0hVt4ejCTbCBZliP8
aL+FKozbfXLhI31z2M9XBtw/mD5xCYf24+Ea3wmaLFVyLzYzMAp1jmsV9/sgoSnZyiuaa/64zXpz
/Hj+hb8JDow7W4uD4Jj9gl8Kx68Ox9ayZR3LLvckt6VbtPNxS3QD68Lp+OKZunibXC+Qf+c+A6Rw
2cgbbIpsQzdmXtopoDEcZ9y7Y9qh0ZYph7FEFcJB6WwfZpDxQcmnd6JxoM2jZAXVJZu+8OLA1zuZ
VUJVn2F4Jprq22As3Ecu2J8zKD3vMJaIbri79J6tU7JOkqraA3GcNWqC8tpQOsRdVMT6FMXq3hmg
17ZJUCNpkfbqAV5MeADO2ILDVaKt0Rq0FlEl8tqWmIQMkO9lKfjqMpvszTgR1357GTAepObE7ZF/
lsmr4jap1CEDeCHU9Q1apCgOxf2X84NoJ/Y0owjSLQowYNEXIUTqqPTR0cuhAqffgzK6H2wbDa4I
KgyaM3BV+vwhNJQPuTptY82mpejbwD9Qz0YcaKXl5U0xgGQdShRAzz/am4jDbXeW43fxb52D6CK7
6Hw0Ep1qYvvrQ7efNDRKphIqtK7H2pp2L18ATH7PjDTnwof3JqwuRl68E6tyYwflKZw5ZQblt4cj
nidwY7MIrNz5SZ741gA2zIa0oK/oDs2P8upbC/pJl6hc5Z5TDxbd6Ap5Gpve4b8YZYY7EUZpRC0v
9QmNHKxd5y+66SDRZKyrMflPvz+IjinfXCedk95FuFIVC0tVlFW8GkFIUPy6WNE4/OV3/I8x+NSu
oC4B0AnbJy4Li7WxjTpAZylmbUgusLY2k8+hLxFvbWRxG1Ozu5ZB26+SWjHzf/EW0VSjHMxhRMdi
caYjFBd1aY6sVghkE8agmm+UWlpX51/jqQ/SNYUx3x1I5pcGU1PjjyCjoszTs8o+5Gku74iK4aYI
EIioAzN8Pj/eiRc6F7ZJRrlxzdWD4x2oD3KgVhlDPe0bBcE9kNl1HxiUhwENA1PsNnovOGdyVHHP
jzwn7osDAMs7KmMoR0MKdxcjo3qW9rLoU2gj2Sw5BekMVSCUiBBO+mCzqNtA5PUmaKIKXkWp3Zwf
/sSndzT84tPr2ESl0jWpp1SI22dFRa/cri/1nU8sp6nPlQGmSFXtpfb96gNHlwhoR2MxCrrDVwOZ
JzA6GFQaeIidBRL+QkB5+1IJlgQUc8bHuCADj5eTpj1ZdRGmXsHvoY9RfJZEhS+Og6Wp22EbATfH
vFdo0a6zoXf259/p282kgeIiG6XhTUlnWcmXRqD2ha2WXlwl98RoF1qbUO5BedZrhBqyNZtMvRNp
sDk/7otl3vFewrKMkh6ZCyeZs+zOaQZKKxECH14FbrmBz1Gj51bEplAOQ1oZP3WWlxsIfbMGvdyw
ueUagLK1HH212GYBamKInoB+EQNhwx5r+0vdaD00EdNUniVUWmDvWGyhfh07tbVSOxiUazGN7XuI
rCJal8BvQEEFvob7iOxbbQd6rHnKrbbbG0lQfO0CEaH05JQl/CDZOPfccyCaK7bzxQggQ9ErkOHX
xMnqn+dfzdttDvKXxJliEZc9fFqPN4SESYgYUlx6wlXULw0n9grFkuLL+VHe5qqYV9KiQ5CT2E84
OR4l7ycjUyrEnRUKHH4w3Gh0olewhB+dcWZ/NyD5z4/4tsAIhm++kjCeISzi5fGQFTZAIQ4ruada
Zre3M+lfj2oxbPg+IIjqdN/BSOXbISvhfNW1juy7kJeStLfznh+C45skZb6jLG642dAUCZpVmde7
c3aeun113VVILWtDgOh0JmjNq74z/fj9yXMAstFxPuQ28nJnehVWbGirAeoXmQfsKtnFUJzvOPqV
jQmvdTPItr2Lwtj56tNDX4miQXWriifv/EO8DTU6YBaQFzq+pHOX43gBXCWsYQxPnByomDymhoj2
QdS2WyFhvXVBCK2XWj66ySH2n6i+iQvjn9oBRw+w2AFFQyZT+bC9OmMo3lXtFL8bTGywo14qm9iy
ykOAy+xOSeAg9yaqzhEw4gvb8O3ndfwSFp8XYszoPo5Ghj5J9xy0ufPeMqfmwhl9ahBgj7PzrjVj
CRdBvW0ob/e6Ou8yI3xoehP9Sj0zrs6v5+lRQNO8rCgb63g9wyABJ16T3wjfBPkFY/Sh9kfnwgH1
tijk6LQGKLEZFGBwjVhsG6N3mxq1IdKoOJt1lWX4gb53u6GLoNwiAZXDyBv6hxzl+9s8TydSuyH5
iXcThOhBse9ynM7RzuqSjZm08W8nBccPt3gHnR0W4IIRwK+cYvL0NB/fKb7oNuff9JxaHJ9WjGIJ
LKZAFlBKWKxnGII/7DReQW6WKbpNiCBNVYIVrxleuGW/TT8YCVYHUqoadbhl6d4v6yCBtJN54xRp
a6fOMWpCqHpbRvVXhKwv3QEuDbeooio6pxqHC8Op6FMbIAw2dh34e5CJ8d71FeXCizw5Hh0eE0oH
GaQ9b+lXYbBpA1nBws08tfeDj5lRaJ6Cph3SMKKlKo1S4fmFOz0exgL0eingmvPCvhpP+pntBCPj
+Xmn3KQyENsESVnMj5oRhTbZ//54hgpuHXgeCHAwu8fj5XmjhnKktRRGyHzYdhduHat4nrSpgRuf
Fbvz03upci82JtfRGXyiGy6wxXn+r+YHDgJHq0JJPM46nPdwiGpLZx207a4I8nsFwy1sFUheo+Qm
VqprEEPIFBWbWkuQJg9uCnp9qArFCKvkiOSUOyMtPFKxWbA2vLD0c5hYPqrGgcvtQZ2bD4ul6JHH
z/uSDqKZCmSbKD8Yxj2d+hJb+tbdZLXmXliM+dt/MyLMIc5dmw93GbhEEGghKvqJZ6i1hA+qzBWq
KEEgPb4N7NxG+BdefUSb8ULInHfxm4GxMqG8os741cUuB8Y75UoxJN4okVpVyrjaNEXYXjjJFvac
c9uIOpxBJjV/TIL/WSy+UCdZ+GHitQlA8JSG1k7kYXMP/ktcyXqKrnVfTM9pGxkbV0M/Xu3RCLDS
OtmUZu/cRWltXZj5vIiLmZsCQ0aACDQFuT8dP1Lj1rmfgV/3RGGhBJ63ZDgqkvPgtS81OU8ORSQB
/wFPhbvE8VBV2jsUd5k9QpaRl6sxF9+gzfZt4n46/5WdWE7iFe1Ukte59LM4ADO9QoIGZCZ3FT/b
FEZV79rEiS+8uvl5F68O4DEdCC71DrfsxXwadTTHrCzAdvXsHKfX3A9d3KubzvcnNBf78PH8rE68
P4ClDMjXyAZSF6GKvnrPfdCIUS8AhkcDZNiJqMbNrcuLzb8YipnR91Dp4ywz/04psiHS29gLs37i
lIGGPo2GvrcBlF44P1922OI1ujbGrSBvdAgnbxar0YquQzGeIrwmH11wpmu3Twokfvt6UyMBeFWr
tXqFM2A423dgB6XY+d6ggXgwnNB/F0bA16A9VD8MEVgVXm8WVNSgB+ZW45AGlhT9MPoHRqrEB2wO
7fWY+/09ypr+xvIHd92MMPXOv78TG5C2nHC4MtNth3l1vNU77J/wf2ZOA82Ojd2j9ThaXXIhXL4N
0AY1Jc0GBGLqIO8X21zL/CZKoXp7BXaqu8Iq7S1iR503mHHh2bbi7ypi0u781N7uQnqNnM7zrGiM
Lbk2Bo6cPaarkUe1JUFPzLW2WAx+i4ToL+z3E7cPbj2kcX/192GNHr/FARyvGgojBANfKJ7sHPwE
jFa/7orK2MoQNb2qqNp7dJnwXpRIboHRvOQT/3Yl6c8ACKMJY3C2LaEnPVe7CjwSXBYgR8jGI35p
Dbg6nX+pS2gwJwPDmBR3iSiQ9d7gtDsFvISL7GcKNo4UIFAQ44tVf7acGGjW+sZVCkLkpsyKfB/6
dXA/uvnXwEcZFt1pTGXZxAc0BCvvwoPpb4IcJsI07A14zag5veBpX+UrGr0XyM36vAaKv1ciOayr
IWiuLGwX0D/Jh7tc79ttFiPiAwVEXE0l8M8J65Ktjx/JhRP01Oaj6OZweBLbudsc7wjLHiTOhWC0
A+heSI+N6BBwGdqEQ2LdnZ/521yEVWe+1KPJ1958wlbD8Wy0iPCrbG8qpg2g+Y7O1RiANbVzE6Xc
YADBK/NLpbZT+567CyJxAkS2oLZ5PEu9a1GXMKrE02NX2Q4D1AkCqEndpZdX7VTemCOGE5afrcZy
1FHRMuoP5yd/4j1zp4FVjasfoXlZUxWy6zqsSBOy8Aoa0yw5YhSoMtWISF84ak4EMZ2DBmiiTlPj
DSDbiOLQHl9ONV1v0Oa2nWvE9DAbcZxk21h9tepaaIXn53fiq9b5okGTQokg21zsI2Hn5RgnHKWz
4ce6VtD9p0l5Md879Roh1jrUcAxIiEs2nJFXTj5VJsByU9xNQ+zcg4tW927ooBeuJVBF4xLBbdXX
SORVpP/tBqnVLjJRwfSDisano9zQOjhopVY+nX8FJ58NgBt1JVp/RLbjTRYauJQ6wxR7UzreJQ6c
s9iBrwNY07xAnz/1sjkr5hY0BHpVzL//KoRA+GlLG8tTRLxsjHzsDJEmYXZIuJyf0fzEx4kEKDo6
LOgBvIBc5xm/HmfMkB8rc1IxA86Vb9r4wETNz1hX74lb6YXRTu3budM3O9pzMix7K22tq6EFlsjj
BunvpsYkZ4bmir13Vu1CEaSbvkvNC/v21KIBVOCKAhTVcpYXpBjBuEoOmAuhfB/tSgjKO9sluzUQ
qd6ef5tL6tB8JM13AryQ6TMw3OL0Vd1Ig+zrs0EU7UPYYrlbo1Pq4BaGzHsfiqvYqvZNQm3UR3Sn
F+9VtKuGorlzomaTB1TdZX1n+sNHUfZXF57txKmkw1vH3l4HteG+EIJfLbUQCZ61gRV7iBq16yQy
EeccSm0ltEhu7CyxdohPQ7C0dJzPbDXYzgLXHsY+NnCa4FIN4cS9jlfFNQq0E8kyjYDjnVc15ERJ
zbcUQwzeRkg2HoZsFnZD5yho5HsZWyoGJBaNAWCra5SVh2vUGuutUbXNLkT0/cI+mQdcfgquhRT7
3I8Gsrz4uHNwH6ouCTyYR5h74B7urPJaraH66Psyw0F9Cl37UwE77WqcEKM5vz6nvniXRoWrsnNm
VNHx++iFwEe+Z3mQk+Myr1XmugDIdSE3OTlJQYUCBDTstiWdCusssl8FRwCCr46Ko1M9qc6obahG
W1hn6OoalSp1FUszu2sKiGHnJ/kyizcvmWsmnVVb0CFZVDKRZQ8Ut+i5ZWIqR2HxXdej4VzZe+hd
yAI52wrBV4sFtjv0unMiEBJQ99QEH2tZepPm70pVbNpGW2UaUIsoQbYvvW7N5NCASTHz+HublDci
6G8ALq4rNXmnlvJPayxv8tnSRI+2lhU8BsXwMKoBvonGGowMQoMwCuw09gYXa0dXfxiG5FNWFd/n
rFXU1Y7L8TWQ3R1XuVvD4fsY230y6yHOCqkAcmQ+35CcfVKVO4ldd4yZdYlc9BC41zZwJdl2uw4V
ykzRHko726tj8F1J5CGU5hY/wns9QeKNwQiC6Yazey3t4nOrGFe9Y3n+kO99tFCgbld7pak+nF+T
k/FRsOHn8iFEwsW+FwZ8fgmhFAAB/dDImPXSWnyyu9Z1H88PdXKPwzhmNFJ2WgbHe3yIXPhEyXx+
KhjRhS5eMEGXXgL5nx4FLyZIGwTjF779q0BXIRcHCk2NvTxwq2vJTsJVRS/+xQmNmggZ58wkAAp3
PJdqMDCCsiFRmp2Go6mPu4WSDen+/Bs7sTh8iAhLuC9s6JcO86u5oMuYpDlNXA+clAnSCFFBJ8n9
XVJe6sieyAQYiQ49LR2Ue5b4OquvzTA2iQyj7Uw3MKtRV4bQvzeKJN7ESVlcuCucWCXyO1SfuBFz
MTbmmb+aWUapDyVSZpZShT90sovvMHK8hG0+PQpxkmr13Jk1jkehiNBlKlmkl3U1xO/MsrdBz5l7
fpVOjoKduPpX4r/cC4IsFS1c3l1uj9XBjlx8zkBJXqj6nNwL1B3heoHAgQx2PBdO7Ek3wg6XxFjD
7afN0KcOcjje+Kluz0/opVi1iNPA3HBYo0Gjg/Rbvjeoj/jaQOmIR8LDin5GVq0dETXy/3B2Hk1u
G2Ea/kOLKuRwBUGQE6TRjKJ1QcmyBTRyIwO/fh/MZUUMi1j5Yh1sq9mNDl94w7nRkH3vlQLfPIHp
YhMCDUOKc6FIPN43ZuGir5VEy4OjqKb0OSeVCHhZs69NostP2eL9Y0XLclSmzvoyCfQVjpmjANYr
Z2+15QTg4MvaGTC6QPjX8vkvOsRtxh7JQG0cRjzp7JRY39Hm+GCS2f10QKOGmfCgnmGl7ZX3nHip
PUd6gw3WMBTDN7sRKT6bTTF2J2kNKOpjNyCxYtIG+5RX4IsPETYSf6nk7anfV2ZxV2iDTjsTg3IA
KagEGAUdhRKxlqdGzqFeIllyaKdeLBhIGNaHETo1hFTIFd/rzoPxWjrzdLbxJ0IPxbMw8mndwkbG
V1VfOkxUhI/adPM1kVr797LQocWiOKm9gDc7+8aRueP/LHsE3S1opmpu9ShyWmmH4tRg/wU31nhp
SINwOBvGDJOgwUYkF1NlPAlnx0ZLFPQnyvdancLb7rVH1qxf7ps6jT/LzJV3M+XeD/C2m2M/o2Dr
VAseCaPWh6o1F2cPKSL1EAt9whyg1qhmOrZcvhrt5NJciPCCCm5vtyt5wdq8olZC056SzmZnK40W
IQtmCVwdKA3XnvtvbyCM7jbpB7Wp+/uqdc2dQOjakSXwdrh6QDjSprs8TE1ilOSV1NSdDpNSNOKX
YyLsZKemee1S5RSprkPRjwdpc8n1ccd60j0+jeR6xDK6NZyW2ppCHb/qd8uoyfD2Sl67IyihIqDB
PwgntwmIOqpjazEto6Ma5mZsPxOv2dNYuJ9vj3Ttm63ifQC2Vvqit1nAcigWilWTOAkYziEatu6L
gho/JsHzeJJken/n9hLt3EvX1hMyDLAaasCEr+uP+u3RyHt9iATWOqdynPR79udwZxQTivnp9JP+
2p7w25XVpEiMABhAJeit7iZabaIeK0S7JQuvEySpM6sKkDn6Z4F+tDOxV6bC5sJlqJVpzkNFK2/d
r7/NzNWXps0qEn4bw4tPUc5jorrIdUugNAdhSkxAgAHgnJsmAfp99kOj1+0xRh0P8x58N//44178
mnVhfv81BaJbakQvY5rGw1BVeIXi7oP9EDJAMlOKO8/kurs95tXFNoDOrE1eArfNmF3HPeng+ntC
DxOrTSupg76eMXRzKmPnvrmyjaDqE7jBtDFp1K6p8m/T49qPXV43Qt4ly8/A0FG/T3Fb7qTZHtWW
Gv3tqV0hi6wqiP834OY5Hd20n3QAwidnAacXpxPQo9ikSthEMrDKdjjQ41TuqrTEyrQe0ePAcO4I
bW4n6FoP5Ztd5gC4oKREfc3dHNoR+XA700h0VnJHMDRdTVG6/K7nk3pMPVzou9aUJ7XJlLNe93vH
SV9vn+3wVOrR6V+VQmFxXK47sKepTB2dO0MtseyZ0JH1XAxmEYC3+38Xxz6aswjtrPkSjekdeJRH
Aji0kbxA6eq/Jq365ujRXW4XT46KPFWOVXfvzX/+MiDlBrgBfCzIzS0Lc4AaFcu1QzTabY7Mbukd
sx7ji9tb4sr741ka60CJ01upkZdLkQF5x3o9pkcyu7iv9Xp1ytxM25nLlY238oy5nt2Vacy5uhxG
zdFVrwVpc6MAoR6lVxztDPvFAgHgO/rBzqOnpPVLhXH7UW0S66jbjXoqWvHr9nTfnri1UUnS53A3
0hnZHO4x6lusfyRFP5zBHzOrrc5SMfQTKWH1A9kaZ6fatTfe+u9/O+EqZr6NCsYjxHVpDswUJNe0
ZPFRJljm1Hojd5jur8Txy62NPCjVLEor1LOcVf329wGxNYslDRUTl+E0eUGMf7HQKMhW5xG3MxzE
1LEffN/WQ/0JnIaglt1a1ScRtUbn43rVG6HUHKRpHW9edY6q0njoEjzugwVMZRtg4YVQcjKkIEmW
uXWKQ2tYiAgOWaS9RDXHxc9bgfesl1ep/ug2s5QUWPs0xrqtUdug7SfjB0a6SIq0RYm/hQoW+R8P
j/AfEJyLb8KpOgJe8BSV35gpNgzd0i53TWLqMkwR/xlxBhzd/GAi14+suqIsIcr86gtcS1X1gTN3
mHuUUVaccUDBek6wVI+D6PI+iG2lIEtRrAU5E9OqA1wcFlyZsCDIETgzaihrxWRnAZK8+fOUIdZ7
nGfxNbOUtj5iLIuhsRMp6rc5GsznyRVYudTlNKEVK5bJDWjljw4uI2GOyB7mKd6Cyok2FNM7fn2K
lXzRmIdsLvExznrV2EPbXsEOErKumFObkqbLedt8eyVPweU5HgoG+h22dgaSV2bjpX5XGenBnOfm
mFXzHNIxiHytxVOR34WfAZrET66MhnvhYW8flG0vEX3YQ6O9Frg3WxOwBX0xJKJWvbdN0JROjd4J
6Xph6yC7LWMV3T2CfgM/wSpxkA0v3Bf4jSYNs1EBjYcPWd0zAxP8wgtmH34UtQ+1U35kZx7/+FqA
1Ew3CXmNNd3cRD1OLWct4i0KnS55HBfDmf1GUZ9LUZlfNYXje3u4N88fsSpFLk0lPtYpDm2ev7iT
aZLIReCfVY5Iiqku7lfp8M41V0XTFLWiJmqPItP+muplT6trXeaLz7AOzhTps9C3foOaW6bC6HGo
Eyc4/ZgjG/EHeyy/aFmGF0Vf/0IZ+MPt2V4dkLYvoTLq13RkL7elUBZXjvXAQzbU0SnPyu6jPUNd
wdsewSRp2X7vIkZ3e9A37xqgfpqDvPIsMhH65h4sFbhxycAs1R6nYnvMsf3BcexPA7h1FGIY3hJM
8GDgX04N7zN4AzFTk7FW4zeoUrZV8uSYtHN/HCMMbG/Pal2qzbejuEOTggYoz/aW9Fpi6qHlCeqc
o+W8lxWsX4pK7rvILmefxq9zGPTaWtsWe12bq8v528CbqwUNT3xuHRKetBB4oizxEEYDnqe3p/fm
tYQ7bEDu4vFyAX9tMXaTbbb4LM4AFqqyP2Gf7oTdskqpqfP0Dk3CPebf27CEAU3G4zCuuIQtDEyJ
Y0VPI5mcolrXz3jEGS91PBn3GG5Fp9YV9V039/lpHqzoQYsRbowEtkiplyqfbs/8yvpatD+Je2Fs
0NfehGH1lGK4XsYJAfH8s7SM+L2wNPXu9iD6le1zMcrmUCBaZDWKC2M4ShrceE0PIUSl/ZcqDewc
Xcl9+jB3npzCNKYhQYkvmHFtPjh0NH0vSjF2cpsjvTQzwBnnGNkrhWpO0Hqk44B9oj+p6vPYph+6
gqYJgEdfSCzXgT88UFSxj23XtTsH4tqOAXqw9hJBenAGLw+g7OshcvQMQ/JWMf2RFOaIkulnYGlD
oJvWHinvbXrMhkFfBQ12yLcwhtbv+Fs8NzmFkiJAGJ+SQf7jiFxHCN40PmRQzoMisl4sY86OYMaS
Ry7gjspRlIezDc9qMKw/xviuv8UFug4SgivO2tRYSgN/GJj+8cmrjfSoGGOMSlCLRKU+Uv7IbTN0
82WvQHBlC60dADQHVvAa7JrLBSBjjAutY6PifPlcxqn+yUOn9iPW3+knLcEnpuwpDqMk50R7u/fK
O8LQq/CfQ7YC6vVyaIo/i4ZhfHIasbqMNZR9syiSoHhy+tgOJcQuE5DTp2+T03NPRc+549wZtvxJ
PeMfaRF0jXKg9j78spOMdi62NLUy/KDrcY6RUQ3aBnM/hcKrIuUPx6pwySzK7hjXe2KSVw47BGCy
3xVnuPY/LyeCNqdtzR5rOK1+Q57TOaGnIdRw+7RfHYXkke8EqMLZlukpcgoBuyA+jaSRATtah184
uzsH8OpHAfNm0TohwXtNtX87EH2WZTQQUT8CDLMckCNQA+SYtbvCZmrdsmYSVNB2tsLVqcHbWFUm
wL9sO2uZKgpvQNrx1JreT9lp2tGKRbETE76tEhBIc8p1In9KfdQpLj9Thf03jps6C4iKx5Mpbc1v
tUU9xmXShyUejgHVlOwI/E/5rNR4Qcsmx7/XVsRHwGnjYRwmk4q3aT0NS2cGdAM1YtjGWR7SusRL
LMMG11fyXZG6q6sDmgHBAqrYlF8vf3eaolXaKSqfpPdWDzwkjuwh+fUfdhd117VOvt68m8NYZ1XU
uJJBVLvtTgY250e7wX72z0chSoZxAaKFUtxmFAO3xZGeFh96QaCinJ3m0K9Rwe1R3iZOfOkVKrOK
/UCZ3EaoRZ95ZuR03KSxmn6R42Le5SrdJXsRSPBQownAh0GdGEE1L/X0jI6LA0IAKGUGEv48Iirv
VxmGQllZyvPOj1ufsE3MR9FeZRQdMxP6q5efE8c5u4hhn4e8Jf0P0GSGj7ErJprFIu9VC/f4tuBt
gWRg+rOdQzXs7RC3+XZvldaB3vwQ6C+rRBONzG0VGmtJUfZZp4RzUXlPsZgeZay450UtzNBKjeKp
rMfikHjRL5pSxa8I+WVfLMP0XFuV9nx7Va7sceT8iOzpmKyCk2tc8Nu1E3vt2LRupYR1PssAgS3N
TyKoNbdHeZOyQieBp02WBkMATMy2jUGpwADv0fRhLEBQmqOhrTlpGUwIL0FSX0rMYpNSfgRE9KOu
seSx+9g69FpTP8yJV58jPXEC2jJWaBgF5AnXXD7JqNzViN18mdefSe+f4JFaMjKXl6sx0NGMEnYH
XjYLVposzgkFl+GINMke5HO78ADXuLyAzAAEWF17NomA0ThzD6xBhl5XA9Ix4Tv1YzTtbPrXg/37
XmMY65WYjQSdA/RwM6OoikARxytHyuw9JTDadv4eEcovPlwQDQNAWIGHLLO8+K9y1ht8HRIvFb4q
jDE6eoptQHLL5uIYF0Z2VPNEPyFQruFYL3tdD2uIBYVfVPlALdIsBd7NKFugSFs4peK7aCp87YDo
Gn7KHvtQpYLug5Ei/eMDTRPtIbdL9x/+DvVfyNXd59o04jhIh3Yoj71IFtNnN5F5tor6pbc6oKJR
aiW4qJrA4tH3aqwixH8C8rFbav2zNeBTe9DVadB8RRPVg1SWJmzLAlNtvsJj0bfUqszUiBE9zyII
40USq0+dOfCe3N7w67HZLLtN2A/ac710AStebqTYS02QZ1Yd5tUwBaqRoYHm4XEH4hX7v9tjbSMH
PjE8ohW3QikClPbmE9eDnEG0FHUoDb0JCjjpQVlS9BkbC5NRLNkDCuN7+cJrRn45Q3NFYQCVWQWz
30RFfS0qywBVwAxbZfQHYWLbUNjN2vMeFu/JkrmHRWszpsj8R/zrg0sl+idm57Qxlxl0mLDn6Hvi
oFV/nG0xv5d9VlknE/nUJDQxZwijJrLxhsrzpYZfr6nznY13zss8tTZulclEPULIDpX90s71Y+Ql
iNsbSl5MByU1JkJY6HV6AEzKtXyn6OI08GIb4JaDiEMWtrOmUhlj/4NnBxGwHEdXGPNdk03zT9Us
hud5sqs7tOPHH7NKFsYwJlJuHGpADMvgYbdKU6vf+Zpv9GMB0q1mCfzBqq5v1eXWKWWnFkrdZqjO
8DlTJUUfsOj75YNYcHU/IGKX+braGCVnKEu6c9fVRhfg4q18X/KSvFNdhupfo18ERVUSD78viswj
C03x4Yvk0L9gAGg9qdogjx7hQHc0tcjWTqtWjOUXCHWPPn0dnF3HcsYS/PZmfZP4rTLF2msUAtwa
Itf6OP724CRJb3RZ34iwoxWbHXhs+yUwDUV+iGZPwSnQFLiTZkrCO5GTPjXBgOoT/vXTOIpjhR5I
UEhUN27/rO1tTCcFgD/lIDC+XMZbrlJbaVAAF6QJ2UmIz3dpc5fk2Z7i0/akvo7Cg7+G+AR8W+q7
qc52VmpLFIJI14OmnuezQDoWEwUxnXUAkAe11Ked0I8e1OYyeh2W3jpJH41vBNcul7wVs9FYUxeF
eY/aodAea6OofwJWwPBVNTMcZSHOeH7tVY1x6Is2f7EiZxpwOrAmbG1VTJvj2lFfQILPzwCZFbJE
9clOPe9jPJjZ96kCqn30YIEAU1j04lOSGPpPaeAVcaidfrYPyyDU732uFVMgTXdWaHN0hXk3Nes2
80AU5YcoynSslY0l/ZQ2cx5BuxfejKd6EsW+YwBqD1ot9aZAWFUcBdFgKd7BVfQmBZyZx+8GTGnx
D+ijv6ZRSdaORP1DxP2c+1kK097XIXM8D31tftbGqfhVdnr5d1rHUqC/rFojuBlrIN7yBIUrRfyd
mZ33XqDAZwdtqTJUBHEJK4vFnigROGMNphJLDWaWJT9TVxLGVFkrfmCNgfs3+jjia6xX/Rd7mZFm
gZ34RasWzJkbgz1wSrHpPA161wNhhXjxczK1/gldfA9mgGWvBkam88yNB4a30HTlUWtMEeGkM5pn
zg8gKl1R8++J4o5fy9psn3NTw2I6UttnF3jDIbGKx6zHjcRv3B4fVrnUdAQwUvpkD9J6IMBxPuU0
755lmkbHgn5GG2BwMD9U4LK8M94RwvQz9DqVoHHbWv27drLO9c3RE+JA0Q5L9cLNqGUhKKq0fqFE
3hgiRBJ/18plkEGvaf37dEiy+dRYtWIe/ifvUtTfpA7QUTgJYiG16T0rmV2+H9TS+pwjo1X4yENH
+Al63UsMQDj2SzeD3qMViss9rWbxZzfHS3cURfHl9ulfX8jf37L1gKzKKuA1UC97w2+LG8+ZoiyN
wrhFuzpKUBDqK00/Oa39+c9HAlq6SiQg0kTp+fIokvpKvYkL2reoYT3UbfKr6zP5XvVwX/0vI2GR
t9pxEoJsktcqjeNkmBJGonYVyrhoHpY6sg5tr3y7PdJbqhb8D6QzkWTj7gQ+tBkqc2vX5doGyh23
6AgaS/FJwRX7yN1gnMl05iAxW2JqGDBBEg8Q+bNi72p9nc/mG/Ij+AEkASsWYXPJjbUB1htn47CI
7SXEcrfwrcmbwsosP+tz/4CSR+PbkTserKj9UaY8jEXvVQ+N0v0be99TZXzAuvIv4doPdmLYv/p6
ic9tatR7EfnbvUanA/I7pVaVK3mzWJN0FlOt2Gud0uLOnrj/YCXZHxHwiHYiiSuvjQnwCBwx1EWw
IZuSrhtHIIuNPAojfJiDobDAo/SOE9BpVZEqyo3JN4Eq/vm+A52wyimugo8Aqi93eByJMWUYeqdO
rH4bOvzUYz0dz/y39n9YSmi4NDg4uCRrm8PkaJ3pJSVDeVlCmCMwFATRKhE87nY9hN4gXdjjlE3Y
3+RQsI42NWLPyvoRsSkvHJoRHGcVFQ7pkdUe20X3jjk4wLuRx/eoWNoQSLcu7ySRxM5Tvq7ddo+j
8UYREnF2nd7O5drasYhnSuleuKRaHtLVAsGVTG4oFhBViLY3n+RE+Sy3yr2venVk+v7oEXKhsHcv
R7bUAo8grIfCDvWRI+mFxMBeuvfKgPZ3Jsb481ylzVHPLH3nI1+JzFYVZayCAJoAONmM7MbofTUx
IhE9NKzjXNcaDXhvTw7xygtA5wpIJykBu2lLYxklOAJRTl5YKpEI2tSOfvRIrwD/dnYQW1fnQ5kM
SCfB9xsHBZMgSOaZ7oWmsOV7YC3k/ULsoWHXVXmzUyCHWTwyRNv6+it+i7ItIH0eAQejlGgNDtjt
hIY25e/UGhubktbgzl2z3lrb8fTVWAPoKM2jNzIpTZpMwGC9UCkT+eTNqLLFdVcfqwq7OXMZ9GDo
DLKz1kieMHDaA6Jdu+q4TSlksVd0awuDE9aSJ2rB8JHhjHdOMnkf9BQ/y15HNwxABmxlVUxfb797
187Eb4NuNRDHWouAYjNoC2zmZ2tH6YPhFCKEKF48z57ZILrRmIHi2J9uD3x1trTqIA7AXaVsfPlx
O3taGoCzfFwAHqhaNVXgGnl+VjvZHOYuqT6iEfnz9phXWp70CHS4JCvYgUxicw5720ojtAY5IVry
o8rJX6gfJ/8Mpq0cemMewk4rlsYfSlPHUjQu7xtE5f1YaYsw6izuaPyWAd0rM91956ulNPJDa3X2
e31BQadgi4TIONtnaXoAVAdZkJ87+l1O9wfeAOLf6JWW/K9G/7Mpi/jl9uyubl/8LhBkZ/fCzblc
UTOdqqQaWVGrVLLWVwEEP/Qtbq0LVj4/RY7Qd6bFyYPqxIaveVGzpwd25f6h/cjjYpLS0ifZ3OxJ
szhkWzwvXdV071RV5O/E5PbvGscsDotRVu9UjBsf3c7x/BZvFV8mcvygkMcFpYYvtZ05+R3ufe55
RPvSn/shOuYFMh/ZLK3DoAL57xZ3fNCVRfVHNCEj1KXPyEAidLwU9juRa7iGd5362XKHyW/r1gk8
VGiPatwmgaoDl5z4LQd70bUHNHCR9dQMsE+TWIBgHXuDLr+JBCUIHzPp5MktlvKdiS3NN02Ls7vb
X+vKFYo0L3r04PLozGyDaLXPpaI27CmrK4Z3tTt4R1Ukxs6VduV4r14kQCiwZABws9kTSWGJSHcl
AaWlYJRXTKhx11oaxE27OntmeaAXXRFWPCbh7fldi2VXYCXC1NzeJCab27sS2jAOFq8tpJHirk4M
OTygpKL31NAmNUImup6/51aq3dUxB0JPstVecnKOUJWn+QAw0fwLB+L+Y1dj03NAk1B9dNWkKrFB
aFs8AoQm7pLFGf+YcrvSAFeqLfcSUfi2k57NmavkyrpmpWacMfLsDo4+YfSWyCpYdLMP6A6gh0qw
FSpev4dyv3aKqKWv793ahtp2GWLAiNPcVARpBRyQWY9Mv6vb/Gxp0c4VfG0LgiimVMQFRMnVuLww
ROs66LQyUU0McShcRF5jNVZ3tuBbTjXrSfC+BkCvNvX65TCTKETRLg0RXkP1K9Ra4TY+hBAUYidC
tfwghnT42DZN/Nx61nI/RrnArFDJBf15yAfkQNXcZX43eeLj7U36WofcPPlrwYyuDhUlCkvrK/Vb
iFF5jpJGTu6FY2cHUvG+T2mzStYWxzK2znWVPQxV/t7D8HiJzZdiVP/OhuVdPRf3cVM/93I8jjhM
W2r5caBzW3fGIXOms6JVRx2tfcVD9yVmw/TGEEAybXys+vZUNa88pBT9VlwbagLU4zYJhMjtPoOD
54YkSFAxegCURd2bh9a0HjWv6wJnZS7srNu6NbbrBgBsdaMHPuhsE9V8VjO83203nJ2+/RSJ1Hry
wPWVdGWnjOnKzvPJ3pu/UVbRv0EJGhu/7b0fSkNJypeDmJ9m1FB+RhRpm8Ccpncp7ePCTyyR/qUr
GgrMM1LeX/PM6hK/qRD5PsxRpH/LcGTdk5u48nCygvT2kf0Fi7vNC6Yek5WknN2w837kebE8oM1e
3JU1kGd3wEqgUTPbT2ST4a0INe/2Ur6pJVO3QTzQAk8K5QPFi82rmUda5NQQHsMUwBIW2/JBi9qT
kjaf1NgFm6WVodLnH0tPe0ls5ZcJl1MX7Z5W/NVd5IBtID96fb4vD4KGXn+cgZYOl9h7r43J2mBe
eC9LER+9SOKQGf17e+LXbh/oYKRDaxQI3vZyxBFzaZBv7NtaGxHJK1wHr2SuoNujvEI7tzuVGw6T
IPQvkNrYnnCh2tLued66eP6OqoQblkUDcxIGU6BnhfDrDLRWTcf/bsrK5gwlpj94WmJ9dqMJdQXh
mCdbi+VpWVZkkSjHM1ir5BH3WfMBtVwjzGvKt5Od5O+xHflzRM3q+rGCVlcUJOZ3l6vULoZStrXh
hnLQswcwKHqo6mPrJ7HenLwlVd7FijLtXNlXPw0xMpIcUKDpmVwOSj18QTpscUMqMykVTGnDBpDW
ToRw7dhRqITOC56GLG/zLthLUzdGNLphrrlVCK3WpiyKI61cqvSzZYn2UeAE/FCUg/uxyWW+M/y1
ih9FkFUBDemcVd3icpZRM0gvVxg/m1O0wAjHiCUzcVcB3Tt0UeJ9dHIxEgWMC70kuk+R3es7P+Lq
Sq+4ZKDmvI5bdI5SC7DBA9UPHI01f44c89yhCRXcPgS3R/HUzVGzANRPVM7dELvq9rFvSyRtPKX7
L3MB0K2BgIZX5m7Wk6rNTIGlZatqPV44veYEsYvK2H+YC2BLBPkIacFaX3613MqMwuwH9qZIYi5k
+2OJXO/OpXxta4ISh9AOEXc16bgcRHfLDk17bsMpKfWn3F3E+8UjEFNmNz0b2Pz66tSiTCQr/egB
h96Z47U8FS4AvwADQcQPtjI0wB2yyjR7h6OROAghps2CEEnW474jXfd7Z3vpN9PIpsrH9U9dfKFa
OB1nsH3MezLOzPPxlqtjbODK6Fc/UHPzPaUa3AAkLECDorSQxtZm5hHLSkMOtvGQorBTMx8OmXTq
pwUj0/hg9PzTVzK5dlIcr3jh+oxfDC9vv9/+qNfSFGJtgE3EYFDPNm8gsMEEBEBODFOhXwIHyyJ6
4FVAQ2A8p+TUx87orcOkOvPH2yNfe/dWFQs6itxBUAAvv3Sm69IG8cUrtMTJhwa/okDa2TetaT66
vfuSOMseat/mb9w+SL+PuNnAZu6CwFR5hxD7D2ij/MwdHeN5RG6WcVF2zuS14BtzKFAz6M5DvN4y
ymXTiz7reWXzUSm/FU01Sb/GeOIoW8SUEiKPx6VFHr2clS+J3Xn3I/LJwWS42aF3+3+gf/2xgy3q
JzzrK/0cVAmEl8sVbzzF7RWaIGGMLOm5LM3h/v+RdVz5rhejbE7wMiRNHK8X64xqzgm7CzNEttam
q9i2H7J4Fk+K+h/yKURCXZAsFLVIu43LmbF3R8Vbr1kDL3gSgWU+2Gtx4/aOfaswyQIi9LaKsL0C
UTcbyMY4V6vA0lNc0odnq/cS4pVCBlOiJcc21twvTdrN4dxGTdCas3FfGaX5g/7j8KRZUX6fZIpy
WHpwgbd/2JVLk0RgpS2QPasUFS+nj5y52Q0VEmrJYjc+l2R7wBSZTKlXrQMQK5pnhqKFg2V8ddVm
+Hx79LcqZ6CykDIFn8e1vabPl8MXJCILzYwoJGUcmoOXxuO7JLKG+iAgGKIhiwFvkLlt/KLJVdxr
VZ1JfKEozsPSSQsrYkgtYLBIUAKFrvERt8A8CdNK5OtZ4HSBNsvNnZ995eZD7YHceFUtALm/uX+c
SbeUdFwrTp4+vpv7vriXiuy/eHmC/tWAoJdD4StU28jeIYdeCQpoR9ArRksFyMi2t5qpGoWzHtUe
akf9P1o69Yd0WNwdeZgro7xi9DnpGEm+0Z/00jwd7MV1Qm3GTNz33NpofcusC//253973tFDgAkA
gGG95bblZDV3GqNqByeMWi8PVCVLXpK0SQ+WOTmnibTHL7woe/njQddmCwgyoDD8uf14hl3XmYa3
lhnprfQX15s/VJ72NbL15rGql/Jn40z2TnBw5UqnbAiycy1YIHy5bfNguieoPyVOiLtDfE/BtX2Z
LWoLbqwZiH9TL5VaHb1vPDAnE/iy9+hb1WFl08RsXbrXplP/ecJAmYyjTy2TBiPVnsuzl/RuFLut
YYe5F+VnI5P9qRlbuVN1ePtyMgpCDAjGAjyGB345Sp2bicBc0w6xZM3PDfFEgNRVgOTrRJJS7amc
7w1nXQ7XGl7bsavsEJqqfWjVujl6AxQT1emjQBfDn0fpHH+SPTpqBkrJr9/9t1qUyJVGWZTZDiej
bk5TRw82r5VxZ/u8vXAYZQ3QuaNxI952mZrWNvAcau3QjvQsMKJ2eh6M2AAjrjCeauuPDoiDwyKm
Pfb7ul6XgQ+FRshCvPoUhWl4X65nHtdekc+1HULRUQ5z3qLXaubyTmTOsNeKeDsU0wPOwYLCbN1W
Nusc/TYCSCsU1ajfQRmP7tQpk3sA2SszWhXq8HGie09Mt9n21AyKGFawFeaJEj9kItXPAzCisJJO
tXNbXxlqRaiixQI8BLTq5nE1+wQ1pDJBeEQoFdquizxgjeUFdbXslYKuDrUqr65mmsCzNt8paRPR
NqNnhqUlqlAZ0WiPR308aRDddzbjlVsbbLGtYsu0AgK2fCEaaU0HQtoMk6ECqgmc+WwksfVeXUT2
VWs09UTJbtl5Kq50JlhGToGJ5Acs3S1AXtVImgr6WAitkwTLEe3VqXaDKHfM+yHPGoSaB/NljPWf
qWeIj5kBjBCzMhFOi+edkszS7hfErgI7N7swdrM8rNtG9TvU9h6daPzyx4/Ma5GMeBl7U5Q4L48N
GUlEErjQayhMl8uOuyE8mCDRzk0RJefbg12588g7aT+zNiuRZ90bv91B9Og8F31CM2yr3ngg9LBO
yqwMCPHi0DUrxfjHtDTCLOA9ZLtoR4OwvBxvzOuRIwxlJFqAbTYaMhyFW4idWV3Z0a90Wtfms4Ot
2hweJx1SWeeCUezZfLG9fD7G+dLhR8N1fnsB1x+8ueRIZFFQoXkER2kLU43aOi+N1KEqODfaU+S1
Mao5Yi/UvsJGQ92RWxyXCJrZtLQv100WzmShKa6HnmUp94rnRi9tFtd0pRDaynxhKtXRlfV0hz3m
9G9RNXNYTuZ01yBg9ORAoXnwbNqhlpDVgipcniOgpGWYg4nE751kaQ+AIu0PVp7M4Z8uEM1hyplr
zZfD52y+RWfIqrNrVw8ziyJ7Xkc/XbeJ/8sgq9YYatXGGhFeLo8ml6JH5V8PFYE3T9FX7Xc7luWn
21N5e1gMzEcpLFPCBja4jd3NIs5S1HIoLSMB69OHSQ5L15EmAKPAxkDsEtTfvt2XA+qX01JGVEjS
yXZCvVa6+zlvKmqXSfHvWGXiPnlMIKNr/XAgPXPQIuvJxMSUhOgWjn8VWDEiV+J4L21byaMjqHGS
Q5antkYB9va6vD1u/Ezaamv5mIbKa8fj90tELBLQnuOEs8jkQfYEgvWo9j5YAGPnQ1/h7DMW4jYU
cbmveEoulwRjPQ8Ml+WEIoaNATe6CbSq0g6KTKcwKmsq5fhL3Kl11QZICc7BkJnKwS5luXPHvD34
/BDcd9ZKLgndlntuemRoUBKdEMvM4TxGmJ8Ys7dXPLpStGYYqG60A2B0vsEoxeWStxHta7oOMXo0
sGnPcQR/Q7qS7MqqkSeb0RTOscl8qEFDI2GsaTvf99pUV9vntd8Ijm6Ly6rShLSHnn+YxI6JKXhS
QejozT++SQn0V5Ax8AVSi22LUa1drVodA0PRjU4QzeN8TkunPN7eq9eOFGQXQrh1JCi+l/tH7RvY
ewRecK4dQICuNp21xfl3TBySbl2Dkjtmxb1ODLAT+lw7JKsPx1riXcXl1h/22yFB87yLcmmyiEvt
PHStFR3bKE8OulbuDXXtnuJ2IvQGYop6lnE5FKY/hlLPfK+xn8pgSOloaZpIDzaOjP5smX+eyLym
aLSIQNCuDNHL8TSsGFplGp3Q1ufqTu9hHeVD4u6EDldnxf2+nvr1At7MatDmFbg/UVkoHRcW01yT
hovyLIrxszHJ/MPtjfLKYb582ZnV2oijVEP4uD3ggrpfAj6Qkweo6ViVcjpEXq+DQZ6jUI+N+G6B
SnZ2qUQAXhXTvY55MaSPOj8XE4LxBIr/S915NMmNpGn6r7TVeVADLcam+gBEREZqqqS6wCiyoB0O
wCF//T5gVe8wkLkZyzbbw95ISyYdcLj4xCvUztCVfannFrJG1VDulJZ9hypv3tLJM4D8OvXRUIa8
UsXwaSmhVwQG2IQhrvp7ITxrD+khCRGrSnYGXiE7ZYBDSfJYgPRf0ouXX/i5+aWKRnC2Un30bV/a
anpLzgsVFa0tzUNZFvGBsgPjwQmg/WgZ5zCl6wfbTjDH2mr+TB8AL5rTZVPQANTj1HcPs6oFRjB9
EHnM4y7F9ClKEkuGHfSYI6Lw7nEk/jrAPMG5ZmzT+8we/WPTD1aoJct8cBYc38reHqNZh0kydJUR
YvYy3Pa40t0k3I/0TfzuKoj96ei7w7jrlxXsOSbzpbcEbQQETK+hgTb2UbZxcjCxnrI6ZNXdGuKm
FfpuPeELmTsX5mzl1/WE+M1/SKNVSda23qGoYPhLbemuypx7b6HJ+OHlj/PcsfXzXG0WvzSalDVG
g6gLzCZsVWW9d5Rj3DdxbkVQKN0L9E+dKAA0Fb088jOHP3gulE4DUl6KCOuy+encmpI6sDsv41ge
nOamnzD/MMquO748yjOnI+g4rnSPYi5n5Ca+BSU7FS7yG4ehVPgSl448ZlZ9MzlTd+YYWePNzao7
GWmz6qrKwoujTDhGEsjalimggSaAtLUFyJGn4ene6lr770wi3Ali4DVI3VpvafA5VNPl3DqOmC5E
IDV6Bvk5PPNzk0g1nvbY2gBytoXCtEkTaUsKhUXbI6GmawJBz9G8UppzDjP37FCcFiuABiyvvlmP
qdZmiWOUHsFm0eyawHyLHEV+7GpQCi+vjGfaH6Q8Pw21LtCfFmBdlT2YXdc9aK7j3QZeKg9dXBc3
NhyswxTE8rNWl3/m/qRCd2jSq8wn1utF64VNqbfXvXC/lQD+z8RE/4fHov+BkOkz1B01iCBTVcW+
sISuX3gGrs672a9Nc5/Vuhv6cL/QTcrG+V5Wi92GsdN01/5oy27XYNF0dOca6BlCfM3HQunTueLp
Mykj1fe1yQk8GLPDraodCox8/IFPZKcw1530IOvpegm8z0aw3KcaqCrdIIGxYb6l+Surn46Dmd6O
K+K5L7JXs9QuXUO8rx0VzZZ+13laNC4opL/8eZ8eL0R7FO64eGDDoF55+nU72o/KrJ3lgONLfIkM
aR/pCNWeWURP77Z1FDJ0n7ITSeLayvppDfmx7vSoZS4Hp0sbsoHyNi7iO2Po3MjToXr+6jtxG1Gy
BoQEr+VJBUf2ceZAVDIPvWk1B8iEJSTWTnt4eZQfYff2JCP9QIKFiIjKw+alKBJ5S1dSHvc1LQYZ
0I/zdeAkw15lChY1homHyuzkMcGaK5RLPR7xX212xMXlfp6sca/habMvqjk/amVp3wV9vty4owv2
net1n7uL8eE/oGMYoOAd94BIGh094Y17cC12CGPqHLLxGWgcS5Zq/2pftFIbN4thXpo58QrbPawi
sN9m2dUhAnDDLtdtzEfiSUWaNZgXmlktr9JAALoMMoofVeUcaeyfFYZ5ujZ5HIpUq/QKTK+tURQG
8dOc54F7SFdsS9dWyOyZiX3hxHYV5uWCIr2vZVG1CujqpfvYDmJAGaUsQiL7IRxbvT+00FjPLK/1
uz757hRTgJKTd3Jhni7mQAPVUxIsHLo0viEkEm/dImneqgG1fanrj27myWMF5fdgLUgov7zqnpsT
sjTaewhJwtTZXNTmOBS5m8fugVRx3hnZtOCmlwVnToWn+xW+GlLV1IuIRpENPn3F3ojHjuI3jbYa
+3gn7scbMZcPNjyNfa6CX0cyMRw2puAxPfKzLURhpWr0Weu5hz6NvX08WdmuMbF6eHnqnmnkMQym
Sja1aDLPrSpl1aWWoY00mERR9CEqJmVEyf3DYjbBbubPn8cZTai2da6spMYYwb/1UXBJ++n9yw/y
dHYR+UAHGa0+GGooj5/Obmt2hpuUo3mY5vITyaoZORoE6CQofSBpQp1Zr09jhVVThLocZV+XAuAm
5W6cwaaXKsyDvWhaH1JA6sOhrNJr063tX24EnY61XZ7cqcgSFxQCY326cd3hu2ei9/xvzB+yNNgp
sPtwFz2dv7KOC6d1QWbOMxxVvw/0vTXLeu+1ipzUm89VRp6bQAfy9TqJAPftNaT96fbCM35eAcPG
YfKkCmsEVe8JI8W+c4xp//KrPTcUBTydAgk1bboPp0MJvUJRAvFJ4AlCR84GCJmufLxBvbg4M9Rz
q9BdX4tDBKrktv2J8DwEcmyLSDVt+96qpbxCh17uE2CA17EUzZlluK7q02OTu5iiCAwVWLHeFuPH
cT0XaVbzaotOSXCkrLfP8CYn41PVPtabaqfBStxNZXBuBzw9NBnapEcAE5f4Y2uUDOA8M7ukNA5u
NbYXNRZbocCB7cyEPj8K+xkdPuRht2WfRWlzY/iZgd28YUeqp8KE9sE5A87nVgg9UFJBdPEgt21W
iOxbib42n221rYHlNS94S0tczuymPfNCz60QQDncvCROIFY2mxmvBwNmWWMc9LwrwzyZ3F2b9uYu
IfMPFSTiM6nhM/EH8GAD389VXQdNxPXdf9poK0pvGTV8GEpDZa80H0U7W08cBIFSc1+xgNLQwvBi
5waxedQbfbm0zaaJWoHaTTxKcWbFPn1/HofcB50z8rknrZO4I02lqa0fqCS5+7n2e1B8Ba6j0Eb3
0K2+/OrePx1ucy0IvTYGjiCMeTsfCpTeZIeR+/IAy/jdyyM9XanE+2z8VTGGuGx7oHUoKVSVYKRV
7+MiaOJxXxqiOeON9nSl0krk5qHeSgYJM+30a/qdQAO+DhbEmDpxSUieHATwz0tKb+dazD8Q8qeH
C0g0/HUQOAcWRAvqdKxANFVCtqkf+r6LrWjUp/jzIkzH2jUj0nThoHVxsRvLeCEqc9vkOgdoKg9J
W6f9Ff9kTPZ1Z6bahRYXckA5V2tRcvKtTwPKX0201N6ySzGVvWvSsRc4fC1ggZWrWmTUReZ3b0yt
/+bkg3zAzDI3wlj2y4d8idsxVG0PJTIdNJMORT6W5X3qj+QBlZE3BgL1GtNStEBfJ69+0MvRgO9m
jfZnp+s5g1FWs9Pdr35+l3weKAp1g5W5vjlCsB2kZ+oO+mHqKnXRTplOjpqmn14e5RldR87ctZ5J
x4KiyFb9ICU4hYqGyUk8afR9szG9E2JpUXhFFSG/ceSs5fAchJPv8NpsoJj6g3oV5L1FzTW25ptM
c8broo/VvVqKGGYgOKtziel6hp0uHNYNJa+1sYIf4RZ8sUB6KltpKCrKE+Ynrkwj+h8+ovijv0y7
qba1JXQ05MwumqHETzqOAyC9Xek6I3WQ0Va7AFzoNSWR+IvTtVm1ujeq8lK6sVUdvUARI+SqscA2
ZN3e6Tx0rK1GZl9oFA/BRZI5DJCicr6EnYW1MZQsH2JmDfZKhCQzwgiBIMgmsrs6PlqKKiDMZ9O8
g+az3GRe573R7QmLTL1RotvFHpaWIXKaqYiQQ+73holYSWTETjCFea0PsLsGs7uZc1lGOXxVmMJV
Ib50jsB9vNM141NGgHKb1ViCHedqpnqDBYq59zEnqYGMgFSP4hzB/LBLW3valb7TDzdWUHVkXFaK
XkpKO5JKMGX5lxfU0wACJA4BGKgFEE32Vrlj1IvMnEQxH6zJFdcrp3VnjWl11yoNQEsVpJDBO3Hv
FtM5ZfSn5yUjg8+ggkji8IRpgZ03beCA1nzr6MPRBJa6s3wxnFmLz4xC1mhh/8XNh97Z5vYjyLS1
MadIovp8ROt8CXZoFrq/DBDFVWnd+yv7ksBvcyobTuOhHKuWQ1Kr7NoFI4amXuX/G+/y8yib0KFo
oIpbbbtALmp6tNfm+hBY8LleXhFPbxjeBdAHsQIThoLE6ak/+sWooXzFjBWiCes2s0K7EEuUcMKd
SR5/eOJuDgqAdGAFOTMt8rZN0tGUrYVmogmuw+4pLqRTVX5oyaraq1IzF04ErWxuuklPxLVWtLCm
U2vECC3R51oLc0vz3b1a7FWoNB1uUGVM4ws7npuHgLp3GrVSg/smIQWi5dUEWhi0S4+rbC3MOxXD
md0NjZGfqyI/s6NYbWslYXUGAu92On9FgYPhTHX0MPuFfzWPKqGN063EWt0UkfA7ba9VMxX5FCHV
lz/dc4udQxPIDs4UHuCa06FLMeZYtuV8usTWd2UOPZ4Ssv7vjLIiBlewm0+qeDpKAq7Xy2Z/PpAI
UWd1qhHNw/hcevE0TlyJAeRr/0KmnI7S6m0FidGGAjBb6fvFGdQFOMXyokYAKKoChOdenrtnOJZU
+GjUrFUM8IJbTM+4uGXb04s9VCCfr0tlDnVkZMuHxIpxhmBzh5MkGg5mw3kPWyp4VVMFu/DASoaW
P4g3rVi6S71OBrwqMRfSBh35t6wG0zSazdFuGyJwmX+3lZ4+QB8SZ46gp/O1nj6cplRAgC1sO8lu
J71eb+zp0NrGeBhbUdykc+a+jZ3JxHm+d88E1s+AVtbOFpxDlJNRfrDXxfhTXkFwM8Qou0xoPgUg
uPMsucrSLr6aTP3Bnawc1cwcAgmah0dyjioyaru/zaT18PJ3e+45aNisQffaqaeqefoczRznrj6p
EcCqkB+BbZWQg+j+vapl0v6poUKaAhIYK7G3mnF+LQyv9TAs9b4Ie0QP9+WneXp4ktuRFsODxqqF
oOL0YaYyc1gaP+wm6CkiLdzfOAjN7aq5NH/5NgAuREmDW3tFlDubO8fLU1wNS4YahjH5PMxav+uA
75zJN56bXqrX1IOIDVZu+WZ6MWoM3MEtxwMF7neI6sRROdCtnRcEY6byZlHO1eSNdqSZw6Wj8q+U
G84B4Z5JYUkVSapIq4itAUWfzqo5O95QzinLukBDyWElYQJsJvelbTUhtb2aJkBgHSbRV5Ea5+4q
zjEbqrNERVU22GdOinVhn15aPA0VK7o7dF9Iq0+fppCUPgbNGQ5V5lpvZCeX3djXyRk24TMrCRMS
1NTWnifV+s01YjQ+9IiOUbTGbHCKSbq3anH7PNQ1qzvzRk+6LitlcS22rZKkpK7bWs44Qgknnm6g
s1UNZthBlX0opTX/6ZpZSsSctIhiu2j894SsssfOBYM0s6p6ew/3OSeXa+rCBriXLFXYJ9b4vhWD
oV1hd5u3KCWUgggWJsvr2tfrNx4KP9/LocZ/UODYng86SwZrSvdcsrS9itfXogbH8bS2OwDnnn4p
XQrNRjcMlzXAZnuyTv/ThHfAt15Y+MSq1H9dxk752deK5NKuR+/WlpoM8RmgeZThwyDtob1uK8+c
w7zQA17K8I7Ab0FIp3DKXz46tstqfdhVlH0lNayk3e1Gk1Jz46lvDsh3e1G6LB5Ry7icie621wSj
sJYQMaFojXzUtmkfe+0qEJA3B0BjsER7cpwylch5Z/NnAZDk5Xd6wmdbh6O+C7EMDP6Kgjv9AgRj
vkpXVBP6+t8cNJ8PS0NoYhiavLLaqTz6i9OBqWys1/aU2kddx3U7qHLt2DnN17wduU3NpNsHNTyP
bqq862rSL4Nem8+dc89Mv0lXecX0YjRB///0SUtQyulANHqoUze98+Ymu7HKNHhtKre9NLSa5pCy
4hanpLZ+Ax1zfpN79Vr0n4Go5HYuzWjpauv1EtjnbDueezQOYOplZBeUYTYHjphzR3ckAvUTWu2w
+Kz0UNTJOR3xZzYL4Q+jwCugvrQtYHiNjmVZLOtDOrflHfYh3S0+iEPUZ8K5lbFwb5GhLfYpurpn
ctAneFBWCVY32PyBNwcMvmVexZWJ+B5eXIfSqd5Xbh2EiaWjw9IWev92wsLyLu7gv9pd/EkWLuLM
xTSe+f7b4xYdSWr2uk8hHUrRU5l4munm6FnDYVisOspat7tqWkpXKGmcs794dqi1UbUqFq3A69OV
hgSqlikfmbWl8B+7YrYu5zr74FbyHA/iybyuL+WSDJBckREgDXs6El4WdSW9ajg08SrenyLT7hWF
9dad22TfFCi1TKjm7eKxbN8Vulj2tvXLXAKegaR4jcwCQnlre7W4CbNtDEF/WHxAF1ZWKS4Lde7w
fGZO19Tbt6m+6h7IqtM3zZ0lgDcZ9zBdkTJXrJSIDKm/rkj+dy+fac8NBSfLYV6ppz8x0Eg70Hhe
7fZAT0pOMjspr+p6bq6m8ZwW3nZHrlMHJJR9QbEct57N9bU41jRii9BT/NJFlGi0WXrfKY6t5VPj
W6zuDe7y6gBI6G8X5//8Nv1X8oi9Qzkntej++d/8/VstZ3BNqdr89Z+32be27uo/1X+vv/a//9np
L/3zfnhsVd8+/uP2i+z+cejF9y8qq8X2d07+C0b6+0l2X9SXk7/sBTiO+XX/2M5vHrny1Y/heOb1
X/7f/vAfjz/+l3ezfPzjt291j84F/1vCY/32948uv//x2+o6858///d//+zuS8WvXfAIonuct7/x
+KVTf/ymmb9ThXfoFa0BBkbG65k8Pv79I/IhNh7MPU41ZDcYR6AVmP7xmx38vma0K4AG0DtBO18c
DtLfPwJHDeEcKRd2K12afz3aydf6n6/3D4LZV9jTqO6P37ZBOwOstLc1OaPAtpLtTrcD176aFi+Z
QqNNg2uX+vt7+Nj5nVdr6XVvVaBuM8eLYpRBbwO9667Q8MPvxwER+dOk/f1kJ0+ybryfguUfT0Jc
SU959d8A13P6JFDnEXg2BWXSoKiz3ZB9jl2Lq3XWhz/nUuI245vpZ3920nu7SCmV9Jg6oFU+Jp9U
pzllmHC/vraXDk2ZYUDpqHGN7A1I8OVM/vzMg6L2SO+PmHslqW3u/8HtkPGxmLJmwHRHyzXrom2u
vDiJxgp4VeXH8lxnbnOSrHMDmQvCvEWhg97B5l7XmsofYtMewzpD7H9Jj55ep281Q9dCHSDdIXFn
a6fF/cescJNdDTw7tNRkQYAGIIR4Pz63Y4FxJo37v864/xf7Xz6Kt6p9fFQcAP8/7Hq2wgu7nhf5
9niy5/n3f+15M/idiihNVDJRPhaCNv/a8kbwOx+Qm3zl5YE9WWUw/7Xjjd896mHA+1cRHMdbMaV/
73jL/p3zHVgZooUUDNjzv7Tl17v8fzYaJR/4uw4GQ2CoQG/SkD/daCPGPwIwqRbG9VxfxZO73Ad6
kx61KVB7E5naO9sbh9fIVGoXCn/kYzbUv6bd/NczAHFbT0Zk/J9UBic3G62qbZJo7m3jWC96c+cZ
WnstkU04cwuv23H7umtzchVF4xYONhf+VGnkxjo13daT3k6ZOBaEgkbyucDiR4x0MhBVLkKU1Rhy
pbNv9WALhVC9r/NO9RQ7+36pAdvbPn61pRrcu9Grcjt04ia3woaepYr0uXK1y8br52+OM+e37Tw6
7+JENPOOHiktJ39xg3fFbEzGcRyEY0TNqKwFaL+BG4PCgtYNXW8o8HhCvtOFGmDh2NYUrvw0Zaaz
r7GLzgCTG1a3Txo1fveE6+07og8RDnnR1VFKeZbsfJ6ceb/4fUwKlbjyuhXKXjCrr/I46qEGpftW
X6R95WVa92vyOCwEZOe5HB0oLauF1xa1MVlmGXvk0VGaTN/cZkqw1tWKMyH7phdKPk+ZbW00rvAX
QvdtBbIhezUzcvfISzqDTqY9Xs/xZEczm+UhGKx2b2jOjGWpVufHIDGM+9FHECprKzMsDEULxTKM
SPkSa5WBxXQmoT9NtdfHIyQlbqN6RkQKhv10R7ZmocpS8nhLZ/o72bmFHkoNHZSmafV9Wp513N2g
o3+MSP0XUMkqAEmIuon3Jyg6mYUldGjWQ/ZgVBiLRam+VEfc4JtvSWFje4JUUfXBM9ecn7J1/5Wm
lpvtjZzCZeSBqL4yETWuDkNRuQ5lUlvLo7yU8xc/Xsz0Qpooy4ZEDGkQ6lKeVQp8Zs5sZCQJFzDe
hDex2dY97pqqWBDNBw3ysLSlIutLsl2v7FtpBt9/OtufCU5O798f00XBZcWEAZQk2F7PmJ8q2FrW
YjpoIU6OO0Z8G9uLfVGJcr5Hed46B+E7bYn/NRYOXaCawQxaXAenY6XAizS3p1cgMOCp91Upg+yA
dp+7dwpDm4+oc4CoiAMD80PYbMnj4rTBqymZUZSshDTQcy0TnRKAq+X+JSSu4qELJu+Vm3upEzkF
dBnMkobC2el2aaU7PZjLu6TSgZ4rJwuGyKZ2O0VjNgyvake2NgygKS33g2kqdCziTp8JdIZGC+tE
mK+U7cbBPT90X4/L7HydHL+sQ1tRtqlFqzVhlXQcVMqtlzxKshQoPYskPQ7wNcaLlz/TD57Mz0cw
GwkZB+j8P1AvT75T4QeNiRoT3ymt4yYyTFkhFGNOUIX9aXAeRF22HxM0ZIxw6ZR7sQyGTPcNhZT7
qREWsnF9n3zMeqv9iiRx/LGrhPvKbXL3lecOtgidfARcWQ7j/H1akikPG6i/59olp/HlXwtgNRJb
gwFurK03nCrbYiiB60S1qPPq4MxiuLaAuINQxXFGFwAcQoSc/QvlNArJK2MKS7TZ963bxNEyiLwM
m2Rwr9Ak6R/Q7LF2IwCQfFep4qyW7PZyXScc0iOaM2veSXHpdLHGfkuleD1Y88Iad0YelxEYi3z/
8nddz7/Tz0rBjc7NGmxzr26Fh2Q2uQnig0mE0A8dGSXGN+3SJpf4i3k3YCjGyGyFvpMIu3j0Td32
1cvjb8oj6yfhAehq0O1jZ9JZOH3Nrp2HIYWCHKkqnb825CU7lAXmO7zkkoc66UsoiVwRXMHl1IDS
x0pqh8tPf+Y5np55PAEcUE5tsg/gxKeP4VGc0XqbUEZLF3L9Lm9unLqRoT2LQoS6MM5ROZ4bkBLf
Ch+D501kejrgtIhhsHREHcw5VTus5dyjchtss5CDDCflVe9enuinywmHFE4+KJh0S2ginY6nWDpp
PysyqRLbZmkMIuoI6c5ct8+OQigIu2FVY9mi1copCNpy5K3SNrCP3YhfHR3Tc/o/z44CVddda2qs
3g0GY/Th6c4B7xIEzQzEHKKYpjPUr88YSvcQnEjf2RublVnFHNODnSXoWGp48jVLvHdUUp7ZgM+9
C3BvcE3E7Cul6vS7OElFSWLkSPLkir6gvl0eR9VPb15+mbXYcLrPsewmJ1lL2NyzT2iQ5pQ5bsWH
GYuRLq01WQe5kjuLvHAv2dbzezw6+8jAIunMC24ah+sOt0hE4LOthVA4L5sQjJPEatqYg2zmHtjT
w6/fqUbrkTqaxR4W0BzVBQ5Fi+rFobe/UeB+RyAUY4GXnfM1XM/MzSysbSiOcFJHKjPrz38KNujC
d1mKD8M62fILiqVeOFu2PAb2fA7y+2Opn45FwkI2ylxDciUYPB3LzZJ20u0qprCwBO/Z7UEXihzV
1IjswcY7QmQQ27NR168chNi80C/z+Kay6hhPjaRP30s1evE9EtP6m8nuK3wYoRRph6rHCH3Xt/3C
objAFIzoEuQitId5aEPNKOIu7GDTJtSd9EFFvV0zjyUIwItOb62j7dOqPrPtn84rnRnAXYD51kRt
W7eZWpmOc2zSMlglBvEwRzYjUf1xsdzqzK58em4SQtBNBH5JTZaqzem0kjGU2AOqGFNdqaNXMqsb
TSUF2WfwJ+ADdSbuefpmAH1t0J7kD8jwbJ0wAwda7zIy3DwvfphrchKhUuBgtY4a+Jlp3JQM163C
S5Gzcw8DIYK8fvpyFdVzu+hyJGDMdgml7okrhePg1SJX37JF6CieWd77qvTNNxiytJdY6eq7wnDO
eYo8PS5W/78VgkZUAEZ+M8vW4NOyb1i8HgKXH0wEwi6yqfXrsGkbq6c+GC+XZak7eyOrnDNh+tMp
X891myODxPVp3lrMtkFTmylXsrCjfCG377K2iVIkGs5M+PbwXWXr6HxwC68UIqBOp/Pdx1VadFre
R1XefzME+hUxPLwzS2gDsCNkxoKSTJDmGi9GE3Zz6uSFU5tVrctILhUoVc0L4os5tigTDWjKjqFr
FY6F3/nkLJdegdE58yu0eTcNk+HsktwPsqisGr+M9KILjEiiDn/TqCKQSNJMg/eaw8Dpd8IpHT1S
Qss+DGWA29DSLmP9Kukb8ODYX8jszOxtPxTvRZq7yoBQVmNLbhYJDVxpQJhoohVyfoc5y4BGbqrd
DJZTn5nDpx8KDRBK+iTwgCTwpTz9ULlty6RaNIwwAHYfJ00LdvWApsrLl+SP8//nM5vFDlYaBMBK
jiBP2HypOaWOA2paRY4Ymk+ItubAov1Ry0n5nPF+yJ3Kj/Rg6N+qTtSc54PGUZCWaffRKisFNrj1
sRIv++wwp04OKDpddsaQ0eeoFAnnUCMAoEFMRiUL4JOz0wSi8Dt4va0FxtgSuCOIRKVRv8CEjF5+
uyehNm9HOYJSAp5KiMxukRjBmKkFi9MWHbH8nRFU7Zdu7F1C3My7sjubyxgpsDeTrLJ3cTo0N64p
rTMF/qffkS3HxUt3n5yGdPL0O/ZVCYgotmQ0xkN5yOJYcoIsyZk74plRCAx5Qz7kOtBmWyeDyqGo
QzdE3MIKpWk6l0M86PuX5/OHCvPpagGci/A/iACCajpGpy+TqjrLeoGpDxpqgBKQqO/mUHlF+5Y0
U36ZlW3ctv7UvZFeNt0JhPYe5AQD4qKVgcS12jL9jLoYoVHIbTAeYV3n8qKIvQJHJcQoy6uiXPTk
0OZD9RmTARTw03I1q0OcGPzlij99oKI9qN0sY3mH4Y4IwqFt4tssNdSHuhSotY8x+phR0mGMshSt
7UfZNLtJ1EHg/wQ2dVKXzoRJSRSLZvhaSWv5VtZTVodGb7sroj4QD2VSiJ2RVF59Zr89ue+QtwJQ
gQbD2ipb0YOnM1gsA2mQMbURgdn4ofGq4M8+87DsaWL/XZ9ZxQ5KKQIpQRakX+OKkorgwmioJSy9
PPcw6+c6/ZxrRAHGjQuYD7rFDKdGhXaOcCakO94UcYhDGPodEZH5fG6k9Ro/HYna2tp8ZA+s0LLN
NS9nb6gSDYV8L6id/maxHRBbrnCo1XZt6hXRmA6JiFrPFvNemr2b79weBNQrvU/Mdy+v4g13+EdB
B9YBT8EJ/sO66PQbILsSx6h/icgcYzFG6Fxn9Lm7MQhC1P77PzvP6aYLrqtS7jI9M69paBjUwKAU
+NFk6dl7OiK2xW2t9WcigafrgxPfog6yRkVgx7YSMZXRjEajFXWEIvjUH4wZ2+cp9/s/HQns8jLD
dsPEaFrH42qZ0RLAZcdX/ergrl3LMXDP3Xh/xXubT8ehwlyxbB1gt5tkpq96QyVJVUaLmeMVb64u
6VAuywUObTk6CKmBrHltiRjInc3V8SlXAvmXovC0T1U26w+qr80PtnDzt1UxIxAaiPKhxJix3AWw
hz4Yeje9o3IVv4sdu0JWt52NW7NMLdBhzE8WTralvbPjTkte1eBWynCsNLfmOrFy/8oZJ+d2BXB+
LjJD+7OCzt9Eg+n05R5hx/i9muuJg0cK77IzVPCNWNqXmNzbk7VP/cVGuaiqLSvygxQ9NkjlPn0Q
kGBfCXD8q5h2CTJfZo1GoUdd7DEzm/Htkis73sNmXMxwbJwaDwhOlY9jMCbLQXip+Nw4nDZUqo10
DHu9pP5tui2qaEYzO98aLyg5wHw/63c5BUY47M6s0xuog9LeqRrofNQ53K0306CX2aVfzc5nJx3B
zDluKt7b9DQ4pxJXH66CpCyacDBRTAxzFOPlhYlaGI7oTYDt9zQULd6KWHIgAoc610Mn8Cq4yPJc
vumtun2I+6QpwoWOHaLz6Ux4Ucd9cVdMmXpvcYHI3eB3xaM0R/XZTwEg1nGXjjid9T4O61j8fdPh
7+zNCnLRpZ0A+OCgql3MxPOmvQ4sgRpyU9faY6M0NL/aTCzv6XGzhK0h0czLzjHphxSiHOLQ7Eo/
O6CCv2ghoYL3FSWT6fWMo/Nrx+vHce/PnPzUjPv+izJYP2Ft5LgXW6otv1SOkKAl82W5FQWOaRdD
r6s7ykviYzq6+YcGO7IeLklrtJGEKNkdwFBgVmS4Wp2G4DId/7pOmzxSnhVXt3VbYTQ/TabbU9KO
hwRDxaq6C6qm8/eLsIgc9LLu27seVMO8K4syIcoBEi52jqfglGEIjw9vC+2U+riL7sferJtUxxA0
4Gaput57rBeUArDmM8eK4iwI4xCPHNfFZ55y/L1nASCNfEtU3sWAp7sbTrPGLelgpYWIDP2CXbP6
2sPddTKk0tBGw2ekLICSmXhzXuKFCuuR823Z18pQ+g4wH9BOfc7GYmeLrrvWEKNqEMbFdO0wVbF6
JzNtoIdT5enHupXKQ6JmGT5Xcdn6ketNTXroXS++HWPypxvIl+nDAJi1fd8P+qxFjiXHfB8Udt9F
TVUkCTYqPsDd0pM5PVKHbDxKC/RPogFd9faa6rd8yDLEGiNjMC325GLK16WXkswTn82P0+B714Xs
zPIC/53hXVGJtos0SeDP41TikxqMNMHZzutuEt+XhAdDpV0aIEw+lUnaf0SXGIfrNf7S6W3kio1t
KKcKUSkr3vVI1eBBNbvKDKXyxc0wyiC9KLFmy6Ms5+wNZ9ueaWN0utntjKmfPtVOOiNbIof5VTbZ
ukTNvO3tKylLU78ydcLhax0hLLqw8B4PNZTTPCyGQrzJTD+uL0epwbpmBwfWdSACr45IiAfC7ZZs
fNfg6nmhNCzywmpC2vfQuVPZR2ljDchyyrS+ncuJnglgzGAmF+8rY5flMSrPRrLKSeZynCPfn9Pv
U9IsyV74cYfMU+NduSLQbkyL8mE0a7H8SqYFKTEGafCqTAYZ7OgBESIXfmV+S1LwPZElNc3fCfxP
vNCgX3M7lq6/n4thsiKOiTzYWzIVePUlAh/z3kdH6lJPVWyEyh8qedT1KntQyoTt6uAYZmOAZhVW
xBE+FqEVqKYMh2Ba6DJXWVmFcwrGYWevxK+DHbTuevA3Ft1m2Xffs0BP6sg0RwsXvMpV+nFqCr3Z
N5Yj3nio3DyWwsvKg6eU9dFWM6AZkOBcHmOXBXnUTWZQ7Qu36Hbl/6LsPJbjRrZu/USIQMJjClOG
XiRFipogRFGCtwn/9P8H3TtoFhmsOJOOjjZCAUhk7r32MnW3jkFZLrXKzmgT4t2v6UjiniQD8K5y
uuR1sAtnujJdDr1D76hy9M1+YuqTujSyXkbPHAXZoNZBrnLsesmQrn/X2iKDV8O00dNiM3a92WJm
JZY1iBVnP2ZD+7CqmblLWnENLmViCzJe2h1+PG2p3pRzGip2/Ko09is5o/sqZoaURTPSDSX3FAur
PEPxynx4rFL7bu6rR2dkzTCx9NbqNm2bl8LIj/SQ4ZTnf9Q02yF8O5qj6uPfcFub1k1kqQwyCXZw
RBlgYhQ4Zj141uzuYZM/ZG35LDncjUZeLiLKHuosvZmW8dK0itfMFp7Z1dereKmHxzwuQ0f/Lfre
K4V9NPgT5JLuij4J01LfcbLaOzt18iA1OsFTtTosDbDlSnpuw4urSP8ZJ5xcVQOO3UTq7UCgOLGF
Ihnuo8qm9gawmA9MHi7BVflvUVkgERcoiKVa3sWRPQdq2+5TWz4OY7lTYz6MoayvIZKy7ZJHwjgP
PndxRES6coclDKLumXrjUSo5aGOfTD8xXeoO6mLv62X9aSVm2Er3OsbTmfd/r2vld1OpD2Y6Ll7e
a/dOE3/LLPto5t+deOMld8EgLNcrOekuWWU95rx/8zaGsOU8RiVktjLuv4smvjYSrfGyeVr3+poc
5aw7zCunh1KK/TQqwmsM+9ip+vdIZr9EV/ltr5lBMTZ4D2u7iJGPRzOzIyvnx6xodyIBiUuY1ai1
+qCl6JRdjCsbxwTNVgKb27Q8ZdX2PUQuHUfbJHOgcI1x5pXJGrZKEfMz7qzS/DGK6Vlpf+iTgNmZ
/c764g3lc+nNsrrWsvkqzvLQnRLqofI2Ksg1KRRxxIxT/+mkvPh5qXwdL+ULkVRBHC2X00qLtmbB
pKlvNQsobIv1LdV/TkztJ3O5nWLzueB78gYrDVZLPcSD2d5PcAdH4C2rRt+sTaHq1G+GyA/LPN4A
B+zNFkdePUY62/QdmZayDuo0vyvS7lCbrIosVn11HV758G9rZymO9YKD1YBCm3Jjvh+6CYGO3v/O
h3wcyKnJ8t4jsoUiaUbKPNbV9dQ36lWnRvhB163znGyG/kd1Mq8hVhycRR4I0tUPTtNd5SNjZ9u5
ak0DmwCEtl6hKzdWlq8c2DqD1XQ+RNQxe4RRb7S8+MCV3Z9MKx8nR7zYXTL7Uv4aRwuNh2waWz0S
v0y3ZfaGGvlVXUdXeWnOT1alKz81+CJvpVbEC2a29jKQlaZZsVfid6h4RDS730iBQblu0ipSQ1Jg
uUEvl/YeSXPrHmWfaLWvqsuClENqQvoWZNvUS2SREq+q9euPbC1F5C+I9LCzjRpX+l0y5jcIiS0R
Li1QWqFvZ4uEG8/PQ7Xzx50iywn0DAs8HxmCuu+z2GB80SgiMKRIsWo3U8Mv+SoSD9cnxUYtsJGS
XHaD15kp96uq1i1ZvLpcjdApxwXYvs46yk0CLGdvqRKBiwwObyOdRdleLKoTLaG6dj32C2s1sUc6
ea173LX4VeJg9q3VkvnesKYx2+Vxwhigr5Bt+AKr1QiiyDo5Qds5zlsyZMnP3hgj1i45jN/skY8r
aIvcSf0OzTHbF5aO/oTqCHdSMKGLvppbyepZSfprloyyMU96nA5Se8UZDr+iuvVlUQB/IK5sS3/m
cLl3MuzVOAcTX1VcGa55OglSmvEODobWGiEDTYOZ+sKYKUPMWXS/G2nM/CelY927ZluVHtwHq/dQ
PLFZNkudFyDRjVh2ydRMhoeDlfi7RIZe8ql1o0n4XDEaEHtce0A6rwO9KfZEdTsRzLmw55IddNkC
r+jeIkb9Xi/gf9y0bLC5r1Kj2SFDqvjSzbpUBKgeZImvxmD+zaqW11e3Q/xsjDBXPdMuklfhKqIJ
rbzvnpRejFf1IuHMwoRaGEZGQ8ttr1LtPanJ7Nom+5taK+uVzstje0180mzX2p9g17Z+Y7cla8dt
5N3KSLMN01ms34sMilQAEyN6sltZvZpKqmmeYlbil0aaJH87qM2tAUh+jXJBlMdyXEvKMh3vBrzY
tzFfUg1utqPYHOOLui3dBTep2B1Yoe3mz+jq6hVYSO8cgDzyDiteN73PJ1FeKm1RP9tYhdyQ5sTN
L0rPU2Yqif8r7IDJ8WStOgXUD2Wjza0Mqsy6ojof8kj7yeat4aIgVk52Zxgp3yx15Z84PbZPXhs1
8TErx/QHYb4EGStZao++U1qQ62ZNH15VA3sytct0PmyjaDxLy8qnKcdxEle8bdYL+8aEkxHxNXpF
XDk/MpTIME4Wp6z8omqmo9RFsVVIanmZ9laq+jpAlgjMLEq/KbEc3ABEjCluiozvNrImd/XWbLH0
g7l2402nl07sIdydXukzUhguOkb8u2bM62thkzLv6aWSvDb8Dz+sXLdLzmBH23xKXUg+TVk71BCS
XBWbp93fiaiofq1uwehvHBTtV21F9TXEpEH47qiApykU3r8VCudvqShXOgO7FM6+lEZW0C85IGOU
nc0QRJmW8EQnWjEyAgZhe52hkhir1JDePReyjQybdTTNQ9xAaLzTjYZMQHta8W5xDLUPnFJ3H6x4
qu74Y8eXQtS08sjplofEpcwNehrJ3HNk2/8VbRXdt3UmX/qOvNpwkdvehO7QpglqNs9PkCJ3vM6m
Pjl0XZUUmxdA3IRdbVDRWlHOkMPFwzRnaCaXJpgIkYB7rq19FmJ7kD6LOCmeIxdCrGfYM/9uafKO
qZZV3nYYRuIsQ7Zh7ylN3LQefquj7aHl7xaY1+V0lXZKkofj4mimP/a07D6Mcb6XkTLg6MQ0NbQS
G6mdkb36Ntkq+bzEx3fPdWPU2A+5pAX7FhkLZK9EleHPytQ7gY18BQxXmWcR5Fpp7UvbvMxkCX7S
jVkCaatSLlW6VKYdpnNdqMQh8uGK4TduJxVx1ZBckPGRE3CJ14hJAP2g4HmAjTIfeKfXCpt5l82/
nWph73cqfP1DEOHhiYpWkaEwIqqseDVnTpWEUM1lqeLHGJnL91rivAuJs5yMEMSCNdFmxEn5Ln7z
m/H3Yvc7XGwNzIEQEh1Zczn20uXcmF435YtEUmAmYm8i+7zAE5wzcpY2+q3MShyiDFY3vkvspZa+
li0KM6k+X1xPjia9iHTr0fFWQ+kvIUHoRliUNCMBRg/2tWpkShwK0dovbWVVkQc3Wv21sJ9pu7Hp
1JcB/4o/2jI2rxGhifK4zq193U9WYnv6FEffliR1tT3pJv2DQiXR+oVMWWJRZzVFkBk2Sck00RvC
pavZH1EMgsWQtOkSTBL0ycMGangt2LjgihX1khL+3bppIONBqtQTQ7/XixEbo0mugwwda1iXEBi1
wTAXkWfC4VWhhe1RbF0sHF0dn3K8yn1r52uQSyO+7cG8CT9RI4qbJB51JUTmUpisK84vAlDj+M7s
GhaDJcFEvdxN9dTPlhUr90FZEesmnSh+lP1gvgmVQ4bzaSBVYtAbTnAFGHvW1nTdG6tV/8xyt9RD
ex5JJy+UtT0M5ZL/Bn+0rvU5729qabGmcmpiUr2KbvrlTHl7jcwdkAmC4T92gKGUh6/B4Q+DFFS7
bPOqAXVom0ifjN20bBV1lKW5j/1MdjmX03xNc3xGgvHZRXRMLMhJQvrJLPY9AI0ujZlyRXdK65mG
XcGDyss6OX59Kx+IygZfAG5N2EJBM9sEQ+8voyk6rj4kYPtdFjfXiyDzbYqk8VzNIFFaUojLhpCm
W70C1gZrr0JMCx61AWvYher4ooU0FixS0uoZFFVf/7gPk9R/v83axMc0TGSQvP9tc1U7VUk57C8b
fKVVXUJ+bXRfOdk5G8YTMfAG90Oy28JSNRSmWHqfzB7gS2QaRvQN28fUF94iO/uvWxtULiW5d64+
1oG5FXh1hk7YItEbv788flmFo3oxHGrTG+1evZKxvoQDMuYLp1fBuzJAh7rTou9fP5h/5KB3eDs/
d3M+U5nmwSg7JZTNTMYLgUzdV4ykPKTZlh9vu3I3d1I7DmnS7ZJCSYOMDefC4seHFBPDRapGzwQO
k9JJ+XIPRIXxfq2r12R2arq3lkYChd9xvGIW58wgP1nN8MxZPYhYmYyfUkypCitFLLByDMVt/xCQ
7b4mjThnzPLJVTQEbptnFBaGH9h8qt6VTZbKwu/7KL0C2O0DRAvj7uun/4H0S4kJLZNxB4wpIj5P
5fA0Hm5tI+nzHQx1vIb4T+xTlu7NRCzMBCRxr3ELtf21S9hUm9q6bucNey+10kAcJWZlZ81jHOSz
qPeL2pOusUbKegnol1wUhS33cnbMB+wBpjCmeA2+/vkfvyp+PWJqiB0wWRjqvf+q0lqTTqW22IUZ
i8ELT1RPj+qEcYJ0znzAp6yk7aui+cO5VYUCpZ4G9jZTIaZ+QveBG7a9w/Qi9mO35nvWLLSRanpm
9PzJYAxRI4wrtEZwR4nmen9rA7GkQy7m2rfMaLzJOJxDYr7bEE5Bd4SoY+7aYVXvJ1trfKAyjNns
sdszny7vvn7Gn9z4ltMJfXjLeOP+3/8QVSzlbINVYwgy9H+UTEbIXaZqZ4GxAbtX1hkiyMd3ipoS
sgkOX9vw9JSvPCMRT7qF/skdOhzRDEkUtTXaV5ORZ2fOpc8uxWmxbc3bqz3lnDhKAq4wAUwDY9fY
kmtq7+cROLhXpa575lP7+EHT0PIYVTzYLGTiJ1wCwxxmXedgQhiDfMrpSiNISo6Br9/WZ9spWjdW
KEcAUvDTgXudT5mT6Sk8mrknt6tyzejZgXQWhdpYrUircl0MPofILO/EOqSIV01IIV7BFLYI7HxW
qAGbsb3RVrByvAFK61ZbHOtxlJlUqP3LleRj9DZP66ha5xJHP3kjCMFw9eJjQ1lzyplWmjQFvEga
qA+rGWjzrNyklaiuIjFYT18/qY/rmj8ezexmWoda4NSJoh2jTizOWvrNlI+HpMvXoyLK5tjqzCNz
vTknaP/seuy28N3QV7ikC77/jjJMFnEKF6U/RIu5n4aYkDOmoaHqls5tuiIjOrNjbSXF+4N1cxJi
uk7RBSno1BRk7MVkC8k5VcDUpgvQoodMc9pruxP2Ppc5sNoQ9w+LcFZw0yovzs32P9LiLEg6sPzM
rR5B83tSXBp04D3U2NK3+qp8SzLhXmIc4AINt4ppBPGCBx6k2LnTPFnl6lvnxoa8KhsHfbDOZ5j4
ZhzPS1gqjfNsiQx9sx11EtCztBmJYHITKfSNiwBVzwxGBFFXJL/tFGtICIWV0YS1Y0jryLhTdTxz
afMXnWLC9ow0X+brPI2AqZnWG0CsaYPnkR315APbbqbawZA3GPTn7dxfJ73dGuGYT/aDGFbIW3Di
rJKfWGnqJa98a1BhK5ler6lghJAd4qdhcLW/6xQBqGeJ8SzTNiUZdMjkX4mD2WvJRYYDtJB5Dqoc
paNfdqX1By2nyDyyKOY2MGiC3eex62s4klqPkNxVa1ML8F/CPsK0pvSl16r2BfSjv4tpCtWAU75/
SobNlW+pM9zAXCA/bVdLiGFXq75Q9RFCgJKJgkskQVSZvevjoV386NIcUiqpInYGtkXLfZhAlxUE
fAl5MOk69kfZOO6bYXf1fbxA/wobUa0vcwb731P6tcJqeZkARDVbtuSTzWMKYE436S0Oo29vQZT5
jEHJ9F0z6lFhEEyKOCpwS7SBDZUBB06YMrHXzXgne4UiC15HlYobo6jghCzVOscBBPIi88chqR5y
8DBwP0DKK+4u+6smGTytzNZGGcjBSP8qQ9keodkTO9LHc/KYxfoqvHxy4st0LKSXNx3j1C4yGLj0
xJh23kC45auQ9oqNqjk+fr3dfNz+MbvhACWHm1IX5OL959/OWuqWaYLEh1yikNG+FloTarKvr/LJ
JkMLxPdO1eBgGn5yFfxjGoMlWmLIVZk3+pTFQaW13QVGL8wvdJ7719f7QP1H34J8iSvymrnsBxvL
uFYTx6AOIoH+fj2YPwgO2UeH9W9xMfXMO8/c3yfHG9fj6SF02axvnZNdtM6qcdCGqvGDn8f7P/fH
494L/cPkBd8m70x18PGNvb/UyYHN6KlUieVo/Fk+z0QOA6Odu5tPXte7u9l+wn/UCkvMFqRud3O5
e9xxK/v9/u/D5bczN/LvzD85CbgMpFC08Vsa+knzWU9qLPl0Gr8N5ff5qvWXu/FgXha72YeL4ctg
3kPVODIlj4P1Ttm5L1+vko+nOtdGrk0jw0/4IEED1+jQSjepb4DieXM0OkdXS5td16/OmXv9+NL+
3yUIa6b6+aAjb6JBV7q2T5GiaPGzhNdMxez+r5oBKjkSFaC/bY78Dt3r+/emtSUDTvxeKLLS4rGN
K/N+MTKGgXlyjrH8kdPLtXCnYb2jhaAd34j8/1kjqzXNxmK2qQ+rc7iYoZr43cgsoIW/UTC3UeOf
Bf47QYaoYpdVWjIEqdZY/1Om+AYqUJRjP8mXR/FqnPoTMvsCcOdFglaLPmRSNx2NrHpyu0Q9U/9/
9gbB0lklIFKY8p0sVvRXWU0MDXpoJZ2O8HtXpIqrfm7j2tqW998EuUfE4Gy3hePAaZ0MS8bRRlvm
PgfJOOztNSaYZ22A6zx91spQG5buqe7zWNAal+pL2qjOQ4l71MMcO+uzEbfuW1QKC+l3sZE6TGZS
vddEk4s7cdv/73AADgwo4TBDwrrGPRXhy4zRExyeDUKTYLKbUtKum/bMs//socDqtPEoZKsA3Hi/
1gZSNcTCSIYR91heEVJrf0v0UYZ4NmTfO5YngcX9LM+srU/eOEI/3gaV/5aKe1ImOq2tuIUOPGgm
g3l0W7sJFjsqz9zbZx/SBnTgfgazGk3mydGRCox7mQHmflYZmQbhNM9mPzbajH6mtKRLK9+Q1RDp
MX6lol7h5zpZMV66zaKec4H7ZEfUkOTC83FdKsPTZkBJc4lnEDxgGs0scDQAWOidy97RuiT4evP9
ZPcHPmIPgTdN7WE52yH0nw0kdscSgic0L3LeKE5x+HxdKJk6r4RrdAShT3F3LpoQp/vZr9q0C0aU
QUgwmtpncmhfZo6cr3vQF7+BW5V6QsbqFTp52JKd2wR92fWkDkUK4Oksg3JkgvL1LXzytMAG0RVS
VoJp/sNK/nMHOhzTWeDJ72vStndVB+EQYtQlw77/nbiNBEUTfGRAfMgpxcnDQq87mpT77Lb6Sq++
jvCy0E03twqQz7dsNOKjtibdt7xbrSM0c8aMSuWeiTc9MQr9t9tuuB89MLstcMjJr2isGcLNlg82
97klPRyc1muzXgzY46TGB4qT/O3mRA/jOFf3ijal39gdjLfZmfONdCL4C7lQsi7RAdeFcexWhKAC
5km7j0adMxhKyDyiU2KynBVFGo7qRu8r2+xpXkR1psz5ZFfRCSlAX0uEFQ/25G4i0SIQFgtLvNaX
J8YczgMjy9HTQb9DoU7udxwRkjPP8JM1g0RZOFsQL2rlf8Dnf9ZMQR6040wcmzhxQNsYSG2QQwuP
zknUM40uPfXHw4QZCpMHUiMQMZ0W90ye86RMMsWbW+g1nkkyxuQlCe3MmBWwzdSxZqAuDRVuG5zv
/DHNVzdUY739ViXShR+gBwt2m1fkbaQZxXtJQEAl1uwRL1pIiWZfQOocNlJv2JLDIfdogAnqUaNa
Ny9ifB1+aXktfjXWqr/WCHRKAvoW7WaE5K7QMJoWuuOIgSPKMlli9CFqFaLaPJffFyLwKMyaWrc8
xMXKXZ+IKfPF4BY3iFutHwrx7Jd13pgQpwnGusnbFbr+6LTiBnZ43AfGqCmJb/dt82ewBoIW5lKr
4Vcvtuxg9ypN4TVDZj0OhM4+j/Hc/NBhi7ebSLZZ7hXbqchEZkceArtslYt+aphIMjDILlxyC2jW
mffeF2psGR7yfT2CwDN1owf8qZi3+OHmfAdGr+XeaMbwTBDtXDCcg4XZxkt7nQApEVwo1yYKlsWR
fE3ONLm4AKj86g13cVDC6IqNIXkJtc8tIU75FA4w9yy3YmJjanGmeiqk7wiPEDu9dWLTjD25SKX0
XDktN4O15PpuUUa46UVutVhhFHH21EVlvATMpLtfVl1io9Fx+mShXaAP86yi4k91q3nVAjTq3RV8
KUcJirVTE6/EbbnxB6XX0p1SGBBcWF0Nql+jGWcfJ8K13+PhAK8QbvtaB4JhwcXkltESNI0zfhfY
Kke+wpisDaY5a46FGdnlVTmPeFaVjIW9HGD1DYiAIMJWqmkREBOUXI9DatUhZP7humjdRdsTI7Qx
4GYVTjSMVOdPAtDCu+XWrmyc9pvQKAaXtTrn0oS3iHdcCHahFt484Yq5641mNsJFzZ03gKI5v+i0
pSMzroCFYw6kqARQyWczdJRpfWnmeJj9Xh2nNEiZCsEdqCh6vaRKYdBqM3RNOAYOIMZkuvGt2i86
i9iIdAILpm6Ba6MxxAxJUC1+s6MAsGGXXCneOm2PurYE5vYKbtVlKHJtbnYr2so2HBrZtocINZkD
EVvKzGfI3K670poMrN+qerQO5GunoDVSNDorP4G7zkIsma0ltX65jgpJKq2aLz+7TkTjhak1/eAr
uVXY4fBvNFRFRdN4q+4mqJrbygBjIobR9Nskztf9Ms6ddRhhbDQ3zlBBmXShVWeHvIwm2C2NYmtB
3qV2dVybEXZvzOe7hFnnTA+xXcfGgVPKsL20S6erGkr988iB9StBVdOFOYckPKzSbdUAPmgjQiW2
Bv3WHXLMtVJM69FOpPFb2qvV41TnNBK2JFv8yiBedWMMDiwWUhvJqXNGY4DD3UXRq7Es/ZO0c82B
sTLZfwiXQHvqjCRMhRXU1KtJEGT7MjpMXj2M9owEQUHkvsBjjCD0jNmdCb/mu0KlfZ+UE5iBir3e
RiatKl9xihWehdmLi2woOz3MVSt+W1DWf4cWUT99XVt8gmAgO0IWRlVoYhikb9Xpfw4KqE1A83Iq
/HHsMvUeAVTZ+HIQglBvwHNUBkqc3E3Mtl+URLculBEN8N6lAQgb5CFU5PGanjm8/sEm77uTbSBh
22ziKi3fqWdKnThDN+NrBYVDGt8XxtowO0zVvLQIk2fvKQ3j9zTgHQ4JZeRosGLC3z0tneCODKpe
/jITdflhWKm++MuSVL++fmifILsY8G0wDIX71qudNKXIIRdbjPB4RW5m1RUw65bAIwWClQLlkwxy
2xnfIiey8SVfZP9mzpFThFWj4E7bZ/r4C6lQdzeOkvgRZvFLxSnVN6hSxbruCy3XS0R6JjIZu22V
dq+4SX60nMhpvaRpIbG3Q0uY2td39Ukfwr0glEPHzQTl9KZMo0/MkiATH72G4xc0AzelouZvX1/l
34I6ebcwLgyTJ0dTjRDx/YKznBingZ7LYAUVrkEfNH5xrR+xiAn0oNq11+6N2Cv3+WE+JDtMo3bu
vt4VoQjrnRkiNfKqa7IeQtgs51bdx5qJu/7PLzv5FDqyLbpY8MtIM/eK4A92eeEfWE3eQ75LA6Rd
ZwrDT4ac7y+4/aD/fHs1o6cp3S5Yeq/33vHFD799+/ppn7ulk9ozXWLYozNXUOze09qrGNOzNtt9
fZGPCwdTDGY71mYKSWlwchui13umhhRuDcPo0G5HzhbdPaeV/ORW6PzpGoFbyZIyTm4lkxAmE/yi
/FwpOkIgCPezsrm8k01dB1/f0MfREeaCbDx4xOHATAX9/r1gWY3CAp8fKNQ1JLO4Y8LRjFb9OkWr
dVGOM7IiTDPkI1lz8XQws/hs4O3HpgGXJpM5oLnlKSK+fv8TqnWNB5SSiFbznGF+3uf6dRXJ8a1b
uumOqrqJ/LHU3IHGeWl+V5IvCqfBxnhQktnq4Xfpc6hPrqMcTZEP94kFJO45Lf6AfoU8wgi/fmSf
wAsktFBRAYTDo8JM+v0PBvprh9llvldsnBns/dYHRy8Hv7Wr/EGOwwKhVhW/13xNfyY0+zv0RVp5
ZiV+9kVtJjwuTSx2txipvv8VQ4MVT4yXDCDH5CqX9gAWRZTIQFFZ6NRefjKuHUqNpXW/OUvZV17a
rPMUloBJv+Ra5a9nHsupzwizbohICGlpO9nzTu1VyKRA/s7Uzze7HpvOpq89DdvUy1gz5otMb+yj
INMrzKt0ueuzZP4O7wZ5jsiVW7uKomACygmZ4S4H+ql854rI2jPZNq57xvVnlv32BZ3szJtNIQQt
vjFMFLY1+Z/tSMUfbAE+5rcOabwb2qjEhUfRd3gAxH60dPLMw/lk3yDYBBsDXFg2g7STlzUOU2aX
0Vz4FrOhG1i7zaHtl7PpEBsL5uS2XHvDDjEmgaF5Oule27h0M+L4/DQtgHiiWeJNIGJTgbw6Kyux
RXwVlWdbPWKyQh2rxTOZw7/Eq2qdOWI+PmGH6BMHoyg6fjx3Tr7q1S7mhVwfdKeDi+GyqJ1QFv3y
ZOLCfgFTM/3+9fL7hN9ECQWzTIBAoAQ79ep0ya9UYHhnftU5MtrR4DKi7HNF/Zs505qEZedavy29
qTTax767M9Et/LXyskPWZQ2Mim29Nq5xfJg6psM6jiArdFFqnXpTYMHeaX/FRRdjnb3Yr91kqXM4
IPU9OwX4uPlzHzijbJ5rWNmcftdt1NU6Tuq5b4+u8qeQmCmwQ4tvbQZS0CaFcU290SJ1MMagz8zs
GDn2FOgFIldPWZTybhXFcsC3CYBojewzCO4nmx/FILgZr5WFjAHX+y9nyTpXixOmm4QlwVHVo0QZ
r5c6nnvcVWz9b7oo8l4OU/zUgavCgu8U7dpduno+U1J88pw0UOSNmoepEefX+x8iNVVm86JBm5td
89AjuUKJ1RuXTBDOUTrFxyMKeh7UWeyRYWh9oGhperqgQMG1Ua6ZtVNnp7+oiDd7MLH3eBD4zAwe
n3+851AYvNwR8rbQzfhSCqs52FU3HiHlVje527tenrb1UVGy9SDovv63rLwNTgQGA1xnjKRStp8i
wH0CRaHHFdNf9El90WfZIyZU+8s6w1vLlkqCsnZsjtBWjXPmwZ89I/KzNiCOxFqe1fv3MaiR3hH1
AcvG7saFjRxrnF0O6RMh3FzUTdCSJXrbq3F6STJnzxDebt3XMRun7646SjUcoVQ7SNoqeVURklQF
qyxtyyvGBQaGFXfi/4cyvMtk+K+X/sdNGY6bDfjKQMvEsOtki7LluK4JO6Wvk5V5BZYRB5boljOQ
9sdj0cGLE+oiGDHOCqcTRLelUR9GxElOXI8PeWkjwOVgepspXu56Sd4YEKDsvYpK7IxDzyd+IA4n
scW8jrXAJnHagMB6LxQCKP3IxcHNxAnoUlrZ6PeIsf7CL8zC2a2jeYcmebkljCbCaSDS2+/oGKx9
WsroW5uv3TmU+LOfBX9AJ1sE1zfmMycPPtbcjiljXfiN6DMjKNEAPdQrKIuduzr8bS17NToT5U9J
SBHXF49DruZziGOTfYzaskGSF8tzBPlPNhSmADhEYvUHO/m0E1dmCJY53BJ/zYb1oQSFCUELzWPu
MC/8+rD65FL0D8w4sMvBc/10+mYtQsefJZJ+7eJE0eHbEGhpml/Xk3VuovIvgOp9TbDx7CzcorYN
AZ7x+++SXGkZtYnR+3NTGMstWsEydBmJZsdExM0NkvABW8ykQb2l1D1Tns6KUJFKV3/Osw6UpiZJ
4bGFRSi8VB2SO92pYzhWBJFVgWErmwQwW0l2sLPledV0fLBdah0TcU6p2jekJevWjugJ6yekVvGM
1Yp8LtBoPglF/NbcRn1Cd6f+7AgIYlRZ7NaxzcdwdccUB5NqVTGTbA0Ol75o432d2VLdRWmvf5Ou
VE04XSqEor7l1r1eT9EfIULCa0UpoGz7SjMyYhyVMhkJm3SjP2JCJbnPC3cWuwSizuDhvY/hTV2V
LppNNR5nMP0qX31ilHtAX0iwT2nUEdCHiGV+nSwen5dNcz/DHB3XZ3MhmREFLkIt/neyoD2JNweE
v0mf/xYa+8negJuzIC+1ikc9tqxzHdzHfZdhGe5Dm7XptsGcNIto3hFpGWCiPM/oCJxlBEbnTrsm
N7UD7iUxwsZZntnU/k3HTlYVWBpzns3JbRuyvl9V+TQPq+yoQ9wFTZ0JCezKRCt/t2aqBTw721ZA
TGcHFU8ZDxMjroCp7LAv9FL71qnErUMdM44k1+N5Yaite1VhqXqmBNU/1qAc1TA+YWKxC1IbnvzI
ZlKJ29sYd2ZWiwCcZ6wCh7X+Z5iaBryqNcw+TGZVv18QxDwuTp1qoSMqwfgNNtqvvK3xpkEdn1qw
F1NcStymzh6TNFpWbyC7gDoMud61LsbMhjXfKUogTOws0BvT9DFa1CczMNohdQ9o423LRwO6pL6T
uvpbuk5oKtc8z267xYp+y74ahl3sWsstDi7tBYdgYtBC6cqfvkfPcu7A3iq1k1e4AVOb799WMZxW
croZlcrArMG3sSsIbdXNAw7jgknkxpWFKexAx2Qqo1Ox39aUllfFaM17kUTII7/eDz9Zw0zVtnxa
rKEgBJ8UlfAYYyeyWukb/0fdme1GjmRp+lUKec9s7gvQVcCQ7i53SaFQaIvlhohFwX3f+fT9mTK7
K5zu45wYYC4mC8ishDJkpNHs2LFz/mXGdbMqtPYHpVhlU2eB78Y02ehmhWsw3ZMgjHk1gof0yVGv
4+ogHuqXO6DfRFBQkB/x6lTKDr4VN9fQ88hfSmstVz1NIBnLVpHpkwFcUONYrETOVNopBBbPzpGP
2uI1X/2gYaE8RX4Yf5H0jgzSCFCIp7c6PAKWxXCC2qTxLlRn5UetKj/NupPdbNLmJ6OyptfQbNoP
NAbmj5e/xGk9GkgIEC6ce8AIkM0tZoW0v7Wasio9DTt562oO2mrA3gLTjZ2uVFP0TonhkWxKpcwR
Mqhnf0DnYBxob9pdSF0MPcfZK6jsT24XR13xPutLbeUS8sYUOlq6PCRde/r2jkkVZsllydkPfD0N
rvOkJ19HasY/JyMDlutkqv/RMmaUea3RnL4HZRy/9LOMzhEMbtIbHJ1t3QsU2HpeaqUVSFhlyIKD
3JcQH4YOrcQDYpTk7o64NOpO278HSIxKEemZhfieXoIYRl0m6TdoINnlVtVTuke2BPjyytGKWV8p
VZwWeiw8cqjOCXk5+L1LQplutbk1JMCAmj7TD32s0HTRKn1nh1ZPmSW1N4gB9tuOMpEXdjQRHCi0
cO/oNK+sjZOIIZ5E6GoK4x2QVIu10XJ2aimcV4bJPtt0Ql3VaK5CVboOokC5UnucxMfkYE3oYFZz
Rk8tXYtabzF78el5BkpNiLDq/HNx7fMJnUWDm6QXqs1wNwQAHpFIVs3PJj7avtsEmeKBHSF3sGS6
TQHyMIOs4JcC5OFeYEs2TZjPhyH3rX0ThPI7R6cJ6VM2u60Ho9tFuV8hqDOOV2mlYX3iU9ijmyZD
4U/SrVno9Y4tHmyzCtdj+h3Vzs7RQijkFuHywlZv7LpuXy5P/GmkUkF0IlvEXRd4v7zIl+MYYcrG
MchnGsd/Qly237bYO+7SSa4efn8oJlZwCsFUAo85Doqo2CR1G8Gk6/SBbnNqjruyhQMOfL3YXx7q
De11/Cm5d4HeZB9ji8DXPB6rtaQpqCrMbnFKRCG3GiZSNegrWa30WyjJ1qYonJzGF1JLbs/1ZgN5
e8Sqh405KEIsTBqFhh2pK+jI2PDkMu0Oc5HCHx+K6qOqAfSPbL6nHSj6fRZm0nv6UMp94FhYscRR
udcxHt+NSdal6DDk8kEzp+qQYy5yW01FuYYeOd0/VKcApjG3oKlpQR6/sDKVk4Wof+Yl1mS+ymGe
5hukl6T7xAdNsuOg7qWrdGw66MYUz6I9F2M0K4e0pJHBPMIPRhSw0smYsn4/4hP8oQ/s8krJDaPc
jIMu70vFhmdQDVaYIUGSGi9qW2rfL384sc0X3w28lJCfZxNSDlmc1qSD9RzOCdI+cR/dKZ0/vi87
azg4s5oAGHWokMzRWvA5OyiFU7aBYJgsBYrx5mgjHbMlwLFDey9rvn6NDOyXltX1dU7G+Ulv7VVD
OfFBlm9KigtuD5IVOqKLmkZUIHxIjS8HEZEUe9wQlH1Zk867YFacaz/RC2/mb1wuJIQIJyFoM8gh
ChedUsNeiKW1qv9JyYJuDSuEYhIQP9KlRSTQdBQohxSBTyNirIpm/5UAvq7szDPpior+u3htjptT
2W4jiMoc292cya7yRzRFM2yy/dg2NzHd52ucwwEtZGMz9buwmEOEaPtwAL/TVeMzqUUjrOHhbmyl
rgQiMwf25LuUEkFBchMFUxGGJcWWy6vytL1PCYdsH79dkWCp+mJZUmdIEhpW4Nyn2r5toix4ntQq
9WBzhofWaYyNn2T6XYGy2v2kg/xESGa8Neu+2aE1NX2+/DhnYjYlH0r+FChFq2ERSLs5GgaU3DJP
ibr4sxln6IQHpv9Fxs2+XEmfT4uyvDpHIl+KFhodAO04sExoCbA1CCyB44/bMDKvIdftqFQPiFY0
OXXh6DPLEm0nGwmJLL26/K5np94E7q8T2oQ132LqtTQB44r6jFdNcfYYGxWZEzI0wNc5Gss5Hj5O
9DTfYwjTbZWm1K/mKKdBJWXqUzMY00p6eGaTcIugvc3f2CbL6opU95WSa2HuJQq4nMCUjL2Btv7a
Jjn3hUXtBlNSml3yUv/a0udQDXsH5Aa3XTyQ7OZBndT6Uwv5E0uvqNAf1VJt022RZfkV7U+MkzSb
xxoHuQndRktS/oDO2ZbkOKRTVs7Sanv5y5yZCo5x3Hhs8A7k9YsPE3a2DKaWDxMYlBhbdFhvzKQy
DpdHOTMTjMFMo0UA2HlJHIZtNFl6hLsP5uSmO/cRPnlpDLYcfYSVXX7uhUBtcFvTMRQAKXy80u3C
oV3sEAAxUHBudOTzApRu8vnx8hudG8aGV+JQ34BXuZw3jCkQcGu5BhczmFm70Z0bRGrWjLjOzBsl
UMrlLB8Bm13k00VYqDa+sYUXK0GOGJzcbDVJzyrgurOysilONTPAFnLZ59RgIDr9i8S5NtD+CWmm
A3cZuC2IKw2JVv4+z1A0TQsFkcBZmzd2XljvVA2jxaTIJRxtdec9fUVp08k92XHttB9GQGBrxYgz
UwFgnwekpU0Db3mwKeXkhLDOcmRBa79z6VzJr+ocmN8Ecsp+N/mkkIcYFvNdGWt6sW3TvH/gN9Hl
tFhwPlpOcta4tjWSJGkqZ5dbA0ZeAyucWRdwlgU6HUyU0Bc/Xn5FEFE5BM/kUceoD50KLX/W1g75
0/o4bSYqtURyncI9v+p4FExeHOCiXe3lco3Cfz+ikVvO3UbFPhCEbRRtLFS97uKiCe8KZHPTDXLn
4WdUcz/OiqRtTCrZa9FObKxFKoTzpCY0CvBbNpfOP3lf1CBbdSSUCmv4UOqtUKOrkp/IOc87fZi6
PSiSrRRnry3X7a0+OuXVoFBrvrwxTwuPUCm4DItVAo705Oo/Is+AYbhcwcw1ZTDVabqltxXf15SG
H/JgbtHlRZ007qcJWPzwI7HVD+qASo9d9/rPWq5QGQGrtjWrYj4oiVat0NJO81Q432D5KO/zPzb1
8bdD59YxypzPJkmAYNumsN8hpurcpNqIJRLcuCspHeyVRs+ZQVHdZ29DmsBuRV8sy7nM+8bokF1q
/JkwjwbWO6R42qtqLCav8qV8U9AZXMs6TsqrePSyJHC6YcPCd11kx31oJqreNZU31lnzOWTZPBbg
oj7Z5aDfIfWIJhryb85X0wxRl6XmoipebqB6BTXZT1/MsA2/Nci73IEeUAXMyJo+d2puflxZMmdm
R6BSAN0A1yFBEj//pdBXAX+oYqOsPL0H+Uxox+UvVfT5k63WQcYppWbfSj2e7hUpGD9OqNAJ3rme
2Ru/bI1tBFBf3Rec4vG2JnO9rv04eUWOMUPcKB5Rdb78vGemlfUNoIe0kSrX8nGLtGukVuZxCytr
d7Uv+bdSmGnPo2l1H9HOT1ZW7GnoRYLDVBRwO2QDqPMfT08K8U1QOUUDQR5IGoPwLmgpbnTAJ1dO
73NDod4i2l5cf6EYHg+FoDc1QY3iTQ+zfYt2ouOWdty7E5K2K7MobkLH8QqQnoyqCnmpwIWIWf7l
o6uNOY2wUCrwJ3oKJnBWH1I247dZU4NryZEnBIARwCZJiVPpU6kazkqkOvOubApB4CNRoY66mFbU
vFK0DmU0W5S62gZN72xyPU9cR++DlfzrFKRrgQADgiKSSBqLy6uPncfgenQxlp/ktleCxn7Na3iG
wgAVcdtk1Lg5q7Arnd1o+cawtYhM875MTcT0JQkNTJcMDg9a2EQS0rYZvUkzs8PAQxCvVg8BHoco
bQddtXUCtfI3EtKpX0ozzmu3B1bvYJBA3r0SYc5sXBrEgnUuTNdYN8ffsKwcsBOZX3rJaIQvZKDd
jaDP3hq4Ej6AKZE32RzHHy5vv9MjnvQIcCfXfW4zgCOPB7UDCntYtaDeUhX+tqQY6WrxIP9+OsYw
dAXAkEIAA7ZxPMyoYDXfKA6c82hSoS9M5gdznOHWQ1SZ3YjW7AFdTUiSelldl7JRsWhjfIVFDRgx
SdSJSKUEylHazY0KWunyLJwGIR0gFWUqOmhCymCxU+1Up11VytB6sDb4YqYhZARUiTaTiaSr26Zm
eHV5wDP5KSRgWYjHmbSBuLAcT4iE+caEwUHtqaEt94hCm84GOwfDQa1HmR0vDgfIBSFWs7KrB5q1
65SuEgZNVZoiLupbgZs3qfUllLPkfeQ3HVqVXfqy8pTisxyHFZaZQP6i8CBUEBbzQtAP+lbCYzUr
Km2LwJy5U2UQFQQR6wvZcRjDDK5t/J/16tpIx2FXN3gxoi8fPIByNW9oSK9B30514OiZ8aX4SmR2
XHwXoSaTcgXpYRXNHnx9SriTtvU9KcP4c2iU82uR0AXeORRn/G1SQkDZ9kXXPVKyyoqd79uYJ6S0
U2CJIln5Uapb7QcY50bf2M2syN44A+pX6D98X5nK04ySPJKKAesM4zYACscffKiAtsm1LKGV0mM0
0jcpjabJGA8qvdMtWF8dSmM47pTaHO4qx2qNTS+X2g/UkM3d5Wc5jdUiboIie8sPaNIdP0qJGi85
NzqUTVB+haOs3Did9h3OULty1p4GFwYSgh1UTemv2eLnv5xKUmhFGf6hDFQPvqcoSUzDl7bF5dc5
Nwq4JlYpojyi8X08SqP6cVi1XH6SJmRR9Lm9HQukny+Pcjpp8OrpFcA5ZO1xoh+PovYFihamknhR
WNSegEnuEMEMrhvV+HF5pNP3oT2AlhKHHD1HcqLjkSruyUJ1Ho/YJM9vHN2goj80q0JsZ17IgUQK
c5VsiKR2EflbnKg0pfLh4g6J8y4qx+E1AB6yqRsUmwaW5scgbWMXPi72yd0MAUbp+g3Cq5UX5DVd
T4R1btIgQhI+6ayVM/704YByKeSxKLDA7F72gOgqKL6fphBP9eqHn6Qq2peN9hDbSfvl8myfaTii
4EG/iexecPSXG1ND+IcQkkguqoQt229WEjdW1OYayGe8HeIRq3qJM80DA6tufDNsnrqmDl5InNXf
1oig0Qd3HqSJgkQeaLHjTx/nXAQH+kQcd2AwdHkeD6YaJGu3W/Fpj8M6WaLDtRtcvzBWXqzlQOom
P6nQYMzVOnl2SALcyKY7g+oyyBVdjqlIoJaftH33Q+NauUHEo/92ed5PvzB4aNgWNMLobcPkP35V
KMxwHTmyIDuY0S6cuCpSzOiQ56/WZvVMhYF35D7ESQbngkGPx8K4j5ibYV1ohwVOQEaRijp9lLbK
TV8YOTq9oWH8TIvZilyRxLybJo5nz5d1IFM6FrVYdck9jZC5sWPLuzwR556OaRBZ8xs+f/nR80nz
B6XJMqosHelXjxjjlQrv96kFY/mEont9Hcu9HHmBBl0FYE5whUT3g53b8EcmLhSHQENzYeWxTqMQ
yF+Q9bQWSInYGcdzhudEGkptkuG80qUg2vTsYKLE/btHEchqwMzg1/m7WBDHoyhj3MpcAXOPjpT0
rUyj4oZO+ky335BXim4nL8RQggQngjjF8uULIX2llzloJ88ZcOPrYy244s7+2xVb2hKgX02hgoHY
47IRkvsSLoUDOu7wEso9MCtku2vb2lxeM2JzHG1g8nWhS8OiYQefFLqj1JpHH9lbL7Xz8blKIu1Z
Q47sxdIa+QD62XQDU673I8rsnoGk/e9/NV0zAd8RO95uncdfzfADnHYA33vmQHDoJCe/Ku0O8vDY
GCtf7eRSBBaEGy2fTThikjkdD0W9IAulBhkRVS2Q3crcXFVwp7oOyZS1dk0MFXDS6cxy+YKJxl+k
SEtAkD0Q5O0KOxDu6FhGDB16ex5lNBkESq4OjmckI/YRY6YF780uw79uAkb2Na2pj7l2oek/ogAk
4FVoBMPXudWmG5rH3VWFEqrqIaujgpjPco6YoDQmiP90v2dgOs7cEoxToJxzoHQPIB/MFt5IJRuP
uEl0ugvlALAWdVCMt0Jlqp9CX20NTw8GHThAOyByZ9XDlF3rlgo4MyfgeTCxEWKTAwlH5nbAMWab
t3oSbUKzUO8ayfFjdED65qZD7Qn1+zy0X7Nw6vdmOaYSPkfxjA4+aFKI0r1Z3wlVqhhBwwGvRafu
tNCjjy99ja1ouHFCAH+Q4CONYnsQ4J3dDZb0pUAg8WNg+Sp2ePX0qbMa7UcQF9KXUo6M3IXnHhZu
pyaWQ9ztpDusciWM1vWhRCyQjKS67YVYz6bsW8Q9YYehxpfIMypEQF1i6TDLYXQ16ugHXWWBGc5u
RQ8KEdKihOiPfZy8kRrV+ZJhNcALQhT7VOJ+q7tyJ+NjJU1wt963oU5QUJBIBJCXjTgidelkmtvO
qLCZSuMZCWdEa/lMI5bp8Y4+avm5z4pMRe+8mREZa+PxCbyuqm8sBAWesWDI8k3ntHiVgLmtLbcA
gV5toLrQYjCUCemlBp5u6Q5T2b3MOBs+IYROXzkuqzbfpaySADBgORZbB/vE4nouBdutnPOM+n+H
tCz2BBTTNz2i273LKjONDZLKdKPq2sTgasxLZPG4PKrjxhQkNWjLc/ojnpuRTYSkveoGo6181hQQ
J27gGBgMgaDqXjonm2VkBXuyOgq/iY2H2VD8ABfRjY+O3FUviW7o4PpAQbFCuPXdUpCXFa9VGrDU
EQlLCCBK6+/lFrVFLw+tWhDlbUQ4sikshfd5goAE+yl0A3+wnlH3iAtPCx37rsTG4lZjNvl1ViD8
5LRen7czBEescKt5AECeCn8CFqIl8HYJXmZFgasGVVlC3uUQewoNFLJNgtRFNUYR14vjyNOgFOWU
PSWzDDUJSGROvmHfZIfKHGwQELO5UZO4v0JnV/M0G8Mu2KIUT2yQUQrYEJc8OtoSIvqHyw925hyj
FKnBOvxLqntxMIMjmumP6yiey6X9vsjT8bFpZGft9cWvWRwxXFRF80zQOQBHHr8+hRA1Q3sy86SB
nsMw73zdwYtYfjICY2flxgtIntvYnr1swm910gFEVIH8vs76ldrRSaIIoBmuLvhr4N4KSevxgyhq
abeDCnfI1yb/m4MfwyYv5uamMrEW+t2pZSlS3UfQnwSZuszxUINeDSn5nzANKK2rUkv9n2Vj/bZr
AO000cyhhgkthNV1PIruTIbV0MrBtLJNdoMe6E9R1AQrd+8z0waoRSjAWZSY6N4tRjFH7pgl9ZHa
7xNsMup5h7OYEBy1Vm5QpwsSdJTolIGhOYNEqTU60hZ+2J5hsymSyJp2fgks9vK3OUVd8EVwpKQZ
hzahwLgfv1CHI3kTRxipO+h/YFSUUzfxZjmZAW5rGNVjvtmHz2xldFykeBo+VhrpCcjuIRYS71V3
6LQu7Vf2yZmXZ5OAxqOgQqV/2b5owirV635A3aPOzS1MQHubKIjurLz8aVpC0CcpoThJjfJkzQD6
syK1ELZLQ4SZwBgmj0i6tB7s8GpH39S4o1bnfFBGDQPs3ICXpkptiHBZadxbSho/j12FbxnlcudJ
Sx3Tpc49/P5UmFwnFSAx6D+QbR9/IH8e4zpO6OQ4ASYjstySBDtQVC5PxWnqy1QriqiOiNbKchno
wLLmLqUIoVTQEz2QNeGO7cpBFEX6h3k0pmcQhIhHYQDrZlS8D5fHP/PBebu3yi1pKXek47dM1KrB
lpPCrZUqmMk53XAnp6mystrP7F6wRfgp8ZeovS5ihNElZj/ESimsbmqEcQDZQcuo9qmv52trS3yX
40gP4kMsLnASABxPHAD8ouA4r7hMWL18H+IZ8xLPzvTcRUa4V2c/ve86JfkQ+EGEeYVqftT7xHiq
ei7Ll6f27aZ78iQUvYABCN+W5QoK6UvJfgQQz0RWLLqe/Fn+FCZd+42rSATcC6J84w7VkNs3CIJp
L8pQxeF1b0ZT6mUYdT36NGqelaTA+i9POtlN1aI7TK01htsUqdHvqMmCJ1Wp8d6kzlQ2u3ke5B9J
O2CIStpKUT0us+yn7Q+1uimCgnpipM/m8+X3PP249FlANdJoUAR3e7GE2tgcSwWUoYdObrwhs9CR
J4zVTwqkkZWhTq9PkNERcuXuBFgJIaDj1WpQQYbQ0jKUpkXqdS2rs+2WcaHf2Rp9s73FP0CGD0a1
5iZyZmTIJvRXKfJQPliif826mpCDwVZoVIf2JY+RvcZWo9lpVqV9UcNk3Ol+lbxcntnTMEn1DC8H
viPxUn7rHP5ScNZmpWEFoeZqzw2IUX8wjI+IeRnvGj+ayWSSNQbyqUKe0MlFvZT6BU1PPuvxBCdc
eeRUh0yRJEr1mNkz9sgK5E5tVwV2px2mQAtqHNo06SFUHXiCdlKmj5aTd5iRtWl4Hw0+l52ilBD0
UgCQPiYIem80bEQbkAbI4B5o/FTfiyavH8J5KOgCGmH0Ga8mB9FSfLjuGzjPODzm9JEwwpI6V+uk
ON2WQZEkt6OfmJKLEWQFY6sra2hgtpQpG1MHO7PhFqb/lKypyfcxTtC6S1BFALeqsSiN5mT6VEu1
FQpMo9/tx4Asxc25q68Rok42BIAKtr2omwhfqGWuWRvYkWJdiCvZ3DS31Pk7yApYJ+vwFDaXV4hA
aRyFGCoWtoCp8tEQHXBEeP9lhQSwrWw56jtK2lb6LlGhhAl5rnqPK0m158IdQKCw1Du/SBAGvDz2
ydHB2ERzkhfKfbStF2sFypcUwKJEOgVS2DVABIzBVUf764D6jyOid/Ov/+TfvxdY1kRB2C7+9V/v
ou/4gRY/2/8Uf+x//rPjP/Sv9+Vr/tjWr6/tu6/l8r88+oP8/r/H33xtvx79CzWDqJ0+dK/19PDa
dGn7NkjwWoj/8v/0h/94ffstT1P5+s8/sJXJW/HbAvx5/vj7R4cf//xDtB//49df//fP7r5m/LH/
lQcdIIOvyz/x+rVp//mHZKp/YohBIMJEBJokN4o//jG8/vUj7U+ciAyBooW2BhBc/eMfOSWBkCHt
P6mS03+gESPkszQCaFN0f/+IayEldJJrW0MtTP/jv5/t/q8V99dXYSr+/vdf2fmLNgRPJICA9LBI
amiV8dfxwkSsOe+IWfoGtydskOXoY+Bo6XYqi++F037Dh/VDV03KPlST8rrpO6zsdWntBF5Aq8VT
gKcQ7SdV1+mHL/lGetqDFRhsfdOBS7vp7P7azrPXJo6fRqm5iWLIAVTA4Q7nxW0zZ2sQ0bed/u/t
+df4FrNMPH0LpyLA/7I9QTmUCnKmsOR1ZGI3uqpqXqkn1fuSqDe6PrUfKhOSIipTsKUoOdhYblCX
xwF2QJLHxWYxEqaqAeUIO4nDjVnBdlHrot6naBX+TUf+f7HZ+te67erXf7DXmn/suvzH15b1/f/D
thOEw//9vvPqgjc53nbiT/y17xTnT8rtKjkMCQ8tJ1Fw/WvbKdqf5M/isgCMh4AoSrt/7zrd/NMA
wWaC8wHcyP/9967T1T8FVYMCLecu1gzg0H9j1y0iMgkCLQF+kQkQQ6gwLy7JnQFZGWXakNor7pWF
CXTQzmt598t8nNnb2uJ8exuGNjtBAq4G13Hx819WdTqo+Lv5qBxjCNI9mGojv1SmLMkkl1X9gBNL
9BCWJv7sWp6qbt7m8PJ72cF3N7bHSfJY6IhATHlvU0ybarMAAZJKN0ZuZk9hMqXZTWKgWIC/imzc
OUMPLIOuFtGh6Ma42Gpqbw8u6rnS58xXlMchjaCJJlh4Xk2DBTwwzFrnMSrYUGBNDHmD92t8UyVo
VXl6k9jvSWTQI7s8KYtUTcwJlSXIE6T5FEKW4k00IHMDHDYlaB+XUaSmrdl+1PPnwGCp/c9qPDP7
IsX9d0gBpL8YaDH5c0hmNjQMhHDqR8LpXZXarqmhdjBoW+5FLhSy6xZNuMvDLvNfVrS4qwN0x7CR
oMmZ8us3D6Ko67VchqM5caHp4VZtaalhbu5b/k7voYuqRmutZBiLU4RFzKg07IR0j+hiLB0xKm5V
vjOMPpqsnSP0NqJtklowuqZMva8AHOVuY5lUnRJ13oCaKK7GSS83Kftkpf4kTsZf511F/gvkOQpm
FASgVS0RTu2EzIyZjoA/jC6sNhCkjHf0I9TRjbSx0lyEVGlUTJAN7uwgGMaN3qTZuyqKjWgf9KmT
7eS2k2/h5rXg3f16+hgVg/+gV0n3QeoKZ7ouawUz2D4Rlso6jP3pSsdOoNxVtQk4uLWlNHe7IcWg
vi6Ml1HS+sHNNNwhSXMt45sIMvJOzhQFye5aNydsgOPpoQx6+gHoM2RoBSB4saPE3NCf6FM0sByj
icFcyUm1ubxcFiHibbYoIeHchZi4MPk8Xi60orDWnjrJxSWqg2BtVi+TL03fylFdk+hZHLIsEr6M
yIEELocr4fKanUEnNwNKaS54FlRpnNY2Pbvp2lsNn7L7uMUtDo6P5DWWKt9JiVRuoerUH1CVmPc1
CusATAepuzW0sMDhvUaZWIvjzZjowEUuz8oiSLw9KQVZCtEsIZXa3/Gs2Ni2Jfj7BsQ+abjKYgeV
iWYmMShKuXyAiT4U28sjnqDLmByKSrCORfGfjuMiSe9C/JzaqUdNk/31YKSW/eqrWd5/mco6yF2q
3qj0V3KY7pEncGR3MBPf3kZG033Vai15boUWltdL/nSo5ijJ3AENBANl56x/DiUdaN/UOdHaEbM4
yMRECeMgRNQwhyHuLMA889S3sa/zSdkdD5WGGCQ6Hjm7/fLsnAQ1gY4EkAMgALk2ynDH32PqC8Sf
ZxBcs464TovF7BY17cdKmtv7VOV2WJZjuxK/Fznp23JlYwDdwJ9FiL4sFoFBJU9Su0xyZWDMEK5Q
I4mvDKcSTKKiKz/r5TTP7tBYgQasd0z7qwbHTg4VU4ufLr//mWlGC0CoEogiJKCF4/fXp164yRZI
b2sMZrbavAPD4q+twbPDAG2Ej6VqKNeK0PpLvpAZKehnowTRNvfyITWTYpskqDV4oeZbiRsFuv6l
H8b04Ksg+ZFggwbaJ1n4nXp/dFekJL5uB1kIVQC0fv8vpoCsjfsQVVjwFMfPNhUYLYYaDmpVGrYb
Az/PA+lN8PujiBo/nSco5OI0Ox6lDGqpqJxacoNYae+tYshcOrvax8vvsiwGsGsE9o1dg1oUeIbF
Xrfg7ynzyDwrWpjtJLNJrgASZnu/0ua70UyCvaZ32MVmln+4PPKZw5Gck6IRbRNoRtpiv6o4rxto
fuOaEDdoOUVFiNoO6036EOuTs0HDqHiHFpH0yZqELe1QBmvA7xMEsnh5yH7gYUS5lec4nuImqORO
t8WJM0SahxBduqljMMdRYsYPEucm5O82uGo6DUE/q6xvIFx1+0Qxx82cWu21kg7TOyPAPKAFOrvW
VzkT+UWZn5OKHpZFY+X46VCCR5w0sgO4DLXyPjHN7kMA6FKAGub+1k6Vst5d/iTnFgOHoQhsZFEn
Z82Yj5GWa2ghEWczyObNfKOj9f8tR1QD7KrWbCIsId9B7Z0+XR75TFRFVop0g7KwKAgvFoODIHBm
FGBONMS/N2mtsSBhLW5wjawjUK0mwHwEpFZi2ZlRWYDUSanRElWXbUgU8us+HVFDq+QscuWhCj4P
fVYp21obwPIYMLkp3vbzml/Rm9DFLwm5OKvA8VCfNclTxe3v+NPW8KeGzqzweJhm3WbRFc2+kSpV
uTLNvLoO8sI34DHLpbQFiaBcY7Kh9dda1kk/p3aSJHfIoO3sq16Wf0aAf4M93mG24gUJ7s1eB5iB
soAzzd9Q6JrVvdNVjY/cEAhAejZ6lQII9+dhp6S2/WQHeta7zUj6s1f0zpgOjZqByxmzucm9RjPr
4qZJpsbYTQWNNy0g79xUlFGeVXvU8JuVVETfwrRzsKEpgJ50eWx2LqpCCMWlGCsgPzsmTu1OY2cg
oZoNayZTJxRBMZ2UTHDfJd0Wvm3H06k5UtoZ8sw+dtT2xg+GYYtsQa+R0xYhSMG88+IskTeYQw63
2JMWN840yneOE+v7Ccmvgz115SGGMXdXtbL6vtcGrpmXV/iZA00QO0FWgVqAUrAI55NqBA3d2cBT
5dz8QXN2QM2k6lca0WeCKmhpjgshXgG6fZGd6E49Tnx9sq+wRAcPQg9Cg4MJuhWn92hj+8V0C9FV
Mzc2dqhelFjyyqXv7HsCigPujiov2unH36Idki6aJgruZiwpnxR1arwYAdkVZZVzCTwXKkj4IMQJ
WEumENe4TOb2TD2hNMydng4FGJsOPShfz3aT0aFgM2Wlcyh0Wb0y1Dra2dUY3avN7BzKKMFSJpvq
/AUxC5gnMqKDjhLqFBTj1T7maVBlp+OxRzUPuQpSp+MJmRw5iVoMZ/HhtTgo0CnAK0GOP5bFENzN
k6PQIIk/jq1srhywJ3ABqqjkqiKFZ2RK/ouznZ644xQhzs6wxYx9qgbG+7x3ioM8BcbemdGItqLe
/EnJR6MBEDRgbOPhri66YmPkYbVG0DtdGTwO3XGOMpGjvz3uLyndpEy+ig+VRPHSqDdZAZgpmwAD
Xt5nZ24vADO52xFh6aUQY4/n2+z1MfcV3IdHkEebagzwU6ynMeTG26tXGc629wPX/s9QXQBs1PGA
NSZGwxuIqYW+S5FP2KKfh7MxqhKh7EVF+kG1ZusK+zSaQ2GgfLv8wCLWH58FPO/bJZRuNxyExdE3
JFFWtC1FgmEovumcBKWbylLrRcaYtCuTc3rg0VahKciaUKFXLDuSQaYXkjIxNzPaLu+7uU4jiEza
czXJ5nNUCK0A3FtWXvDsOhQS3Sj5EFuQsTn+Ik1G8a0e4f3kTvhs0fPc0aAkOquJnHvplKDuBMRS
8STuVcK0Uc9drbH7EBZgBBnMMMsVRO25KecuTbWTQgO7Y3H85loxgs0kxxgLxEWDaqQUJZVDXbhD
NPorSdW5BalTARKFevQAKbQev74WmlQIHCZdzSXtoRvGCVmQeKxIORw5dJJ9oUpodwsZsGEfRD6a
COiHIEsbpnZbe3R7xxQfQT26ssw5HD9hQIWGI4S8Nn7vVLj27dCtwOhrMsxQ2V9enGeCF2LbFGMo
k9C4W+q8ZFKAhk/Hs1u9Mnzo4zjeF/bkuAX6M1dFrafvVIyvERtR9TW20elRRqyg4PFWM2fiFkdZ
rMw19Qm6sJ0NpNujOj2/tHHWYmIt9ZH0oXXS5raOA8N4lbVhfhp7Ja43l1//zMWbh4AXA3SASxJn
zfG3m4zEH8seYlWn59ETWAtjQ0HX8V0cyvpPJSQK3KaVKX6uhmb0YgMx/r1fIjJ3+TnOzIWBsRel
McSZwG8tllA0lXJqBgEipYEyf+4G8BO7plCVd1EvNfPVUDp1sB2jqj/4zqRFh5L7RPl8+RnOhG9B
RqK+CtTklP01ST4CvFYUUK3WK5flgK/PFKxdQc5sTVMVSA0LrU6x6I4nPLexn7KR+HUHywlK1wDd
4pFUWpkrFeb427kKXT6ScYoMNB0xDz0eLC76REYdQHJrjUKGG2FSwG006tbC7pmpo6zJnNEx5Dx2
Fp8vQTTeUAKxi9AaPIQg0zG+SqOVcvOJgTbnvejhCtVn2gncxI5fx0qjftJRsHZHx4zcupwHDOP7
RjtEUdF8MTN0tg8YezmbKVVSgbKPSzeQgh/q0HWwutv0q90pFNAQVPiZRQHGbLIZdR6/TBO2kmqE
0BYai4+/va5IBjgDqQaA8lqCW6klGvaEfbmbgsfeRq2Dwp9c6iuBTHzKxSlLWZACId8bLKghPtEv
yUeaVdQ5AkaRgJ14jaAzR2qjPGtFaN2SszYrUV8Vx/ZyQKpkfAbh8wlD5XjAKkykhsRXcsn5c7cc
K+mjqtIE0OamuwrqMXAj/EFuaf4lXpAiLtqiaRe70aCpmzKJ5kM3QA8wEjvbm40d7Cq7Vl2H+/Ch
kLRbZEpRzY/bpl5JrM8tVeBYoJ1ZqyDwF2tInYtRKS1fcgsuRlxB62gvTfLvoozFSqUlynkiCF9I
UBxPTtjWUvdf1J3JctxGm7VvqPEF5mGLoapYnElJJLVBSJSMxAwkpgSuvh+4I/o3KYUYXvyLDu9s
SygAiRze95znOBXnWFTMzllujsD8IMfkzyPrd3OJgx8WcDHF2l8Wr40IdnuBvEuiRxrEUrlkqnWB
tbNAahJn//3F4KHtTBN6eogH3t6S2hy9ltWqhR1xoVc5IbwX7UDxyG6z4ION/e/eEZ84WEkmFJaF
d+8Ijhj6P3wn4eb4xAgYcrioxtq+//MN/WaviIYMufmu+dhbMm9vqCSfU+JiZwDn3hixrZeHdhvp
Ew8PagBjOef/ll2G8RRdL3hmxEl/JzS8vaKDJb1Dn5yhcuwQ6tqqu3VGTX0wwn8dFShgYC2hpv/7
gPpuN2oA+6aawTo2T/Bidc1LCeXcDC8xPJEd//wMf31TXIteJLM+8wDHnrd3NBVQ8jTkS9HuZoiR
nfXoMobtg7ntNztMSnZIVQBYMNiR+Ly9TLmKNW/TPchoHrRXCcM1xPeWnYkKXk5TYefhUFTyQS+z
4mapRX/pFOCbqC/jvkIngobOxbEhp9dyaYJHhWbj2ja34sugN+lHrorfPH5k3LThkdjsHY1327pq
bq28DhhWAwkuYQ9BF9vWuAQ0YFPz5c+P/9chTGUAUCK8PnbfCGrfPhfbSal/GFRDBt0DONDQ31s1
t44aS6p96ZPZY+4vo/PBKesX3wwD+c11390jtqdJtVBpIwI508SR1rei62ATGwWZgHXhH5tF/zwP
yjFCbx3d22Auv9VlsOFMwmV1SD2FnkcG8/OfHwfrHDf8dlHih9HAolJGX5o+zdsHUrsrTeQAErar
i767H9ZN0z7r3VZVZ8BITvG4NTMBO2aWGX+Rp5vLSOapi0BXjkV373RzA+JRavpN44KaPRRiAgRD
2dZ/zNG92CdefOUd8ywzvxSOXOGGeErSn55hMrIvDpwkQHm7Rq2+GWbItkRYod+lhRb5UPrZQA+B
LM8zyD8npn9FCAPqXAxbzrYZRTyq0uIgsLj6z8FpnYcp4AwVbcsy3VOQKpCNZLJ5nVsjHy7Hydlj
Sx2UU6TRWMqJ+JUrsawLw/uq8qhustbu7dqxNUktQgOyPlkujt8kkAYh4Vm6ATkg5LG7pE7YrxES
OLQx5VYur8okuBKL3aQkfzBwrlCyjC6RTOPKngm30D26lOWn1CuUJIMa+5WsBH0akkyWqReuc1pM
iT5NbKv0dlifHDYLD6kxNeGiPKs/WsIeMyal1u6icbDMFUHmHNwvBo7aRPRta0XDzI7f8Be4xn7H
wTnUxxn+d9uY1otHDO2PYegqM1bObJ+zdG4h/jnzfGy6htBoQ++8kHqgZOtB1Cuy2GHcXntr6p5c
HHR5Ia3IwapmYitTHPtMdqyhXKwhIG7W8uqD0xTghs1CjjZyAmkHoWGk/gMecuqm4BK65Zj7wiZg
hEgD6yhkXj3UcASeB6QZz2qt761+Ki5k7koj8dNa/uwH03gt5759SgNtu4Mm2Zb4Skfnh78opOlA
9Iv+pqOFUMeNiRc8srW5Hc6pxTExqk23pi2eZeMnY5486s7eYHxpSO9i3W88xo5XdIGKSM7oDOLl
lvIydfcwextybBVKA8cqmbzLeu8aqfZNl+7KccDwtacxX/3XopM2FlU/E49WU69GtKoB/IOeLrYb
2eXifV0b35MwktrtznObI0ELOHOW0d2aRM/z+rnvKwDJZVo0c+T52WiEjPQMD4rjpo+YpU2T2KPM
uFqIC6nCQunjzbzm1feyqJebyvbG76Vc2+LCW4ziosdqG26NchmfhjE8tkUhjLCXObI/aq8rE7ql
jEuMgdJLHHcySem22k4cXEPpbiICvSgSF/1HCz4qxZ5CPrloCOPO0RovfZd+s9WmgQAnQ2iNsi2l
L8P4q2HxdOKowNy5YeBtzqMza9kImNOTVE69BQy3rXxZHYupmH80SCa/9v1gYOjtdNiGrdFQ8qCo
1X2p6qJp46ofQCxodCa/Tx5RvGRs5nKKOrjuWzTUSDSPZE+TBdUtcKEShcmhvsz1nsCZPkBhftJm
p9y/w5XkGjm0eVgbq3W5prTSd3nY/FdpeM0nY+K0icXWWaYICtZyxnPiefFmigVb71LnP9vAIPXD
07X02W2y9qoBKbAgjkqDrzqWqmcbLwZTxEZxO6SStYOPWw0QQc5xDwh5MNW3WlW3dqQJc/yk4zd4
nvaSxASRayDGummRPIxmJWJBvPcXvV/ItZ6FM9xuhrNiXt4c88WbRXqXM2uDnx/y6YFywHYfrBkK
ngZxyBrm/WatRzQJrNgYAe353Pt23vHKpUF2rtEEt83QVq/jYIg5XoptSZyuwCOb5dpyv8nc+d7P
1XCrL5jHws6e9e8LylBvR3uVOlXwXi+igZWKIOi8/GuSjv60FrpJorg9ZPfot4hB1ZB5uKRLLQ6P
uPP1LWzbzbVjkx7MwwLqvIsMNasiAiXinYFYjjK2exsv8jSmbuzYc79cptpUq1gv8upTZi29f6Si
ZX8yzJFZz+3L4kH3e/GdIxsF8zS1/W9EUJdP+TqNj7Y5q+0EAtjEO+xRxtyxFOMTaPX07+mnZlZn
opCeO+UhtH8yiH1LS/9qcUU94am1ykfX2qpnJu/Av9KhVhI41qEwHt20FCeSUXqEh8tKmsXoVp/9
iliDQ8pnqu7cLCfheEXTZt4ac9MMB81cAIX0ugWTFpiCWCED0/EIkY/UVwTHyisCO/2rJVMaeMis
x3giDRs3/dbs7HmtLkDoitTFypu3k/mN2m9DZnKxZJepLIf6PBUmkRcp6Na4CHLjZqxwVoejYw3G
ySRChqnCSsvbYUIcFqMfQgVG/BjhSYI6ZIFkiKkzxsTkXU9ambsh4n5FO1VbIQmQnAGUWNEteqz7
Pn2g8Zla3DQIoYPwR6NNPGmJz4u/SfOYDuZRFpAPK27znC18a6smaWAypUFhnfy8I1F+gisXt4y+
9ZT5m3YzuIEQUTY17vdewDbkv5n9rdHx8xNjEuLkjMIXoc+IIalSGf0YbkJuy1EHZ/RQArnKD0wD
OTsIr4FCVvfWXIVz5aWvGRPsl42D+w9b80A9t3AiaDG6i3k3umZbRDaJ5mbCstST5EEnKY+aoEJG
N4yORk7P5mz+sV5s/9n09rvRXBaOkB6Fd6cMg76r0tOKf930AvJJ6ulXEjO6Fne61t5mqx3kUa6c
UT8SvLpkp8mYg+fZ9Kf8ouiluiafyyfNWVRtcFM1Rh3X5lgHBJ/tCqHBaexbTOUrsej4q5cwQ/VG
+Fmnb25YltsEh9Jw/Bpb+tinhx6RexF6ggInVEG/mq7S3At+ONJbXqhY2mTVF6n3GPhbMYeVLCos
2H1PTrjlIKWtl2BgRM82iDXDWaxvq6pYKwX7PC3KaqXnoct+0wgLzWeqTafA7KhxFuaNO0zBrVaM
40OXCnHjAgW+FcLw1nMD0fuTuSLVZfU31INsZJCFai5s4CwzysWoWIf1Kxs+vws7IEFFnOoLi4Ru
5OWMkV2tYMacebjP1sp8KXu9ZJba1tKOy8n1bioSO6LAnhY610KPJ7iAfxWDq32bTPqX+rYKB7Uj
GXaRwaIJlrbJmoOZs0k6WBYGAQdiGDFPpoaaBXeSefBUUPUP7qCrInZGc84e+D4EKL4xS3HNOsxE
YZlp/suylqI6kyHTVJcVgZtz6OfTWlyC4JAIUyq9ksSJVEV5UYJ0uZ4gqhlR5/WTE2lsIvrQRE4g
rx3Qa4SK9HVZJ71TkXHXT30zHk1tnfyjZzZ5dybNoTSpAxYyO2ip7hTHYJY2KqdpHcNAm9TnSmrF
IwFVgUokvYMqrAbNdkIP9tRnvQVwTnqSMxPSZpTg+vsxyMpEOUW5xtMclE9IoKAcpEGrf3FqL/vk
tKo2zyZOwHOrPGOLnbKrD2MZrGytGSp30iuFRGfqFyeSBZfi7BNje91QJqMlBYWqCpFoTE28wF8e
w1l51ZQM7uDtmrM+QCKTb+rUlD5bNCtQjOvV0byrUulGnXgV2Y5XVYvvIWQzNbFfEVpA1AW5cw9G
7S3+oWVf/GOex8w7bKrKKmKaHLM5mZODcrlpffHX7BUpv43dyTWpNPqNk5rbfnFEC7FYfPOV5VJ9
4WNyFBGPa3XfWotDbaSr7zpDiPSiM1P5ondBc4sauyR4RF/6Y7vMJTRMsgencOiMWUUZu/lEThkd
c2r/wxVzyThHTqev9ZXcJi1LNj01ZNKNirhPty2G2F7YBYT66pjboRpWbzhIty5xUCJCc/jCppIp
Cb/TRP7Hyu6/SxsVSapwrhOWU8W0by9i+4Iwvr9x0KpbJwFepguJMSjr+3IRZZf4epXOYHXnvg9T
o4cEg2TBXmHdr/z5/8o2WQLsRL7TOuymQnaFcMrGWesjuiuD+UGF8zdtPUoawNl2+wA6lveogLLC
PzqbC2vA6nTojscfk7A5260CZZRvpDwH36HgvOjfBznJs9Dn4Vx1Kv3pukr8+6oOvh3ds2kw7hrQ
d9UqcmX0RtYyo4FpimOnlcNPr2xSzNF2Jj443/9aS+YUvSMZaINgiXov5XCslO20NXLjHMVCEgGG
eBmK4a9GM52QFrf57c/n9t/o1Eiz20VgKKMoXb8vl8K8wvFkU0YikmjcT3oNC6W2BQQxVupHKkiy
c52GKdCo+8+l5ne3/RrYyeSYM3EQGwQLkQZdH1YaKUcliC/7gyfyu0KLi3Kdci7SEzK63tYV0GTq
rTvA61vJhUIxJTiQBqrogOv42t3Yoa+Ymnb9YATu7/RdNYOqAsItHUI5Rdd3lTwvY3Xki+KqVjtd
asqASlKOBRRRQgMOg4f9NfetaYv6Vn0EkPv12gz+XZjq6SSn0b54e8cmuRul33BtuRXruS0X/0Ra
1/AymM03tsHpnaopDgya9q9NFQ7cb7Qc9MdoYNMVfHthlWtkji0OGxltmc6cd+qzpad9slH0FGGz
Vs80vosPnvSvIx6tK2ob2rAoUUE9vL2oJo2g2ja0mlZWWGdsK5wMNjY/rZOLK/7Dh/kiv1YJmVh2
CxxmZrzM+l7I+ke7RtPzSfUd2sdBa9tDO2LmzWzimDfFHpM1zU2N2FM2KyXNWGqUpYZBP0S7KR4C
vW8OG6rcs6Ement2Hohowez3UVfvNw+FZZAZEKEJVf/3Ir6lmP1OmCpjE9K54VJSINfbK1FYB703
fnwwBeyVubdjHcE1jDjEgigHfwl6XzS9qlXjoXea2/bKUXTGo0FYJkda4awitgSkvGgM7Oxp2pSW
UUMCXhTCeoEF+sFv2d/229/Ci6FGD5QBvT0Wm7cvBzmd42a7isRM17E+t+bm+pEUuf1YG3J50Pre
+KrSeavihtUHhLBlsr/CWOH/0DQ9aD+YfH5TbvXxI9MxIN0ZEbO5v6h/DJbc8rXub7/CXEgz6avN
RpzOPqPbSv++Fi217Vp0x6zt/bDoSR6rJqs/9FM6n2RRzC8zZcBk6oY0/vOD+nWA7L+LzhO6J+ws
77XV0lSBtY4MkKKqq1htqBg8csWTLPO1U7X1H0kMf52TkLLSbtj5PbvA6t17GbVZ7xmPNMybxX9a
6VLR0h6Hkk3EfjLIVjbZRUmV0cID/G/RJxxIEPfgCGBEuHQQ370EJh78+QHAq75vq3jkkJYsgfzI
m/KbR8rI41PYjcJwdd/d4uq6xWbs6kJhb/anEun0nSQw80AgzHCB2Wr9yH7z60TEwkIfjA8FZTJr
79uxVVKe0DSHlW3qZXbrACmLm6LxIntchg+Gy28uhR+f5Cj2FLuc9d3MPtemNEZY8eh+pi3exmEP
66YwuPWp+qAv9RupAFdgsLDN/RueuP+Wf3wymYfJbBY6a7US9aU7Nd2TsOuqo6XYkF8xZ2oJU20Z
rupA00/LZv5lznkbo6PUo26kbjx5QNlsiY6yn7QtoVKTHtzJhuNApXY5E9byES/8t4/HtCBTsd5i
ini3w5sDhdwz42uiZlX8pHE0XxrtYhwgrm0Xf/5wf51R6Enzrv+2ySMxfc8MmTHHlXAlRUSPWq9v
JdAVHzTsMP5ELl5JdFsod80y2+pzoWy4hFDuxPytB+oxJnKTfR35NcKv2KJzYd53IsiC059/49+6
iDezMGoJUK4ADNmH4tV6N1ysUR/SSt9EtNEVXJ+yXAHVW7BtBFFF1VrFmTav1dE1GrEcR2WCs0FF
NKAKLr00VqTgKQgQrqRjwRR/6Lu+xeIHJGphV9miF6cBpN0AQDblYS77kWQxO83N0MSI1IVqIs/8
XDuWvJ7qfCjJ58lUMmS6UBfalOq0HrRSrTeDMifzgw/l7176u1vHFLS3vnkCcEzfzTVpWnNqbVM2
X+zujovWayqudL/8SgnCauPNn0juoG7olXG52lV3YGXdwy3xMl5j6FErpKSWFHHS173HYfIK62tF
m+HRyov1lVhzioZFYG9t5I68+pBN2PS1qFuTSgPB27DgVC4Gmoq5ePzzS92nr/c3xjy6A035B8j7
28+yJyWlZNspIk3nvEccsBd1cl0+kD/+ep7YEynBv0Ib8dlM7t7yf379PCk/N4hXjIop7a6KegrU
cWjWQcRVbctjvvna9nmVaUOJO2/qk/QLyCT5BDtg7mhsRoJsXC3O1IgFm4JHaiazr4rtA0HTr08D
sxuaWNqVcHuIf337M11K3IaimxfRwFHHbBrocnHOS/7tM+dDZxr0cXPtX9K7wURpxCn4WKklCS+j
Fo5uIJo3skI/GLX7Q337bhGH7MQuZjCQQO+jJTX+vTkAeo6WrhMxcY5GCJGH4PB6bNpjkSmiAqRB
pN+g7OEsnbx0Dn++01/2BzgDeJ54sdFAkd32bnQtejNb/cYvsM1WOwy23oYeDrMrmrTZTCVvVAkh
EMHRpD149+dL/7Juc+lgB85wVQzO710BBFvISc812qpLv0ULZpPrPW3jgUnHuAfQU0d/vt5vhs5+
GAVHBM+LU/q7xSLlK0dBS81l7Er9QlX2jxVz/Qdv9G9B3dtXuru1ORDtnsx9X/52gKYciMdqnUGw
ubXzVPoSW7kI9gK/ZNcgkmIoszIeCPOZQ/q/zZxsWEbXDkHYQokJHUZrzbdtPkyvmm1UY2jTR7z0
JrudTjQYqifLc9X3VBMT80A7UFwfzGV7QMZm3lSeN3oHc8m9KVRbaw0h5WfvK1itQEumspzteOOb
IoDe0Ege6PWh5oTkeO10264dXAXQuDqt/kbTHslyLtKffmX18wmjjJsd6kVZQUI7NsW9izC4iksN
bUA82qR/JdSfazsOyiyzDyz0ilMYK9WTmWKqjmXXmfc2PaX2U0sVaL1UZrkhLFfz2CcorRXHlEFV
Rth0I6Ft5ZwNzxuqLCMWAIFVXAjRzjxRyvfHsdwCdhSb1d5qWuqN4F5J/IgHPpb7DL2VRRL02L0G
OF5SsDC4X146Os4XjteNSDmF2OT/zBb/P2gn3f8xtNCuy/9fqsSOLnrDFjpNTfZNrm/QQvuf+B/G
iWn+h0MHcDZ0/j5HsX8wTtz/4Azk33My4ZAM0eT/MU78/1BUAFaG7ZQQBuoK/0sWsp3/QD5Bcs1X
TMmLyL9/wzghcerd7nE3EUMn22EU+5UA2r79VFtqtFMTBASm+dpX9tNGXz0KstNOdEydk2XuWZZj
rR/8gcakmd7MjtBPXg2zuPCEdYCS7kQlRei4KOvPKb23A0kBlNi8AmXysuhh2rTWgTVwSajAWted
ZY4nrEnfdi7unVd43dndgP+ObeuHTuW+rIvzY/aO9ZR+k4NJZmjnT5dgHLY7CiI9pffUikzZiEsz
17Skywe0yZmvgjNb5OxOZS0l7tExj3DJLsYOews65ztHC74Wa0N3t9vQIKorzVBlqJmjdhQuEIN0
MrTDrGnWtXJ3yrTWSzrHzdbGqZ8SL16l9VHoQ/mg3Izt4RQU/qeMA3Sic4xMek4/X9TspyfLKWwj
toacIr9EHmzGCIX1T51m1hO3qH3qfFRewNv6hsUmm5/KgT1ylUPpDnN2tCd/kgS2+15Whaqf9O2i
8wLt08T/sT/OblxoZAgrmfTR0ZNGbSnNP7Scl7lGnjvYW0NEhs4n7mXMOOuaL3WcDY6tQk007TMo
7mPjtVoimOq+EhZNhwXm9ICyxdYG8lG88tHOZhsWc7shy5l8GiOrXmRBonGjZD+kuXaFmngI07mq
VxIn8zxJR16dnbv0yhE8UIyaDLJCw843YAtOnvk043DERbgCSC779aS66tVarZ9ttSE52dykau31
L6rmVPyFNhH3VhT99bJtl0Z3b2QnbN41CAnQfW2/EzvKsaEdN5G54IlpfV4NMVwqNrXftEm/hM0R
bpAGgOwP1nHr0eH4q/24Zm1zMczOa9+TO6hpL8rbLkwv/d6W2W0pt2Oj9FNt1A8y8LiBauStUhe4
m4Bj/hyEa4ey3eS++4BsnwkbsreuOA8YMRkcHaKR+dIs/Oo4GXVwx1oQ+4gRlCOTNT0FLEVXWWfV
R9/Q+rhx5HeMWqetsfRvKtBstptCZhSGTSwr+aw3F2yYAvqKdKnDajLXL7jB+OssvdQOJL5WVwgZ
ZQJo5H7oK1QJS+d/WvuhvlcrGu5mRoJgzIt2gug+3wQSjwCbAYtCoYdK1RXrZdmgbVLZEe2qeUHD
NUsKM9eTChLjZ5rXhJw4Y341ddQqZK+nF+5QZRdmWvnPs9Za18vcooIppm6O9LH7TPTZiwfTnGhO
1rloZM0Jp9n1YiJLtKgnQ7Cwi+duqVt8p71xDArLB+KFlgxr8+eZU+ENjcqMEFF6g+Xe4Go5W4XK
cvIrr59f1wqYRLhKfldarCKaVp2pYtBnP2ptRKoc5MIxJxA0qHSBL83QyQdt3Ws6EdnDNnTqyhk4
rGOFba5KEbgveIYeUaR4RPUUj7lozlpnMVEBxz8vzGoPipDVGKNIc7FYO0Y7OEL7RO0xrmFampzz
r5s6mBNLee6lPy39db2r1oPHVtZBgrBkAKyMYMMmE3QrOBhqWELK2dQPjp+1t2mvX0364h4pZqoL
a/O8hxwzVrjP0OeOaZ/hZ2eJU9bedT8OVZi7TLGZhmqhTJYF7uvsn8CNXwdGfuz95kgyBpODO1/4
jXWdjnxqw/KKY8VCnIw5GdlHWE+olTCozHHjiSunuwc3MoXBIJNtCsqEpB4vUn7pXqXSiekU/+x9
ypjcznleZR0FzZLFNC86APb0cvXBfai7Or8Pms2BSV/SGSY966BcCyC8yvYYrXK5g0pbnAD5dJ8c
XRIeqWL4ATnEHfD6U/2FwOctlLRpS8c5N3OVbI3xsho6s4TvXXKCsiO9JYwLB1VwQSNepzzn5p9E
rao0bBp9vOidmm4xZoCm8BMkJ12k09oiVcO319icvc+qafjr/VxLaJPwDgipjNppEDz/5toclhz5
XJWebGdzI2v9AQkKicXU1Ue+N3XKre1pnieThcEB/bj205MT1PFstbODFGZYGL/BfFdIJAXZlGED
H7ukmMc8GTcHl+SiziKlAelVNUqyrg4Rbt6stOFHK9PuDJQAd2lPfEVH9nAN4cpPxWVptPwwvYy9
Ib/T0u5lsVROP1WsiWv2+bOTIYOz85qbZOKJPGRFpofKxpwYPNYwzreuNiBzWfuYc3pC39q6oTBs
QfOytuugMNSXOetHgHfbhb8U5dEh9ZHhoU+xMLvpTHU8MSqd1uvV6g9uWECflaHwO+OYroEZin5o
w47Vl6iG015aD4u6e56H1Qy1sXusB+mfG44UyK5YMrFzpBeLzIdjO9Up07dcSE1o7qHPJNSyxnNm
Nce6HaoT0Yn6ecT0/2k0biDrEx2yzciiKmJshV3oSYuj+mooXjYfoeaqp54XFu34AG3EOaXoeWI5
ak9iKKH6Wa1x8no9uJtKHIUgKgkQtH0bQHJBFzYzg4PesBuOuAX36C5L2kPo1mVIOmrBn0baYPk1
h4TpGgBUc0tKw2eryI9YoZLeJlcHYGodtuI2yOof0vRi0pJYMkT6WvEskPyML8i2+H8LtWBSBOnl
bnn63Gvz8pD5rHlpoTtkSq7GcQuEuiLhlN7l7PZfSQ+bAVNvMk089mB5UjDdULXJT/WWWZFYOsR3
LaNJZdOBGf1p6cfDOhrHNdcut664UuVzVrNWFs/BWN24TkW/c0hs1R6douBjE9YDZS/YBU+qXR+b
wrnPyu9BjS4mqIhfIw1DarFRXgcpwcrWRdlOz+bEujoP8Ty2t3ioTn09Y8OBGSd65SekazAvWuMD
dhL93DcU0g3aezmR0G6RPdk4Ekl+cB/6WYwnsdDi8KV111KsJEY50WZLT8Z5HpK8O1pLcGjd6mzn
z2vvHCY9kEfCMr6VqrrVBzOuOvORw9Nzp4uzY083w2jfyra/Gxkw25Kj/pJBGw/YiBLceDJJyZ/B
+u5caOxYiR5d8zid6YhBFsluKpGdtg5BD83CSPf3QJS6+eqXiKJF7n/VysVMhoHh4o+sDHMLh6Xn
W1NhqaPyZRFrw7kc0gQFqIOwyTVPS9kcSa9/2foOiQ7BOlGq0rve0/KT7TYGSTgpESTKfsTHgWpX
X6fEs/L+oZP8XW7fZa+5Jr8KMReJaVYs1rJ0Lp2pbY7BRJaN16wRuO+U3HFxXa/aTxF419JZGFyI
r61e/lhFcL0iDA+UiINRHMqd7NxbdmLlcois/Wd5vXxmr8bfoUdZ1wPIZLOkKbE+V8bIeyzm+pmB
VtMP756qcrmZfPe1mfTHmhPMDZ22n2zMunOLTeoZoNV9rY/8KrRUixChqz3atXHvk154yMw5vTWG
5aEXxgMF0aNkMhjadX+I1mFyVHNcudBJ17P2G0Ct4hHvrrrIi58TYlGz9g800JrrrWLDg2sjmmxU
U7ot6mt/LonP6Lrgtq5KWAVb3T/wTd35dfUDCXDS2nhSW63WL+a1VAnSCORBs2nZsaSdemWlw4Jl
1XaSXs8u22EoN1Ac3uOo+ULHVLaun1Hsed8xyPiRaJfyKsVoGe/l9bBf4Su5vT/GYm6YzNt+ig3K
AdQOrArdr2zCoMzxArrurb5ua5KW2ChEJi6wCHZXbVuaNxySpmRsy5cpTR8oQOYvqRRXHiv92M1B
Ijo24K6o+svaGLoDK7JEHMNvNFpqn+0y2d/QK5uneqHTQ3SOdtH6aBZDA/l3WOwuPq9Y+kvQ+p80
02bdh7lRX5pBNV/mZPLh5Nnp/9KZzu3SyUcltuF2TtE/UnOtP2krkmTX6+sxzGoeB13V4ILVsr/E
pp0dcopKICa1ILGI9ptIWgq++l2eHcbMbKOBOf24LXYbzXVBWs7gzyFyyDamID2dSe+qKJOb34DX
BD9Wvo8ZXVnx0FSULYu+KKDKjQDTdPEi/NKCt5QZF3Tem3PdTpsBrGqSF1JmxmdluFuM6bhlkAby
1Uzn/lAO62UDF6oKm9IIPktKH8kcaEjQ9dE7A3oRcevXa+L72xp69bxGE7/qC5oxlN5L73i3SjAl
mYvhnUpvsE+TC1RqBsSunXzTSBGsr0/Lqow48zpkhaDxptsi6FBzlupFgPRu4h6jBZ6zfu2vIQWk
t7JExCYrbz2uzJTJ2GnbdTkNQWxsXX9ch836SiXIPEzuuJyNXRYY+TYzMVlBMDdkhsSyRPo4u0s8
UmACGjv05yEItHMwcyCG1/HZM0r9aZlNI3KGafmysdP+gvOYZseGbZXZvT4aIHpP6OKmqBVYDXS0
hRspP71+mfbTEBtNg4TOS4frCuhmrPBl3faBiVnPK+RfszUuUR+U5rW0xmNuNA8qeKoaoZnhWH/x
aHR9M0RNlKrXa6zkqXkyd6zi1vSvQTPYx2WFtBuma7qEHc61o6cr66ogPi9yB8O+Q5X/Qsay87md
DYnwFNHkyHf2tJq70tpxm6sUGeYxFZ0kskxzrkvRfyqkszsubOeCdmvNaK1fxprxlUoVr+RAnt1q
Z/oOZD+TiuxfmvsXCWXnS2l05T3kYoUIoTRiVEN3VoY0CaVjvFh1c9V6jrrmYK7u+tkIknFqnmdn
SI8zOqmrbi5H7BVE3cgqWy49ujlXxZIWc/LfzJ3XctxI2qZvZW4AE/BIHG4BZVD0TiJ1giAlNrxJ
eODq94E6dlYsaVjRG3vwh066gxLhMr/8zGuKzAoRU11SkIfzcp0DDOecJddvEU7Yc4IsMfwKMejm
9ag14bPoK3kYLHB0yRBaO7fiyFFHxzk41ISe48TaZrRxn4bBeFQ0niUcsPsamKQHmLXYd0bkzgfp
DMW+msl2/VIu1rMu3fkOwVT9nkTNejNE011Pap/0JIHGeCOJ6USi2PyhlFAjjGK1BazlVjIwuivs
77FEXqG+Rd/sewThrJAYz97HVecJ+2B05dvMmX4sFkTm3KouDq7Typ1Lh5y0c8Tpx5WWcoedAtrK
tFe/gLxLfEVG5XdWJLpGolEOBejXS6VHtVlJl/sUh7RnXnx6MRlO9m6G5oTmT2PtRebmjyhtEFhT
kNhSXR51hGEQwAinL3Ghuc/l2FG3jLp8mYakDObQSL81JtjRxQ01ws6AhBS6YEV1mHvNzypsG4Ze
5j8qLKMTr2O22RKW0Ij2mn7u1a0SVw4WMMJY4pdV/3Nj2lF30cVGpG9toajavsO2OPPMyVTuJ5Ja
6joYRs+mGSkZ+X/ev0QoVpSbWJ2q+9Iuq9uMZ9znFWmjhwRadjkb5gjdpJTaDYwuNUiMAsToLGQR
U5fH2pU+1cZXO0mL6ynXJ7IHjS7xJs/NuPHKMRwf+qkcF9/gkvG2kva1mmj5F6XWzKDQlOW+aFsq
U83J66AxROX6U4wiWDwCAtiMsnJuzSWz3sM+ZhhISswhJsCBj21m0xu3UufCMa1kX+noowJSiIVP
Iaq/IW+JQdwUKrsM86YDcaneWlIx/FlbHIqFipIpRb1qdKruqNY9lh80M2R2YWdjpXhU7+5b5C63
BU5wT1VGbVGUsr3Qm5BuDaXVhmPOdXwMxyLbi4Xd+Imc48TX8qXd66F4xf8tGHoXh7W+wq4Dk2bP
pAdwjHvMDIy8qq+iOp0CJI2OU0rBlCoXZWw8No3mmRKyASp2u45ypI/a8A5p3fpgrhxaWVath0sr
lfsCHdRtGn8Wy74xr+oCynmSc0KG+h1PEehW92zaDkQSc5v2IvZ7WwaiKdGWXJfBsxyxu3a0feHi
1xwilJqITTdeR6Su97NwWt+ylI2FYQpaLei3cKxjlZ16VpJzxIxJqfvQM4ptw6BEnb5kuX2HXKWv
F+MOctWjqRbbRIYDU6HDmL9nLQfaYI4bO7HvraWtHqkMh706ib9gfcBSUiluB2HBPOuNhK7IIJcL
O7bto4tjjJek6U6o0fcxit8NbZ4vzSQ7WLM1egAvcCrUodskZv6F7kW2qekpbhANjTeumPfWlJR7
S7gX0AWoFWPrQhjWd9GuOd2QxD62Dy4ZvAoogNLT5Ey4y+LF8LCsfZ91km8HfbR7TuCtU8+Tp0Ea
PDhAEoGP0O/QaVbGJlB0I78p1oBngSKHSJPO6G1r5sa2yfNUS7wadeYnqY6qZrstXJg6AqX3qcHz
vNKlN9Wh32cU2pF1bzGQSWmhFCM+hEn7Q5+cm0VoV5jZgZl3n0qgn54CKO4egTl7xwJ9RbLF2Kzr
sYI4xuXm6yqaqU0E/At1ZlWUDLOM9xZ9YX3eYUIIl4yZPltp2uYGZny2+mBa1Vagr6231sXkRt8c
cZDIRCwSjJHjPi7K2hYTF9oIGYXZP5J0m8apLxYxAL6PxVNYW/dS0SKc+hiGdsqNoRv7vppe1Ti7
ilKeuNMnSgF7a87TN1xvNuQNuyl3ONyL6zS8bGJ08NskPI55c0+mep2Z9Ier3E63ZSheZGKN/jKv
MT26x1IABlCCUQh0xmCeq3gD49hPRqg8urmA0Vf2Zcr0LAPjuHEpYTZVI82AU/9Lij5USNPRHya0
FlDbnRY/yvVAo+6nRvQr1cJpCl4U0ypyRmta6G6bBqux2EaDc6RVA8G6cQg/DQYJSpkduqg72i5u
hMhiW2RL+P4pDCmtwZtFdRidEippcZiNW5qOpP3jtKsrTpMQpto8ljDBeDX0wLpjnlHfArnddOBc
vXwsp0Mz1xuEYuhgAe7w6PvdjiLftVnHXgNI0A0uiAf6bDTKgiFC7EwZ7xdD3ePJ4Uf26zgKCr0m
5DB3fzhAOo0UsHGevddNSK/eXLorFeblXdPOg+/ENaFVDpk3pZiuwiXCtcHUk0Mdgi9Dl6veUAe9
5nrPtolZ3ZVyZRcEvHzCm3IYfNirITALhqLHWEofuPJL03zRBLR8171hYO/JxN05Egbs0Gc7sIQr
yc3A3yi5dBPhVwO6kKMZ+ohDuaMGbfFrrb0Da3glOR83rSabrdKK26w0wiCypgsMj9nwsl8uJkaj
TqjeFp28Si26rQT5t1KdbqhAgmIcv7ZTc6nOX129vS8lIDo6TIDZWlICpBe+pkm6jylT7JqPUoMD
ycPmmPQdB+6kPCn6FQZtjDNA96v9BaqWG1GA5kLOSVcRiy0u56wMlEQcMBCPLhr+3tgHkGjQvbot
onlXDXuluTTpU5EEmUeBsWyYP9F32GThkxyvB5uI4iwPmt7T5O92ibsf6IvWHSzeGfdLmiyT6nhh
Ia6Ypmzi/iKVXwlFG3IOaEBMNOB4OM19QkY6maM/21CbF+PWtp5E33qa/mLNb1n7xKSFYo9ykPOg
Je5Wy3TR4NDq1LtWPLeqwmhdAzPRHdQ1WejK606h5wZcJiuJadSTX/HL0DxR5ReL2jubOnGnx9ac
IaRhy7PVGdR4uS4eBybmu3LS702nn69k21CH6LBylu7dnJxjgfKvqfc3OSXezoWyfDRrxgzkL74S
C+2iCsfHum6vJV6ojUzWVV3yyWK3oGjEzzR2quXShB636hX7ae8cYpUylFk1bA1xly6mvbWVeax5
Buq72Y4udK3/VloGSHal6Z0ro4DTiUfhQXTWfEk7y8zvoHq/cwTR/XDIZMy4vwRFCIcyWyN5N4ub
MO2mPdwWIPAZjQ/CL8OM5zCKBsx2lvYOAQBHKa8xGNjksEFXLK99k2CdFOB3Qwu3fzAzusM2ZY2U
HB3TovlLGD13nTlfOqO1I7dmVIcGVT1vXMt20IOqLnX9dmk4afV9lmQzplaTuwMQMm61yXmEUOIL
17hQU/Wmrr+MzUCHu3jMFGfTDp2PFZOAKacxGzB3Y8FwrVx+Nk31OTomIwRpKxfhjlZ4eoC2hkJH
v9RXpjrZAZTeq0S1aObWfqzG9zWNXNosgErc0r0rIHNTy1gT/5ZUTKHjrhrwZsKCnpILf6Raictq
xoijhRVNDznNr6LwItWt/pAPc0QdEkqoYFVzp7nOc5pESdC2mDZoTQLnFejhMXEyL+YteEz+nSt0
AYIiqWCr7aSBYSxAureKf7ax9FzdK0MWejPwqGnDO9YOJb3VveaONmw/tzlUdkICxCJ0kmqzREDM
DVt5scgNM1eJDyQP3Xb1i9owP8i9yR2mnRQkRzDOVBIL0XfXEUnz47y69kL7IQ91ivspdV+hG+41
fYDkLZI9Kndf51y5ppXwhM/SAc7SQavF3YKFqt+pPR0rd6C7bx2XWNwZpHV9y5gW6PIm7oxkW8ju
qZDFbQXqwzOWzqT5m2AKjDbMldZ2+tYyx2ELW/avmBR6s6SiOSxV9hbPIRmixXk1ZORVoHJeU/Hq
LPLOAXJEy4HtpM5XCGw/CSpFhfb7PjHImiI0p3bU8tDPpRUUAAq9tDZjr6nlQ4hKMDAtseTHFsP0
vdvG33PBFC9e9Wk4CSP1YRFxUC5M4Ct8ij11ZrVhy4v1BKs7rHw1yi4VB7w0tQAzhEIp46M9pEda
bOFurIZ5P0gIxIi+5V5kGvtqWbzYbvg7Mzg9ux+DpJKKt+SL+hQVQttMo32NPi7ZjV273lqhQLCG
d1+iJzEwZvUSsU7b5B0nbbLBeC/x0Mm197Ic3+ueFkVvY8sbZoa2W9oo9RrczbYRfsnXWW7cJOnY
4QXLmm06UQRdUxfHSBrEm3rq/bBv8CBrDedga923MF7qHQ0L3R+bMPaVtthNivbA5rttElo19LEw
5wNMtJVLx1h3oRMWqtn0bOekj1haj1RqjbwYczX9YTcmerUybo4LhtiQLnuTDt6s7xKku6D0qdY2
WfoE+lk8BnKy2kCxBVbSZZF5Vdas6V2qId2Q9t7KIPKNaWph1wF0UBOar31Sym0T4Qg4JV+VgpwO
iPxeG4Ab6MaYe3aD9UAn6ueIkdGtTrmBx5Dm3ovJLLe0jVJPl7nij6hqXxmLybyiGvBrS1cVJjd9
mPvmcXbCl7xXlZ3ZLO4lqSHSLB1T7wRqHbazK+hQta8qCuBENM2Fgk5LAE8ufUKrVVy2fW0FTU8/
G/gXHeZZvdXXMfJS5zeVrZf7xO2qHx2kwMOkN+qljg/S2zy2ytcqK6fnRC0XNJn6mb5nRPe/kN80
pbQpdZbr2o5v5li/VxC8oCnLDYhqqR4maYw0P5lYAC7dlJOEaq25P7La8GN3KLeO3kiPNjTJT5K5
oBNIGQpycajxqZkHZo4mhqOP9n2UmLpfOPWT7ZLPpLoAWGCGw7adxHKISnd+7Cb0tgTitk9wV68K
TU2+MUTBxR7K50aDV1zYvEO8JvZDktSBg1ikh+MoPFRALCFqrhsDSidNKHRWCmMLsrAI4m7W/MYY
k6CK0x2Armztel1VYd7cIJ3yGlptvgX1QERrF731xpi0ATZE67t1c3TVyzlSXzu6B7Gi7RQwop1R
rr0pdg8g/AmNkN4wNoxgH1q17fdVnlcH+PrG32DQfwS8+tSt7YPL2391f1uv9x8zuP8Znm4CrNJ/
x13tmvfye/yvh9Vx7b0p//Va/vjX/yq71+Z7l3z/1yX/2/6KyVp/2d+QLMf5N8KGpmqBnrJXe2LQ
iX/bThnuv234L4CgbAMlaowH/wPJUjTt3xYEBPCRK+AWdxSYV+3fbm+K6f4b5z4boh3oe8f6J4is
j4RBgeMR1mr8JrgqSP9rp8JYKfj0rlqgqhhW3MLjcLKbbtHs10E14Y0aQ4Ole3YW6bsCXP8vXpOr
wq0AV60bK1UIpNoJ1FeZQMxPppt6edbDyL7WLJSA3hr3cknvzRSLouau1e8lbKCiohnr5vTnHmX5
QA/BH8aX3ho3laMGRfPW6HK3yoJmw0EPA+SEgiIeAhT6y3bYIe/jkS/Si7jU3UepiW1Js0EByONm
y9ZEKHTuy/1AC7RW5TataQO5+L0353hRH/G+vz/uCeYNEEqFTBWP6zyIq+RabvoNp4uv7Cqvuam3
xl3+hVmC5qErGPyyRG//fqW/Wvmdu/IJ/HZEPkYNJ64c2j0H4TTehM0zINOtLJO/+skKzPavz694
ogH/+8OCJfwV016h0FEUBpesg3a7k9td58sNyfXO2oeHKiAk7x4+v+Rva/jjajo1sEBeZ8RIgSvG
QbLNbxaPtPkMAv6Pl9BMdjH7ESudkwWr9ZitdDodgsn5znycOd9thE0tvYkiffn8afSVUvnb5vjl
WierJUdPQg4p14quaTTUP8RePnHyXFT78bm8jt6jo36Dkpx5Ud7F+4is+JFSfvz6+V2cuHf9/Iy4
MSHLbJk6sH/z5C7MvO1JOPIM4ufW0HzxBSH3xdkM8xaOZQz8iNwlOrNRPoLTf7/myWqFtGirnY4x
LuX9dkj6fdktazXPELHKlt2ZJ/z9atBp4HGicUjkc40VqfoL9Qr8qVIoOfAEAIqmF9ERuYtcCitU
/GwfEKlx6Oe2o1aqiyvTrVsfgoR4nWWDI6w05EVdtP2NjVDvDV2E7H2GMPLPVh3h0UFHlvgs+Aa6
ecq00ixFI/4hBEvbPvEa1MR9103CC0OZsRUOSQDDqLHOhIyPiP3VckDY4P0s9Mn5g8bxx9eiAijM
Nb1gCB5bLWDGqNkBu08On7/9NQr8ssgNaB7AiaF7MFzghBMnGyqfxyFNRDsfbMEU2KO7j9hvapfW
Y6Oq9Q1wEeeiKbQZZFBjg9xDkSW8//wWtJNTyMA0SoUvTEed/2Jnn0QqrXZREEpdFHxELbaWliOh
14wUZUmigqYrqu0S1d+obUovgZ5xkcZJvcsSbfZcpQuPQ29nZ6yGTsIMvG6UDCyoxbwXvvzpu19w
Vy0j7IZ3nWEvGyVZ5EVaSxmYjXg3Emc8INOTbs+8hpN4s16Uc9hG0Xp1i0Bg/OMHr4wq7SjyuOg8
FQ812KxdAkjvydHT7BAbRoPAXMycwIxCAUIqnanXE6NtGCAvQ015pmXlmfdwIve9EtwhcrAWoV4h
bQHJ/uM9gV0EDCEXuUPmhgKxmNGJcwYDcCeQFDUUP7IxP7pVUnlaRBe0c6V9909fC2q1Bjh6oOoG
ZCTr5LVYSyg1lJWmnc0SiT1zLEEE2vkAWYdWVszsLdVH+O2iiA+gvMMH+nny1VELWkzgF1EQiicZ
vp25q3X3/bJvcEiCWs0iQWN0/bOC+H8NWmZEATVIfdgpiUFTeqGCuUcjJzmUVlvcO8BoJeAKoAS+
Ec3Td4ohS/g55Tydh6ZJwa0UBRNf3VGQlZLL8pRgmJWc4eOc5gDrMUlrGW0l/FHh61onZF2qss6h
h24fiAHh5ZQ3xbM2ZiFWNnQcYENqO6r5dgPsHBBMqimBnHHPa0VHBx/ssceEVtB3tG7Zcdl+irr+
HPPuZO//vEOkFLDkJImGFLP+/Jfgn81G6/QQcw9lOOMhbGcgrrok1ndaU6PV09Vg9BtouJUWGgdQ
ocNeCBp66WruE5v04VXcsM6cSCeR9+c9sfSxIqVIwwL2ZMXV0ui6OlLtQ5cunUeDxfbqSTPPfJzT
FcS3cVTM3BwdnghEsBOulNpZPXDOyMF4JHpXm6UDjoA8YQHz+sxxfhpgeSBEi6GFosipIiOhn5zn
WislouJZeAAp8X1GtW7fFVrs60aJcVxemo+O48rX3gDiaXdZ42dp03iWTAUjyCz2HIbJZ3b1iRo4
JFVuCYkCpFtgpMHSPzndRoMghlBDeAi7Lv0x5YZ55/ZWoEaIcKVGBv8vTqoL7OTcXak0+hMmHT2D
mqXbTWNS+DWKeRetPdjoZA8CivHYlcdsaYt9B4ngXnIcbzUQ5sHn2/73b8ZdGxRpDhwdFQ7Nx9Wa
c3zBWUzCQz848EkSt4T3KxmSh+p8Znmsi+zXAMMLgpK6arMT/zDJWRfpLxvDyiLXnhLLPVS12T8K
fB3Snax063muQywfGscBrZxqmGXMS13uGmA/wvv8aU9oxT8/EkUxBEUVLtPKwv14D7MNbQ5XhfBQ
toyTcFrN7kwaaNC3J/w5cubEzI5BbXQeAzvlR7kSGdBRrM3tIlSlxYYj7Z6cEj24bZFCId9gHKyq
UCRk9Vcq46n2YiN3s93QDcZlPzTpK5K7VgXNyFLrPcAcpq1aZRUPnz/Xb6fa+m4hX6LPgJDBal75
8bm6uJRDlPFcYRc7u6KfGQ+NYXdIe9lvLVBdu6J2UuCkcFS6htZUpDv9/vOb+MNSWqlhWGlYq3/F
6Qaw2xT+ZcsGcCdn2CV1vuyh1tgXhZ4ZZ77jur1PlhLZHX709DGc1Vvw4+OmYIxFtKjKIc5Dy8e7
D1jcErXbdJ6EP5lMs7PWigA2OvWZK/9hEa/KFGsDBZ1ObJ8+XhnFgHFOM6kcyrlsD4jYvIIj0gGl
LugdZnXpK0Wprp37+qaqcZv5x694zd5cMmh0orA5/nh1xNPzDA3AKKiryLoMoY/cliN0Jyi957bK
acLIivpwqZNwNnVxAYkcLgt7lum/GltBr9o51ADo94MV9uAL8uxMiPjDEiJFRYxDwxTRwUHg4/MV
xioN12dR0EVioGOpfHWIAteqM56jav/x8fBahahtupRBa+r6SzAaYl3HhETj8ahKfAueGIdb8uIs
Q3g0itB8wGzujHHb7w9H7NN4rdRANKhOKflmOuZzxCsNstytd07uNrtWhWwxqsU55YjfV+l6KfYg
HHCknPSTj6cYI1LOsJeCacn6V75WvkV7+qFOllxi0ov/lWhQqS4EgB4IUGce9Pd3Cx8bFA2tRzqM
XP7ju50YBrpYLEaBEQsG4QLAbM6UCsXWNXlMgLeoE7Ian2+NE626NbSzJyCArpk9W/S3fiOcNU2b
RRRITBoOq37RI5rLDTJqzTJjdbmMRaCpQOg3ENKVKRB6qB3zGaAXLcAyeqnAEJ9Ju07E2H/eE4mG
jZWwqhIujJM0hUg9lUvmugcp7MofzbY4xA1ZqA35xDMJJICNoSnpuWIFLiD9YwZBemdHSr9HjxQL
niEP74oMGcgu1gCP1G1/lOk4Pxf097dtqYIfmgz7IgnT+jbH5zRw8GEOUE4EIEfxFXRzVNxqU2hc
dbORH1Uj0bbpOMjjNIt8HY85Z/KJ3789UVHHbIfKCtzqqaDDaCZVs6BcdZj62G/06wUd6856LuV1
MuhnouEfrrXmLKS1lAP4B5+cAlMK4LGAxoX5jRNfyd59drQI3mRtQy6p88d2Qer9zCr7KNK1flFE
AGyUAGAakzKdNk6SXO+WCBnOIErDH7VmRAe7A6q0xqsbMBDtoXdgZuSum2G/aDiXuDGec9Vdg+DH
w49b4ACgXkMkh1zq4/aqEplCv1KII6JC8NV2YYvKyLfnBaDniCDC54/8e9gyOG9oYqnk6ST1J7u5
LGF31hHYf1HOqNEpibxiJDRc5tg43Xx+qd/D1jo0sHWcNDCndU4t2/E97ecxLuNgEvYRonSzwRXK
8U2zzfctb5M0PgwfbBiHvjTHcwp4p41Jvu3anSJ0IXVJ6XZqh4IWlaEM+K5zulbCK+dEBOCNAaq6
RuOx3pdDOxfKWzvkKNpD474pK+VrYg/OOQON3xc2/p7Ebyo21CcQcPn4hUUO4H2K3SQoIY/auZxQ
N1MwBQNGcgXzCdBoyrT+83e/pg4fV9V6TdyTMDdD7eL0dApxSWwX+mGBbeQQobU0viJzHc+Eh98X
k6lZmkHKhp0JKgIn5TuC3D16yyIJxpIpdq5L/WA0CLzGi9qdaXH+YTGtb5A2C71GTLZPciWXeSho
5TwNUDoajiDUH3PVzgAThepBo5oCYV3ll2mt2puqNOczdm6/b1IelBQRoQSyC8QDP37CWsNBPBR1
GpQIYWynUFY7GVoSO0IjWAanPbNzfib4p5+PpJTmCOGX1uNJUDC7buznCfuAVDVQ+LcdwJxyUrBG
GEq05PukPapRA3AW6rWniS4+xF2HdGjflDugKCEc6CR5U/sGUXSw5oe5s0LIWEu4HRO3xpCKdGGJ
0XHv4NDvFaRtr8JFEV5IC/bVGro7w267p8+X5B+qGl4iMZZR5dqbOp0URBl8eNgiacDkc/V6t4ut
0MG5wUWN9qnTXMgYruU4db0vJn44JbN6JiM90eBaAz4jRfjLhAOhWs6pR2GvZsU8iiQLul6ABafB
7df6ZAhwltoXxFfSG0XOfNh4qswDHK3uUi8t8axpwFnUQcQHvZLY+RXLFu49Lj22PUK7t6yDUAz3
UjGj2kcBJjmWaKoD2kv6u3AQTNwVBY9Mcxjf0+llwqZlgyaEdWCAG51JUv4UbCCPke8Tcki9T1aq
LOoEPZYpDUbNTHcg/srtAnx9q8Du8/U2lA0s2fn180/7pzgA8YXQhhCWxeTr4/YwtRRjB/okgbR7
gGHVVNHyHQ0fPazqzPn1h51IJ94i5tDxRVZw/fkvmX4Stb2Wdg2LSKkQ0g5hyyH7nO90YDH7jKT8
zPX+EEjR4WAHcvLiSiROQpwL/pqZC4tWazXU4VZz89gCUPL5C/y9AoaouGoyo0tLN/k0viiLU3dK
tKRBONoo+lgi9roEHjfaOQMbunSvcS5ADy1uwzOJ9h+fj14+tsxEG5AuH98nXJehBtiSBq0m+itN
U6ovY+U2t58/35++GnMp8nnWJQHtJLeboz6m0aEQzyZX21aRGl7N86AcFEfJ7uwQVPT/y/WADFC2
rPX9yZGL5mjRjD3vc0jSrSXaaqfbSP8yJDPx1T43jvzT1yPTYPhJXrWK/H18h4haQn5yuJrTasVF
PPaZ31nlcpiyxWu0+cqW0zO2jf9MWvNnLFvTGr4ZmAxSrfXT/rIVXGY/KL5ZaQAULt6nqSN3EQTA
TRTOypUDvPNMT/SPH9EmCK6SZHSnTpcKJkVuMcRZYNUaVLYlhwiX8unwKyiANI/uma33hyNfN2ju
2YzT2RWn5wVmBZVIJAUQPU/FG7U+PUwtuWOHQ2GgqCbkhlmr6Le68WFUlfhMxvGHoEZSrlLmre1f
7TQxT8PS5gy2s6Dm2Thzrel6SptvSBR3h89X65+vxNIxHZpfzLQ+fsiYKbabyTgPtCEN0bwA04o1
EFZjTpGd2e5/OoR15piY5NLStxmdfbzWnA4TYFMyi1jt4rfMWCQcC+ns5ALJAA2vOogmBEXHClkO
MqL2GdOHs2XXepGT9AY1Q8RMfzZuUUf+eBO1Qc8ixIQ3oIAPPdVuOVzxfNkaBTLgsYNtRu4UuEII
VFvSMq68yDZilgFAWLdQhv3nr99YIVIn94O/OTNeg2qXRtVpH9lUkDnR5aIcklQieNI5cfVX0Zna
jVM58YKDTzibB4TpzB95k4dyb8PvuJzkaL20XT3Rc7a1B7ucmivggDOk6H7Sv6aKMxytcTDQE1nd
eua6y28XwLOYamDViPwTvhuByF6Grryns9Hf9PXSix3DzuI9TMpx2ur1ZL1MkdEi1owjFtUjdub1
cq/3Wn5ddnmLPJSi3BemWd8qRpymmxIYOMQBC7DuRiKvgI1FaGfxBrcscOvGUiLIZpfAnMwYaSp/
VIyW1jyjWuicbd7u+xRVUQ641Z4iS1vBRa0u/14Zi/iCYzUnbjH145uo5/wKc4P4q6ksduzVq0Vh
ao8GOMQe9q8X91Wh+1Ep7Uu10eqrSepd6uOhXTzrLdEQxvRk7xk8cm8zohHZZjbjdquJ0H2Vc9V+
KRbkF300k1A0SdpOeei4beDmWVQAq08K7aVAmgcCYgW1DWU+ZIMk8lIPilXVyp6Zm5g2C7SFTa6l
1uUo6vcxSb9EjuJY2wl/l2fZofuCJQ/z12ua7eObhEOGuUdoGxsaxYjbRaljHNb37dwUU9LOiAlE
/YWguYPdd08Ohp+M6bRbo0lmrDuG7M2J9aHbAm2OXszKQZmm6Oz5xdU62zky/EaTr8ea87rGDuXV
ypLQDRrF0QKlaaBrpMXQXy9d1UJqKkZ4/HAj4PaUViW+o6ODKhjUQsA+it2HV+5kNw9hNmoW5m3V
rG0nVBzEJukR0doBPwJAqiTugj5Cwvi0DyuRbbPOGRYvRyPgqTCwxtlDhOwOZlxV92OT2cESo+WX
p7Z6hTlrfe8A5a0Ie6gLeM4wDHd1uUjmOq27koyWXntUQ6LJocn79HJRG/UWAUBA2PhvZxCKFMRk
N7j7qHg7JCp+O7Y0Zkgu2Kn4WgtaeLan75B1XNPrTCdcOfmyk36lI5vOAi7UH/ESAvM2lwUFZ72P
6md9rIe3CLUvFxieI9NN26j1C2JM1bsLxv8B6d7+dYGDOrGYsVEyEW7kTqIxvUk7cOBeO1vWm9WN
qEyEk1RRqAHbM7IMY2CAaGI99BJNno0IQSSitIsWXNsiDoa+UVy9wgsY062iOe6zjrUdmqtjYWwQ
i6sLJL3W34NKFaQ6gEJmgGOX9mbRNc324TiJW2ZOEW6HWWWmXkZtswphmF8SpOqPMPPT0csTrQ9x
nCqHZJPoZgkHnyYrcObE6iHi4NKwRfLOOMYcHxVICondXSMzw9qanMrPzlygdBG7NTvJTBhXeb2K
dBfk/H6et3mcQEIY5yVnHJba+W1hlO1tlUb4PRrTqqEKSuN71U7FV8VIIe9Wrp5u1Bh856bEoTRw
UZP4smTl8GOkFwymK4lQvcYaKERUN8P0CQUnRQFcFkM7bkZ07D0D5Mc3vAeAQcNOF3KH2mj4fUz7
7gteXSuFiY6ouYmMXA897jsu/BjgqUlH2Zxl4PZp96UtoQ/mo0RiTkj406g/dNZ9qi4GlXftrgVv
2Uy3MazHx6StUaDSe5burm8K/R1bKuuHCmVtRnYtmm8beIoKmIK0K/22GSyWelIntwTwaPAWy1gG
1tocvY703GAJQbVgJjJ0kBDSbHobwjJ+c2ZthHoMfxU7l0aF7WEgd3k/tyN+QW3FMOmC6sh4zHsH
jsQ8Yv4IZ75VtS07D8G/ce4zJMecHIES2X3H6+2iW5Kv6mKZ/a7OQPRQ0PQYRuNMUKt+rYzSL0Cg
jrhLNXRB82GqIQVHuHDe1rGp4k8qnfKAnP8QHREtxSOP6ZVy1y+A77dJujT3+NLF964Y3LeRl/kY
FQiEW+5XSscUSaGew8brCO7AYsv+EvNi1EFSFvBL3Q+4cRKz3Gc1j5SFIlefTa8oi3DZiqzXEyRL
k+QxxV7sBZ5F/IVf3zigoVy+05LN4RHzbheKssJm2dDXqf5CE03vN1qnFE+oSiVPfYufIA+VTzby
HZNS+66irO2NklxkE7fWjLTcYlj3Yu6rfT7V+iWUQDwq+0lBHwZzWKXZCjTr4bxZuM7hHpch74dt
ExKkLhS7sYuzbAs7C4qd5ZBfLUU7oC8nY1yRUdPqKzh28I65vckNurbSXgbETfdQpwbM8rS60JBl
UsYLFjNWHY5RO+iU9cgB+3bVTaiJGVV33fU4/mzm0q5esGVrb2oSxB7uhTsNGzum6+zpSlbAeK8j
AKE6Ig7PSmyJK1Ev6AL9TGX+/2Hu/wei6bW1GvzvcPrje9O+z78i5n/+g78h84r+b3qBrEvcEzAp
BkBEEfQ3Zp4fkb7jswgsiwoeEeP/YOaBxev4bLou6Bla4Csy/v9A5vkRiAaTWQfDRNBuxj+SMf3f
7H1Xk+NGuuVfUdyn3QdMwBEAI+5MxGYmDG2RxfIviHKE9x6/fk+y946q0T2F1Yw0kmJaVFU1fSLN
579zZJ4//tnQXfDcFZKfiIpgCAi4KxOXKXRxSIZSRfcFR1kGBVBWgTdUyHITRiH43eIsjR7RstKg
tFBF9g6YWejSKMCADOyNrn+rog6AEiVgGNHMEd24XZOUwPuptQe3Qxev25clqqOWSfkI1oNn1QfP
3i/fUP+wNeNjZ8bfPm31+ANuOxVe+j/edTSDvvvpf23e3+Mg9f73T6sqnjZu8A/4sguX2l9QOYL+
BMT3v27cwDM8cIS8KcrcROT6/74Hed8GIuZ4DyKiKtL/2Dr/07YhYeuKKO7iuTD09WEr/pLOjUus
/+dNaGhgoYK/B6h01NKivl2fhCdGFeXZIDaRba1NyKLdhJ4TAGVCvkp4GxyDNZKkpzgVURnDQQWc
vnY09MRDIQ4psAf8dTqyAulFF/qd5QGw1h0R6AzaujQstTE11TRUikbSojq1oa0IiCc7ZWSCc2NR
bBNYEpKB3mhLD9dlulK6rautOh+uC13ETKvtpN/kI3oBQdrpBMNNgka8audv9LvqJnnrnxfn/jm1
BXUPDuIgfBxgnrgznv6lEOGzGeKRiA+RFNnIPPT5qbJtCGb1NLzr99lT8SRrdHEvvqOeXX+RENd9
yZ6yp+YdoJ4AfhhferRTnWD7uVYzvANZJpOJoZCsYSgQ6sJNE75qkQIuEDscd5UCamQUW6zqyAZw
7KJ5jIXzEMGdQkt6Hx66ueqsaa56uujTuCUwVyrF9bDonf6Ql0cjdgA6tBBuc/mgamQ/noWj8dBs
k5vxLnpUEB4m0SP4BYqWAvwSPZ8iwDXBQgz8PDKgKR284uifxRs/HKrDlyn+2HYyO0wuQD/M/O80
zLkNMo2a/Ak2yJxUmHId/edJhUm4k5+gJSrSdKRtEfb/prQ8kcAGqiVAKEWDrQEOW/SOhwoAb9HT
HA31HEfX3LdNhPS/+G0Tw+SiE9BqiJ7ChYYAK6Devz53JRAyPLUNVBvVK/ZAO1OlIQsZDj0FZA6F
R4QbCuqZZ3nMY4svdioMAu8dwCiofMrSj+ce5UtfWUbfDECfhAABkghw9cRXbcCxmSI4wBCuoSoI
+GLCoXYeBlpvRQCvqbS9MZ7BmQim1lugSDY9wW+hBgs5idb5aSkSkBp7wEkyiPISrDl4gMtQgV/c
Ju/esZYoOlS8jEa3wl7RSb0JbsUO2TfYVyR6bx1Ayn65AwAUWPTAmOxCwJiSBgS+JoAgAHkaoRKx
JjXQ4W68bX2GpwrUkF143SH/B+TotXfwHsfnvEcrPk33HWuvPZUCbXyLaNi2vNNimsdki25B7UG6
q95aO7oCat8G4aFrACECRvk6KihoYsUFuQEifUa8AmEECtgyxFs63xofkX1CFzrCeGcfz57z1/Q1
fy3hb3v8fwVIGPs3ca9A7bYmgkERYDXzW8BThmDXjGyAXqEqqUcDBuAinuRNwIAV26UEMcjmVNtu
zgIQxGxQZjmXPJtf5ol8/7HMf8ZlnpMm+iSp8GtLk0nO+yKpeW0IQvfgHYLQ/lqYFUhpGP4Qq3Yu
e+8gjjwMPRBYar0aHdSNyFRQgGX4ueEy95WTBOOv8ZXTgqYvlwm/FSk4cGwa04KmaCFHxVJJVbsy
B9qzit7cj6a/p83Mtc1+0UQ5/NNfNC1zuVwR2qbglKjwTuCafL1wgZz5slEVqg1cDpcCIrADtisw
PAAR68hB31tV3nuOvkSDCxJGoyWMQQ76ighR73LgnXio9pRT0DcMip+vAR0Pgu0AIOwaalssbYDk
LfdFDhBl1JdDwbmApXSjmx4M7JYY1fHMvMnf2xQfL2eiw9EzrgUlGCtsINyDwbcDSiECo6QDvjLQ
LQ0KjggvZTG6MVELSkSg6jz0AAEtDlAciICjQkTvd+kzAuCAe4vonNL97jH9OL7JunpJLC7DBOND
uicHpBV+uSjmBWzgqbwyHjTHcOSHHL6BcdW9tLveLnfBL6xsmi75tOPrT77ki4l++3cvOd9xE8cW
tt3fD9hiIpgBv5eKsgAzr3gGTweQ0/LnqiH+Lp1J1c9trWmb3G+xteaudVIO8U9fq8Q/aDqpqMNH
uSPijvhvIrUq8E2ANShS7YcHkV5doTGFPD7enk4zUYnL4nz2PRNx4hmp1i759wxr77pe+bQg4tq1
PadevQBRdaXCbAeUNG1XFemJLdgKdUlOYNtt831Knp/XzBRsc63hQQmWaU7ugXVGUrKvKUqqZ436
S5XSZwOeypeyR70GIHQA9USia8g/ED42x6XlHyTfjEDqTcVVOdI0oOkxXxdXyMOJKsDfiXs7V7g+
N5ZpiYH3G45lbsNMu4z+2Q3zXb39YWNOa7sXvodQZIINg5oxKMF19YQCC5LZKhKmqFrt5g49lx6f
rLeEOP7H4A1gKStRLLHeNetfk54tr+KbIqALGeTWDIi50He5AjuMhA7YGpfKTdQieEgLFCWQGO5S
NTOguRNzWYgP0aTf/cTMrhivDPow4H91xS474LMVm1jKldYsgZ2GHQLM4swW4RZTsMyoTDqDxYOz
FjDAdH1uKc+exIm4/M13yewkTOTqrzEJ3wsgLhFPQnsH1AZvivt6oYHMKo0AJFVtxp4y8pRbnb17
AlcDe7BCRt49k1SsYsbVIz2iooQ4p9NeoQYZmLMZ6IPDnNuQOJ8vjHJpPPhmN/w8KHUSg4nB31Fl
IwYl2jopGRQN1Y4L0lv+jWY3A2lBKIF71TrbVGsc5AdtV1riMTvXr3hlTgVnwNGvLYXcCdZb4SiP
6N6kSwfklQ5opk0gB8M5Obrm8S6m0kEzhzXiJc4KaXhqMG2FQBrtHYMFdk0Ad4uAS03sg0dCq9/4
1vtIQb9JK5ab7+UGKMjqzQGhKcGE7fye7VymHmryLlB7Fdm62WICNULNx5pE+PiIGm8GewfxAjFp
SdYVcy3/Bar6xbMrK8CnIudsB/T1sNiRZHsAWbS5MFdLaCgwd2IcGouJiQ5hAsIOquNhQNDiPnAH
bHeb3gf4SmBcXOt7Hi6TbHF1H57rdWPdt7Rf43peI/qqse1jx+73BrlHeIveH64TaoP3bQtw1lXH
UJtC7Hs8ta0CslivTYPg5co65rE30cpWKVnvT8cj6mFIbS2IZm5AIYPbQ0cjsnkD/i0prYaWrDJr
tmno250M0Z8QANGzkL6BtQ7wUZpZsnQL1gjrYdOQXbxaYNdBQbCOPuw24apkhYno0JW/3aRb/mE5
Ky1/1a0BI34eUC2ekY4O63AbrhqAqlNkfkizRh2S1R9khA/D7bBWrvjX8hG6FJDE9A7FSrhF5G3/
CDSnK4M8O+eG3N2Jx4CFPREJKbaoUMMc52bFxAfzERX5pkZaM1s9VqxhwINed5a+wzSjTJ+sPGIP
ZCBOSh3wpMw4bhw+7VtF9uEgTKz4vBl9Dbwmqr0glYkukhUuYGetMjsgV7uejVa67Ux20G2Ab60f
q5UprTFEa7BMymasvjlJoU5M9n+LpJibn4miL2vgFvflZX74pnJ3+lVn7gAQSQr6hHo8tiQJXT8P
W2oCGNy6T4loeYften06zkzPvNCamPk/hNYPofWfKbQmtuNveSjn5MPErPwt5Sc6IL4jzHkzEkDD
YG5pU0goQa3d0QcoCXRTyUom2lw/ViZQHq3GbMzRGvE3ueut3kLuifLnhjUgdFl9eR3PSPHnQJBj
Zc/pSrIky1gDkZ9KbGHJpk8TMzJBgccEs3X069ZpHYFqDAYNW+JvAIt6cUTGB43hemmldw3rqUa2
DTNbc7FuzWePLZlhck2q2ejTMoXTAC3aMsnq8GhOE4Y8DXx2WAwxrBpI031IfHL7rNDnHI9zFx9G
g/2eUOOQQTteR/bhGhjUMIxacp3RrdyQaLvcF68gmqVbaNqUbA/b+0cNQQGfODHMh7uMLMl40dpQ
02+buwVsBcQzdAILcKALcmzIG5+bMx/Q6Qz1jec7PM+Nire3N2RD1zQ0I8uzYjuB8aqSwUIZo8mn
BQj0t+AIsDQLUDg2NwoMqrPY/tyCxXrOrPXElA+M3k+9MkPkH6vXYPYaauCHrzyYxk2+kpuW8Qwn
X0Z13Zn5Kl0ZNogX2WAqlojUI9qsaQ4rPDAXDhjiTN8KcQ9Folhon0VYcIXpFuiLL48Vtm8JCGaE
VmCCSQDP49XA5wzM0UnsCM/2TrSDz5svmXgFZtnWFC20AZHIKrbDA2jc8b96Jdml2VnVajQHBkvf
NWUiW725oB6s6Rw2GC4GNwmjQvsuLkPDDyp5V8Bsh8VdmA1NNoWpXGm2ZIkIBMWr1sqZS/FOBI5L
bLDIyixQZjg5pSnqaUzfIcWNuBr3yjHbgklpW9vUNz2WUgSAyYjhSOvUCQiBeW4WNjBmTKtbob5x
L1oiS9f4pN2RAWKZ+usE78o2gF/C8YEHwECxAkMShiEN7oCyxsCOzXp8Yotsck0CqmIf1ybw1q0N
4k4wQGUblCSmhh8dFwSjnR8eBAYcfbvcBpazpCievBmuGosEK29Fwepr+3PbZ1ZUTLyyH6LiTysq
UG35uaiYOrtuowpRYEBUtFYFQVGZmt1C4PeWe+z/n2JwcZZkyAj+zOLBtbl8kJhogjHRdm2RDqiS
SFloJbZAX1s4rNi0JmizaPZQwR1o2GgmDBDluDU0prG9Zumu3nUr7QEMSEQlLuKw43q4QtkBw6nw
zNRSYD3Dv8DpHSiS//hI9Uoke/nBv64poAtXtV3bOHyWYqP6auXvsxWS+tS4nBxIO/NzkQrUi5l5
mvhC4HwyUr8rVRsNBpcT3VB48ruOcvUI9KnX0QLRKtTiaC0eUFINqaRCQgJa/fJbYRqVCEBB7Zgl
mD0Ao5gxq+zQ8jFvHv7tQVKCS4a5rMdfz8xssFWY4L2xC1t64bI3gmRNIV9Dltn+ib8vQXUKf21w
DKB8UVLHih3eB9krvfBPkByAj+H9PsPamAl1mYAJbzcgo8OrvryyeuevyHDzLf7bW8dWsJacwsZf
fGNgFrSyE4w7wLrEVkFj/I4wsshMTJCoYO1BUw4tEFsNRsClvst8XEdi42eX2Px6eOTCW4dsdDI+
Hov/xThxJRlexb/58nPF9QR/H4TtvnUSiFwudnUYEDoCCgE9RKsENsN2pNx+AI3ncbGuVvE1cK8f
wOiwkqFb6311A/YP1luGjYDNxcjpOYwyjJkFbiB3tVOsAvgGaAQt15jQGJDfILa3s4uMzli9H01I
d8q1i4z1Av0s9mOPNRBxSlwzpzUtqcgAKXC9oBISChFDN/khsCLLN32ThUc0nhCBCVDvXHUVUAil
5ZqDE9seVNpgDSzBczWIkaCSuVLG+bK4qvZtHqcwsL90Biao64FJdGtY+RkY+Ygi+DsXRsNAFgfk
dtceO2Wo+rFjRHlS27hGBw6Dmneh11wKowREc9QsMXMLzCRSMktEgTKKRlh7QZd2saq21Va3T7sC
qrKEGtt10KEgh2YljdiDZC1w0RUmqDJzbHt+vlwzQPFTZCkUyOBs42yWq47c8SsEUAIfMobPnMZB
Phcqt8EBwWhZaaJvBKGt3NSPS4xgaS9NAtXXEoIuMDbSW8eFnodd5iAUvqpWyrraSrb8oL5qrxUb
Xj3szIpFW2PbOiv41SDW4Y42kSnMr4RsEMphu9F6sFpT2GFpYXl6NqrUDsK6t2OTnlPIh/M5psc3
pNPp6Xb/HJLb2468wepzsWC0ccJbbc823NoD3Ce55iGWitzwbynwjwzfhS40oiPcw229u6VTMoRB
GN9mhdk5y4OHFTYwUwXs6QFbiy/pghl4eWkh3mR3TrbJsDBcFvLZcrE0aGbBagYMeSFYPVsUXiG8
11loanLWWElujgPbE7uObyZky7GFXBpSGMvYDgP2K7ivTdCHE6rb2Uq3JUycstYeBISGUhuXRfcy
W9ABE7OlvsPDe8Rc2iZoFa68qzNIx2FEuNj7KW6oa8MlcEGt4NElllBnmok2airMhCwWl/KXaZz1
g0cyDemoOZrEwEiGPMklWleY8sUn4QeWW6j8UCCDcvFP+gfue/ADne2hfCzPAS+MNbLyZmFJTKXS
VoKAbfag2MH9eiWCRZl4DriJcXY1uuNm6mKbWy8SaW4hxVh6dbFUIdW4HIPFaqVWtG7sAvIO1utx
uG3s8oTOxF1lg5Iej3FpCEkMGHHIaUjmEBIYHbiQ2KhBMyPENiNeJYgb3AzQJalX/VE+yadg2zxK
e7Chbr3VYt/eZzaIz/CupclDpIisHpbwDbgs5HJYIhgbl7LQDJENBhFIPjBUXT5bwD1vq5ISHpMK
GxbbxvEsA4eMrxIPMMK23qDpkfp3nYVXIZzb4j3doaXaqt9AMtvxyTP5GGsHAVuGwF1twoJNbz0G
NhoLcen77r60QSoAuxOo0TjmBj7VNUMbWEF2iEM8QGmP2E3PJaUwq0tsT6wTVtC3q5cYTk3O5CP8
OJx/7gKBc2WFaCh2IcKl3LrF39biK10i1MpVJxfNPLrO/4UwI1R+gUKeEsFYeKfYiLAZ7OBqQIwT
9G5Wasc4NwbEI25mCKFdYANzpdxgMnzsagnx8QZmtQgJu7RBDAbJuUctpKVveZBWv4gxD7Y7nmIy
yfAb7obFLfEGIdYes8bf3psjfIUlfA4wRuOs8eO6hMBewk31MCMx5jymyiG5h5hbuTSBO4O1wk4A
bRCC4AFWDXk9fBr/5MHi7k6zEgmFBMdx0i+q6DIzjoCP1B+7jbDycZgvNytetzZAbFfpXkSxZHqH
pukdlosH3Yn/LByhyE2gRCE5gK20d5mxws9lKxooV/2iUHuS30cYAnciFnuDKfjhyjW6dVfoj7b7
TXLbAhmfK2a+4fgnCHBN3ItRAaPESlngcGdwxCF6geddrSq0PwQEegg3vhrAkaCytQUfpPnKNzII
nczO9uECwujAFCTbcddc5bYTWCml8XuDQDX6tqFpCqwcF2MBtjIowEhaEPqGfYwJ4rOtXvs239Xc
Qy7u+WxDK8LZwV6/4WpIuOGv5Y8atHL4v8HCZcvXXHNyb9C34UbBG8SrKbbdjEE462Ork+DvDx/7
h4/dgLUsSOvqr/8lzbkTk3A9YPfqMe4QjQth/HLFAXJv+szFpLybK8qcd174aD7k0384Lz+clx/O
yw/n5Yfz8o8adXgE9DPXZZLZkYQk8ZZcfKPUADHpla3DJp5pApz7jkmB0D/1HfNO2CRV8MMJ++GE
/XDCYHf9cMJ+fyds1oqeJKr+JStan5HH0xYNUSyiZAn8UyTH1UveI1/xxHm6Va54YpVXjiH/SBCs
QHYXvPXIIYJTFh4qUutMNUGfgGBqZI6Iw/D49peoEer0DPb6zuOyEX3PlkR8ux/XCG+jX9Jc2B3C
Bg2COD2KHjPmofyNB2R4zONLnHXD/eO5uq/ZK53kOv68Vzqb/rpk0j94Rv+h6S9gwHzP4AGnjSLJ
wLEFHuvXHiQ41kFO3NZ88yNah3gdj7nd3b3dDfQFQdUMxQ93eCBniKZvUCbY4bfCQ+s83oc41Gpk
L9cjuSrwUoBjkZsbgVyhlGCdXqVXlW0c6nv5oOyVHWADb3IzR0C7QOWIjnRVhdASORwOrzFShQdE
NWNyQChqXI9rcYWa1PVoF2yBUH9jZYiO+hbQiVYDilkLxktCejjXvkXw7paM68eY6Mfz+eSTE9IA
GKvA3gJ2PCMHoOAaIqTqE9R53PGyTcHa3G0Q+N42xKVvbyFF7Qdy+Yj+35XsDqkNxAUX/IJRwomq
kIb/5c/wqz/eYS4uc4RPri38wit4UcHx7fPM5Pej6B9WZuLbx6BqjoA8paJWmd82SPnQp87sWUYe
dGLdoBHnHjBy5LonN5dedhvFy8TcEtS/bFFBc4seGRPoUixAyoOn7VokV6wUyStgZSExgWsJEXO9
e0OpzXCZtTNqX0LzPMyUm3Jol2+N6g9XMjGqe2UAd7yMfID2lD+47yiztru1fgqetaN4lI/9oTJ1
EDeBAAsllmBeX5JeAvc30XfGCc2BqgzIEN5N079krxqSfExALXZIKxcdXiDApPJRM9uOtI+fr4DC
I33fOAMfxj0x1JdNpbcgd0Kd+F4KkKd95ynQhL6Co50woMKBg57eJlZixabAolN08ncy4Zm7ABkh
HtPm9cGfj+nSYPfZmCZmfV2CWj7KeW4FGSqVIhOFVIhi1VsDdVw8n4eCGFI5l1oTWqONH/DDqASS
7jtrjdoldEwhs4ksYHVJygAlj4YYKmpikCPqkMKMd8gZwWpK7cUjWlRntgKwgGbmlD//QS4D3RRE
NQLGz7MFBsbLk7TIG+x4yQ/Y3fHvL/mhFIVLneld8/KlFpk49w65H9Sj1Ve8Gq26jfGXp7d5ktlF
+pmn03k5E09/8yJ7vt8DmiD7bpe56QFo7+jdlMtNobJCISkCz4MTovy6QgazYsG2R5TuWbsaTYeX
/Bg0h7pH4heraCBxWiHv11qXdBqC0HzE8aq/lCUtGbgyUOHE6xVaU1mLMBFSJIrPud1t3t5c83y+
3b4n9vUB5G7grcX5g4wKGH4BIY+czktWoUKNR8d5zJvrff67Q+QbeWskChqH3+dZIB4rR3oRwfXy
kk9GyvZf3F7ypEWiUdPAHRRs+YSIlxoE9Os6fHq7W8UpCM+eARCcBhAlELzrNSTGKacDyemtSG4T
dnt7ylhiXa4QMvH49pai947LyM/PwfctxJ/P5qVB88M+Evs0aJUGAy2u4ytVg9WFSjO7tTNeBWaD
LY+NW/l+5kvntOWl9+fDt/7Qlv8ubTm7HyZZm19lP8wJY3liPP1+p2VO7F4qAz9s3B9i948ldicW
0h9Mq88ZShegiA+7699hKM0ZnVM4+z+K0Tln9k/Jbv+4Zv+FMPcbUxWkshxRDND1ly60D7tikRUe
QEdg6hnHpxaVO1dZ76yu0lO1kxwUebN3VFKYMXmPdh4sOdQesOYWZfQ0WMO8cJI1ansIin3g3r32
dGFXqCUDZpWtWeMuQyQmJCjUa3fRpa4ipbzLwL9dwvIOgMd+BF0pMMaPZUGOMTw9NGvOmLKzlzfx
z/5kl6d9N5ENemKJs2mBopi3InxYPSOpkqDmBpY40PSmQYmMeq+zB166xWthewZjnJY3cD/ggERO
tNEutaIFbXa8DjS0eJsIgGA1AoT+RkehFer2ePMAC69QZGUluyVcfl5y1CBDzgsuUcpDFaypR3vb
QwcB0Pc7zV5I1rIxPzfkZi9uYi38qS7uQsv4zbn7sHITq2QQIy+V1RZ4HTqCHZvjHeIadw/wo1F7
JyIKYtsHFRGXll6ikwf7cMzRLiNR+CMz7gRXW5+NZHJEChdIRvECI7myVuvT52s4e5kTnfkbXuaF
FvKz65wEChZKBiaREqGawuS1pNF+RJDGArI9eeHBl5fVXibPj1sbwN2Qbqs9QjZAp8EzVy8odsTL
MooYGg8rDOaTYlcr1UoO8lZztI3hJCevJpnz+ezxEX024kkYYXSXemb0GDGwba0NAnqff7z6XTf/
wx6cuPkgYVMzWYf0KJcAgyLRQKO7F95MJm1VKuJvigrMhcMrNHkleswkx5I2vGyce/C+5bPrKqHK
GYRuLSIW3VahEoSDSxQaX49mSVCcRtrOdK8/H/jMvCyn/m+vgVhnxLwkx0e0jh3nHOzva42fJ2Y5
CcHnRe/XSoEv2NToIh5RFQq0LJohtocQqkBu+M4Y4Xu/IK5qrYiNTrYUDyyslxHRvXf8/34A1s1t
SR5z2LQlwSjR0MYjhD688HVJrqEL0eB0QhzvLBIRZXnnmdVV+Cx8snsu/DIfdIOQj0Io+rgISJUB
g39YkocCAWAeLX7a8UdaVvByVij42tw+8sUT7JKwzxdr7txNKVT/+OduyrzzS8/d3PadCNzmV9++
E6H759y+E3H9W23fGe24nMjgX6Qd5wTwJZL14Yj+YQTwdzESDQOJKB2c00B+nEjgNBKkaqF1qv3i
oz2psjMA9yDYeA9ZR08wUW4h7xh6KXiSaqZzQRK53fetYPv5yyfSOR5rOROUHv21CS32ITqKRvTC
Dubugux1lZiKk6LYnpfzL9FM1QNsCnWepwUaoV425ckrQdxCfDD1wJkp0NPFJTwwNRSnZe4jStKt
/V7EdcjsDL4p1trGRkT6NyQJunIyptCTiH8Oq97mrUYhAvaBJTqgEyEeukiQpOGB1tCUnQj+T2KF
ZoISazyJ7g8ZBrTMRCazZ25HF3jic2EL3M2ZyZl4BAP4mcrBxcowkKmifU+/SPxNBtUzwKzkd0WI
/t2TeOmm4b016DbGIzp5+J8sFu/C7tFbrlhcR4DZB70BT2Bxx2t5w82XThzej8g/7akgeO7LzT/w
1wA/GE7hDVrAUMTPy/xzJDOQMjRlJAcNdESNtEd7F8+yA3KL30e5PzqS0Bauo2OgvTRYdHgXeqdS
srS/VO9LawkKqgcezedT9g/008/biW+3D4cw8SRwrkTYTiK8pIK8eGRV0OsbD6YeTMOKpMziD/A9
kpjp6unpfmD3CgVyXQ6j5/n5DQg20OEheTue1wF2fU5B3oItMre2sxt/4jP8J23878JGfZRIE6Va
gHSyzROs4sWc55EKfuOLxs230LpZ3aCHCL1EaCC/GP0gEiI3Ly8FDLPj+e4O0APv7wawnyL4w+6K
W3jop92uz+czeglPDj0LSMfyxV2DbR7nmZ7QohegRSdHH15qo8GN52vD9ck3BzIj82avbqLR/1xX
Ny+0Jrr+h9CaFVoTs+R3E1qzlsLEx/xVLYXvGtpLSQTZ7hL8TJfgxAfJ7rpaEA89dCG0VIXj7sGF
h7bKIBLWz5olkng9I6O/CzlrfPjKyeUGMmgfQxlf6evSWy8aQKUwShCw1C+qj/bTVmrtJJRKFkVJ
YqUjMFJVCVCjakSWovoAdiUo0CStqCDmh6SVX3K/oG06lPZCjyqy7FpxbsTfNRh+HrE6MeWSMIoW
YCZUbSCRtOjDRUkOuDNXChl2iA/WaOx1csCA3D7zooT1HsRkcxVvlyj/NwbdhyFMDDpQtKmDpmII
cKy5iL72TN4ox+HsYsJhYXjfoIc6oSOsq9M5Ri3E5zaAzK2iz0YwsZrAH1pFfoER7Lh3/HbccUDE
KwuYfqCVJNvbdUiOM185N+9Ts+PXn/cLkvlnVz2xJ6q8qTtBwFVLVgFLDnVhBUXsC6GOAmUFhT3i
vHBgBCD5tKRje/TxcdMwIccU1QQBQ4HE4GBJuPW7QNgfUQ4UKZ3vPp+p78u6D9tjotp7oxUEOcUw
76CtX7iFCasMZidCGtykfWB2S4FHlJMDB1l8VQEsxGEb7X3J/RDe2O04N9wS4EPveDyGohH97u58
On8+0tmNzNf8g8D59Tfy7JJONOnvtKRzYpKzln2cqN9fTM6d1olcT7xI6aIcezAhu8PW+XzfzHz4
tLb5l334hWjik1N+qY/4sCnDHuysbgeVhNNS4QBLgCkBMAmNduF9Tba8Cz6g8T5DSVUDyDHgawDu
Kyd7gDPwiqc3nnF4ND+/4rkzPa38/f3OtDRjRExB5H8NI2JGG10m78OK/QraaHaTTGRsMgaanpd8
k4gUUGIeCnlhLUEDVJRD33KdIJCnnsHntxcoohsQAIksd49aRBu1jCf05tMZy2R2TFNp+kcY00S+
/pqH6Rfxq/6fpqrL5zh4Tn8iTfn+3PyUnX861c81eMiD1+q/v+K6/NvXd6sv90GSxZ7r56/umGkd
1MOxeS+H6/eqieu//fcXOi3+yv/fJ396v3zKzZC///W/XrMmrfmngRA4/YpAlReH/GPuy21Q+81z
Gjx/854vdJcySC0VcJsudUVTZEPixVNfOFdl8S/LhQ4uTLDUyKImLvBMmpW1/9f/Wmh/UdWlCrpV
SZUXOt71d77LhfIXY6npBmgyRf7E4pewXU70nS5K4DVTQQYraRpYYeGQfK3vVHcRx16+AF+j7gKD
L08lFXG4VJWfBcOrI5Yl7XAf5357U/b9UyxWLhXHQI+sMQB3N+izfB3oO4s62bRVmOTmWCV6TpRM
ADek3Hp1ajZB0S4PqRcO1abvJQGYP5XW332Y8sMXpfGRIU3RuUn4szJBtFfFJSwvCJYgDgXhz9cX
YlSGoo9CCfjCbvSXzugVfmMbo6+O66IrFY/oYDt+C2TU8Orgk34PchCBUK/oKsAV5YEXk1IPFJXk
i7HwWSvn3m2dlMFBc9VEoeCcjTe9LCkhq3uvvha9OlgQSV1qwapfDAbgCpVE9qlgGLHnCLrWF04l
10NBOlEUIKg6D/7JUGTxg9t04rpL2hLU6VUX+kQpw04+LL0uuVOHAKxqy0qMS+qPRVkQL6vj19zw
k9bsPL0HfEY8gPynEzMN5mJQtwUJe9kAc6anhQsz7YwEFGlDGwF4U1DgwbWaIulUjYQBmC+llx98
pe5QGAwCbdDH6a0BqC7P7RBtwiJve702jpoRB0gw60rXgt46WKLWOqsqYMIkgH12tCU4nq3G6Mpt
Crp7Y71YpG5uS5U8ykQDReWbEejFuhiXi01YGgmNwjAtV0jkl4+hHpYqSNU9BZMkFEjtGr4E5tOl
shydomy8x8XY1YcWSc7Gins5aFliGO3eGPVGImKTglJVFkZBM6VYFz2SJ24/EmHwGo9orhReJSjr
BfvgMh3f3LosgTPid8q5iMplhYuIuxspblqBxoovv3tyEfrA8S8Dsx6EcC/5dSijyiiVt0WHFAJJ
4gwnAOBuJFE8sG/keiiiAUTsxptI8ZTuWte8GuZ7lQzAoisW1ZWYBMuaSN2o+yRTWhlAb0Ww2BoV
mJWp72ZGxoykSTxLKtXFXZrJxmvQuQPK8AXfD2hYpRG6VFLsTyqVaYvReUtgo2qR1MP9Kf0BKD3g
cL8agTlXMyEVw4KNYWuoW0FAqMHu47AtN0UZjucu77Gbl64hIWMeLbPKwk4ERWBcNSAwV9vOf+7y
xNdNsLYsHwetBrVerI5jRtI2ygDiIuUd0gbhQj3JdWuDVlpLiRANssz0vuvQ8uLG2khG0R8ySxzc
AjBEwRCvsP+GinRltAALbSNGNA6ELKTx6Hb3hqqWnVkmRnNYFlIFvLG2ru/dUDKuJaUfuxtFrsKH
MM50jQBIpXtSC9Cdg8tZyNErlJaNTBdpqvmrQehFBB2yPD8LRSO9NoJf53T008FJ8swwbG804nO6
GOpdokfZjSa3NKoasEa1kCEKiXGIN6Jbdi8JWEDWi0QNR9szMpekhvFY64ZROaM/uDdDXWCxfQG7
r8vy+jXOxXy5WjYDyNIqWWirtZyHmsgqMXdLU9dT6WVowlayhaowHpZN09aO7/dLuHh5noBGZtkq
Aa28HuD9VdQiOO/6mU6lhduB/EVwdcWMWkkZVkOZKxIpqqKHkJIE/QwdKIWrFvPNDF/LAqsRdHRn
VIvGMJhYltlABMjulPqi7OagWiwq5FmWXgUsMTWuXuRFVN0vUg8cxUosumuvTQtgEom6AJZIRa0z
1saeV1FoJPmmFiIc5kHrmoalozdiI3a+AC7JTh9eIlfOUtPtYzNcyqp3zBSpikwJ3wcvt0ul9P9y
9yVLksLakl+kayA0wKYXEHNEzlNVbbCsSQwCBAgJ8fXP873b1v2u2VvcXVvvqiorMiMDDee4+3HP
69U3w96xiQF3Jlg0uy2d7EeLoxXzjLRmyAIulxXOTbySYm9r55NrJLtuP9drdlH4O0J0Rdl+1MET
+OKu2iX5uo4dz82i1XOV2cYV8VKvqojntO+vWRQMuDNuyyZnY1bW+VqXJS+GJFkoZGTrXOVCxHX8
qMqYwRGqq0f4rsdxNxxEa5oNSfWOyYNt464+ZNyq+3raRnsiE0P+2CK9TG9d1tbwFpy0/6R0ql7T
ZGZd0etW/KZLxsAdOe3cTeBA736LutqKCntc5OlWWoofljCV64lm24WQWlf53IiO7Qwy2a7K07Tb
+TRaPzG2Fd/VqzUL0pI9+8UZpdD4pIg6D2WGIwtyoTnKl8zSl6wW9upHHd6qkGg4Fc9z/zTMQ/og
q5Y+0XKd/07pQH9616/ToW0xypdj97a2KOdZwjA5a2mGHZZg+9vSimmvcXAvuLAq9dB0ElfF4HmP
JCSsrrwdSxXfUmPnz1Bvrdz3SzYPCHIOsPWcjLGhqK20bzWTDZi6eeNY7E5yWNMRsoHe8/UyHtLg
7I+xipolD1MzNDmt2nrdl563vyqEg6+73qVIFB2HuWx26ajZK8ZK8L91Z116sUtIVMGwPx5F0q1R
zhURCNDwIQ0FoXZJclQ0yKFWWGI76f0Ma9ClnrfcccbbG52G7NFP1r6uXVTZXW99+RgmxMjnbVJp
OFeP/fRPY6h/qxT+/zMZPv6yuPqfy+MXPbjP9l+rY7zkn9Ux/QcXSG1H8SklyyKKr/xXdRx/1c0J
xkoZiuc4zr5mS/9ZHbPsHwiOT/FvlCYx0hDxon+mwTP5D5nEsUxR8wi8JhL/TnmMF/5rXUnxbVK8
BZ4wgcjM//z6/9XyznNoJ62NK8oJBd73r+N6yvssctGeuHhrC0OneM4VKsG6mBKuf6dNCRHWEu+k
W5BtXrdhKkJWxsDONU2PW5k0P4Kr+3Pp6fh98HbJ6y7OvikUM+9dg/DzKdpeueFAfHlYdvNqkDtO
Jox9u2wtQiLbP9qa5upYW33z0m3PzQQL7tSpW5du5ISJ9HUvJ9f/oigod75f3btxM4e6gJOn0lhy
M43MVJ7KeTxw6bsTjUJVhFFMF2b7n1P07vA7tOqHruQBEY2/fNM/Zu1jxd5NWXZPw+YQg5J07rzh
yhCLZ7+NSroXhvP7wUdLveymgdp7aWL+UwVHnxc5bE+yqcS3HtLLfidS2h2pynBhN148NVqJc+aE
vTTRhEBjntqLSTAlzzO4cq4EkTJLk57KAXzEaLQ4TCoS+2wZxpP3vPyWOcruSzbC5M/s5m71R8fS
6NCFBho2mm73/da8LdIgxZGMSru9iKr1lozGXzvqt8PgWjiiM1XdFj7DvhhZmGLmv+KWw/PPx+tj
L/l655Kuv5UtjYuSIQJ+YPVjmhgYSyYRtLGmbJ58m73TuqyKdUKA/NLN+BU0EpqFmpELVE7rzsTz
RXSdwZ3NfqPHEud64i5PRf9KOOF3WWWmfBnsepRc9LeVGlPwpFEffus1FM0czqBiFm9Nzb+PkeKP
xKIfIKNMboOq4B5f12vu05BhyLmHej7046+yMX3uQ5eccAWTC626cp9MyfC5dO9iNkEVvJmeBFno
nUd3ULjM/jUZDSTXZokfulC2u14M9m7F+9qj4kIeUL9F123lDlA8s/o5Vf1SrM51Jwn98NFty5SH
oPA87GrfYy/9+4pZ8cK1IfpI5u2NR9p93fnq6vp5vBhcvwfKid8pPRTGNNA0jDQqUj9+9WQTbha6
Un8p/QAv36RiP0zix+NcBej2JxPdIcN03Se23o5uGOkevE350AzpeIc+r8Eg69h0/Y406/eeruHE
0Qc8DL1kGP8Oa7xzNnxEeEmxrbVS5y4BvTQnETuVwcqTrmNVuJHLhylbxVBY1NPvPdsgS5083FTT
Dm7AG612aqVwrc2IKKASM/uprsu3ziis6GYOV+roeGhJNv2yrB9ya+JtN04qfmMqmc5lWUdxjsze
/jJpE5/jaEoOqmm/e2mjvLd9U3R6jPZaNc9rxmNEohqf/cbq+cwa0ubzti6Xyg8QAs2py5sAsi7y
bChms/XHiq34UzTAY3gTP7a0apZ9FEi2R4GFzoo28I1243jtpIJvL29xq8qxs/m2iXa3MYkTqCU8
99U2P/TeTC9dXbtLJAeYSg4tREW1c1ces+5aIo4WbW+cvYrGj1d0TkhuRQ+Kj4kEdIglJefFY1ab
DgYWo35hn1WPCnNI+i3PVjUVGuFCB17p8ZpSQ19ITeleaXaj23CHSZH6OxXp8zy030k9L3sztPRe
MmJuVaWqM2nVyxa2sDdCPFR9VxepnPpcY0ujfF1RRnq37PTcopMbU5gvB9nmhCAYnA4DnuDg21tJ
o7SIFJM/WRvC2zqvNWQzTL7089xu+RSpKxJ4+b5ZvM9HXES3qcsY9oRV4HECTt/BuOgcRPSo4uZn
TREaR5CbIemBLOyHIichumonvmrDpJWH1Yw/GaMMcymVv4VqaU/V2LVN3pOaPFPbbg9JGkzuTXJu
id8DVDL7zE1LHllld23tzL6a4vLgjJ/Ok6bojWb/QVre7KOoK2reFH1Ucp7rDSabqkHhxHIeS7JL
aOuuKqb9eREcDKrt6Snb5heWwls1FjVy1R3dz0nb3S8tcY9+qdVHVFqzXyj5MY+bRfw7Tx+XrkkO
k+j3tSu/9VyeR+rtaQo0u3iWnQRLLxGn9kVuzSGu2uVIvDxLC6GZItFVZvhTGVQw+0gJOMQCKTko
D4vmJPubNM0jwpzb/TSSMg+r+owyheCM2Mf3TT2aCxP1uJMdqtZpSrdfwERQNc7Yp40wFsUlUBSB
uo+0ka1yWgpkdyQznn4wfyfafq+MU3tGOvpK+gkGsDopWrv6PzVTa57JuDo5VurTRgn/Xos6vc0G
bTMRMqDTYFdnFNjH0o06X3BWrbXjlwFX+blJ5XhQWzuiYF7u1jCFi+wy1AjxEzbZIRaVh/lA3Va5
3O7jtG0eFg22XYxfQ/fUJeeweQx9o+KeD6lL9XF1aKgPwlTQf+mh+pu50r3xODEnzbw/yi2J7gev
fwwzTY4qUvIsZp+cRTX9RQirPqRVNmEEKhvSl9aUMOdPeVTMY62uJJ3JcUYEOMsjqdpdSUr+PG6c
3atsMY8pEzIHlheOAUjUM7dtdPRdJi7LZss7IDTiMI4LzDyCHq5VXAakJaOfXf0MAGZqyFvkKrTu
g/eHEBrcdnarF2TF1Wx7y1TdoINIzfyHpWFDoxxGuptQzRcS9wS6TQ51OrHskvVDVuie2PdmW5bH
xtUQUtngf/cmGdp8I0xdm0irOygHYGBAbKG8u0mqkwPrxIkvUXTQOhrPkQ3mIOmyYw3El2Zgv1vP
8MHiyj7rKOluLrHwCp7R0JVRH+cTPnyZay3EPkpI+bA2gZ9GFFm7itD05HSqfswEQ+51eqZpBpww
XIVc85aRgxgRB5LIIjEcxBb67rZezmPTn6asuS6IPyzGDYe3JwmmFhp9x40vahWSy+AMywn61l2i
k13dLvo2pB07jHN/bJf1smWleQpOyKelFN1h7TwaWRV+kYicS8Al24z2dg2PwV5rC8ngUB8T0+xk
o76v7Zzs+TrcRXV/n6oV/r0kXC2HKcaAhXxc+PQRt9udg60GG9Bzi2jCbImfim1C39jZzww4UEFa
R4507vC9x0JG+tQRdtZh63epjHZjlv2q4gyGuw0WMfbIoe5Q95FpyY5VqvZL63+O5Ic1fVVjj8br
XYqrbJdsE0zRs/AcAn9Oywm9Pz7JdY6Tg27YrVnaN6cmWCrr4TWt0gQ/C1WXQrpK0PBc6B+yUEEM
u2HgT4UmD0M3AVazyLcPEWJYlPs9xRSxgR54UUR6QNUavgQJhsskavA86bszoeWvwWXvXFwCXe46
lN55n8TNnkTd81TCzHly12RscmfxOZfaJtg0OGgqiftRx0AlgS4i0KaEHTarj0zFry2Rp7gByr6h
n3goK/u78usVsxxu14ZO7L2s3i0D9hMtP5J+gHW//u0m9bdsQXtGzanq2zE3bjpONSqW0AYAi7x+
Kku/FJvpuhuJhDkkDsXv4pZbCDbbxVF3YYoeqkWwHGA4XC886muNhw9AkacvGZ43OgKkzooE3h7u
o0oMyU0cj+9bUAdX1feKK1yYtC4w7iNwQ+u3fhgxtGHGdyXppQHttuJMDbyzT6tqdmWsznZhwyUe
m/WBbMp/0K+jkyDZxvwkNnl1W0+6vIrrG8FuTlHsmBmPaV1O0zS+Gl7Dmd2mfd7VvFgb3dz3vJ8u
JO75KVSKNQVWXvbNoEPP547Qv3pr+A+9lvk6wDsrdBdU/F/8g92PCsgEmI9Cr+a+xVJEfwGTGK5Z
nfdA/SrcAHL64wA9H9QyAucYsdIpY4dklHD+jhqHAq4n936qkZck4p/47S6akLvOWVgQidk9RK5N
32wq4EYEIOJeTrxEYbTBmIQIBCXg2+6mdIIrUrfMH3EzIxAqcw9dvMSHatPD0dmRXAkHtiy3rLsb
MyXe0hYgM4oXc6SDHPbWPIdkxdvOcNilOx5PxdzQvKYlnHjsp7OAbbN05/EIt0iEW+oB/gVbCEbv
h7K+GGRMp7nq68uc1sfgmu9hssNDYzkE5a27tP3X6QTC4NB6tbc+va/jLLrOzI2HCqDIHeoSkXPv
Y2wCuKzo4S7I5UcbOXFg63Y3ZyUuPYjxz67R9jRvHsmXY/qIawBxEVt5td4Oez2M6wcrY/QWo//T
L0i1TIWKcqSPXZzvUexPxOdeObgMjdN6HKrkrqrnZztquOZQK7CdDcM+qb9pJ3F/dLPKOzGVDy6y
4tscwOKUOFJ3krB5XxH7U9e1KNJE4ffSiTxkQh3mdXhlunvvoxbHeSb+ujh7oUP7jBtx19c18C0i
z6kABj5REb3pL0hx6Rj2sQ6hKH2Hi5dlZb55vE+TQT7n7fbUed/mstefVLUQpFUBbj6NQBGR2nof
1Rv9Bbrq2KOTt3WjC9/zY9SXl74d9I7Ertur1GBsjZvuA4Y4e5kwRDVweEi1CyKqSIrDtZHvNFYQ
Q2T80g6IANHZraIe9VqWrGcTIytEbjhYt4o8uyCq/cb5nU7lHgdYuZtJBV5cc/AcpfxeYvXhvhH6
bhpE2Lua/rJ0eUdx9LB0Ufkot+2J8voK0O87beB3o3tUQB1iqtO0LFGZNPGxiqMP1koEq7EetXlK
y/04+R7t0PA+ZNsCN6YquksEaCQUvaDit9T8SesuXOZk9PgQEZdruO7Q3/Pl9wICAKt4NasCHqnT
c+hJ8+0L8Lzjcl6OcgQynbsNXFljgvzsu40eJ8Fcj46o1RfadOU3srnkYwszAlBETa510/hCVdzv
GrVgtCxR2zFUXXaeps280QV7rOzmBGY9Ym0VDnAUmcHFCOJuAkxrso5/dER7dliy+lvVWAADG07p
XEZUYFghCuFejEk4DJEWr6Zbfi3r3J1VM3SXcaC8aE1Kdy6gPO6Jm4pUUVXQSg43UjN27hcLLx47
yCcaleBb2yE649SrX3sumgO6PHKfbQE3r7RyzHnJ5nub0L7J04h8+rK1T4vN+sIyy/8SqDIu7Rbi
u6zJ1tdxVv0pUprnlPOtz0dsUgCfzfhRuzU62Whrz9iM7gEbiiIII3RpLkwMbgJYdvkCJoIglwYQ
8l6Yfnz209D8WGYRofua+IlXtMEqm8nzkI3bNUU7UNAZff1ker5POoZIprZMDyoqo2PazGRnh1of
ZCybMjdmq54yqlE8TgLm5ms8XDWZ12JOZvEThIe8xssM/L8Z6qaowKYUbHb4oduMjeiSRO+XccM1
vvasq/cmDWWSk9SseMZ0PfgsmQ7j4tNr264pRpWdx3gokTX8y1aJwBnexg9pZWC/JFNC8r6c3VXX
XHwXoYvuJmVtERzXOzm246VVGcJuung+Q+EncR+15SFlFFEwTH2OwO+eVhk+OQECODBJjmNWTWde
qmSnM8DTvsJx1Y4AzvEI2Z5nEaq/YScUMjQSpB+hQtnVEWC6cjsPYG2c3QraocUX26HtMPnIq1eW
gkxM22pn1iX+zReZXlDoZzsi+XaqyZieuDHmWPVLdM4ynnzvRwRH9KUuor6bc6ISVJbA08hjP1c2
K9jaVRcSzfVpIiz7NUSDOWXLRH6aJSBtYaDLUUyVqfY2Y/QtDZa/9HL705AMp5V0K/ynVPK8RQCT
HBCawq+TeiQlIAbc9mQXQ1B8GuXqHtfYj0+MGvmB00V/ZI7Xr6oq5X0UrdVxoHPyXC4KZ4COCcBL
mrHzVsf6vR/FPRglgnew9n7bdb70L61mqOhAY5IM5RUFa8TrpruPV5N8JLyK79Z07Kq8Vgwd2FA2
yJ7ux/gB7KeXe6ZCe2uHZZJFw0hzlDIMjypah2cG1AawANfLdz8g7AzsJVffPK4tlTMcCS8V+PS2
4CmJYsBMiYJPGujeq04akf8nIP5vcQMP5k//Yqc/f+zdp/nvKpj/VLb8GkyYalXZ//U/sgj/TUnz
/4h0hkO38j9zA3eD/g124L8JZ75e8V/UQBL9I0YeKfLfWcQj+jWe+0/djAD8j3/MkiiW/EsD83+Y
gfQfLIszCN0TLhmNv2Qg/5sZ4P9AmwrFPdjbNIYkJ/u3mAGIbf5FccJjLpNE4o3EFD4l/zqMu2Y6
mcaKYbBKuKvzpPN7hsrrqWlHAlWyi0eClgs7hLI0jxoZ79HFIagFVfhDy6KuOYHIi+bDtCBoD9VC
ZSlwIZl8WDUgMiV1v5MJmIa1zXiI5grQgFToU+aVv0fxiiZnMteJDeW3Jkowi5aVzfPmegSv9+yO
C5IddavmSzSnwEU68pcav97FIrwA8f0NkM4lBxxABvB6ZgFjxfPi4rwcx41dqlohQpXR5W0bOnXP
IMPfSZX46JHXA5q4WLm63TVRSdNDOnpi0S/VUfXabrGuDn7pxakdAzZPsgI37PwPQH3pmlvaW4w4
xDTudtlYBmQyuSw6xcuwmrwPBCEXCr4oRb0FwCRiCHeOju82dGQ6UhrKZ1xLatu7lZeIFSISeup6
rc8xMLUyF42Y97wdwVrO9o12Ff1I1cJuq5gB//ksxhdVgKwl6TOM9s1jXyzJgniZdmrwsD51G3id
T0OEzn/s5YN2nZ5yuZZij+ukfJirzvxMgfcCCOxgKWkEO6FlLh/AqFfuMqmMv/EOtAbUP2NH9pUs
19eMxPxpZhpFuuU8/hXxvtmJgIeTMzLOF7hDJkU/tbTZ6yhDYbssfvnkndQ33LGIv2WKEfQpfEK9
ypr9mBoHinRqz80CU2BMVPY/AJBkearaeMj5JAVuEMKvzrb8WjUTebCtEcvZZ6W7gujh0w715Vv5
9eYXIQqrZqCI4LgQgkepeA7Z46AGheqsd7AmtLz5QacZsT0eEo65RQiJWwPKEjPWt7nJ6tPqJqS7
tgIpThvDEydrvWN9J3IFauPksBVzGqEYGecWdqlznR3stM45WwZEK3XLdR3SDyWgPtAQ8eQhQmgd
7/2BgCg+8Int1BjuBPrdvM6Y2A+y2Xnj+TEjJfKKyh6tQCqLHkT2hMKJBbBY6UzhuEwEumP6JFYl
b1heu2T6kn20EhG8uGrApvcuJ9FW7ni/fQcEQnf1gNVQbSEcDUtg0sjcYRPQPvGYioMrN8SpARDb
rSaqz0Y1N4/WJWufvO75GfIXOB5aFL7JV+Xel9Ze0pGpvUgWcrEUDQL8WF94hXkZ8FJjbhdNUSis
9sRX/R5bVzBLYdyQxciCNQydDplwp3UEBhZ2Nmq3ii9gQSsHHZv8KhMCQLvhYQ6AadfyVg4lnKCd
hTE0iwqFipMPUP8Q/ZZFff3mB12fPUNWpIvfZGjFzY2Q8/TpgA0xUZdryW1RJfXfrdm6Ykr9z81I
cdBuegO9CQHFKJ+CrL6pzOm7YbRYId1mENaVdiZf1vWpQm332I8hnFUHR0sdokMthPhp3ZeyJunA
NpIJfZ4h9jSSNHqXXYId2Pf8bUrjDk60RhZoN6AXwHb7y8se8i7ozQAgLm6lp05Fg9+JtoEhJNcI
750HyCXK+n7bsNWBCvCyxej0yqo95AX6LWyGtgiVng1oT5B7Dz2wIhu3N9DV5U0EDy3Q3HE4ewJX
Tbq2gEzkaXNke4K8LC0AX/5ZvBkuGi3EicS1OOpIkCgPVJiTUfLL0xUykKSMxXUEC6mNrgoqDdw+
6bAMd7UHGpv3WPDv3IgNg55Ety9W1it8OvpVw0MUGrIDFBZjnows3kOf0zxhoVAkWVv6nUUhPQ9Y
3PvVj+ypm2eUxJ01kD/oybwboksclFWU8AOooCzddwYsV0qBZlGSVhjfkjpGJuWEZtpvWucGe+MA
hiM+AwBBMbytEKBUgc7FoAdQzXYWn9AolofNaLiSVwBc5JBVeZlCCbTJoQQWCIy8guIoXhBg3MEg
y5ZZd4ycgWjErSUuPsjwXCvpvRkzc0NjMhcVyItn5Qi7oVVFUlqEQ844r25gbaadmthiUD+T5LmG
kHQAOVMzvrNO1j9E2OTDuC7ZIeIdTL54C4tTjdWGbXg3t9M3H85O451zMZ2SGKapg6jvAJw8Dss4
7KcI/7fUbru2hOqH1KMUJ1M5TUUyrO1Ot1sJIpUhPXwRdEdVI+yhx1q1zBTTaMlHXypyqaJ5eNQq
5oe4CeXjNuM8q5N+L7Ca6GIZAKbhVo8ca7XrHzoHUdTEOvOwGDB9DvSK87tIa1x3hOw4p2ofKpfs
A8BjsExjc+gXyJOiZoaKPbYXMUPcVArcO5K/1Kv6WachKUCtkdMsM8zarRB1xRt3wEhDk+m9qaAc
TbD0QmXuRSofkygzl0Qze15Wwl4aPf6d2xhIRzzcDHHDr7AtEMXEY1cszb1EIvhxHFqg41h5zyPB
L52jp3np4Y6ab8D2bqrvyUHOFLSQaLqbTIbosRddc0n5upy1xgdPOzU+NH1nHomO8N7nLv4Zp6PI
h750h2jAYFTWsLtaZq9ZH4bvNB6rk5gZ1uNC3yeybYCZDe6vugFBODOOLVGVp6WFZGcBN/Y0LpN6
AdKn3gP0TEuNi4Z6b4t18OV9bVogVWgrMZ+4+NwK8exW8/UtF/gayKg+Ctsl+7SZ9E+XaAA3K5ku
o/VRMbJ5vut5dUs6n0I4ZxAqXFWfFZnMSxS55qVtvbmKeMDMIe23MwhXlEtx4+8SvnR7fB4cXaf4
rmvsAzyksqj7EOPIhiL3VjKDQfxovQwAF26QuRDcYSI7C7R35yFs+tfsKQMGF6IcwNibGeR7oxDy
OCX+4uLpS9uX9Y/SleseoioggVUv37zP/AP4tfSh0v1bnEKPJhOA7AwTmwTX+jMJJVAn5YbTEGXD
dcKx8pIC5L9uppn39aDAA1PAvtBobrL+PiaMQMCA3cGPdajNFc0eGhVLyJ6HlgNhAYR6NXHdIfx2
aj1a/l6bnRCD/mx5VNW7Yco+tykbvsU+qu9SuqWIQdcV4lYTvX16l7QpyOh5+QHIjj+LdcPms+vw
3nWcPYYlA/xQ8RkqYvkWLOGnBLf5NQZ3lk9rFT1BKBpsbuaqel2AAH/3onJ/21X1e6jQ0CKiRQc0
nhG4Zi3deNogG/1r4t49OwiLr+3YINCSZGEPW6budyeX8QIyuvoLufSfplvKovcC2PPSiQNaRXuL
lBfPNuF2L3HyF0yaIeyc73ogJSxClvRA6CkwB5HZht7wzkKLSXawKZOvjf564I3HIRglGp5MrOc7
N2fZoQchx/eWo13IS9I055KngP8tTy5yru7XeplOIsXJSDLS43yy28G4NrnfppH+aoXheEdD99rb
bf6LPdLbnEEHeqhHCGpQWGbsIqb1Y4WQFEKg9o/lOJsHnYh3O0IOjPVnHn1qfzbSqfOqUC40coAa
iYphN5IBrgGQubyZbNAH0L7fpUjXPY2zBayj26kqfVMOQBeLzpxGFy4c/K0HWR4rOpuj8V8K0fbW
LdA2qBDNr/2iXkY7FGKo7nDf5RbIWjQvQCIIzPq2+T7VKWa9KiuPikpYnJSVOK79/Nin0QL8YPsc
UnJf6xmsiwVHYCi4eT515Y6hpoTyPYKFP0W0MptRX1O5nxk0fN10RAlSn/vZ3U1NYo7N7ObzULH2
gnXcQbOQ+NPoSA29KLNXAjoIlY+ODyTEMBPDpMVTpXS/h8KSHDpAjXcDVDLItMzmAyit7FQL1+wg
wa5zvsY45Kr1nXsYcqPUUfnauhtJUdJVW/yrXcHcl/9B3Xkt161kafqFBhUAEglzC2BbblrR3yBI
ioT3Hk/fH1TdURKlpuLM1UzUKYUiJAo+c63frUG/huosNnk9k1IyAQuZ2UZM46ZWJbkhVBvA0Ggw
0Gke0zb40JLqWCP3PgQ0EZ4yo6bCARAc5lFjWIETNn6eDtmxS9vURbDoHHv02ds0iRW/jIB8lqWo
vEkHoc2sMUbgohyVifdbpEG1H0ACT2GJEcGQED6p2rxq0Wy4Gji8TEW7aWQx+PqC9qHuBehTk8Dy
8D231A0wP3M3vqCVTc5zRRGXrMQPRVc334pEBju906m0ZnBYazb2CMgnn7/Ehp51NV9OVpwqWj04
vS4/hiGmByhavBbTVd/azr4cjdss0jXeaMYmQxeWgpGw9nSIA2wYQZMQk46mqmM9cYRinrSGMaO5
MUBJIC9ymzBEASIjcWjEhMR9UVhAyz7xZQQhWznFq1KbzHy1FAbNT4V90nQjuLTt+ck2o3wPHnW0
ghEFkdiw5SPCP5dz0+7jVnRbuiULjEsQEk9C+ILoaCMVbdk2hlrvJ0p+Hylvs4cluDPEwoCIWmHW
c9ttbSeK7jIlzZ6d8Dy2O16XyhxtjoRGpkjnETap1b0giRCmOsENezzz7I36BGy2n9qKUap6sHdC
Hok2EHRjKZsaJaHUijtZJ2xx4aq2ret9aVGqqWO/nRpnO5r8PVrrXSbSeduk4j5LEo3Pb0wP2Fz6
MwVTNR2nLIBodTZFKgyrib0UQdpkJVs9taIN8oxiG0bA1rmT3RYhc9ZVyvwgD/bNwMQEI+gSvy2K
bqOF1TEek9ZXRjvzVb1J/XrWs62i9NFuSXry5gxOnjX/oGOMEQiYjsmM9mJQY7lf0HwxlgEPjK4V
V1C3zT5demsf5V25n5M22JvS6Vi5lWajzyX1pkWtvGwAt+dDMqWmFydx58VK8n2KxFVL4mFrJleh
hCwdgQP3ads9NpWmeCIXzzXX5mdaauJnENXJyS/74X2kV3UVIUlG0rWDk0BZo6ChuH5MzWHyzPw5
TaoS2QcazmwExRlgjAvze9nlz4qlD/wInbCe93cpgjOvpIdIW8Of5fnYOxexbT6IyX4NQifezLhn
/EyaZ12apO6QTOfjHDCABNbbNWfkR3qCsL1oloOo+CqVKsH+wwfhw6Iwn1mbuu2QMXZA1W3S8p2c
FqJHP7GExsAHXc7A1g32hx5vBn1tfhap6uz3srvG1AEi3A0X2tI9WTrMhlOP36agAJG2lYGucs13
iBEaqdAyaRm3nhzsa55Ou+UuwN6Am/RRysxfezksptykuNb2ltZ14AdNjXokgkPAxLOPyhIU1pox
xICHPfJFXKymqhJmt9Oh8Edk71SUlYButi3gmq7eBEMxeEnenmXdve2kRFoN7Xilg1ux4i2Nb6wE
QSBNr46g9tR6Xg4Q+opb63l5puUTUHikUM60DY2KmbSoFEPHQBWBGlZtIaFrezMnKcPSlRpTUXuZ
V+NlmPV0feybdr2q6nNsxYE1HllvQsTi0w+o7mzISNVyenMThyy/piNuY6GfR+A1LjIpRoiA97nL
XM9eF2n2RptLY2/nsvL0Ib8pcsPlO0Fvh/7EqMZ0D6ty6ThV60atXb1WetK4Yqjii6lKor2iJB9d
mXVeUqsJvikAf0cuYBQK1zZJ1XbFzJJZSNV086l4HqKRViPh1sWdoRw1uP8jgiZI/lZ501SNtcoo
GX9SRoNbVOgF4hKtbakh2YjlIjBWaO0mEQRk9nE3XQaLyuxqpMhr05GeU8avHan4xpt7bdv9dk6D
7hxSUAH6CBkuraB8yKek8pgJdGtVwfmYMaiklG9B3e5kwgBpOvJ93cU3cmyBHtXspsHPdaZnuFry
8NouC9XVcpj6rtkiMLiHav2u5l261bJS+M1SogAchtE1qqbYCKMkJwHpzarn8Mv2wYxnYwsL9W0y
KzKdzfyqtufXDH5RRvAoWBhUL4p00pur2vYSPb+tK+vD6a1tjR2rmJaLMp9OoWbtW7U41sb4Yuds
Dss8Drs5nIZNNCWqN0R97qfGUmzzYvW90AC7zqI9CU0pdoauXLWR/ZzNusLLn4DOjCXsFjopObkJ
C5e3FDXQUj9/DDUwR2iEBRqA8WXOglUZpOP5i4VrY1Px+5oaSZ+CZZeXM0PIbTHvY1s4234IXzKR
bcdoQrVm1MemEbsq0YmBMhBUz4z34UIZcJOr4XUbp2yUtvKEVOkZn+QVELThN1YW+0PYb3ONjCj8
nLDTObNvumulG+4BIEYXBqlxmYZBvq+JQ9HC7ujq6EcwbKXBLp2Ly25AiWE9zGX50QQ1q44lMjeI
8ivHLBg8r1vZFQ5XZSu0jORmA1xl0UMfPBh14kwAXxXnW7NF8GbOGt0EtVxELGuoNGdq3J33GUpf
La3fJ727D5t2OyX6y5wTKaMHNo2RoQMIxtYeQh4QD8jLY9+u/TbLF2+Y7cssnp6B+l+jcsrRUlIb
4uJ7G6wKym5aKh9JQUdZTTGZWSCVAcydV+jddsZb4tqJPKA/JEVaa27sVmU2iVozAWYV92RJx/Qg
WC6n0MvNPJu9q2A6As2EZJs0IGB0/PCegVK6ZlbfKaP6nBqUTcEUi9tMVPc0aBhqe9PivJKLulS+
lYvx3HXFm1VMfqg5tWcKWDVtjge09hHpBpbewHNa3y3VYhx6V6GtipJtM+aX5txl/rRqIwGnYy/W
imuFHwTA1QO/Skml4W0u5AAYas4VKgvkMEWRMKfJmEKUvrOG4juVVOWp6olFCXnj7dhtlYD3pla+
G0FpuXossTMR7Iv0DoGyWSa4JguAk0jHvaUbbPqCFpw0Q72qPwxlNFj+MM21OfKZPABRDFVl3wOa
0jleZo2jU7N3mrvY2B8rxxFI3IIO/cqqzJqdGixX+bCS4aDU6Ts8LjuHdhVM6aGx+pfQnkdPX8R9
bOmlZ4jock4Kt1GifT9Bw7V8cotWT57ajSTgsvNfpqjX9hILFft0gvh/4Bu28mjeRqrtbBzAKnTu
pfTkXCDEmdIb4AkUr6w5RnVI5sa8j/rmjH7rlUZ63MXqaZiGHaLJK8jFuymdEXsO4YoUB8eJWrrN
3mctftOq5BjJ4bFH/KvVL7HuPGDyfEY0at7nXVNirV6so6ay7ZRGcOjqKIHXVnHqzX26SzGuubU0
hN9axV6zl93UmfdSN167TrtPkzbaQyX53C0bHRU7f/luU1JVUQaVkaW+3szPHY5qN0/0R7pGxAmT
Ln2lxuUJnpX6XVg0Hu++P5ri2JrVW8Uu6Dt6Oh1to493KRbzg1GPuktXIfemNuLgGKqXZMV367y5
nnsFKD67tUdxbVfKoxQIP6pUKTe62sFJVFQ+SA2+R2pXnweDwnPon+2yHDx76LFf2EHpWVGQbqIY
hXGjzCYadLt2bcVozkDSz6bMOTOEcyoMW/Nia3kqF8RAehmR7GixEeYWykE3V+p3axmn2Q2aCKmx
vDQsnazMIL2e+g4axtBcrQ9vy8C4ynvjakrCK2q+aTO0KjTuuOyLXF52pVjYSuPaxbJpsNGY5AWN
Xb63qS5cJWkRoMaUZXLUroce6UCO6EOMEdMF4taXARWSWjjYGisn9aPWQh5n4pFT7da5iYAmgLTH
8jKr29d/zhH/r8wvyQf/4Ye/ZJL/n+SI4Wi/4oiLl7fyV4qYH/g3RWz9i/fCcqB0pYnXSxNwtP/m
iPkT1VFRPcD2/mCCycX5H/eY+Jcl1+Q1S8Pri1GMeIf/4Yj5I92whKNaBmssSNA/4YjJa/iVIsYm
oOMb06UudFLSdP1ThJkV0esHwzxQsV4D8YZ+f3Yt/dlbthE5VsMeKR3YA8vmN/wGx3FT+PmOcLHL
Zd4urL0jeY334aB7eekxyLDbDJhqHqfGPfYYWMmOHB+xshwHhh2O4R69qtr7FLDtxX27adchGHtr
Y2+X5oS7EVXqBhW0nt+reK7QI3fkTpUUKm5+PsibKiZQlUbCm7aMS9PIVQ1GN3xmmuE63vDs/rr3
QO/9bBcdzE20I17SRep9LUYPzWF/Fq/ha8zpik7qhX6dHVQuh1Zvqx+rk7nTd5Uvn5ipSGwPM9HQ
ju2bY7bRX+NtsOn3TBhQvmFLJg+LWWWuYV2izxOnYCviTWy56s3wpJ/3Xr/mqbcb7RKzp3Tvj9f3
9457zmBDSYBsc8oO7ebZ+JEX25yaE/jbMUWS755RIbmP21tyU1+xX53weW3ymzVNLb2vqwTlngeo
fqbuQJB5HPHiOY7b30fbAsiAf9tyn2P3lnvlJoeOca4WUbPWm+MqhMmyEL42T8JPbzrCZ4tT7oYX
s5N48R2OihsEiPEuYYpeH46w8qwj1/XbsmM65b47W8k40F+xxRkj+bmTvI6vQubGtfve1S67BUoM
JWO+0S+ha/r2yH+mfTlaV83jsl3HYcSn8MB7cD9t0Lz55nN2xNEsKspoH7qeQmC8qv0su0Imr7Re
el29GiNci9u/V5da6hnvcltf97t+l/ndG9VVw9hLZKLSFfLwPBXwADhh/ZlnTZGyvA/njL5MdwIr
E+PNnYdi1WS56h32A4zJ1jkOSX3TPIMwZn4akVNaRoerIjo8NdMh+ugpjHsXJXLCkL3uTD2gYD41
T/PzCFUF6A+BS4Vd7yMDXXXIpuVr465WfevUqptheFjwqGUXzvU6fLDa2Q/VeXTSz8W35jTu+jvT
ulJenddyUX3VjvGvuRQ5/EY9phcM1L1co4UT5XwcN6rXpHBPriq3Ob/aDIBE7Emt6CK4HU/WgdJs
kZ4WbQzHn+E2tHPR4o1xY9PtPyAwqdDQiY9yW932L2Q1y1N3CSTXlIdxPmKXL6O98INjdJUckhPy
jf4juF6ziV9R4TGu9HTk/GtP/VYz65eBBagioOEeKSKrWyhpAdtDV/1hPpvn9PE74EAbPaCnMBow
3Sq8YEAmMdj8W8tP27628wFtyPrwAgwz+DLdbnDN0VeQYD7y1tXSjR+0q5S+/smHTA6+qW/J1kWV
6KLz3xtYGj0iU2xPvnFhjltso22/vZr3mMK9MD0jMIK7Y1CV+uGFuAzulG3qr1+wKu7mhygl+MBt
XzkvitfCqx4l64blDY+QgVfh2fTdRAr9rryC/lIE0GK2YltPe7krwoeaKnK+pSfT9vN5sTU8grJX
OarbMRT2EgPY2SvzPM/5bOKz5Ht6YR4xb5ovqE/c9D0gOwDky7OfslcAgWavP12F584L4QrAxsmV
fiOuYudOkJigPy3zofO0a3GuP9mnqukIVXEJsHhTD9pybl9u1nRn+zFwUXafIOLd6lW/OoibHbkM
F9GHuLCvBg/O7ps4XtQHVDtbGAc1vLHSAwyjcW80XFBzsXb3+3WcULJ5eYn2QDjOQWVK4768OiYb
4T1s1okLF7O/kdfQqG+Qjkxubr/rJ37nqr7xWLw8CRZzAPnCnbfdpvfHbfQCvu5SyrlrxPS0yfaS
VOrxdLFGVl9QD9+3kW9cLkcuwY0HLz+UJ4TGG/uyPKj8lXXUbcWwFgTrIYnVNv/PTDe7kMfR54T4
7+Gkeahvyz01kSMQz3npufmUHozg2H1gGeO32ceTxSgJzuKiu6eLA7DZVW52bxHug+rAhb5vT/WJ
VBimarhUpsNHoh9bH8Mq2Cfy6a3p0jWt15Qf+O3J2Q0ZywxbVXfEVRhcZrmPREbb9fOWeT6NC7y7
y+RWYb6F7U28nuq58RZCLlZyKzbhldw9Keca14DtDv8BqWA73krf2mGd8l/Ey12yBh57+w8Fra2v
nzEJZXuHCZhe0kMpIV9Q6B4a9k3rXLtIEa9cxdyifruOFxbMDV43W+XaYlDsM3ssp2/t6PjC2+Il
zb3W2bUnTsp+REB4MZ7g+U004W507tTPM2bc7/TeVuebDHk1LoPNteNDJa0jwFFrDOHewLzHfrim
hSp4Fahh7W2l7MXAqE6tUz38E6ajuP+8gLyFJCrzL9WFu/fy4iV///8il8ui2vvfC8eLsgFQ+aVw
XH/gv7WF2r80qTL3GwGfoerCwPb/78LR+JdpUBQ6WK8kf2KL/4gLLX4IxR8IGvlbFjopfui/C0dp
/Yt8L6pNOlTLXEWJ/6Rw/FVZaDpSlUQbCEdfS1hd0z7lywUAdMQClIuvT6n6RvJGdWWWktwBRV81
8l3e5ad6os3+6f78IUTr16iD9bAm0CtpC9TMwLjWp6i9RVgzOP5i+kamFHeV1Ew4vqI9fH0UC93m
T0ld/z7MWpgTrEDYDjFn/PlPiQpO0Ss1Bhzq4CDvH6DjlG9yVppLhOI45Z1Y6reY0C2mEKidjSop
74xv5B1AGAx1y1JT0mjGu7yWNjVEawIra7ie4bB6PXxTf9whs8nmzs+mqdO9Nm6wVeZMps2BuXOi
VWby6rGYNuWyydsS6741DogXmxpYAq1eVHnMNMfxXaLLZ8WYevQGlpNBtQ8i1IKLKWn772oc57Gv
jyVmeFSR2ksSLcmt00eI6ss2ScOzsS3Gb1ETEZVQR7F639kx6rZOK4FWLLNsHWyoqC7cxJT5gLHd
Sr+JLMFnowVjkvCUVSe/Kol1yXcLKnBrvxgMW4M1SLVjQ9iO4dXIIbJNDlW8eMiRwsNcV3G50XAB
XxCKFQHzIpABmgm70PD+D8S9zJ2gMZGk1AYDhWOTyqcey7N0mWoI2i7iTsVqEgO2C3IE/K+f/K9p
oj8evG3rgs8DPa9wPmerDupMVFCsCBTwpdj0AcZzE04cqV2B/FqNrb+8acb6wv4nE+7HAfmAbHQ1
6+tGQNyvb1pEoFNqpT1Ku6UqOr+uAnHRg+7NPDdtbNwEG+oBx1AVIVWtkkug2JydLenRa5LnRyna
L4V5CBunYHAdPssIzahBr1OjzTF8qLzkEQNL9CqW0GLOhtmPDF4WUvtIZ8w/W6Wes22jINp01QrM
dmjtZn2AIWZ4knqQEEz4tcMhb0h004Is9JQgQWzSZkrtbEltiA6ZFTsaQR3ItVzh1EjvhVYq95Db
Fchh7jj4CequOaY5plJPWnMfQP2H8fNSlMBl//gBruJqzTH51VR/fNk/f7mzBl8iLQ1h/rBsoswI
d3E2KVsd+H5PoJ52/vXx9F/7538/wDUURtLlG7grPi0VWmr1MlNDzQ8DYb3mpcK4FMY2eZJcK8DL
sU9uiENINzau9NvSECDYQ5bXGzt2qvtQIFW2UtncLbIZcWpqZsPkL1UdMSQBVj+KgJw2z8lLdUts
Xr1xDFn85ZXXf19TLdW2NLTihrRIq1kXw59uWVhYJGMQ+eLnRWlDnXLeZ3mRAdv30+CQ2tAhK8vi
fDA3MlbpxgOIfBuleM7XmxvYCv0imogLSQLCSDALdxGdVdmHBorJqCawrG57zOzV0J+ZoWGPWDMC
uEG8MDppeJO6El1tTyw2AkRz8/Xz+f37WtPACMWxQDgsVa6P76eLQ8JFXGSTSR/gWj/vgKA3KEmK
/ZIW6l9upPbr0LD1VbAtdmQAG0sD11HXG/3TsVJOo+knWCgdh3PvR+m0YMRLLbLlZAsNubqmmyvZ
O8V7vcTxmQ2E6xDotCbqfX3Vv+/Oto2MDmyHFE7bUT+tKuUAeNkIJdxYtVZvwlaX7lIr60pq64TS
pwaofJUVfznqp5FM6w1wbO4B561rtgTt+vUGdEWY1rnV0ZgOc5N5XW4QvJd0VXUhAgRriAhHGFSJ
G98rrdQGuU+Brldtj3HK6qaKvV7vFWT7dgumukSZNSPKKGEMUmT3l4KAEQp8TQVG7ZUiDU6GFDpm
Uz3A4pAjVn0YoB7wBRAWcibgdiGwgjTnaL02XPZ2imE0a9nLjk0p4gfYOEjLqkRQvMEuR0aebhH+
5WKrQkY72cK4tzS7KA95Hk3aahg0nYtk7uO9lgc470diSQ9hqMVIK5Mkh7qVnSTnZl52rVMYYAm9
M8FMVD1BK18/4N/2KUhSg+qGB6wSPWV8esBdtISB00QAVPngvOe91R3xEsn9lCCPVVOj/L86ntR4
rDxec3XA/PxqT2wLaO/zbBOj9N5aDTEIrlk7zD+VnbGJcG7Wf3mZfvtwNVUn69XUQD8ty1Q/ravz
pIfoyUsESXjC+FwjbTe3EZJyIx1vv76Z2m9r+HosU+g2OjTLlJ+rylzLiGqhOtlo4zSepi4Wu95I
5tJN0TA8VM4AaBkrcjrhXKu+LZFpt2AixA3Szvb6x1/O5rf1mLPBv0wtAG5sQkz+eq+R6wWV3lTZ
hm9V6w4ZKUcXY5Wh6jLr7CgswofKJF2+T3aPGzBpp8c46ijAOpg3MWvolpu43hUBhNdfzmwNqP2l
WOHMdM3i3CxMpPIHlvzTAodTJBjrVKaIxOIg3bVpqV3b2kwlGOPEQ1GWzqCV9cj+4I11TLpApWX5
M+kEMdBF5SymF8yBhl5GKjgE6mGIr9BnVvbekiXUVJ0pGbzZbOGm+frU//A28XhNw9FNQWT7j6X7
pzMPpnpJxBjjF4Hb2VdWXCPOCNQbVanLf7wNMHXN5OYYOLgMishPqyAyZVG0cLZ+OZO12dVzt0+M
MH+Zw1i7sI0ufI7MxTzgyF22Q6vbrzKql7/UlX9YH9aukZeIx0Vl+enrWSxjGkLTDPyEHTfeYn4v
b3sk0bvFWHBtyLwtpr9UXtr6b356O7honcKZZcLhu/31vcXiVacKcbd+FkeV3HVtriZ+phpAvoUd
53eFyOHAgiwj20jipHKwzDJM2eSprYGyQKwj/iLTD9HGC3/M5no79zq7VCVi645AlYV2olKTuwHz
TrX9+gXRxB/OnvaYYlxi+hA//vynN6QkpmVdcVD3EVY2uTG2stwzgwa99hiYCSEWTQXjzf5iDL7R
xasnWhX40XLO5q3FEppvLXUU4D8oVYa/nN7vHammUpyxPPGPEuqlry/4T6dnVOEcN9UAF0PuaXDE
NLF6+KsAJjQYYzKreBuvJHLeyh/UUTkbe9vIvKqpzYoE6b46T63MfpwSm2CGaFTQU82RA0SUkInt
ygES1Zetnax2/0gh36VrqgtScuESR1KY35VJI6GlUjAm+LiA4OBxN2rDRnVajButQzbanQibafL7
Hhk00XU0LGzu7fA0hvEUnccYlbYBKU/pBTFX4y2R7PqbkROB61RqpLo1FT2WD/zesdtXudC3uM0y
IvQrJY3djPwmsp6c5VugD9N7ITixcxmStuEjPex4c4ZkNeOEMZL+qiGma31pmisj7YKnBVHxTZvU
EfO78SXsiTSlvV2CMH+KK8X8niLLfNdIiFZJooIvXXMKspeozYgsmNuCTQ5jIfEspCtmvNadPROJ
pSRC2fU2gbv+1I7hX7qKP3y+JpsfXqoV/ZHmp6dtGsi5KlHBRjVTdV42OkBlGSJ/i9riEE5UKn95
+38rXWnLVdjGlW5k21XXr+On16urhqSIcTH6XRCN14h3tQ0h6cE27rPoCDtOHxzOFjMNM6t9k50F
qaPV8i/7y5+umlWTAmNdPihtfj0JiZQH+yWG/Dwx5v2i5ctBGk7hy65/neY4uvn6ov90uHV7JYiO
LU1on26yXSyE5ep24CNeIdhaI/k6KLTlLe+K62U04/RvC6T4wy5k4uvFIMv/+M2nFVI2ikIyOXcZ
ETV+OgyuJD9Dx9fRhKgso0mimeoR86HmHEjjyclxyFWjuR2SPLdcewosk7REVTlL7QQMGz+8bvqI
sSc0tkts3CpRnxL/vkzqa5lmBEsWCsJO0glIdHcXo+FbF1GiRl6Tp86EWyoy99gWYpS+0olvsCKE
WMQSp1C8OrfR6zmZik1f5ktd+EhUF1ySkdbeahLgyS2yCbYvVNq7sraN9y7t8musX8lVm8YB2nWb
8GXEvVOm7aqmDK7xtVXRzsJM812yXmZIMsb0wiAZ+7XPxJxskEJEwu+1hNp57DJsIGOQ4Dab+iU7
x7vBTmbHKTA9lRzZFQahPZCjzrI4JLRE43NjSUITiHhQn4PRRi4b6ykK7zoqx1e1DmACiDizyW0q
JsinNlm4hWbV3ywt8i4PGXV9U6Zx57h63cbP2GdLjQKrGgvipzFuWRPhx4g4U4EQsYrlZdn2deKZ
qooQNJx0jbCVjLhhN5978hgYtIqWv+5MjUDQgThOUkhFdrLLpulRH1nKYxzE0XcyG1GnYOE2L/gA
4KeGEQtPhM30XR0mdJq9OVX7JlDlh4YDu/Acw8iv5qgz7yoctlf40+pvZEiM97MjsDqSV0OwWRKl
7PCtM2LsHnUFb2xeKeHDrOnoVJJBcVKvlR0KoQzIC9gyLpsHTEVmu407zZRe5ywwsiIu7NukIH/E
XZJKOTckKUS4u6izkBiV6q7KEyc9muasMseqzBNocYnqyYgK7WAgsMH6hs06ccNxDPuXf/z9rr2I
CWpBgQOG9utykQ9ZKksyL2CFG/s+trP0wiYp0gubgfFbE63118f7w9e7NtVExa3gO/Xvr8fT8JtZ
pWwdv6wccnvyBjVbiH44L5AWfn2o36GEH7j/mikAxu/wy6/H0uNQSUuZIM7LjJKkM2tBXTvZymFM
kMlZqGrvFiNs010xxuMZxV5Lrmtfh3+55N9whPU01purwijQin3aFkRpyMVIsFnbJJI6+7ZhbsDG
nOKwQ6ZWFSG6eVmarjEniHa/vgV/OrSBzgVgTZiCU/j1DtgYX3LhNEyyyzL92umxJPaDZfnVEARb
J1Tnc9Le07+0CX88qE1bLVHX2L+1CUrTjrKcMl6pSReQ+0bf51unlqyVTtWYuCd7x9OcLj59fbF/
2Ip4k7lKDs3hf2wcP22/RFpmJrn3tAwoGwkfaki4rbSux8WUrL51rVP+UmFQkXMDP5XrMDgqvTUa
IGF/rjGIUyYwBvuOX4ZmGm+1ZlFfwrRvR7dvlmbeD8482b4ps7DwnckONEIxNWleD40gkdxB9Pyd
HRtDFwFO5QuJ7BZWWlNVnK2trgscwaDsEem8hDnefB3aOySl/8rCMPNKki6VcwNoeJ4JlnEfC0r4
iCwR4GI0wobxSeNkNVsSfMxH1dIX9M32xE5A0hzh0wnFIpmOCYMXwqVMH0qnw+Ml2OqFx5iFVVJa
GVC3c7Jm91pgFBvTsAEenTjo0NwL2Ni2DzNWrjFR97OiIXIgBALkKgYAeSvaOUjg+fXxeSxMG54p
QPtO8IrsuCC07QxJ0MsXi8CZdmvqPWERSpuRgBCLnuV/CtM0IAPabtc0HXu8Y05DfVmghF7PwA7Q
VoqFrIFQ0ZXbzEkruOFiSmrsOV0AtN5HygsrLEEUFXFxZPDj/TfcZk7xvFRqYyrA+lH3Xo6Iohqh
JR9UdTF6gToMw29xguLRH6Og+rDnGKVD1mb97KNbH7+ZXZwqOL2qufbGVjNqZo8Q1OjmXRQhmqny
GMFHOzbhqcLDdp0HToWPIOjb/QhqRvMOeEaD1KRRtlsGq31Hh4hDQS0n9aGARADQM2bERCW77zGo
UZy5QhcVfpIl0OG2alHVD1NWj28sOgm5QymjPjzANUZmVuzpNBhzA1fGTty4+kTqJQtOz7tkFMRl
49LNs0uBO7kicq41Q5+MV/6VPA4a4xTq+kIicZi0REYEYaBvc72E8TackuQIQmjBH6HpbOYt6DHX
LMN6eB7zLC92rRWnCB+m3nqcYlLHXOaBOOyJIWndLrLXDLEN84auB9Es094clek1Dptg8m1Fm95I
6ZZvpITnJAcQAPRB8SKto52KstzFdm/F2K9UWePe0BoEWQxY+RDLQmhmQj9+kjiPBk82ZkOUE2Lf
zC0WY34a9HY6qyTBCGTMCb33sAkycc4ujDdtYQoSRgyFpSg2pzWPtS6bfq/j8UY0bs8GE92VftYQ
Wskl3EzzgDlLNgQyGkGjcl30Kx3u5LJcsJdrCmpjhji0foMjVvpOWhS3nElW+npMJKtH/tEkiHru
jPisScCStxUYRvSXDuT3FRBbm2mtk8QBlvhUPy33McSU5hSWjzMm2tDYEgdHAMeFjAyYKQdZ1Ncr
7p9WPwF3DroIomWITyBNSJrEZM+ANBknA2+1JmNag0GsX1fCcUlgc6s2p2s1H1AEGyS9/aXZ+UM1
4fyYD7CCfRQVn06AwOykU9qUbzmWxVEOpXYeBguTh5zo+etL/cOtZXIBroy1boEWWze9nzaXDhNy
aE2G7Ts5HnQ31CviZBS54NWvpNgOcyj/snf/fm08TM0RGjSIZmnWp2sr6xYrbs9mPdpkh7EdzLTN
U3m92Azb+frifockORSICI0gka2Ae79e3DwxKaYegG30RS3PUzOcfJ28HI4n0kuLWUc8vMjsH9sk
e/r6yH+6SKacORpAPFzxjwl8P93WPCJbv1VyEJm8MtmSxHIl60Vctxr5l18f6veyRNO5kVIHAfov
zs5jx3EkW8NPRCCCnltJlFLpKstkuQ1Rlt7b4NPfj3k3JUqQ0NM9iwZqUCGSYU6c37nC9Jaf8s9Q
2CiQ7+BqNuLegm4a7ssq31aA9eHGECo5tmEZHdKyvVWGXnhEg6rPRMgIlGq/9c3/GTchjEsmjWDm
2BhZixISIWll7ueZOXNj/V/ov0GNptvh4XcAjrTu9yPuDUVvYgqrdVjIfKtULDCKxcUFMDrr/jhN
glFtXDj2vOWkbalJbNFhpTNXGn4ZyL5KDCZMsz2mUdHcuGlceA/0NXXLBSQ1BKv29P07eJIMlusE
uzHFWEHHePiuyLRuZ3pYNP3nT20auu6a8GsofteLNUqsLhlmM9ihe0VgoKl0h1YBewo8rJ6LTh98
/gA73+ujnu+G0qRXDQpicp8CNz99QEW0zqww3MN0GB/LQ+7qxV2SqVxyg9bMaRu6WnkE0pWcG3on
3juNiKsbT37pJXOXA0diInhnNTCAQI5hngh2JIblfwvaJ9/QBCEnyQED319/3gsLCrDb0B0LHzbm
9ep5Gxp6po1L6S4qVd3uSb+q1SZiheH8bkIOjvVIfCaoqb5R518YlxYyu/DSweM/zNP3XIWWWU9K
d3f4wFLp2hKjvioV9ec2h/BZh2N3iMmH+O83VzYPwTa1QOCSiv902MkONLsGI6UMQHVwcBTTluqx
KH2iH7sbN4sLOzJPCE+LItzQKQtPBysQsrcIShM/oXnuu4Vw4ZeYjusPocp+o9szjyiaHVSqXqPF
/vUPe2ESOR7rVHDw8JLXwLeTDpGEZBH5IVpCLGLa/kgHXzxpWevdGOrCt6TnANPENE3uT2sINnXd
FObTEPlyVqV8NMxK84PMHQI/p0WMqwIWvr6JTvw/rxOdx0MjRrsWMEAsr+CfTbm2isy1DKBY2RrO
X0fU5RfhuslRBviQXn+by3Q8vSKeDrX6lKSXIM3XwUXjkEbFNssTSOAWtKsby+K8QtEBjsylh0PT
m4Lo9JFoTPa6SFTqJ0VUPGLIRoAHqNajhm3H1oFetr/+XPL825EmCq1PCBejNH3NCum5OybYAWQk
VNQoB8ok92IkbpwxFf4CZvUcxM34sfYib9q7Zd+9T+kTfgFAaw4B4A4CUU1qOCNRFkRQxZKCvIYx
KHeVypKjJRFc3vjo+qVf7HI00pewoCRaq52DS1zimi62oxGpnAXE0jB7jcYq6t7VdNYAYIN+gDcs
Ta8jhZPkhd7JMfDVmhxL3sHLihQrk8j5KiDpIBEpCU+D7F463wlyAckw8Pf4OORG9F3obf1+gg+U
bJq0yEfyCPLhNZ9d09nluYkgUzctiMZD7OGEVOkdvZHrX+d8DdPvguYpmXwOU2I1wSW2a9zuIszg
pxjfO5m/TG76I0Bn++n6QPLC/KbxwUHg4RaLV6dxOu+SXjm5QxqLb9AhxkyjlfvUGNyXzk2MZ5rX
80sp6vFDz4Xl2SxhqqRWHLRcWHFhctLFzwtLKciugQNUc/23XfjeJuyOxT5Uwg184w3+s8rnasi8
Ko753qRsHpoon/detbh+Y1b3TnaU1Qjloxuz7I1tuFrweJMuLAiPwg8W5OkLceNBJRNORZh6KNOi
+4+dYiyyuSZ1d5zEJi1kbW4NM12yDrC5dz5ZBDL+1kVfe+gq2ynbNt5ITyhQI6p+GGvOV1cacX7I
ezv0Dtff0XnVQkHMzrE0ZAWcFH31ax0ZYpxN06Z1aNeYuHAiBamnLNyJIYjdezKpho0sesxjzMJD
38yR9ef6T7gwg/gJ9EghYfO/txn2z2fihHdTV4bYrsxRvm8w0v5jGe785fooF/ZHh7rTM73lDmAg
+Tvd8lULbQATIr8MZ9zzslFq/pySm+Y4fYfXxGLqfn3E86WxsNhckwahC/1GrJ1jc1XpZd3Eli96
VYa0AqrskzU79RPU6GCvYdL3EkEAOliqao5kAqTk5CJwBgtOneYjyYzikQSV9BBLgKvrv+3ss+ss
VuBwDr+lXtVXq7ZOejHUiGt9cyIvgIZBVuabuVANIvLWqOWhnGo3wqTRtj91xWChT8ttOCrXf8XZ
AuVXQBLWXTKxdc9bl5Aq7LQ8LwdydfCBhuoGWAmRGr+XjgQgEqlTPMKHxL8+qHHh2Q1wQ5amQc8A
sPR0JnQ6iUM4jyNJbE3iQlvTnAmr1Ig62+gGobi+V9ikHIVZYHzQ0yD6A6Oy/YUfwfhzbInV21SG
W/9V04x9AARBggJidzEZIRYn+KGXohLw12Yb45suG/86I+R49vuswS49CYb342A27yliY0jiiSLp
uMjhNG9tPXcPbjxhLZBNxvTTspNS+HBg5Es2iMzZzmIM5+NgJo6+xe+aWOrUxrjN4HdGL1TK5BFl
TmDYN+qXcxgF9MCiD7EcJpRpaxqMRkCZMDo2aq3TOnKEbWv8qzDhtnZmGZfjNsJi9Ccsji57dZ2o
qO8AkYhqSE2Y19e/3IXp4iGzBdqm0Ux1vLpxKFMb6spoGtSiSbUrVN6862zcNU1TYDDfRXjZhN6t
OXq2O1FT0diXPJckjNJe/vyf3Um15H7XZdX6tYzaO2yR0axXkwON5frDXXjPFG/6kkKJd+tynp4O
1I92VREVx9O5hnzC5IfonckKDyZZ2n7tFvUu8Vp1h/88qgarx/0AQuXn6z/i0humFgc9YTGyIa8e
FkaaUbuO2fiNFPGSlYFWr2rG7aSIEkpts76DwRzlNx797LbDJiAkfUSD92s4zmpUCS0JjujU+tjD
GcdiRhGTCy0m0SrIMFi2ywNmXT+aohX3//VxFxob1BC6ph5in9VRHWm1XvQYY/mwzb1vBNrhmdar
GhtIDxeqXdDqybaRiWbeqBHOziIeeJlQHA78g0L99FM3M36wFj46fi6b9HnyiPTGP1Echy6XD2Oe
9D+vP+c5OXMZkFqI12vThVrTNBpTC7p8jjGG9DCi2GH7ZmH2leBtBlvD/esQzrWzkyZ3tp006hYb
rk491+MENSDWG9Hf+ODnTKzl9xAlTvfYhuRkr15AqeGrx/nW+ppSJQJsDFsNcrNw9gx3RqIlGQ7N
DWq7DimL52PLsNC/8Vta/LdqHHEdmlQPoilxynNrwyAzrnXaceOY0Myo7u1M27CJy+pAhjNQOlny
0Z85g7R0D7c8eTdStX7HWBBbtEDqmu/ZWSMwmaMbuKsnQWWOR5Y5P5KhnnzTemggmzF2cEl0g7Z9
TfURo7vEFEveeR/b76I+I0Kc3/HVMKYUI5uxjj4LLcXuPGvnQYK9SPxIppBQsrYktu9QhXX0FYGH
9TyPuVI7CTZIHp8wUhjB0ENx2ygMnIXqrJx+Bw3NWBodaFZ0gB/EyfUsJ5SPae3Fn4i8x0ogi2u5
LeIxKu+C2FCEn5FOsZdxO+VHg5vKazESeL0okWbjDhEDNKTB6Gr9kA7YsQGUI5EOrFz9VV7T1L5Z
x7D1rk/CZTGd1MV8c5vbCBs4HUrIQqeTvgqB6sa4wrJXU8NdwzvcCvLYCbcwuxtH/IX1xdFOTUsy
sHQov06HakVuF8qOSWrXvOhzvWSkeUuCaEc6tN+Uk/Xp+qPBKj5/OJqbNJa5eYNuilVNUVelmVih
nhPtJdzu66CZxbfMLaQEKVoIgNqoOT+5nQcg8FM8faMyNHRyJrVM7SkLUWtb7TRA58wwwSN2t/kr
9S7Qdq7QZvXQB2H3mtJGdo7NQr0knkpM+iO+lDlc+Qb/OqRPzvDJw4ZG7hqc501s+2dBjdClBe7A
woi2VU1a32aauJFjFtVMr15rY7m5CAzcl6aC0e9Plm3kuwB2E5YwwkCFRJZudByw1+63g0B1tvXK
KMOCtsXcc2eOvWU9Wg35UXfc9b13E/llv7O4mCfEBn0qMGMS43uplHB2XqaH2Hp2JuxKy+txSWLn
Eb4TRjgr68QDbrj/kBDr1HPebTHwLXBFY55b29DKy+8pVlbQeDq7RCaVR729tUbbufOIChj26QSv
gD3OCinpI4n1E9RJc9sAno87lQGa7WzcZYx90OccpvNcO7TEi7G4i3M71LfomuTv2Inq/KsZDrjC
T52gI04TXRztwe5hME1wNTbwL2H+pLjR/aaSq3TfUmH4NGSd+2XsaNLxd8rYfCbjszS2JpQjzKRM
rEHeq7CuSGPqUkdu4ap035AXmAOYgxH/afW0dj9O2K9Nhwgqug1vaQy6TdY3JtIxQE0KOyynA1wD
7Ph7g0felmQB2GqD0nxHdk5210T44+A/0Y3ZJ5ZXm75rMIl/n4UORvNYk8A86xICm7bsSea+TeIR
FxDZauOTJ8P082SEsXno+qLCYEKz1c4Zm8LcUhITZSYCE595nZsAksXMBkHwiBCcNwrbr+TQBvkQ
bYNKkVPW8g8SeQ845eBV6YzIUOY9WvnYbP4CKifuHj1qTaRFZlk/sDLzJoAACYYdRPgIhoEzf2hr
Ib42EHTarTmEmIaNOslMllZiv4YtdvsplRN6KknEBqIVQmnYt1JHYcSYhT9tBCNYk3cNMfN1UWnY
54X030t0YyQx4DJfvm/DrMneG72N3bmVDO5PWLqpsUuyUX0lz/rWznBeUGHhBPloKS5ocxqrnUjp
3SR4jbk/F0VEGyyatwsP4q6odUhW3aR/zRKciq5vR5e2P94bci02IybbalCr5pYy1FNJuEiOhwUq
YF/Xeptco0n/HNXkKlwf78JDcm2nNEZswQ7v6afbbd+bU1+E7OylHaj92CUzoDp2uAYRHUfcUG1a
f/ktmtGF42RpsCCfBrcET1pdBtJ2ID3MMXtfr8rkQ13Df4Br4z1CsIlvPN+F97lIshBkwVjjxrh6
PqNGGGrrZBDTLx8/jF4QkQRR/HaRiBLs5d2C1S+Uw0tjesEpgWWp105fZ2jVhcoio/eLQMciE7iO
1gTWlintNKyE+ej1Ht1ydixgXL67/inPu7ogdAtGCuhAzYt4+3TwmMzb0egTHFQqYdzBt8iOFf/f
XUAN7dMH6PysjrU9aTUSXCLMdkYmoU62i4l24qQGZvC22te2Phqb2nGxEFdNvhd6Z7m7Gz91eQ+r
gmIhOMOX0pEm0nc6/am9Leh79iZWjviufkYzF75Dj6c+mVU847E9huO3GhG5H+H++hHyW3eX9kF3
Y26cKzZ4YbynN/IzWNi61kDEj0GiEw9wrrI0PZidHeaf8hBMmTTEUrS7OlX1x0i2vY1bYkJYg8TH
77U3Zvkl5AxZZNJ59YzhWfwrqWJxPyeo0ODyZ3SpyrEcvsCFDj4SqjjfqFouLFuY6pThMNbpBK07
YmUcxoXdzp1fepPz0MNh9bshJq29KiofK/fifp7T/EZpttzlVh+NHjFXES65FuDSam/SQjifbgeo
5bhJu9NJ/fxcVqFxs/d2YXKw2+rcsOj5GdzhTycHzJDEZoOEtFb2htonk1t8a1o9fHbb0YRh66jm
Lq+rbp9FZl3tl+r4MZBB8T+8Y1BhGFrsji6w2unP8HLul5Zb9X7tQeAwRyEfmjla0nlE8li082/J
kXWj0D7frrhZAbPT4qJ1QZvvdEyoKJ4XZowZF0l2zPpI/YyRJrtbrlqRn0WB8XBjJS5/4+lH5VLJ
fRaJMO1E4a42jQTfVjIlZzbIKc7kzlS1eYiiuexJiqU5JSMXLt+c6pAPy24x5SO/RT7XtJy/a2kv
/9z4OeffHh0G913OvkWxvN4YuMLniwHo6LshMQ8K+2TfWLz/sLCGetZiFFAUYnhKUrEIaT2cluAB
f7v+I8417ahK2cQF5z4wm7fm73jktrdKs0a/l0Yr/WqG2k/0X+E9KM/GimZuNH6Ii6ZZ497aNO9r
MonyTalck9xwS1cbvQuHYCOapvkW2FOd+YmstGk30TT4prQAEXzRQGbYFLom9Z3RaY5NFjV2/cfr
j3KOaLDJgu8RLbhABMinTicU7phJHA716KMpyoH75/YuJ4cZO2nH4OUpObHHNskxpX3pl1osDWiZ
0PA3SKKWjEgcNaouLo9OW+X3hNlUlK7YiV3/lcuCXs1BSA8LFLnsK5jwnf7Iqpuw9Mj7ybeoWgF7
iL3pihLWXlpqHxAJTC/DEqCYQ+309SFpbiz0i8PTmBO6Q/dM2qtFR5cqmWC9KR9zyG7C/Ntopg0J
uk7wmDslUUNtA8YNfTezxk1hThBdYdYG2o3z+w11Xb8GyPzcRCmNsGZevQbCKjJabVBcOIYq96kt
yDh4jGXfy3cQbZEb4ZxtvQS0Ur9V+OBrz5Y+DmR+xLlH8npXpHd2ZBj4L5Rjr5hOLg4QmZzxYKlV
PeEeKJeMavIrvGY7gbXqRyOAiYDUMDLqo6nF2o/CwLN9sRqn+JyI8IRJHJR0uOWoJXd1nrrmJhsi
vsLUQ2BWjRU9hGPWE58cIykn5LMO73BiboN9MeKvgSdLmBybrEhojUYiwC00jeb2nnTm9ofbTdXn
JhjMDyQ9p+nrGJjpsaayqje2ogImKcmsDsr1zEdnsAtvS1dZ3OAGnleiEG2QIgmqNtgS65JpUB39
o8Fkpdsqxt2US0tWtkxyvSz21yf5W6m5+rw040FMFnYPp8pyvP7TjR69mWglEYw+reQad3MhuYTt
KrhbxK4lpt74ZEVFxGZqIbbYHAM9Ln3VNDu/ZNvU4ljYfRt9YiqCXVz/aRdOHdBDNFnUjTSO101c
GJh93bY6dmZzrH2zoqDYobWof45D+wWvmHl3fbgLhaoDvGYuNDdaxritnL6JoQ4ElH86Ltini+nv
NIw0zIKREB7I+EPW751MlAZBCNgr7zzOg2Y35CVJINPYEsbsoXvBRm0Y4PiWhM2QiD4biMTSph1e
yOIJXga47OaNX30+VRw0cpyVYII0u81VD8zx4tFGkZnS4w/AjZKuH/Z9M44PVRuROH/9FV0YjKHY
kzAmBVtdIxctZ0uo9BmjIFk79+lUYg4ngLpC4LUbQ53vfpxx1MDL9kcLzF5VdQXu/TT3itmfRTH6
xBeUPzQ6wHszs8Nq0zk54QpUmXvOzJAk+6K9BSGc17I0yeFLLbA790F3+fN/1oUTeCQ04BHlWxTW
v+CROJ8mjwyfDUG3jq9BPSbtJLBK58ap87a4TxakQccPtg1EOFTbyEBOB46wOhqCGvOLZkJOdt+H
Qjw37ZymTxZR8RXZ6m2VHHSUZ0hSRmqgTTEUySdLEvByENno/gHmjV6qlDpub6XAwxzwkDKx0azq
aZM1cdsTDaIULPyATVxDx43umPjnAM8P1VUbNedWsO1LE9K9HfTWL1Pr3K9lo8ggrqDfzfdxLqYP
jk53ZOsWnoWSjt/2x6ZnPmymYOgJGwRbTI9t60Sv1+fg2Xfh9fBmwMARXDveesLDfoxMPYxnMiDq
Ai/ZMq+OTdfK0k/HXjqbbtRC8oe0m2rcZcatvwusc93ARGBpwawmhCqsgMaAKfyJ/PTifgr0hpME
HQ4Sgd5KXytyf0OcN1w5Qlyf1Nfrz3229nhu6GWwIgEsLa7Up9MixW1eRimeplzjOONca0ICmMj9
7HJvvz7U2doDRIF/qZvMQmjUZ4JYM4SURKiIH7RFvldJP36OGrDoTWgTQxQ1o/2oTG4DJMcatMGD
8HB9/Ld20upVQ3vFwA7fI1DidWM/jgUXqbAieZWu0wKYjSUdYi+rH8tAFu5uAjMtdpobWHdZPOTa
1hwLuoWYzJCKwf7OhOT2IKbjEITo8ISaSYCIMsJSyyqJP5oN5Ph7he1ah7dMEuxzR5Zi14lSV75b
jjqRKF1ZvZt1ZX2PC5J6N6jO5fuaGClIF03e3pjTb2jZ+oFNqB3YyfPeaeudflxrlJXRB5b0Pbcf
q3uhSfl7Mpyoee6jkJY6VlNluA8sZ/6JF9zoPIi2QVuFG/VU+U2tnEPeNma4CNPmu4lSMNg2RQZI
cf3DXFh7C12VYGUuIi4K7dOf2VdxESg0Qb7VRkjv0fLPi/eM605PtJDs8eBIDQGxV8MPuTH0eZ3C
crctnGd4P45pi1UZivCsYFvsdNxgCvLAlIrd12Ho1N+eVEnQgZh2q2vSIa5V6zw3ViYreobkvplo
qbaIauMbq+QcXucXQY6krYYfIbN0tSG4RlgmrmCWGqBmH8piUMeZrVnHsTnx7riklfcdp/OOfK30
vTeQFDu3FFS3Xox5vi8hlWe9cF9mc1ozeyUyW16GEn4KsVa7d7wuw7S5o4TcTMKYflUO7h5b04Ie
PxSk+t1FHazPjegrYjO1IOpe2MrwVzBqFNrbBiDUvPETzwo5g2sUHpeGgZbAOWs/6r0du3lJmL3E
GfO5ROCzZanKD309F68ZAag/r0/TC+NhaOhQPlARUcutVhMy9x4mJdJUknTx+w3NNnhINC395oRD
pPDtppN04xHPDweosjSHlu9gQC3QT1fGWFpxFE6p6Te9xGu89fApEHmKbZyh0EYkiQIFS4J576Ij
mG+0Zy7MRE4kDLaAJ9Fo2WvwG2X1hFScpvwQ0a8mUZpctVhUjXxokygOfCNXxZ1wUcDI0azuk7gX
0YMJUfXGGXXhxXNR5hUseC/XxeUt/VMz1WlfWW5smX5FGvWuQ/P+o+XejD36nIlhO8WkctxYhefH
Irp3GgkAIhhunRftszcaZh1a/gTEc0//jpDSMmu0h8Ym7XP/nycWfU1rMYRciAZv4t1/ni8tdaDw
ifBfTJ5oRrelhmtgFj6pOP8NBaO6wdlfv04S4ik1FukFE8qCa3H6Oh0jz3WrqsN9NkN69TB6vEcO
otqdHAPrHnc/3b4xjdcb/NuIeNMhSFhqDMxoTz4gbiZs45bQfM4O+xGdf4fxQF2+Fxi5ILAnToVQ
+FuEUdrr/LX/Hn/LsDYQN0AIXo2wzU+HHfQicEjdwPI7nvRnqlev2mdTPX2VPQy4TeV1xm9TEICJ
01BJQwYLP3nvAYR2pHgE3qKEkeIFew+kV4PdGgJYt0yPhZ5E7/Hhnbi6FwYZW6pV4Yc6MoqPNgg5
vpsEKf4ma4rc8KAMF0VsEbU/OhKIvuRTh2GusGbbocq2+3CLo4bICDSMUYOUlN3Ps1vWf+Y8c4hh
6CNnP8LqEPdtMvX3elE7eFIMcfQ9ioHUNyVWnmoj2hJnaE+NNOZLraFucdswIc+kwrS/nomj4L/b
4UcIm5/ssY401t1S6vBXwXn/wywhlzGfKaq3cQn4rEr0dAS+deWfNGrgiSRs58SfBmoirpxQa/67
0QJzBzNIe/GAOSOfSMXkUVlDOG/HuOiOnuBb+wnxbBgraUbyi4sB1hgFEy3YTJ7dvAaUnaUf1Dpu
pNJSst8A5tKrG3sjfdJEjK4DGfOSbZbpaIvjNodK2Mom1DHq0dr5GVMfALxerwduB6ahNZuQ/uRj
w5+9D4gARiurD1q4nYqC+0OUx0s6GkJl/F6A5/dDWQ1/7NalEpwSs/1aAl/96QYi3dHEjy4Msi4s
v+p5o/A4HVX9gFg0yHawQ0ZMWxIyW9k5yepMCP7St30/eQpCeYBbnMpNkp5qLspL2F3qfHF6IcO7
pCAMMNCdEfNLCW9sQ7lTQR9txOItZ2LeSkh62RVbyg1SZYBfo3vgkNBgNPiKG1xcNOuzAgWG7jAA
yCBdnrA090IPrnii9114NHqJy/foaY0DsWiYnC0Wu+r3LAJk9iPyfHNT5HH21EPUxiOsn/8mQWD9
dqFJLKExJm02/AEmAt+8IXqkdZt+T6yUlSvz0VbbPo1im4zByv5VKvxBfaUPzmNdeslPXhwyakvD
weHG7nHW1sWlj04pmUwOYghOw6VU+Wd/7BfUIhm9fI/3wARVRNmYrc7RwHUpHvSKcAX02QCBll39
FeTJktPJwfgLtUfo7Mx2zF/iOkbErKrSvauqhZcaue6M6HigJX3j157vdbDEuAMvtzlu+muM2Urb
PDaCqtqD+sltWUPQjSFh/uiz+MsQmV95SPHpv50f7HPO/yNVC7gHj+j0/cwmfSJl2Ti/aXO5i0MP
MWVbtjtXaeqxTdVwA0ZZl4bLeOAVYFULeIPp6Ol4FtFrBsna0Z6ErTlBCG8NjxXZ2jeEQudv0gQZ
wtQU3dPSNFnVWy7t+tnOunBvgJmTrxumwTvwdYeYMmfoDkOSJjQI7Vt4/YVTY8ngMQBLF/Om9W0E
XxSN7nkc7buBUGcRzvIOix/jmXt5+6wHkXVrfp+RDHmf+Ju/ZQbRajPXch8HA+giNJc0egDk9mdP
zvm3WEzE2HsEinoPbh1Gd7lRYHrW4CjwtRsCxLlCNobcdnUQEHzQ2hCsctrnz2mByu/Owkyj3uJD
5Fk7PWy1att2Ur5KL9fJOwPS+RWDeZf7oprA7BUoMM5BMQrxTRBjtrpRhPE9aEEuSH0pZvWODh2h
G16gG8XeVZZ4jNJqWDw3SHbfaOhmNHhYebGnEmNG5HlA1GrmwJ5hM4RguTWSzHjtNZ2LFALf/oud
Etu2KWvN0XYDnH4dv3CpfSVMM/45IHHQ/QxH63qbqKr62FuExB8C9qz+sW9iXWzJJsfYcMp0jizC
2xwYT4FBHhb+g3KkLC4c9uUQP5AmhUyzSduILLiq1IvnQJKpuBMF8N7iQzgnPr3nUR3YvbzfjUdr
mhxt2tDbOfTSX0pkxVNWeaK/u75kzyRe7GlvVgRsa9zQucCcriGntqZAiiHdz0akW1sS4DBrd20N
b3QLy4vMyvRtgyX5vo9KeWznXtt6fRqMBH67mG/azShm3l/c/SkKQ6HyrEasv7mN5l1MMkhgOg+e
25D0ZIsy3k2K9DWvCY0tJkbFtrHN6RmbvUKRVx78nbSyv1HSvqlMT2svKkvs5fCcofVN0+f0+YjM
ptypmmov7B5XKqMMyrsprUXpE/tOv7CJpL1kmBew+UytIBTR0vJJ7chCbK1tq/S62eBLnn2C7FXg
eDh2dvDOrgf7MAYTFRuTN4EUjM/ha4xmId/Zk6yrncKUho0PPupLjGSlezKUN4OnTmWza3GWmj/0
ZWTE7/TIUCgOTQfKeBQj+csJp0a5EKR4S5nhn7APrS8WfLkYebA3Ed2kZ9WPGVgcq+ewAyh03A58
SQwRODKRm8VzrE3dz3weQr4ZqlScUhLZfUIBa2aHgl3/g50trVNPpnl7pAXmfOH+MQ7EgSuCY3po
IN/6caCT7yRj/OSZUJupEPLib0PqLngWRwCu26Eqdm3N9AWuDbQD9nVCg7Q5EwhH+nJfbrMadt2W
wmL4Wk1yIkvaSPvmKBu7JyZLZpjmhLWXvXZzU6aHEWZnvekkK313fYa/sTLOZgB9fcgtoE5c205n
QJPPhtsNXrI3Ej2KdmmoGxT8wmw3gY3jvTNMtYMPz0CCjOKE38jJtl5LOJnFQY/sydjWsN6/dxlR
C4+D0ej587S8jg1+rIXBBWkorSf0mWmzZeeh9DAUNsIbPc2RMbJiB6pbERTlO28IuydCCoi5JsjX
8LAitzXCWULN+dM1mfaSe43927BzHCCvv4LzkwQXT7x7OCVpo7jr3tKExNIpTJXuraks7tWMsVoS
0lEuhO0d6PeFNy6t5+cy4y1qcyj7qATW7T6yzZthqOp0r+dRJPFMkkX75GXZfLj+XOvLMXsX5yIt
awajM7T2h7ZkOOIJbyX7AW+mp8RpSvw7m/adanR1YxZdGAqA2FhYG8A1KDdPJxG8Stp21pTtWyho
B6wNoXy3tvtCf0a7obF4E4CuJiy6g6XBAwYAJr2qNwI9RCHqxvG+yxsr32vcjIeNBh3yLgSG957H
YXL/BLINjj1Jur+nnrOh7zv4527S29yxMhxGt4mwFNrJ2U7uvAoP5+cgcWdEilZnvHhp1nMq97DT
dkycJrrvurrBIECT4dG0B+vvoHs94jrZYzhEu6f/XFvmIjrNZ/AWBUTcbYXVNq/ExRrEJk30Rx+D
1r4ZVXE+dW3W0RtMClUSTO70vddaCXmw6ngLQpuK7TB6vfcxcDTtQcsa7seaO4zWjW/9dh8//QAL
fQPyIugc/I01B4msCynacSz2iZaSedd2ln5ok9Z6yHtN3KNatu7yuCw2eJj1f0wtVMTsuTG5VkZh
3XlEKGwsLDafmmLWe2xuF+NuL89g6UrRFxu9NcIbp/h5hWpDmRIWFH4oDJSLp2+JfYtzG1bcwsoS
ezxMoQ210A+tjlTkBgfLQzaZzY1VfmlQ/DBQyGBfDoy92lcjAj/smVjlPRPGOYydgSlWV+yq2gIa
dpr8oXOibv9fV7yHWcQSGCGXf9eXmqBy05wjptkjhsBPCC9G67VwMphhFS3A62Mtlc/pLEBgifIH
RpjLwbF2XjTREGKQ1Jb7ea48v0X05JXZHhG/5Q8q955L7AC36BPEt+vjnm01AMI8GTEKlqTAX1s8
KJuds5rGet8o95WWQxJtXDM192ow6g/Xhzr7hAwF9Gs5Ng7lbParnUZzJ7Rak4TNl0n1WDRO6WdG
4OxpMuU/IQLQtXHC+cat7aydC8cL9zzALx0LC4/q7HS2mpwNbtOW1b7DBPRjFOStRRwJ0ryqrcdD
bsnFfSfq+HNOrnuwUMLGY829sc1e+hkWlzmiM2CdcbFfoT15NlTYFUQN2cux9iuRwxKoptm+spBa
0TsbzQezTDQDLZ9LXqaAGqXcorqx2ZxtcLR1LRYPPEAXmGNNFVOgUWK25n4v+ARPfePNO16ee5RZ
OJIRLEi2ulENnM1r5jTX08XOgaOZGX76+uWAXiSI43YfkOJ0l+k0PJGRJIc8nOYny1uCVXqsrEEP
sxsX6fOZjZURCC+0HwpxqMinIw+9YTYzxmD72EZEiFZN7+9LiwqXSiwJbjzm+dxmMDTbLCAmHO3e
08FYuJpCVNzu3dYwfkA4kHdtK0pClXTS8dBGHif00jcGvfiEsDpx9INsQ8l5OmgzGGD3RGXtXRo7
O6Gj0a8rT7/LqrS7sf1eGopz0QPMoe0Iafd0qCLF4jLUvXZviIgIzn74gcPg8MVsnfDl+i5xYYoy
NXHjwk2TKnJtlDJFUzc6mT7uB90cntQ4de9DiVSwhpLzORC3GBDn8xOa0nL6susCqb0px/7psiHU
1RBTdsA62pj9coI02jpz4Nob1wKa3uhTbjRIthpc45Xlfvyvz4qiFkWYoPhaXPpWdV6UtF4H+ZBS
WWbuIWLVsyvp3qMj8uARbeL/MByLXqJpXThgazIMV/JmGmSe7ed2Np/MuVWbqQZbs0In/TZiOOBf
f7zzRUFfiq8IH+6tdF5NmqWyHKLK5vFa1DV2b0/3ouiDXd331Ua2UnsoJuMWrerSoHjbLqQWyAkI
NE5nak7ZM8FA5OzsiThXhecesLOZCJ4H9G/NMnu0qyG88aTny8Mggwh3DAdGOxzc1UqsHOW5ldlm
UIT09J1WudiDMK12HojKjS380vPhX8IV04bwC7fu9PnCxtFHbszZfpzk8Fik3P6CLMcrNsrdn/gm
kZ5L3XpjpzkjDMDgg6JA4QUKDEq/JnBBCXJmbbayvR2O5ftw8cs+zDmQCIwo/WjNBpkJGLKCZuAt
9hRnSb+p/o+z89iV22i36BMRYA5TssPJSkdxQkiWxZxzPf1dpX9w1WyiCRmG7IEAV1exwhd2KDzr
h4upUSDQKf9+e2tdH1vgbJRZpIwcLAJpD/lncRxUV1QOSJuevEKt3pYLXMzBIAPRzAJZKrfDjrcz
lINXte5ff2pZxEISEdYCG9tbbeqY1MhdMP44qXWWfRo7aimWXg33SeLu+QNd8cKRJuMjA1FCGeX3
vrqcpdXj00c662Aw5Xh3pF/OC40k8VaqMt7lo4UTR1oN7mlKDWgiVgiPNtPyT3mp7oFqrm5lfgl7
AG91SlvYdKyecZSAnLqwRge4OKigSp9f6b0n75Yuwq2qMK2dt/vq83qQ1SSnC2AMkeIaDZKnpTFF
hj3jCDc378GNPFUekAOla+pHRAHCt2Y1tD8GR1fubu+r63kCMEYbWyf9o2VrrQ4yi40rUirUUzNU
Fg1/8i4Tqeo3ThZ9z0p9Dya7NZwGroI4xaVgtO6BJ0jZ6lVaa6cePTm/goR7xoKDHtVEx2ccauWf
29O7DkMppsOn5f5H5R002Op2TLxSXWxFaCeV8s9b05vSN0NkJ+cqJgj2l3xs/NCzScvTrPiyxMUc
dKqJbt/tn3HFvpCmTybABlAlMvVYX9JRrVgFLozqqcNZsPzYoW5tv6h1qn2BGAIYzpuseDqQa/Um
ItOle8KHaamf6AriCYmRgvikOxz6YxMamvCVRp2sAI+YBsT1AuXG78rG7oMS4eECTesQY6kygqyF
y0KKpP3tyVzvVfoTksvEopJerJUzUYPpc6ubtFMFwHwBS+U4HxeAZ28yxQ7vaBmlxwSNrUNuz3tY
FRkf/Jk0YiECCZvAmm4UiJk1ybIHPjDgTSWCbDL0IKpc+yGtx2oHObF+ceQoUkaOLwY26upjzQgD
mG2siqDUdPFP6iTfytnOX/rEU57pddC5jds9FaCrB+d/g9L6hA0FU2wtyz+5JhyE0RRBRPDe0AYb
ja9V6DaH2Yz0V61FOy2v4UAGQNWSD1Xvub7wlvLFLKv23CZjs3MxbC4CIRPhNm8uglGXV7E521mM
f4gasB25Z53fnris1wJowkXVoRgxrAbRsnNSrnD0rAP1cSTsiVFJYO3VgbWKsKXH2ItAwUXSD43C
Oyuelr8ak5f+kzbgN9Iarv+iuehu5Dq5JKpDywv4s+bkhaCGTacs7hBOBCZW9PmXOcIzI8rdeOdZ
vBK3lT/0t5sbtzGv8toSLK26GeF6wIOt2TtPtkFDPEKeD7U0JYJcYrcOwM/cUxEniKdTa2b2Ac9W
5+joqfIKkpM4pk/3qptXTXT5qyTAETgftw333uVn05SKKlGkz9gw1k537AatOVEeV99XSaioB2RX
tegQKwO1ShMpFcUvanW4B+qHH/pCPo6JkqqobxTEBT/VdmK8pfaYwOmyQHucbt8j6xhS/lQOM8kc
WTIx+upLjyB9yn7MFuB8SfcW/fLkYcAL5TDY9l64Kistq3tDxk0Mx8GisrValSm3CctygCEIHBof
PIE+ClDT6DnKx+FHE6mmDzArPY9h2995SuTs3JhbMyWTlPgkGU6sWTJ21HFJ9WjuVob4GZcx6JVQ
8161vjP3hBavQihWVQZP1LbkUwMD4HIDtGTFcJu5Ig0xpEEct85Bbaj20F3HdAsnIvwfqsy552Tp
5wK0r5/N89L4tRFO725/YPkBV6suhc0k+Q2A3dVjP3poS1ZRI2Bii/6U1mp7qsWM6XHYI0TRCmMn
U/hNJrsakJYISTTMB7rtl3NXkOoKGU8EPVJC9/oEiPvFquaOhhqMz8F3uxBkYa50xPFDOaR2EIGX
/z5Y0AV9U5r8HTMjbZHXCJXlx5gqqICUQ4ya6DCqiL42A2EpsCGz/YbZtfkuyueiO4mo7u8tu7em
nSt4a/0AC7JnKVVyB6/qh9HSeRaCOwu9y1Lxu8nOXhbX6fwJ5H0gstB8uf29Nq586twAMSAtEimt
Y0F8B9IoraoFi7xmDrQ8zo7K7OD00TQFCuzK1yFK07+dI8UVwk6b7jhRNpI8l5+sERFgMNRpcAg0
3cdRFFD93Cy6QygEDAHZ1M77cjVHOZ6s/Vo0gEjuZHDzR/mjicQkQsVlPL1TnjAgmRAgLxdoapaN
oFllH0XV9TsLe3X+fw/KYJTKMGVb27KE+EKbRobrGf3i5rtbI7LXtSqquFLh/PY33BoKUTqJMwVm
z7e8nF+bcghmlKhAi8OpMWZxiofYegftJd05bdpVMMasEGfDgkBWcmhUXA5VY1CEbC5kzSIMxQMl
D6orHmt7yEQSvhphVgYoRtTf7LEY38TaAmyN3xSUdoGWRNg71j99M5qnDBWLnUW4OjgYr0ODAk9N
vYA3ehW7tHoz6WGVVZQIDe8DSd58tEFAB2EH52tE6Gen5r6xEqCIXRtlQpMu5ppVhDMJsn+Cln2a
ZTSD2tY8zxY9+dufdmtWbNnfM+OUrm/2LEkXkAkcFYy2QcOnYDW7KK6Dvupwj180ZWcVN7YS8+Hi
JnVxuIHkrP84KnDEstyCOHGI02z+DJ+1wk8lnN8PjrtX2L16n/lgaDoyJ0D+NJtX2bYLEkA1Bag2
+E9IoE5pUyA1Phs/OCrGU4eZzAv6TaNyahQrParwE3bWdusHME1uPZqSgPpW10LVq6ETlvid204z
PwMhUt6UbdHc0fCLTgLR3kAsc/IwoaIW022ci9Ptb3sd9rICv7FCsnVAYLk6t+SuVa/ZkFSntK+q
o20O6XiGNYIVNpF2eNeo5FoPVB7oG8dIGjnn0CwmTJTB3pq/MlE2J+gzTvrciNz82CwUYP1OKPG3
CIVDFEzH0tu5uTdu0otfvPpmUVEqUUsuf8Agp/vg2Mt4D7MthedqAs1BXPrDaBKT316nrUHpJnHQ
SBHYmfKM/LEneb76qXMM4v84dV7gZjivS9uiNaVl+cd6ysVjZQ7mx9uDXudmfBz2Jl1r7lXIOqv7
BP0GSn9KUR3iRvPir4mHFCsxQhSWZyE0iJNhCnbwULejeZ/HXfatE1afHGG1z/Nb0YboPLlQ0T7c
/llyT15EO/JXedCIeM+Qb1zrxlZ5CnAyJrgZp8I5zSNvF0GJfq9nhv4uw+MciHpjFie3zvecdbeu
IrAXUilRCtpZq6tfSxPVzJe8PiDnXf8ErKed56S3PrnUuPF0bb7fnunGV5eW6HxztKH4BKuYtsGI
LI9BPx+6rEEsQ4DFEmMKeC8f1CNXQvwPYod7XgAb1x99CnR8KDNIJZHV9TfZQphNyKBp5XZHlJrV
U7agwlbkzZ7up/xfrb6kzWMqgwMIQPxzuasnh4GqMKoPETGefhpcq4zvEVPZFUaR32U9ECE5uTUt
J5AMq4FqtF9Cd6LLGhoSPiaW1D6PQ9g9TW03IUozK+dGqbMgjGmQ+lM59M/2PMDrL6PC9ilCxP6k
6elOnrD1eXloZGGHyIU68+X008VDKG7QEPAD5P8y6H0WKGAx7so27N4DnjOe2rTaOdNbS87DD2VM
9k143i7HhPmc6yWGJ4d0wncmj3L72VHiZifxuzonICPJOREhkHcHqe7lKGltalOBCGggI+cXTTuk
CEGlEuenj9qwcx9sDIa2DCEZSFs+8e/M8I+7MUmp+Ck0bfisZRKAtcQ1NsQPZZ4H9WEA97TzZm6N
x8UjNf0xXqBgdjk5p9Y7XR0dN6hwXAehPHpn+pz2s+qWTdAk0y6Y9uqbgdiSVEA2MJh7kFOXAwp6
D44+6wyoK9B2lDx2/gE9MkfHDo/Y5FAj9fAGNBV2ppaoEUfWIwTAYigXOmLeSQf7GEDJOa301jgq
mM4Gds41drKSIS5POLbGv2Ygwx4+alFzbAzkq/06qbOnKUnq8Yzzaef5VAfqPRmNqwPAxEiAUP0A
16+Z6+q/gd5+WdaFG7iWAtNNBwyLIA/8xmO51PpZQ8XxZFi7OnlXQQ/DEvFQlaClxAUp1/uPDaPS
O1vQjXQDwoUWc8PZjs+4GPZ9QM3Rfq50aEpA3rzD3C0eZbZ6zwF964NSoqLQY9D6ttb3XrGoyIdb
/ABTOrLduamDgwUu9tGemPXWQGiAUFTEKo1Xc/WA1wqZfKMUXjCWYKvN3p7eV5VVfLr9TG0dCLo3
0gyaC5alvVzPya4MNV8W3ER1p3+vTfjLVUNeITCRqPd9g+LV7fGuXig6cpLWz2GgT0WH9HK8Nh5G
6GcFpK4yo9g4lF311KM2rPmVXrU/bg+2sUe5WFi73/vUW6t3TFCAkjSrQqo3WvesGcsvYUypb9bZ
cO+VefGUs413QsyNBZXi4/icgt8hmVtd0guyaGQ5lhdU7ghjbsYIPgNeGyg4j/4Qo74HZ78O9OSK
0qMBF0F7A+zr5YrOVoYfB0iNQCAbBQS9KHC9IEdvhoK0K0MAP8rxa+lbmgBz6zRwhIV3tqd2vEPr
cU9EZHP6BHfy53Cjr+EuqBaF1aDHoQRoDOdiJKCb+n76VsTOF+L55HT7C1/Fk0xehnSuASEHvqjc
bn9cByOFkbnAPD0gdLAw33Sxi8y8aXxKIQ3/EKZQ75ReGf6FOKLsGSBt7S4YliZuuTIOWseyJrdM
PzoaHpghbs8WEsRPTQINryza7sNQpNN7PJHnPWr577bbRTzElKGMssOAbdNdX92AHe0DfNHyMCjb
yFoeEaLJhq8A9dG0Hipl7qogtYwFxQLXy9+5HUD3YBq1/h9FdE0SdKbizLAK4WieXUd6TOpz6L4P
Q31qg4QMqDwnMS1t3+ujvgnwYPGKQxlakPyacI71H6JQ49d0xNCCMqON3rI52qjLmmgBHWu7QvjW
G0KvfMyUuc3hf0axch+1Sms8onQ23pWJWk1+2xXFRzu0ENxeDDfMd5phm2eCkFtq95Fj8EJdbotF
DZOuSmekqtrFRrEDjcZfdlgVDw1o4UOni+Ib0jYIeQ1efa+JtPPT2ps+5Ap9GT+PlnrPK2TjWIAT
gLBN3IGmyRWqZ3ARFelmPUjCcvgsmsmWz2Q6Pqbo+EpF4Sjaqe9sPJRkO79x0sSoUJsvlwDp3qai
/UQUMXdmMAh7DoCoa+elAFPpj0pPyTmtG0iaRCctZb4EYu3tw7kxadIQwmPCdhOEn/z7Pw5nhpJy
O0aNHhSsyl1tRAtDdrnqHVFlHl6GYoHJdXvI6+cFMD5aGxw7OpLAIS6HrHBfoaFcG0GVVuJpMpvC
x3IihzQ6iPvbQ13PDig+ZWcGwentyoBAj/WBlIfmZp5OdoAx73JyhvRH6qbJUdfSv5W94kKFf89d
h6GpSfC6uuZtZVKNhD8B+FB0HuYxPtfcdp8WjeL37ZltLaIMWv+HgsWZ8HIRl1Fvo6q2daxrHC/z
5yoZfgxDaTsnOlVQhm6Pdr1RyR6RWKH7x3NBF3s1mrMkJByxQSCZuY9uhiOzDw9qSfwMpdezSGKv
O/SZAktYy+rqh55Pyt6rdR1rSag8quE0ojD+XGdWXms6Q2ROAHvrVn0UuTA+sGuGnZlu7RjpBQjA
GM6Ipa/Ow2ThY1rnMN3SuUKRyl5C45AZMJhLSk8fhcete3tprxtrbBopqWDIViW0m9WIatuglJUU
EJZqz61O2qwPx37osKRC7PwtmAUYWrmdFUFTjM3nkK4HSgtl+DXKG/3t7d+ytangSKPXAtiXRG+1
f7ulH5t5guPV2zFOjFUR3yW9rZ6lzcHOOm8MpSEbRakANjALvoox58UwFAfaSxCmWv7GTN0P5Ojh
UxfNr7fndKVixKFkJhpVHuQWaNKuLlnc3PBWSlszcOa2fE+9rX4NCYBqQoIlYQMDen4LIsFcjlkT
dbM/J62D33oHU8qP7Q6Hptgph2M0NJXtWzZc0kBr4On//YGWvqqEiZTGdd6EyyPm6ora5SO4ddqs
DQbrpVmdUJ8oJrQj9Oqwsyjycb0MUOR2I18AhIEVz1VpxEIVpe8GIyhwATFQgqi1QeDvpIn4vZst
JhSJNGq/zrlHNwA5oenfwqU7SeUqGwLVnKq9/tkVoEp+JjaCVJnmv3yny/nTx2rVok1VHPPi/IiE
gvFzwGjihB2R8k8P37fzXbPAGgEsRILfQ6meFtF3OwuzcdEB3efuJl4H8LBWW4xLIZUnI36FSkUw
HATaGkhD/JxJKO+RTEobP/KUJCYAGfOvlEWLnZbe1naVMRGYPeCh8KZX2zVB2FMJnYKmUplPD6rZ
p495qrYfrT5aHiiP4qlVzBVuVIJgMFci/duoqtVdPifjuWy7/AM4n+rbVKn5g1VZ6b+3N87GJYwC
PtuUiggJ4hq+6JronxZVpgZ2jYOTgQw5ciStHe/Iu27tBuDkKHqBNsFRbr0bFjesmiXCYaxudBu3
zcmug7aHyOFHc93AWzXn15ocTpdSE+qbVEAnRAE22glSN14DelSwyaQUqawUX27KyTZHx0lalbCs
iF/1LGk+m3qSfEK3wX6cQavuPAYy9FkdS/gdUoyK94cHd/XOatJXuXbx4bBg6r8pXSc6DlNePOje
VN/3Rgtqi67n/e1vurnloMtx+kBqIiIkf9UfMeDEbGpB7hTYvH3fZWvsgZbH8goQuzyXrsgTKMJh
+MtG4/5LIeWyAPJLJxMydfXFjGZ78ftILcAOuP27qahwN7r9E7e+A/g1aCF09EEuyG35xy+sBM0n
HhEchhT6ZsNSe2+h46H9B7G7eeeYot3Z51sDsvnog4EP55JcJSdJ5g0TjqZaMOpVhK9ssyTviHpw
0JgLO2kCfRyRo7k9ya2zBf5QskNsMpDfrbw/Jql0jlqbzaIF6mKKD/i8fcI8c/p6e5CNd5dg+P8H
WV0vWRm79UwXLFhaaRIPkU2g7+dFZYE4Zj//l2UEHovPGs1XapGX3y0ULc9/iTMUyrNGcSQdHKYj
+38JzKmpDmMX7+nuy9+/PkFS7syBOwA9a80fUoSpKWWdEBcnenFfD3grzllnnQaMae5x+vlJ8aN+
KEF33/39wsLRgLFEqQOQhFz4P76ehxtI5nRotoAHhm1qYInaZ+34Ameu29kom3PkHPA+SVPJteZn
CmRCsbn5g86L5varVmjh9DSnGEvTay4NJLFQlDpFBu5Mga7N0V5RZWsPcSi4KziQwE5WeyitknyK
XdJWHeGrU7Sgu9CqonzboClyvL2q12hI1J9hoeCfhsIXfuirG7Gmk1bhV6QHwrbn+dEe02l+g3jb
FAWoL7DIeJUDZS7VrFWex2Qy+8ciX3Tlbd4jj+H3tdY6J6ePh0+x2prJf7iXUAOmd0tnnfx9dU2E
tkgwUA4xO4pgj9Vagk+IiLsnXHp+wm4TO8HB1vMgmVzo2qgySFodp34AfGLNFLLQu4bWWBifRuzT
7sIhz8/u1DiH0Iz7nX29lZ9QKaQrwkcg2/RWcywdKzFGjWupFO1QfnazOX4wW68B+2Lk9QMOo4im
L6NQBn9ISsV4mLpsKn0lBrToky/H1d6e2LgoSUdBW5LXkwOv2V5AELSKnacGsTJXylmNLK0/AWxu
si9AmR3v1DZOlx/72hDTOY4SFwmXJkpZnjE3v6RaoY9k6CCjfXUuURwLJy3a27hbv1HuWOnNAtFn
TVPtdaUgZ+5UinkNThFJqGOO7S6n28dj4yTyf0fyFDUFHN7X9rZ0XYcRK3ccNMko7udKWJ+KYXin
po3y1/kalyo7QGICMHpav8CeF7ZtH9U2AgVTcU4iF9kPyuXf02YsP9ye1PUuZyi6VXxGOeL6HYzL
JDI6o7ODwuGxdxNFPbGZcGFQIB4sijadZmuZd1Zyc1CwgrINCJpurd7QCNNZnAy7NZ6kniqGTTme
QoB78hCwfkoKc773GnVPJvU6zCBooZgBpowXkuvt8tHIsaYx9MbB5C2Bbsr7iwDLrFpnBMeKs1Nh
DXd7aTfianinAAEkWlCT/Z3LARFjmoaMKk/QLov4GBc1PXiwX/kH6MXdETxx+Kwh8HdMW914Dmdn
ee2qZe+p/F1JvXykJfuVmVN5lFT21QMSY9o4IUlnE13VmpMhHSWVmKJ0HssDV6qTUvR15m99Fetv
ciF1qqwQ8pCvp3bzS61s95tVpnX/bBVT8xl1BiQ1Y2teKt8bM/se7edSw4fPdB8S02qNB3glysfb
CynX6WoGlExZSRC0Vz1qLV7M3kBGKnC0ZlLPdqElLh54ekVRPsZf7rgA0TkN3F7ZMRuMpAoqahTm
/e1fcX38KRfQfKS0gUYzOjGXX7PV7U4NDYiBnVkOz4o5OIemi018IPp+J+bYGIqkGAq7xNJRo1gN
JfBarBXhmoE6T1r1vhnrXDmY0sC5FuTSO4/O5miUwsi4pBqNtdqm2IYOWWR72MfXQ208FLZmls9C
R/socOwOWcK/XkdZiULbANVW90pTQKizpHNhGiL6xP1mu2l5HMI4+VLpu/YR1+8CJERN2h/DzOYe
XdW93AgxusrqnUBZYu8xHgwXFfN5Tz1p415hFJYOQXiyF2N1r9Bxc0FZdiCZ1FoxsF6oshOlvRhu
z9wK+75AQuLb7TXculouxlwdak8HKOKOpYMbB/QpAA/xURqJvsMLsArMLEVxc9HcFJ/FaT6nc6w+
jt08fb79KzY2zsWPWG0cK2yFOS6cywVxyqMjQedTErfvXKAdf79H6WvC0YEXwJ5Zo0aAEXYFlUU3
gMjS6mjciPBBEQ3XlDKLvcLAxn0DFBpUHiGPTBBXi1vTO6y9vHYD3OCG7A43SuWDaXXCOHta0WQH
L9FRkrX7TEx3uj3BpQVmGxZ/3bmhPqeBSCYpBlZhrraVGkZmS3vaCeyss3/C8Sy+k7HPo58a+rSX
Dm99Sk4IuTcYXooiq8FGuvcl9AoGy1HCaaPGfSVqaO90dxl2WLJbQ+GsxzCkozxJq9U1oyRJRw3g
n7Y4inZAwcCdfC1Rk/DQuWP1/fYe/V28Wj0efEJeD0RCYMaulxGJPlD6A6eTNJ1/m9M09EHTJwPw
rTzXPyQiWUyfuwqHHcg15XlsDUouJZDMvB/jd0qIrent37R1YWAkTAwJgwGal/z7P7JXgfZfFCP1
GyiqOXxEtwZcjiLAtSARjI9qO/2HnYQGEevNbja9NXFKreN0ELHHiheOcY/ZkfnVK+dfXQ/Sc+fl
kvtktdo0AMgiEbslR1tXt0JnwRe5BCQTWxaO1xgIqz9R90VhqVcMw2+VQv2W4ra9M+zGiQWkB4KB
PE0W1VZpk1kZS0FA4AZTbbolShFxc4oJLs0Tdngi8pfFLsRRV+votW/nHAvtqXf25n7FD4aywZXh
wdyDii152Jff1XPdosbr3gtC1+vdh2VUNHFoHVDEPqg25X2sFEUSzLYTYWIMSCXyK1dLaL9P2vii
TkL8u+R59RX4LQs42BrOyEQZTuTjRWt0gat26Jk6S1rfK008gWAx6tTz3R5z1L8/oxZRq5TdkV6Y
6/6IkiRGNzZS7Wc2vANIAAwoclX8tNNG26k+X18HGJkwEugNup1EVpeL1k3GXI1hHx/oEfRPToLy
DJqJ+RHTuXIn8rg+dwzlcrvBlXdgK64uOa13snqJ2vhgjUNzzmwp3Owa5TlbcO8FtGGcbp/z6/CD
MqqMuCmXAh1dY3EUEisPdK4SlB5ioRFW8b47pHt4p+sFlGabNAkYimKYKX/FH7dJI5Iy73qII4qh
l9SKM159alQvRt17f70tGIpSADR8mUetsWrePLrYoM20SCvALW09DH4qcJboXKPaWbvNWcmBWD5g
G2u0fjga2Gl7iwKNzQ5PeVE1AdJ86lGv0TS7/ZmutwX6eb+TX0hQNEKMywVMB+iWaZwpga7n6Pel
nrUcEyVcAC85bwrV/HV7uGt2L6QuwMQEjBTYYRqtrgkVGV9ky0D8iYzrxKevgkRpH2LIip8A6pjo
vau9bBDG0IChs7Xe4Pe9pX51UWDFcsUxlt73utZq8LnDmeeFnsKknxFAw5bHF1WD983OT5aB8uW1
ThuABhQtetk1XFfoQ4LJgY6IEsxhZX+w23n+kFXJ7DcDhoT8tPEQeU51Z6fGg44M8HOUoFR6+zdc
X/GSPYDwEG8YuewaXBYv1gSsdUJ0d7Knu7GSKPa40U9pW1TUwmr93qnD9IjIdIoIEQSr28Nv9G0Y
n/oS8ydGAr18uUucGGt3EKEI9mdc2r4HWSdIkcj/qRsK9g+ItXZ+AfPya7xo7fvYFMmJhvD4E3+B
FiS8MZytWPNOVT6O4TH1MNK7/QOvX15+H7gbVOPoqF61Mn/X5VLVUWjiee7RzMKM3ECLA/SohzNa
E8tB64p2Z1AZq633BRAREzQliSqIlctFyZOuxRccuXakVpRPmeJ9wQJ3POi10x8W1Rb3Q5IsQaqM
8Q4mf+t6kMoVqCrSqLpyY23gCIPczJGq1TR0DVLdOXhF6D4YVrlXQNkYSnaoCVjR2pKb73KOSqwn
5WKysG3aE7M5UwZoa66m+TBVbbG3zTZOGoMRpMHJxGfHW20zHJoT/vBmRLqzuF+TuuoPtCmHgzos
anrM9Tz6hWaOF54mEz0qiOKWB6Ov3BNs2pq11B6E8MDsuewvZ+1pIoNu6iqw3bUkCjxt1jCDjEPn
sXOt4nx7724Nxt6llYSEDZn6arCqc7RwGIqIOtLgREGm4t3jj9irgstDVX0P/rA1nLzJOMoSqbpu
qYyVrjZVC6Gj8SYwMUpefSlUwLkK/hmf/35mXBkE+ZTeCHFWyQ5l3CHyQMAEiknamptOcZd2CW4c
M0qk/2Eo2n9S6UpijfXLLxZ2U42+lREG0Zx6uE4IIwq6dCz+VVJ778ncWkF6MDasXgStEPa6HAuq
e1/gCRsGphmNw6H0JrU9I+mMN2LhFv1ewrQ1HA8mykoU4HX2yeVwmdHwwSbwyjoGbs+xPWVBlaM1
TmBsRDvLuPU847zIpyLlBpi6fmgSHUmeoUvCIDXHun3kOew/hZatfDBqrfwlwqzp0OtpzBdSVodq
OYK2HxSKLTV6NmL+Z0CsP+QGjGaE04klwLTYRvaGBGz8efuDb7Tr6ITBVHaR2eLSN1fHBrrHEiNE
Io9NUc8++uows5Ww7o9p45jvCeAGzY9EXL+pGzVeDlOEFCIccvMJpEX7FhgHOE1laIw9kvPGWy1z
bpkJAcwk0r78XlGHqFm5WARvkaMcOy9znqA+eH6rTsaRmqd5MKoZP+dm7Cw/7+CL3F6ZjYgO+i06
a5xwlmbNAIiSYvLMFCgfnqDDqR2U8Y5SLbYE8/wCY2SvOLU5nBTqgP8H1XCdV7TWQrHW467EkvhB
RxoqwAWckKjLp7M2q8fbk9voEVIDkwPhQgEAdv3oFkLVu0nF8jDt++TUUjM7QneI770Zs5TGyOoS
2xVreBVjXn+OHK+8j7vRvm9H4ezkA/LcrZ5/4JSo/1IYB+t3BalGOmBA3VoJjFEXD9LgFhVas7u7
PeGN3URSz0VNqMzJXEsUEOsoXhTq8WFQFu8uE3H0Vkkn74Fsug4KIIKnnh/tLz0CYYk2/K1JDK0i
tDaJcOTjRE98tZlLQxlcYwFlY9S6dirwmsBCWkNAro3Ng9VYqu8iPbITB2zceFC5aHL/xqUx7csT
1GuzlPQhVW200DmCC80OmOQ5x3Dav/A2Qg4ECah2gk7ktKzLQy23tsdJjA+aaEUSAPawP5nNND+0
pirLytn8ZM6J8JEipgwwZTAa+ijZk3vYCCXJ8BHEBxgPPn5ddE06r0Ggz44OiZg0GNlGcmxTgJ8g
NRfks1wjsAfLfBkI1PZufBmlrraxKWU2gLDQ71fXKtYJblAOXf0YpYm8uq/pJb+2ttKfyyTL78ai
a77kWe/Jh7XEmRyO773Z1nBGciv8PjSQpece4slOvrNxqcBqkVgH+ZOopV3ugBagg2mkgCgUL/ll
dKBLjCh2j3YxpufK6+adK3Njw0kRJxJTSrPwQ1ZlGNGYICBrHfuRuaT9O+GKxHXdQIeJaY/uzG0j
VzEpfYK8ov5Lg2Y1GLXVDqX6gcGqTiVxnb0nYQv3Xu/s8Qw82ej91ujFzqjXWie8lQRj3Fg0u7iv
VsGYM+l5Iio7OYha1c9jbzhnB/brIbTCMzY7b0DE4madTvl9RBTi1ziQvunaUTt0KLM9pAZylWNU
hzv3+dbKk8jAX6K7SUy6esVT3FQXNzOSQ6VW7ikV9ucWSbZDN4TRzjfeOmJoFBOu4XoFlF2egz8q
RVQVVeFYXCoUp9/YcV/86HH5paBQ9U9eqdnvLKfHiM1R8re3b/CNKdLEoAIG44fPvj7boWKbYRiW
0UEpUcWbZ4EvQJegOWOM/yFUBE8PUoU2rSRQr1YT7JE39BgmHqqxFGcLd/ZHO4bDlHXlnrbAxutH
fcrgbP5u/a3L+EuIDH8hZ+VGWvhsxJHxXFUi/vvcCI1uqZhI+QVk7GpCEIXivLGW6FAmYzQd63bw
mmM64T/fJaq2M9jGpcO55POzgnQK1rGvMfZAdRIiGSrX1pNXjLxwSzknftJ4Y3sIFbP/entrbI1I
DCFdaymRXqkmZOVc6KXBtb80VXh2atEcYDb+itHieQQ8tEcA2RqOrA/BDWlzg4Xx5RFoI1WMjWNF
h65plEPfaOaRi6j3YxG7H7POTXYWdGvnyzQCZQSYUdAfLscTCPyEXWVGB3si6s1CKjD2gn4Rzlb/
IasFhokBqkpgSM6+2ihlg5/haEpXqqYWhySs2sApEutdyOv099EJe+S3vy5XFuzey1k5ood9VRr5
YTB04UfhoNypEcYPMb5Bf1/oobzEYNLCBtTFaqgmSTynFGZ+WKame2Pohf2Aw+30lApl2nkfNr4V
bQGbrBY+AI/T6nkoGrcAXJ9kBz2ukRXIemSZzKYtGz8bx3lnCeXvXsUcknshrXIhIFxBLY1xcIVD
Y+yQWWrzCXxL89hFu/InGzgBG7Fn+H8Qvolx1vsdaNMgO+bZoYPseSaofI2tUL2bhIsTFgRz32k1
qdK5DFCh0/oubp2/9egjfoYMKClt8gBoa2vAhm9ae+nEstpOfdKVOAqcpSm/oQLa31dzGu7smK20
mB4nxWLGIw1c46BnOhK5oTXpIStaYgy7D00qxHY4HebQK557yopwoEvnaLQjVb2q7H+VRZjeRaVp
JkFVNMZ305qSf25fdBsfnKIe1lJAJqjrrd9ArdS91iiq9CCSUQWeqMAyibM9RsvGE89motkNmh4l
inXjLlyIpQYcS/jeC0hREPxYP+qkKohgiMw+z5NjPyrDhPw3chh73sEbJ4hyGlcCCRM14XWAATFk
qeM8yw95vqT/lo4SPUVTYz8kbvn59mpuzZMOOigsyguIl6wuO31wxpIPDRajbO0HspXsnohAPVK5
N44TUv1PodWnZ0IB8+72yBsvCK8w3RuNqguANLkGfwRRQxertZUyR7qZya/esrrjtBgjrsNW090N
xbQHBtuaKoVnMhxJ2uLxuxywj4UN/Qiwczao44nu7+h3aQJdLs7jU5Y27rtwFLWvI3j97j9MFc6a
RmwKsGkNfSfnSdDsYZFNVCN8tKynj527fFvUeT67pefc3x5ua/dQTKAXTMYtKQWriS6Af8x0Ri9g
tMovc2tFAVVn7LjiXv91e6itjyj9uwk4ZJyz1hity3bxSqHmB30qbahmpfa97PPi7ajRRzXs3NvB
a10ffoptFG3gV1HX5xm7nFrSirYbMwXnw0RkAZ461Us3ij3pz+sFvBxlFWxgppeVVY48Qavn2sex
LKm4aWX/dp7oHPztAnLFgHfjWeFDkTVfTiimq+2ptSgPoK+6d1PsfMPO1r6z4yZ8blH9PN0eTiaE
l6+l7NnTfyF/Ay+8Liiak6U1mRqVB1d6ZFTkqp2fwVV7UWfRIgWDk7FvTTJ7m3GD5FHLknYnOpCR
4dVP8CgR0M0HY/n7pf3j3KMnrqhOVKLtNw3hK4A3t0NO1axfrbkbHkLDU85llrg/b09865NKJQ3Z
hoH9sX6/x9Kk5eLW5eH/ODuvHqmR/e+/IkvO4dbuNMPMAMMSb6zDwjrncnz1/0/xSI9ot9UW7NmL
I6GlusoVfuEbVBprx6yWGm1mONFSs4od+t32UECkuL35rL9cQn+bYGfWLZWfBqXIfkDatzTH4g0Y
9xSsSmh5O6iP2wPoYDYKuR1KsqSayR/z22CAw4QbeWN5GJRYffHKBM35EV02KwVfhy10shMU3F6i
jEfzFgwoXI4b8bmkmkYLeTTwESLq3trpoh9SY/JO86znx1oX89mNwxmWx6R+v/8Ft0YmCCH4Iozd
0GdystitXL04DNXg+cZISlVyeh5wqk+D0JzmB/b9fFDnYtipzm7tWCmUTYBF9gGW53qNF0MJ8awK
i0Oj2M8C4tLBSuf/uq6o0ROAeBh0ZNLv7s92a0z0EaT0DjEAkLvrMdMc1HKkcgWpzvJj1Baz96ty
LJ+mGBQuas2138ci3tm5W0ssASm/LO9gM68GrRAtaXKRlAfPpEfUhURV0dyr0LH68LXvteycJV7y
SVP6aK84vLGP0RKQMsSoRcla7fV8y6QWNIwQjTXRFwzI08vOpyIIncFx0CG103knX96o/vMe03Kn
TcKWolB6PaJSurU9eFZ1oGqLilLpKbkZJLltfOOGiMQxAklSPigoilJEcxAD8jGGbgEnD1KJtRv1
PZTTxr0BLgSXNMlVBvm3XgLiwD5VEf5brFbzm8xZHtHZR89KF+F/93fXRjrDhHHdxvGKIt4NoLvy
sPctSiSNktGyv8eoGNS+07S8plYyPFVjvHwGeU4IpmlJ8qhP+CYptWbsXF4b+012e3j1PPoRWJ5e
f4KinaCdGYhcN6Y1vEISy/wwFPlnF2d7gm23eLBQIjmEXDU77+DWAuBoxOi/PF0Rm7semnurUMKM
zDsiElOfm9gan0139hAVaDM5b8NF4Zdb1G2fFDuJP4U5eFKEUUw33nkQt34L/V9pscFSQFJYLcOU
KjPW4VF2WLSuphsTVkenifs3pmL3QVmB3VKM0HhMp1HxPQiSJy8yiy/3d8Tt5gMySKuWzgWvMnWW
6/WYExMn6QHJqWUuukDHny+YDCX2h15pD/eHur3afvE+aJHg3IQ6nPzz354s1E/qKcH3NgBi58Gx
1epPQ53NB2TWiwcFN5XP5mSreXB/1I1VptCCSAUUZdJo/u/1sKJqtQlrBQ8fE6FfOug3hwyq+DPU
qvGAxap3yBdb/wD74TKPbvVGm7pi5zfcRF8srC37X6Q0wDR+CXD9NnMl77pcGJi1z1oC3itLQGvC
1K9y2EyD4viau1ivcTUngup5O5VH6qL5w/11uFl9fgP9ZHqMZAbkmKsPPSoAHzjPKCqGVvSYzaI6
O2aTHuNUcd6PfY5V9Lxrb3pzu/8alAYqsgRSClBeBL9NvNM6EQ11jdigUtXIkcT9JazN/tjNxWcl
Cofz/TneVi7keFIMB9IfeId1VA13ejCQYB5RxSy8T1Vu14+tF3eP9bLMBwPFpovw7PEREXHnXdun
4XucSa1LL7z+qZpU41sTidna+fg3l50s9IF4o5cu44g1WpFLJUMRsZVm9op7Kqtax+u9FIHZ5pNv
edkYZA7CYfrQmTvLcXO25cgIM/wqmSD5uNr5FhacXk8rPxC5Fx2btmkPENvTYHbaPXDh5iRl5VR6
5cgxrz90QSvXxPRuCBy7VV6QSFR9qLbapS1SjF89Tzm1etP6Km3ZPw1M5SQZUqbYBN1rbRjPXkrF
q5mkaw0w69qp0Z5L8FzfZ32pzpXmtu9jxUHYE5m5vXfsJitlbPltARPQeOVFuZ71YKpVSIF1DMJG
9MVDlRjGvxH11r3sbWN15fuAdxdcGvRFVmcXuYOp7KZ2CMDHF+dliMFGFvTintvWWo7j2I3nyiiQ
lph7HCvvn6mNI4xKALuHdAN1+rXiJVLvhtdO2QC/tVjOoTHaF084GCJFoXsqom6Purs1V+qdsp8M
9vvGdgpINJanNhKDXdamWB+3/QFXecNvYEsdCFLCH4YzRg9iSfd0WDeOC+wOFGh/qafA177+mrSt
tQFQP8qzpVo+zJrI3rrGmP/Uak3f2bRbiyrVJfGLoBRGZfd6qGxuDEHcOQSW2aEXM+CIhBdG3T3l
vWE+l1XUfrz/FTdufylwCyOaSFNiTa8H1PUIjZquGfCnjM1jlM75Q254aFyoZXtM2hA9vykp/5Q2
Q2HjFyCBehR3w/o25iZ2NZD1Q5BW8XQKEYF7HOsuegMTO96J67a+Hc1RiDMowNJPWZVTVJbTtgZO
SItI6TlJW/XZHdsiSNw+/Hp/KX+t1VUhQ04LlpdN2ZTu5bpELDoLDwYnGgIl1fq3vZKlIFl5TawA
sqkX+8geJu1pNrXe9hvFC7960ZC95qYXjj7WMv2LNjYZzJDQ0OcDEpj5O0PRFSsoRzV2HkXeOd5B
yUPzi7c4xXNa5tG3BlV+PPkEJX9/pib7x3gviqPEoJw4aJg8UauLTMu6Wo0Hj0u0B9zWG6I7iyaO
3pf4LUik9l4j/ZeTxGoNpeCx3BTypK/xj7Y2R4vREGy2IBxcHDzwcf9JBSu3/DQPx+hxEWP21WEl
l8tQFkXxPm3mfDxQyUTysnfC5J07hIXnW3qJ3Ab1UDF/nvJpQl/CQmjYX/pl+JAP2riTKm+cXLAd
ktrI+eUmXq0UndHcjkOFAlKRwQXHGy760fZWg1dk4sWRDyE8cXYShY1nRu5rCuZkbUTr8jf9FkVp
+IG1Y6dNgVXP9fvI874LvdJ3tvXWIJirUh6XzH6qHteDFN2SaKLTCRbivPfj0rThp5TZ8f7h2biH
KEECQQNcANBojQVb6tpNVKEQhWrDcuGTDg/mIiSrP5ovS4HqeBZ73p/HQQbdFOpy0j+XROB6aqk5
C69YiMCyti3/i7NFK444A5SfshR5tp1wb2uG4NzQm2GfEPeuainqsHRGGhHr13WSN8DrzPq9QBXu
c4suI3oUaXty28h+f39dN15NirvgzOnxoue5RmClMODGCoZHMFUqyuVRaSfv0xltxgG7XGTHcit7
Us0sec7FqOx80427l4WFjSnNSKi1rbYngLpEKz0uD9miO/btrEZnGhDdIjl6yh4Xc2ufskEl+x1s
/Q1jolS9CQhRPAVOWdpf+ea67qupvVf725qU9IKFrAICF9L09Z5ZPK8htmKj4lk3Y39cd2+GCXI/
IhjoLd7/eFtjSVF2h4YrVcZ133zidVbnHuhxT7XpYMUT4U6nqe1TmrXdX5wFqf3Ow0Ws46wlNUr0
HIEe4hvQamh7h2yPYKbt+jirWrpzEja+FIkYlzatVAmPXB27flxGREI5CYaKPHhXm+GbrGzrnSBj
40KmlMdxheImoXDyV/x2ORpmKYxiph+rNTEdhbHWHFp5lih8a4ir5nHObXunfCXv+NXjRZ5JLAxb
CKWhNZeemknDi+QOSJ/ViXLkcKs/ITGZz8grzf/hugfiQUu7uvFjZZ6x6iycWD/98Z6RuS6ED3mb
0qW/nnZcROCdypTrmqKJn06zQ3O+r84j2iQ7093YngCoeO1IsShJr7nB6TjpKVWNAWPdyj5bnbA/
9k1qwFjL8p2hNq4xi8qcSWuRAw7o4XpWNqW2vu3NITAQ8Ljog4Zuj2aNL4qjT2+tJVMvboOVAKq3
xk7dfWuSPLIgpHH8k9oa1yMngnUMDSZpWXP8EuW1QQyRjDWC44Ux7yhjbQ1GEkMllnYY3kGrG7N3
oAf3szPi+dllH7MUErKqGNYTeNn04f4+2TgeUmCOSJUqDDix1VBmY9m1ikcAXEllfJk7TT9ZEsHZ
sa8PRjvu4cM2nj/Gc2SXCKlWUJnX65h5eufVmoXqbNkPp4iCmK8MzUdbi42Lk3vTQ6nu2mFtnEfu
Mr4dMRJ2hmsAqK2oKIkmQx/MlpkVfkSHrvPN2bNfIvQ1ar8yhuJzzn9r+1HdVP/oblbVx/vrvPFJ
Ka4B3uCoQK505M7+7RrqvVCDQ8c6R1ZW/BubSvY6q978bLsi2YvWt9aYGhcdRjqbaDGt1thuLTeJ
zJhkDh/xh96YrCNcpeE5xRz7IJXfQFbnexLeW4v8+6CrjSS0VFsim6yntsshyBZnfsiXCLZvnDmY
h6fJG8UufxRkvFJ67S+eLbqPdDvpHSMSc5O/ZqrVxXJ0lHbMQzVqWLmipoaTa7nXItj6krAxQD6R
KvOerL5ka0YRpSNWd4qH+aKVJFs57JCDSG3tdH/T/CK2rF4SEMtkXBIKg4Ds6tbBmqdsxWT2gTPY
uGu1dfpmUfT0TavF2bfKQUPA99KmeW16nc5uf+nrwm78wmwTuAW5dZYRO2HzYv/AnGBJSbR7639x
j7jp/R+6dYvAiZNMIEmstOXm+G13u9Oi28CpEaKbS+WHM8WT7peZ2rx2NTRsxEC0D/cH3PgIsBi4
svgQLM06dgC7XYos5ThBEUsCTDi654IS8slpo+XzXwwF50iCg2jDrD0FjJHyXjuoPRrSrfJqlBlI
pGwuuLeawdjJHjfeNx4X0POsIlHROs+mO9AUpQVWsHFRhFYM+n0d5/yfvkwVpCnL+lIDavTbCd+8
+7PcCMYYmVBMKuJQrlwFY/rcUd+2pj7IDVu54EpqB54Razv75LbZAiSBQoIEW3iSfiuvrt82SlOT
XiwmG1op9OLRbrN3jtOMx9GNlKMZKeHrOHipP6nwkKLaRHfRKb2dF29z60grKSl1Kcum1z8Ba2uz
YyF4DVROrRm55kFxyWtB7s2H+4u6OZQs6SNtAZN67VjVRSr0pdRll3qze0HfP0NQM9NO3Crjzvfb
uPMJOSWAi6REcgOvZ+WqUR4vBgvr1U54TAZqRCLWo3MUiz4QJM1ofFd7nJZbKqf8nJLxgdKgNH5c
7ZolttUiLo0+GFA3Py2Fkx3RAFxeXPThLnAhnPlUV2ZzytzUyHy7orHsVuHwFKr5eDL0dDwPyohM
nhP18TEXmXsoxTzvKbxurw2ppy2jcg7W9do0rRulUa5xqrpoeNsnc8ozUXmP8PXSD6giegebxuLl
/rffeA9p6pFFEcFxntZADRO9AizQ2GZtPw0P8D7ar6iGzc/qsmCh3heZ5ethHz6lLXx+Je71PZ/v
rVlzyiR63KC4uX6nplRQy4mJegxlcs95505v2ojELjJRxGkU7C8WXcl3IDFb14jcB0gGUIhiL14v
dSL0Tq+oyQeDVbnPERYifh+NewYeW+eKRjslInmTUJS8HmUy9RoFby4rs2m6o1aX5b9N0f0M00bs
ZI+36lYSQ0W6QYdDKqWs4fF9yJ6BMNcHdRe6PkqPytu6FF9sW5QvuhKVtCpN/aBGyozwagl2Xq26
g9I25lOZFfHX+3tqc94SpSerYxLedT3vahjjIdPl84A5/MkQynckYId/6HpUOw2Ijc3DE2SheEF5
FRjw6siUXaYTm4ciyLxKjfyu7JWHUk8700dMfHmbtJXxHtuJ8OcfT1AC2Sn8YTuDKM1qgkvq9UO1
NGDlqcl908LG9SdL2G+nYtqloW9NEXF3MKMUmVEPWMUsMfr6IfcwmU+vmqe6jqePiIpQjdBHG3Re
S8vFacou9EfRCbyoUCE8ZYnTPIAAL8+eWc2T75Zpah4Hs/cevIS20yFSKuU4Ws30F1sedBvBoES3
k7rL2fz2cNa51tbJ6OFRHFN5zb04OeRpmD7ZQ/vHHCWZp3BfUNr61ZNfneFJmateaWogJqG45B5u
yWICdxP3dfLGdipnZ6ttbGqZ58qogI19I4XVJolSRAxJu4RV6+jIHHj0+0OPvvH5/vbaCFOBOEjd
X3DlQOhWOUozjzhZ9hg9C1WfkeAdC+8pB8H+tZ6E+5IqWfvf/QG35kYWJilfRE9Qf6+/molj5DhX
BscIobaLaYp/NEXBhibZ1YXbnBr1QQg22C9TblmNFOd104yMFFoLUSJssiCJQgSEcnV66NMy3nne
bmFy7BLCRBkQUzrAa+F6wDk2I91pWEv6KyGgQzX+PCEr+WiYA14KLZCaY1uZy7c8mdI3WR8qLwrP
8GXIml798/ooSQBRq+T7kJetPmvXjO2A3yKqg2PbvM3Dwjg0dlLFvt2n09+MBUyaIB16BBL519MG
v26Q27LOdRHFRYA4gPXYVUga+oaSTa/3t8/WFUWxgIo9YBWg56ty16S0ubLQugoqlJm+JlmffWkA
oyBCmmTigPfyXPp6p3k7z8zGI86bii67rB9AiVx9WtPp+JstUwTFFOL7KrLwpPSVero/uY0ASRqm
AXlhehImcb2SRtI7dtIySuqJ8RCO4KDh18EKngsrgPGZPQH5S57GKushEA97BZnt4WlLkMbTZFyn
AYtXFBolIHk0O+OcDbNxNBYhHhZHLI/CMsTZmzyFBq0ZXqZ6t2d3+2kBV3JqiNgB191Ii7Tj1KTC
BEyQacvydRpy9xgin5ceqsmjMFyEDqC+oXLUf+6v+u2NRNrDvxSGCc/A1F6veunaVVXG8Rhge0Ot
Zi7Ud53dvm2tXP1yf6RbNjgZFnLuMGoQZqT4voohZiWfjLSjUIKdbGsdR2Qm3mkJVqh+PLfZV7W1
9XOoO8q3aUnLtzQx9UcvSeM3XSXyL7U2KE/o0bofSjXc077bWnwaDwiDkpfJQtn1IoAgKY3MCXtq
JiHEm07FAqnFo7nCHKqLMW90LT/BnX4n+73dchxmaqwSYscNsobKCBypHRM7rsDzsqLxq8WdC3jT
dvcVrKFmBwgfpGdjqIdv8YJ45SkzFnyi7n+V23eC34AAFJUybsub9thSdLUzOQA94mpozp2aDy9J
JOpPOm3rf+jS/LHOhqx28t/BlANvByf+eqkXJ650N6HeOxbUn7Acyg5xi+kYuBZ750na2NrMCHQH
aC922xqf0yNh7LQ5f3fOcxw08RCBZnFtxJPKPa7K5lDIlUGEJ8mjVH89KyUVpd2Y1IRUL36pXOlx
VHha+cbW+12nwM2xuKZAAyESTOhyPZY+OHlU1uTYlEy09s1kjbV3qTKc6FWvnD/98faAKivJnUCg
6dauTkYce4k6eAxWNzgThLH5khpLmBzi0SkO2jxme5zg27cGeTvqWkSbeGjyGFzPjlcgMUTL/nCA
b7xAOEwPWs1N8OfTYsNLgj89TaAZ16OYbaZYYiKvmBc9mQ4IUELoG+2w6PzEbvVjWofVXqN/c2Y2
aAZiEwL3m4p/pNszBtNcMqHijoGXVMkZ9Ia6B63c2h9cr9TtuNDAOMrf8VtmoPaQgikfU+UxWpCz
HcDdYjTiIKH+dri/jJtDyb8NgU0Z+62Gyuo8TEdaU4FRq1FAhKQ9FsPwr9mX7k4hdKNQiHIcrRKy
bk4Zwfr1rKCC/XIj5qJwuyZoza76UZWLe8gbM3uoFsV+MoX5Gg2j9j1NkuUzPkV7dhZbH5AAhfOA
BAV382q2aFVbwkM3L4hhMgWRvSwn9LPTnTXdeBTo89FGcFBCozu1Ot7QhIqqzQuwm3O88ASM4cNg
zcXRqNz+WTReh3WeoBiLlva5MbxkZ/itTwpmlAYxuHNq3KtYz6hbI7YGOjb9kqSnScmaAyT9IWjs
SRz/fPcA2QQoL+MOnp/rT9rFk+IWZYU5dJli8tDM6WGwMN+bzEbZeWk3ZyXV0ZiXvMtWny4S9J8b
FbgfWujdd3Xo6o9enBYPMaCwnZ26MRS7A+KZidEKlKHV1VLMwiyVpabZRgZyMIu4OSqTM/rF2Hl/
/nYjgWYTmCMFygO+2iqjGg5olVBSVBdu/0QXA2LXUozWpegWBXWGrcv9T7ZR/pIMHPC9qKEBaVxD
GdrCygdVvqllismYX+RLZb3rlXHUjlU3Nf/awkwEgPG+tKDepc77pnA0GI5d6LydMtw8jpFdav3/
dn7W1qJrkgHnSXo6HYvrrZROVqTYLu2fvJyakzLaWXPqxYhHGvXq+qdtASQJIAHG+qcuHu1nVcSg
sPGerp8UzUQm2kyH3HiarNihT5gX6gdhTFm9E5BsHG1ZQkGnnXYHEcnqbC2Tlc0DAsJBraBl2zTN
fECq3Tx6TfY2aXA+5KHSLsPc9Kdcr/7isgZ7ij8Hwvw8Q2tSSeVY5OQ29d86xhh28CzlTRJp39Xe
1naKvltfw5BQF+BWkAm81WlLvTxSGtI0diBm7lVFBRTUTRxYy7QnfCiX7LohClGHahEFUF4hsBHX
H96ssmoYKtlw0JAbrNuIsmurzP/CaO79op9sTEjMgXJEuodzl3/zamTscVDV4lPSJlsL7zvUWDuo
Z0BPIrbSqE/5V9uqyh2Ay8aWYRRH4gK5ImEuXM8P6yAtHUwALsxnORSL0N/EXWb8z0tT56QIMz6h
JWUfEi/S/UrtzNf7B+sXDnA9S83jjgGcIUtyq8A2GTwzh+U+BGLAovqih9BxANuE4eyHnRaHMBmg
xRydvlbMYxhXYvJxheh+pvBs/8utXv3WlHFzrjAJOg1hGD+MKLJ+7JQssY9RNprdyRhjXfGTPO6o
Eo1cqMek6uz6NFMTSy5ZSrfp0aqFdsyNyKt25nebkxJMSJy7LDpQVFkXHTKcuIRNjITFmPcpqYez
F9qynyuTUk/xaFQVGDjNM2SkotOx/+bSQ8b+S5HY70uBLp0l3t9f8ptcVO4ohM5+Ee8Jq1bvR2oN
WUIHUQQxNnCvadp032nsTw9d5+knR7jwmon89jQvbtLAX6PSECOsodS+FvCsHSzCcl6QIJo9fDFK
dEvNDqzrEs4OmNCs23lIbq6IX+cGaAljAZpYn9uC2lWNwrgIhqGNL6HWx5fBDLHmdvVpJ9bfGgqu
mhT0cAm+11AQU9H0gZa9wC2obc9KtiRIvON11tXeHtDm5jZiVgADJL4OtBaf4fq09qVudUkxwNVy
27CCpyXM/xWZFn4WQ94dsLBE7DBNp5d+XsydsGNzaDRKJeAFYMK6kW5YY5Wq5sgHXOwYOVrd9N06
Hc7uNEZPk1SULpo297upjs73N+zW+sJ2p8VH6Zd5r66oTOmwHukAEaew5nyR6wuS3fZ4DPN2T3F5
a5fqgEPlnU8R4QYsZrRWanmzwJCyy32qiQhVeghlFpaVH5bB1ne6fZvjUde1GY1ofN1foxzJR6YX
EKiqoh6LFHh7Y5r41Li4YNLy2+PVb45Hasha8lRzHV3vH0IvuLtLIi3Ys/FV9I13gBJZPbR2BNyk
nff8OW779WxYw5Gi3BBeQeDJb/tbrqgrVUNNvOhRtkXp4qQqWMWcYgVaU2D0jvW2SO3CPRie0/Ps
eEr0tlJNMb5TY6zDQRrF4+iXnVG6vpv1LsYEJTxN/lD/ABne+uPURP5YNOh/ee2SGK9WhyR00hCN
oEKL2uLRm9z0JUxIn8lw8y/39/RtuslYwIjI1CWcARDr9cJEY1IWS63QPlFU5Qtntv6SmYt5cfpZ
+14QUthYQZTRI7eA/Woq7vJTU9ve/dO0Rf4Kgj4MFPlE7prHF85QEVLUzAM1D5dDr7vp/+ZSoCBZ
u2r+6f6Ut/Yejimgk6WrD4pW1zNGTDGHy9bSC+uN/u0UZgL5+WXo8KEJ0+wgknoPkHATQTE7Lito
ggYlV2qd1yM2UQb2um24LbtK+ceDZvE+jsOdAGpzEFkqo41MmLYu6+OgsiyjU4sgH5Tpo5WhzJFN
g365v3hbdyBOwf9/lNV20TQApapb8ZyFSXGIE90LYi9HFKxL7eP9oba+EzcE1St6lnQtV/GB2xeD
U9CBDhS3nZ+oReJBRxD+pSaCq3xl5tb174+4NTkqAVIBgjsQvMz1d8LFciqVmgdUwzI9CPGBPie9
S82xRQn9/lC3XDn2BAKHhHngRUhsV7ODwGZZk8ELGqOeER8t0RnvdUo59okOd/tBGWuR4mPWTMkR
Z+Q5ORLPRI5vtaX4qCnD7Pi2WWl5ENN8tx64LCDHl7o+xH6V17bhJ2quvUvjDhCUlevZQzr2iukP
aEv8GE3MfP0B+Uh955NtLiCzkSBn+BLrilzHN7EryxWB5yw6Mh2DcxJGpp49Osw7C7i1OyjTUsFR
UTqkCHH9rRy3rJ3SootVTtl8bIfC+k5dLAtG21IOo6HvpbRbU5NMHprZ3BykfNfjxSqy0Vq4MJ5O
TbNUekI4p0jPphn+zTZE8wTgHPpzkJpXQ2lRblJrpKvr5GGCSPLYPKXzDPOlK5OdBHYjmKKWYKhU
OCSgdN08HyzFHsw57oMel/GfIQrzlV+b8xDYqtI8grssjmOtVofR6ps/VhUFLAVIG0k/GiQcu9Wt
2HZullR1CQxFL2rfbixxyYBI+o427tHENz4eZTcQgmDC6T+tjVYcbW6NpiS0SJLov0FUxkmv+4EO
1Jie7p9r+W2u0shfWrNYx9DsQpVyXVWssxj+tcpzGpVKBb8Fkr9p1XtC/Vvzsbg3qJ7yft0kFVy9
HlRs5iMs9EP9uGnHL43Qx4HEss6/35/S9mA8lDAJqDqtsZyz16kWtm19gMJcgqnD2D3m2C+/oLCt
fbw/lPzkN6sn6YjcIXAR1rzoCf9CO82pp2geno26XnlnYxn6U5aNVoAGtEZFevzj4qL8ZFQWiT4o
P5A4XZ9sZHTbpe4ZFDhL+NSHnor47Kif5hBi6QDobCdN25okCRqZC3tfZjHX4+kxBBcHdaegt0Vz
HM1+fMWW27ywnZwS5lRbPSRo4O6kTRv3pVTI5k7hbZP9yOtRl8nsLCpvvDdN6xzzcnQfPDRmMFxG
zw4Q6nC8/ym3dg0NE/pOvNzUAVenO0uTqELauQuqfimPmdOrl0oZ/wXEvddH2FhPKNr0WLESoui3
ZrjL5oLoHKXjnQPRHIe1/jkzc8TXK1WFJuCorYL/ptDNb/dnuHF3SulZyR1idLpr1yvKZRo2rYzq
ptaYDi66eb425dVzVZiLVPA3/LSyYvo2RbOTrd2quaA1ShIqnyHqOTe2Ai0ONV7b4zZqt6J6zeA8
NwF11fGtGCg840xiBE6qFqe0F9VBX1rxvvNGxObRcP63ntX2GClp9ReVFa4kfhYiAPI5Wa1HbUxG
b1WkxyBexqNiNfpDZBihX3pifrAjSz3fX/9bIJZcBY//EURBUFgHiEbrxmqSUgnQFKrzQadUBEiZ
XiTuRRn65VVDMs089akXPVKQrbTDqGRDGpj13P43uAOxw/0ftLHl+T2carRjZYgg//y3HFNrEjfS
VX5PPPWdn9elhcWE/pXCxF+ExlIkgK64dHoFZnA9kgGSm8pKSnkAlYr4vDTkkv7sGAI4p1XEL6ln
5HuQ940LhGYkJQKY8ITG6361oxVWDUGuC2DGNqehxwBolsrHBQ/V65KDk7y/mpvj8YbK/gvP9prx
mFOsjWZX7wJnquxvQkx1IJRcp88R0USYij9Ww2c3SW1Bas+ogdwgcF0RN30urA45FzP0zbFTA4PK
zlkXyt8MxWXu4Y0iWQvrZ05ZnDy2Gq2DlWTQ+Uyb5HmavR+mN0avf76IhMeI8fDIUdSWi/zbltTD
JR9bbe5QFbDji9Whl4gr9BfF7rB2EuQC94fbOgFchJKEDhYT6Mb1cAlyiXNHXhFMkdX7MGu8wKwS
4dvjbjFuI9DiU0lQAwEQ+j+rI9C3QBlA7gBHdMnVCJg1JGKTduem3dqEEl8JiAvAFC/M9YTqJcGY
TqPRVyDcFOis39t4IkDQTew8aeaWO/H45p1GEQYcOPh+yUu9HtBLrC7NXU4ZRJaSO4QSYFIJ76i0
GuYi2difZuEqB+hupRRVsf1eL7pz1Drmzi/ZmrmkY6HORi8ZqN71DxFuC1NC5/3W3DILmgWPcL12
Wn+KY/vQNGhT3986W98TCwqOHguN9djqeyb0d0WS8D2bPNJOWeRYQet59rv7o2xtUIlAw5nPoM60
LpEn5BaaKzIRtItRHil+/ajdqHmtAXfsrN9WdCC7n9h5St/BNZSUImI7Ggbxlo36c5BgMv81HNvq
iUpHQbkpWd54GeoxxA7Rh/tz3FxJDj1XpwRqrZuv9pQh6yso0cRDoX0uq6QGwgEH5v4o8nusQnVS
YUnvIf9AW2MVT4oBYJNdU52BSaBcaPknXxOjrNGDHKejMXZoAKDwdFGLQQ20qU92gq/NDynhdf9v
+LVKe1uPiV14TLIwapuG92S9Q62hDaC4JZf7M92KL3lr6SRzAdA3Wl1qsdCMKou5AxTU0A+VFlHP
iC3lsQwXI6Cr1p6mJql2Bt08fkyPEFq6+a4zViVN+oWpY82tRClwtFk9mLFqBTHBXTA3sO/vT3Jz
u8rRQA/Kq3uVlKRWI+lYjFcVcf7ixUV4ngfJ+HSLfMqOYWcqr+nSi9dFc6udV+MXaGG9l4jhgGdS
mQf4JD/2b6+ULURW6G5EUZGeyvwwNsagoUq3ZJ/AOqj6A8mno/kCg4d3Y9rHNk90nh3zIQ51v8GS
xw5E2qgetAagj36YeV3lT9Okjn7XOLpynM1O/eymw9j6fEPD3Fm7rb1oU3mUKEXUu9fcHWXWjS7F
4DNANr8/EoxrsT+pCyJmNUXvPZLK1nb8fbTVRTlXqVamOhdli9TWacozlXZyUiSPiBdGLJKjBapS
pjvCDFv7kRIA0hNYH2LxtHoIRyBv3ehRcdBFswRkYsVFRQ41cPO5OnldHe9c1FvXC58WVgwPPA/i
aktES5EWs0KbFly08sZAElL1TXuekQyP5qEOGqTvxkNPO/VTmlvuv9Nswmm9fya2LlJJB+BKBikP
y/56W2ZJHCt2Bo6xz2P1zVK31gfbLvb4q7fIAwJPUjmJ24WMBef9ehidz5iGHUXTqoqX7JxgRPoj
akd06BWOgOHjUv5PUeJXhPRxXhwSLY9/OqHbJLSHMKCkShjROBmnqXhWSiMUBzRzh9kfFWPpfbct
lm91X4sicI2idvy0U0KkxGxrin1d0Yr6Jel0DSZ53pT5YXRFY/55WoSovezUUj5Cpnx1fzpNnbWF
ZEZOfWG/HdywhqqrZich1J03d+Mg8rRLnhhtWphO8oP+do80S4PvTU1lJWss00fQwroQZoW+ngKG
vr83bgUKJMgTV06+GXWxGzI14qEEMy7ZvxemaRk4dQ17d0Ee5VuS6sp72qmp40cpaqsP0IR664Oo
K5s9bEVj4SeWja3AMqfas0shrPVTte6Tp7Zrx/fdzFKe6ghr5p0PsXFzyKgAbLNstEFPuF6eBTDw
3KUUe/PMTI41CjyXXNj/08LE+5iGcZRwmotd7N5WSIswAgU92bSXcI/rYWsnt5skJttujdx8UbrR
OtDiiAu/ojICSxgdaIj945AFbgYjfpgVz7dbtzpywvX/7n+2jR1CPqlTraH2Jm2ar38LqHaxOIvX
BKhCGN+TeNCPWuOCdO2GOdt7UzfWG3I4UD3ecHiLa0iRq1B10NyBNzVsyic3E0YwdEN0IutD2jLX
i294ivc7H3ljhgxKmZvrhCBw3UnFZAlpl3ahfTU2+aHqe/3B7FUVm23xF90e6WRMMYBnm/q9fDN+
P24ouumd23ZBZw7oxtX0TYd80o9Ioe6VVraWUh5qwMggTm5grYvrTlaRk+gNOnoQBTlS0MFXOts1
4OAafcE3jhnvUaC3llIuIQkDKTRExuv5LaNrRzreYGg/Nlpgpqk4mcKh+Z90Yifc2xyKQI9/eAx4
ba6Hykc1sYak7IK40ONz5JXGWXj1eCj7cs/GcKvjT08VVgokGOgHa4B5kqgVrX6qD2XCSctgCQe0
gOLjpM+4yORoSf4fZ9fRXKfSbX9RV5FppsBJilawJHvS5UimA9Dp1791PPosqay6r+7UVxyg6d57
7RXSjSPouRPQCxQYiwdmWD7oHv7YWL4q+QB8gG73x6AMHNG/bzjJRSA0jFers7u63HO81kdgFc1n
r0S+lvlAsU2KgYzNkS4aikYbCCHKaV1HWmU+by7z0GLcB7QvO5lZpUWt4PX1+d/bxTtVD5LBUZD+
GeADaP37V+pWcriCRKqi8E3GSKf1u3iLPy/IoblgRdp8gNG/swqgjUOICMA9lASv6aQ8cGCpZICg
QMcZkazNOLSVrLkSwgcfnV/nB/zqBZzFcPABOavAEe3+962h1tMstgAahLQs28Uu3+pIJTF8vrSc
j3ZGLHoZMoac6diRQ4+Y4qnMSEr2//kRQyyHwxSWbVALv14IAhBO3ll0V4F2yAlG0nzdRp3bpcWm
Lvksm6d/X+/dZwyC3Fl4E2Ay8WrTEgEaBevRl8fFloFDhiQ+IB3rhQYq8J/LEfQ0RYx9C4YN2D9e
1czcujBasxgpQs1YHBHngaCtsA32k1w/Chp+e1fnS+EiZ09BwDWvFiqCVywSlTNVbcFs9yk0wWWg
GdjV7L8rwIDS4OzELPx8koKb9vfCaQvMbeHKq6pggh4/SHR7yng2oS6Htfm/39UfIPTvRYpnd/YM
Rbl0HvGcb/t/Thh4reYc8zHcFqD8uJo1TfleE5WkpcbnceuEkwHcVSDcLUW6Jpd8SAqEBCS0WeAl
b9A0xKYZdcnyeRp28IhCaMTE9M+eTtGesW4damVteIXHhhhBAfvlTw28O9rdv2/knT0XGCXOLVCo
MdhHi/33jTBOXBYMeGhDkphfgO/hiQ6Hu9M8QWRW5mRdd4MlxUEiSPdUUBY8A2xXH5FO3lsl0ID9
ETdjlbyWi7ecr8s0dkiziNruExZId9On8VjmRnyU4vVO1QdvCSwVcBch8EGp9fcdF6qNY3LeyxDq
nV7P1gBLiNeeHMXYlnTs922WmKs0WziMcwq9X7Faw/RDz6O3hQN+Btz2IpDKMR58rZdIHKJLtxUH
a9wkpmyjfDvYsdWwpV5QrgNyPA5J/xG+f763V8sWNSYI10D+MDB57QUj0A3ZcUlVVSgKlU/O3RWL
u+XGFMOwQeat4SP87wX2Fr6BQyNolJDL4mt5U6qYPJg5OweWyZGABCADV40mgoG5xMCrIyRFPJwJ
6lxH8vHfVz5XzK/v9Y9RCmawoOO+PrOAA1phBJA319qkEjPvr6n/2HTh3ctAQ4X/0EzACebv5SS3
ZfDMFth1EgkLCZY5fqKLc2VoClQHoRtdtCPwM9w1Dnhr35H+0UxdWAfF0N6tVI98r1jb7n0b09O/
H8F7rxva2zNODm4p5jp//zaywJwy6gbUMj2PHuMEQhdlEHWQN6C31CEDwvfB6f3eqsac9SwDgc0S
Ig3/vqJkWQCMDFckwTrvpjZJqnal+e1aDDCdIzi0U2BjH1z0vdv834u+6uNTyf2UBS3m7NuQYSrR
y7ogqBeSjEW3mtn/bAmHJ3ouvjDjPGd+vu7mg8D0phn0n1hjdwKrTJUSkpcd4oh8ueXW7ABZJgfk
Ln8Uv/3mTjGAgNAG0A+QUFTkr+4Ungcuw2QfihfS5csxSVQDw4tzzAUc/cZgOMzeNh9FtLzZnNGN
ogxC6wZVJHhfrwB15qHccRibVRuU1NMh2uLlKlUsvJyzkP1nK7jzxSB0OTt5AHn9U57/z8HqlmEV
EedngzSyXA5jlCIub8jrQs7547+/jjdbEy4F9Tuse874+dvBTmBaiVoO9Bqj27tOYDwAnaQAiJ37
MvSQKhqAmPXC3Uc65Lc0CVwamyGwO3SnKWzo/v5MzhaSnBOAY07R8NsW8fYXCloY9ycOxABUYfE5
8jnufiI82z/B7agpysaK4ob1KnU7MSKoErRvpu7//UjefL7n34VjAbAiSEt4AX//rpxOoSUr3KxU
vxZxVcjA77cR0eGNRrmmFpECBQkRivDvy77ZQzHLOzvQ4pMC3xtDqVeXPTOdizOtPJvY8DzPtA2B
EiYf0p3fuT1AHueRMzBTUNTOn9f/LC7UFVJhMeA6NugPY9LSoQyp7eLKSEc/AzHGjk3Ipr//+/7e
WWnneTBCWXAgYbj36gsaYDUISQqu65v2TNdX6552PMEoICc7yXmEUCualEAjP6KUv32ysOtFxwaA
4lx8vx4TSwsCVJcDWWv6fLsOGXEPsluXD6Cdt9sSikcU+WDXoKp4Uw1D2udw42jcl74pqn7RyRHh
dN+8X/WxtUB4//04375GcMWwWEDhgsU1mPl/v0YkcxZbnGCY30G8PFaI0Fn2Q7Q2xz5O2T1LTXSh
SC/+aw98ZqgBCPmTwYd1+uownYRGU5qCzeXhxLZv+GRrPsVd1Q1WfPA9vN1xcSnsSGfGElrg18TG
NdFp31GwaDY4fH9vuWU/bT+Gtz2A3+f/x7M8axz+oI9w8Pv7WZKwNXjUGFeSDJEHx2wWTVhPUdO0
MEkH2HkyzeI2ZHYg/PiD1/juXaIMPY9R4Db/erLnSCwVkF98jYFkB5ElwyWdpvwQA5j94FJvP0A0
haD74aMHwRBl/9932VmREhIB1IGWnx5EAoHfoVBeH+JY0l95E3BaOpfm18ncZh8MhN+2WFg4UKSd
V2oA9P81JyqKjW8ZXcDf8VEkSgSDhzNGRpuEo38j/LOOQj3vVZjI+7ZvMpjdgKwSVUTmOv2vUozz
T4GlByDvs6fsm7fN2sFYhmHqMC0TcnCgIq3CcabxB8/7nW3nbCECsd+52XgTit6EYJKCl71WaTKp
yyYicu+i7iPb5/e2nf+9yvlX/M92Dvi+1wJWOSBibQPkuQiXpQsDHZyvYt3D31v/+vfH8lZ7j+cH
P31g5ji3MdGJ/74iB/pHoP4BrUcO8VIC4pNZycYov5lX6r9obMMXgGtC+OVSE5+izK1XYxF39xOb
p4u8jaGZ+/dPevcZwOUAWQ1ocbApvvpFMHDohjObg8M06ykjfLxwQx5+kXTKa4qw5o8A7/e+WpRB
Z6AKBCc4jvx9wXRbJ7V6wGJsIN3RYKZdM+GG3dlK6YP25d1LnSFHsFSwQb0ZC625NxkFR0xCBrb3
+TyeQDdY6z406fHfj/G9DQKTTqgMgYoBgX61DWYT2fq1QZztFuRjXqe0336tLdtWWEonZ69YJBUH
qgv2UFv0h39f+53b/CPcxKeJZg2k3b+fqD9LKGZ4e1QaVpUwo81QglKT3S9Qzuz/fSkY677zaQK6
QjWA+hNt2mtYM1kQgyEVSPM5QprUJbEDRUCxxMAW2S8xv1ctwW1iG4r8QYXb9gjBuwWGTRVZy6TN
h24fgkv7QIaMfENUBnvgirGshBsB0pZdwKSpFyrDokRypnMHF6aNrrsx74KD2FLxU6o4EXultvVH
Ns/WlsorbHqL7pY7F0CPVnWZSH5SaYef4Wp7fnS+TcZSLsJ+QpDMxkuAaec6vY/HHyjrw6eZKpVh
QiDoi1lyvRyc5/3LOcqWg26cLBmEqmy475IYpauKkESFlPel7Uuog4PrpdeFOAJwhaIQVSe4GH3g
1U/IorPxZsxysgedFF06CldkeSHhi7Hajp3KDsjghGtKjGzafVt42h1ZwQr0+HTOdQ0/y7mtHHfL
uMMUZfY14WFn9zAGGY+FGA2QNUFoXE6Tk82d0g1/AV+2+TareXtB7mbKQdmYxAKVJxz36kT79BrZ
s4jKhLhX3wAjCklN2LbZihSRDS9ZP4mkxCbR/5jTtSXXNG/DexDKJOK2upw9hEqERb3BWgkulO0I
9vkSzHl/rxH70u+oBp+vHNPZPUMH0HZlFK2bwz+R/ZO3XsdoimDLmsJvBIiZbpfr2RNEe/hwxm/a
0hAZ7ZBXdb+KOW8QlgalflMldrDLrVihAITrF1yz9g3MsgA3ki66IUh76S7g6jbfdHnOcKdtMVw0
KZnS/USx/CucUMkL1337zUD3+gIGYoEEcdj6B5gG9O4wKRXFuy5MMRkYbQ/nOJY06IbHuceUYEYA
4XUSJM7sGp5LGEJ2oZ3LplXIUwWr1k2HVcTI55ob9qwnH6bgGcAUp1Ym7JN9vvFihDJnFsM1TAhC
MB4m3V7IMABzDXcR7ps1bZMLklgA3KAJJUOJjORWlFTDfuWY6jwg9botETJUgQldENQBv2CNhFwr
0QI1wgNdC3OCrqRHDE4T5N8SU8h0nzHof8oROUm0jEL4Yt9vdh7coStGS0+zS8MehlkJTw8xY/hj
hFh3YZIuJbCH6PkdjSS/RQqyWMsxUMsVZujxvTFdAHP1bTJfswxz/ioyoAIfkL81DmDkrVl6EVLG
YnQl6DJ3HYgR294v1IeI5UkX0Ng6itscc23HU5DBQvUS5fYclzniQ+5T0hB4RAbNyvejUxL2Jptk
P7Ysd8MxkWz9wVk0P9sUOQ2gu5vElSuyhfneNS783fZZf+UC22Erylqpy8TmCvL5vEnycpaqeFga
guXKnRyW8zMejhZrEWLLbBvvWCPgZ23RFVxY2AXnB6QDo5mceTT/XnpMN8AH16urJoTLDiXZ5HLK
8zFOS4Xae96PgKWA27TjtB3NmLO6AD8/2SHDnkUnEBP4cP4o9A/AxfFWGuB29wVyNWit1WROTUrN
Z6UJD0qXDOxLZrFU6hmpreqkG9v+QsftvqSJzGStp9jgpHSphZ8/3nRQC1qQqRrpVtyvmTbzLmra
oTmR1htbrROBf1E0C9nsYmqCsI7TLfAlyBhJcEQBQtVuVQOTJedQQVfGwXd7p8KZIHvTBx5JwUw0
tF4CPgelmtse9PiAb/1N224wel+6zenaDfOkjx3rLbssZm7URRdA3F+2OZIQq2a1Wp84JSPyoNYF
yJ6zMKg4EmeFLPM2IPZr2zV2fESTm/wMqWmRMCJaxa/BX4gAqQ+eK3+34OeYHY0dgDGYztvpKpRx
bg+rRyzSJR4+3OkzB+o5Aeow9uutozbuLpknmu0kzXv+M4t1Nr007ThjT3ROkgaZ1xmFxcMhS1WR
f8+6ZqHfm9CtUVeuTCsHB09Y4ubP0ZDCTrM0qd/Ig0zSvvjlUC+Kmg5uVuQQtMyGpEwdw/iztCH4
1NGeCDoIV86gPLmg4sGQDQf45y/tN3gjB2O5xp76nyTUWqZINcmEPLImhUn3JaMF9qwq7Io1eFzt
FtonkBMZLMNCHpobeCV2689hi9romST9Ml4SnCpxBf/Fhv1WMTLdt72gZ/rOAR2S6+9AnY3MtbWt
SyTURAWY1uUyhYT3tQLyyH91hY/mGWboK98eYHPe8cvBGpljsEc9srrVtDYvcGtLA4HlE2zNTW+k
SBDn11h+1QC5z9Jym9IlfqQYoY0A5JNNQyJjYtHfkzFbhmbHoyHucV7JlVEBG4aoJQ94bkFcg4sU
LbcU08uGlH6BoyXMaXzSJK5Ch5ly/TzGUD7t+mCmTlQWwLTtStdQw45rNqztzToVWvyaOn92hjQx
lv5NIo1L9yG+DdBwAnjewt8mAGjT/8LoZGlUrWPEb59aNNFNHbFsutGRXdejQqAex6A+0eKSctLY
piwmuPPEVSYFx2wu4gLWgmHuXULLWZgCxj19m2wdFKZ8XK8T70Rx3Y553pRu2hYG2k/sYBFVIp+0
yB6npcNLATGNmGEoV1ts4mCHorfHAb4E0ZHTdElOA7cp1OEBL/q9yMCNK5PxXMxyEo9z5adtCxqk
DBRN+5PmXjc3AgTHqPTpBOe5RmqXlMG2wSdqIS1GjFHs3O1ydt2oPRtRmIox5kiGioxAhAVcaaf9
ZnmcVNIwm0rElq5dUSNAcMJ0fOjCABLrGeEeM2KdzqekZ22N4DE4yafhNt6CAg5jZr+F/VO7gvpd
cb2m5BCDznhbzFkTlxEnsADXOlqfAx+uuhwhBkRQR9CYE4siWEjPKreYXXWInam7IYtv3WiXF8zy
ja82mMCoEr0QsxezKDJXQ9OygeXRyajbweICRkZZvo4gn7EI/z4wY/N9SuGoUolCN/PRpX68Qrjo
1NexFfxyJWHQXjOIANzOa9beaux7eHAg1n5Oz7y6tvTRkFEcWJgDVussR0wlcvy/kExsKA7yPo/m
SreAVatewYivEg0yKMo5WJbgqxiWCWO5tVCiRKlIZVmwXMR7ZOfp4kDhd5GWZpkFrfOVY2dWQsJ7
WobbAvurYHPro5hWIw9dN3nzHaVjlJSY9I39r5aYHnwR5CSYA1ugB7M3jWnjYe8bbzwpTTEb+ULn
cQ3yvUdUdgSPN5aqnVwyM+5k2BTke6hV8EUoCPgjON5LdwqMMrTMwMLGd9X1Xb4LkEpPSgc9z4T5
D43Wy3lJ+2PA0m6+0Ehto2UYTmy7CwMTBKi/UyfqJmCz32Xo6NSlW62zB2tltKKwzbcJS71fk7pr
JkTmhlMBfDabrIeKJtQGBskp9SeEO7W+LvichjvdKdRlJdpp1dxgMw6Hm8hk7XDXrYBAbh1HlOeu
j7niEFBR+wCjPjYewdPLT50cW1EJ1gl/SDrgbFcF3uMhGX2KtZGg6t3BQNQOdzxzcbxrhaQXS0/8
r1yA42jluS6dx26+GdJJPY/I5VrKXAYoUaTF4AEsXTNlJY07MFFzH4/f8dWs31OIMIIykl5kV8Kv
YtvxYMp+Z3Rrll2cGTldxAPPf2udLC2M41xzxRVM3eomG0DenlDgTlWY8rGrrSymB4Nt4j5Z5AqF
I7A0nNNTN7MbhBXEqly2AcYu8P2N2noei+geltY9L1Ee809+wul2WtoIJ62Ye88ucA4rOBi2M6rY
VTVnr7Hc4UfQtJX2ukC62PUgzp5RShE9lNhSJa9aImckX3TT8pWKabjDXk49ht3z9GSHYewO+BLa
ByZS/NEtgyazsqDzojLTxKmd6TsYgukGIYO7bHW4/AKX5COJQpOXGDFDbDcMxTzXaiFox+DEVlSL
TEdooS0L7tquT3uUVSEC61a68MvG6mB6BkC3fGNMcnAOdSjUBb7J/EA2EI++ZO3YtJh7T31fIjiE
PWnda1mCYueXumhGFZQo8LqvaybXPZHFLMpIg/f+6DM6+aslEaSrAASv68VoN/Fdx4XHD4ZqEIzX
uKXmuCbYBaaeF9te5kqPF1mX+9Og8LbuOaPtVaixM+6cinx4gU+TzSegHXwqE4lAkSuzebkcaIIp
wn6QM3IeSAEMCIXDquPdmiPV/mWJzDC/hCbI5hLGa3P/ZCaSFRXxPOnLoZ8l7EnmuGAgOMn1W0NG
UDzQ+fRdUk1mE3llC9R3gLAjFLhwk4j8XvejoRetioehmkQbqBeYaTpaNnnHXiLsrTDdGBv9OenX
9kswePNMfSKfpMvnGzcJ/w0Trn48UWwdtuw0VnIdTameDoy38+e8XRlA0A4Pb4a9z/qNbHlsyliB
320ySZ9kmxX62KxL8Z2y1S+HtGE6uS9Un6Q76aLkByOhzeqin1N6wjaOLTXtUKkqP4zhVZpzftVm
KKpKHBQUHFcpgns9oWE/wvEmjG9ao9blaBB4jk0mZ3y+Hhe/DUeTiD78PPlNqE9DiHr3SujOHvrJ
9gLEAU0u8Cbtj8RLLQ4J4Wb+NKEwja+SLdl+tyBmqlqN0ASXCQWbC8UQX3i18R4BeGsK7st1241Q
nYcwSAxvWUTJAD+5lP4MAls8YnLv1xPAjC4qTT/OwfWG1KiT6QbK6pQkVB/0EjOUYms6HqZ4Ns2x
40H3iejJ2MtsjlZzXGjI9i0gmfVqNn16ynTI06oxkQ8uJzwdBIznKZkPsw3nE4awWX9q5jh+jBs5
oriI1wF0ekXj5zDwSFNbOZDbkqxAEjH4hSvGLlriaMDVQUMtIctGU8GHwr5shskeqTRYo70IWLST
USjuwRqN5wpnJrmUSqq+NnmMoIRE4sIl/DzUr2giDFUbW7sEbOix21DarsmX1NphOkVKwJ6IZSq+
gNCjzyuN3jf+ZJeN7lWUU3ZI/RSNpVK+X3caCYum1BMWU40dFJsb6j/7I0zabq651CQoaUO7X7xX
rtltWWYvOgPbNluOYRMDPEZKq70aOeOqTDYknqB/71IcKLyf+T5wCJo7oMlbKW6c+NbwMpwRN4Ts
HcpvopQM9ojQlBx5oLB4x2YCXZY6pymPl5Hv00uHkNegDABWh3c9X6TfA/SK0r3GiP05tkXkKtnD
qHMfACloLqJ+Xn0N5i2cSFjU9b9mBhv8cpWchAd81lF40KhRpqNN4AB7Shrvusve2XNcDe1ZUo4r
TJLRA5KWVhTvSB5l3OaHzcVQUGLXCaGrgFlSum/Y1soKFP7QX8NOU6+7ueDR9rQS1Ik7j5+zQ80K
AXsDLgWvtIiHFvgbGh18o0WTwrssAHay4NKy7EiePzQhm/Oya5upLRu+AWmhbSMhOhpmRqoI1ve3
HUFqfTlAr61uk9blxyEYe1UDtwo/YRMfXzJXtEkZ2WT+3pJkuqBbBAoumbpgOAmDOhHWjKnJ6n7w
yX0P5dRX/NpzgsQQFsuhB0bxBR4g8eOEr08fxkjKcQdjnPR5Llwnyzg26npNcDj9NmuQfIaxdbjs
wMPvb7ZGU4+OJAP2AwjNfYXKJ0FcqLZRW5k+CrorovCwylZzcxI8BnWLtVF4t0EbS46tQv7aVYpx
wFbD2Tm7nCE9GWo+d4XYg9IW39OJqAKs46hXZZYRptD0/Xm33hTkJ1A6IR48DcVymyeItdzJLWnM
LkkWOtabCpeHFJvEL69RqVbwEJvSUzwu+nOg4Gy+E+C9FzuK4ybE7k/1lYU4ESsf38lhsMVIPvN5
2L77KDe8Xsc2lvswMeNZtJX421WKZTxpSB3XEudn/DSFqW9qOm0tO8YuYXc+4hafE6RVR2dIIGuu
W7gowRMUEp12aaEpiFfb2HLzq4zxWhu8to35/BZ8ZmCHWD5rVI4ShJbagVx5NBpuNWUkQJbf2TkI
VJ0MUKygGttm2DcM3H3ToNuKqmejGcou5x1gw2lt72FGzwYYcKGAPsJ5GDjOkC7D3SogbdsDrVWP
Kh1AMQMfcVUVREwYcXatoj/R29hTTtA/lsASxGHqImAPxTry7ftaRHLZ8yWIxeWcNop88wgM/F2o
bmXVMrbJFVOj+EkBDA+73pnk87ax7uQj1ow7lAxpV6amRcgsBYT4Ox4Anu3aTcH0WsnFwJ5iZhjI
l3j7w3aveGT9foV6SdceO8UpQTE97qAvTB4Lxi1Gdi1Znop4tvc2w9EzOuBElWxU+Mhdq5OLyYrx
zjrDgvsMRcG2J4HBeNNBKaAOmHkutyO0CWOJrXW+JR7N4y6Raj7RDiyVynrUkNepnfzBwPMPfYIP
x2kXtf36HIH5vJxGM443YlzYXOZNuupDSJbxSC2PuovpzCFBk5NOHGDXyFE64YyANJqZ6acDmO4A
OaspqvQao5w3zEBrNWV+ZbWLqH2mSGody4Hm8SeSdS36QUuDa4kMynWXR4X9htp07KtgRetW56jx
xwqeRvZFFCz9BCPDfjo0Q558VjQBWKezrPfIe3AFYGAO47xNd+dXHfl0lxE7fzmPPdpK+LlPoBnc
/N2cTGjhYGIBo10fsFaXi2/kp5BA9YnaKN/wIYgp31OTMHOjM1lA6774def7LVtuNkpQMTVUDtco
axwSk7su0rXNMxOWBaDzR94gyexpkMOEx+THYHkI0IB9aRxal0rEiF6+Ea7brhI4wqT4GqAu77Hl
iSQuB2Rk/B45xmwH55S4gVws85gGIErjNu4yLDiAzaLso/5cTDdG8kMzL8sOpRxod1E8IfU2gmP3
wwpm2XyZNh07LjhRHrifoysenbPLIrpxkISngvk7UiCAvOeIciot8Ew4DwVERNfNRtLvAAdTcUIf
n157ybPmaLyE2BLSr/grSPLDd4YdCyg2BG5XLhw7XqLgWp7GuBsJZjjEXGeGE3z6COOAr7CTSVwl
E+2WmrIm6KGrmPB94lMtzC4nuBcArza/crTJk10Ik/HbfkZo8i1syoFPuGIbJagKCw1KIE4JKaOW
+kehUlQW0jnwnhmJMY9ZiGEwtU98WDWhEE0J1AMfDzotYKCoOWHxm8eIYEH5gEHGKe2dCICh+qg/
AqTWDzijSVgPDrTVXdZ63V1l4YJzx6JukzdAKF1/pXmB9gcuw5E4TWHTxnXaR+6W9X762sscQhmd
IkM1pshBvIHtOB4bzOk6Ug1iHf21neLpWaeowJ7GKVu/jbpL0/sxjhckCq7pFl5RxMFeOJt0emeQ
DoMvisVdAix1zn6OQ9GEJYZmvL1uRWCu12XBHGVRxfYSNV3eA4GEmx4y4H1eKshLLkUGuLaeptbe
cNbr7UHptaM7OEgocATiRmBygwiai8YO7fi5cEW0nV9rBp9+Y/iXOJdTe9LohMkuhnP/o7RWY8Ui
0qf4HiuAcY0FQPNkzEifoUTFj+6mBqHaRcYsqzduN15nNmbiKCeb28uRDvOdwwJ1F7EQ7DNFyF3y
OPMpl1WLEbT9koleXSDJGBwYH8QTqSYVWeBzWhUIlsSev6Jewq1gRxlhwQ/dCCmODDAxOc4Licn1
2IGEcH2GEr9lfZxZeERkKEu0WCJfuzlQpjY61W5HSB9/jbd1IWVIinkpmdWy20uDaVrtk1g9AdIp
yHEdnPoezhhn3Ih4Uj+zNehv11HH0O2B4hpVa+Sg6hxCa0SVd4W8wyAeOq28aYuTg3VY9DikHYZJ
YQxPrRr+FnnxbDFFG45AlK2+ol22PIwTpmbfl2Tb+kqEK8dGn02uHtEFOPR/aMBL7W2WXkYFvqdj
o5H3fdV5kQrAjpAVnhz8uMfHpW1VV6KIkS0GPB5w6oIGr6iGVscdnmLuAGZnw41JTTLfFWblvxEd
ngjIoYIQu+nUEHVcMScUR0SV4oZw7i94NG3o0yMIKLmruEq7oyMs4XUBe6vzCImxS4x8UvQD3Vxc
w0MHcfJTV/TwQiik/B0n6DjqeF4Q+Zr5LfNnDQq/gwzH3sp+VLYScDxkOEEF0i4yjKiAfmNT3eqG
8uh4Jn9BuynyrfuEkSsMyzA0Zz8CdOxw6Zhygunumilf0SxUNx1yOlXZhp3/hvEvRoRIDU1ZCQNS
VCrglaJmPTtQXvIMrvLHRQz9c0YL7BxT75sfy8TZtEPPjX9sQPCF7y2Ueb4UG9DzfT9R9tNnk/qV
dBLFthnCDnX6nN4lsHuUNxKuKdt+ETHZoZwk7V52cl7vUm3EMUR954E+jikv2xYd0x7YeyoOuJc8
AvQ1uYdYgzF9L9F/y4O2hjwV4+rgNqRlER5g3S3FaYAj/FIOQWs/UUxd+t0aeQ7GdcecgVmJR8sC
NGkNkGwWYh/0yxK6l9hZiWFiMVs0p3SEKMAiV9xWPrfB/dba/Nsm27CHffZ5fczQgYy1BcEaM3Bv
wgF25FHxEijfhphkLOOPOWRwf+aEQ9jZTkF20HTpuxp/sn9oJJHhQzEjYKQ00TIu+0LJeIGbUO6A
8GwxxgjDbNNsj3FZ0gPmDyCQMCBq+TLlTMwXGD/BFhH5YVbtqeiSoB4a3rhrBt/NWx87cHGwOQW/
5yUfr0aQvrfDGPRIjBsy+38cncd2nMoWhp+ItchhSuioHC1PWEeWDRRQVeTw9PfrOz3BVregau8/
+pngSLlBkW3XoFnhNS8jrFaJ7hdbEE7mAGHpaQzvai/UxtnRlhIZVUBS37N6FhPiKHoMU6f16xQ2
b9WXqA6hn21WU7jq0J5VRh1BBIBcGABzBMv91ztODesbylFnpbQ7NpXJ1m0sZ71+kb0wcO+tTnNE
+VnsHK+tW52iqhDDxYXf5Huwbg9so9ci9QtGr7OHALdKnGABHxtUTmQROAoRBISKSZdwNdtXJGOU
0RrXqozoUOOCQkni7Lz0hsT8kzXdpB+6uoKPRFtShjGLif5ifhZbzKLe+LEVMJKlEknqi6wour2K
JWALMgaPBgcSt50DPpy2T3cZLOLO8zrdZlGRhwAo3lpco8iotzuD4sc7NSw74t3RhsJz1xL7/lB0
kzpxTZnvym7Nv569UUpR3kSqIDmqpQa8sWqeNyNf6+T/AVvZUDjDIZ9rKb9W2TDEz7VnPgxj0aKD
XyVmW9fuLfBVYxv6OFQlv46AGpkzeSEwC+7iNW6MbLN8rSu3sQ7jlMNlMd5MV6jspTwOlgttt1sF
/3UxoMM5r+h4jcTf3FHHey+bHoZzm18KyKghadpi4h/kM1y8s5OFuLWBqA7MzIsPhk+/XcyetZyj
rfaCBJqt7m7JHfvLXCPuTwucQeGpKXFinCtCoT46+MnLso+bShRcfcHINC3NYdPSMOKGZcJnrbb0
ewuu8iH3bSdDbblJFObQb8Y0rwYyiPCQi+5iQFC/doxN7jvb4KCfXGftgr/g7iUygaCCvGkBhNa0
WUoLjAc1IlNvsajveuoHjct2sBndHTM/560gOm7Y8MWfHWsdthQpJ2c1rHm+/fONnf9wZgl6RanR
MK87w+7EiH9MVqMuig5VWHoB52m72aem0fWrKLrqdzHBI5PYogoEC1Y07/g6pfgLp2FBMOxwcRXH
+RoOB0q5RjsFK0AIwTw+UmwT7D7BntEYXeXWU4YXlN2GQqr10BTNSutvNgVGgT0Mmj8K3myO1woU
KrNaa96vW1072Ua5+4zhxe5SD927PrNrTEPWFDgMUvoH/Yvt3tQHc8lZniC/2LjhvHKFKdeeNJOG
FtP+UW0kQ4CN0S0XK83R1jVoDk7zpDivw96XT6h5OvfZtPk9/fb13uynibM8jAdzLv1XEWo7yEix
gcJeyWwpH+A9OOtglgHh7MG1I4y+JK3FBTAXb6vfSGCW1lpA3hrnA+aIq78dRdF/+AvH/mfjVg0r
6O3O5353tmSKxuENtX9eZ7dMrDLla9af3TIF030lTVucQVlg/dv/f5TdDBuXXzCzznNROYgNVr2L
T7yEZRfX7YrtLtKFIHS3qoSDBXvX53Vl5LmpreswsbucgJeB+JVfLlAGTxbikDZZKfmQB6t1uaoC
/uV/3eJ5C6h6aL75aq1+zA3daYzoxPxWQ+CX17zv6JaDvPPHg7Vp/bb0W/s31E2/Z8Q6ieVOT+0U
0WcWdgSFOiW5vPtENPDFsobiX2sMYZkQHk2SI35G84UdCAn6CN5d8N2zZM12iBJLeNbI/T1wpFNs
nOslIxOu+DMhjXobEdMvfABh+WnodsCQvesadtpHslh+62BQr/TUR4iU9qFoDpRT2+gKyspPW0Ua
PREiXUc0kWn16Af2LhopzHP3srobmsBeY1ETtpU6xQB43wFN3u0IAVAWbav3D90tOb+krXfv9Lf1
JJP04fba+tqyYu4eB+a6Jk/xbtcciWmwjz7tpMDD+X3XD0D8Q7caQaaJtFx+T7M03WQW/WTeQ79b
XeZKstsy28ibx3CQ9gpS1XCL5cO0z8/+Yvh+2vfb0l3EajAy9HXv3vu5M20ZWVdjme4r1RkZx5s2
4zL0aJ7poGsyFep+T8cSidsNn93uZDhY/mHeZsvFEtXpLZOG8H14vq35MGbkgUAEE995vaAAfM6r
IOLAnrR/zZkTXnPHRfDlRMhWZ3AaPCd55y+HKOqDR8YQ9QXh5fQP4VCL02ja63JSHX800RhN/WC5
aibErNP60ZB18M/fG6YECNdQHuDh3cee0fcLskB5MRYZBDYkgZMU2uk1CGOvRABxzl0QJqMg0/pv
7ZT7FgvUIbCji17rlCkT6cuwQ4HodiAzpOvkbBIZS5yXZxYihPAwWZlidDfMoKZG/J1Rbst9TW/O
yCTaQNZk0msLFGDQ+S8dpiMvGRdn+Mk3jrGrIOTfTnOrseZU3zZJVlkxMVjnRfU4DWvbv1U1er87
g+a9t5uodI9Dd9tPPqjy8MU6O3xD1bbOw9jka5uimsm9zGByvdsVPGpiLcZ+Vw3rig9kqCIvLsH3
pzviofrX0vPoEONJ5gjaRo/jjxpe/aB2n3pS9BdbE8/L1v7228mrL9xn3veST9XDRnrOWzR0PnHj
m4feHblE/U6k/5wnrgniipLJDJ/A+N3xvvS5eGLdlxFhfZM//+yVCyRPPE+xnxq7rO83U1SopODy
ATb6ATlE2DXhhSHdKdPSggFJN79o35aZEuwDCRG9+SjKmZOHXbL/kdsqHts+N3gkJad9MuZNfbBG
ClggEEFiPzdJjn6MwYt9mGF+e1DLvvR/PLWvj5PtzOGR4T63sjEf5wgNoxH93nXtsRCS9Q+qhKrI
+hM4aAWzenbU8VaNgU+tdUpGvyWiXYajaBmuwinWEfaAnLtk9ivnURve9B/X7rJREeOoNbNHS30W
Yq/RHw0EfJ5kZK7FRdfTAOPZtdGDpSffTbY8hFomDqyxT0U0ynd27xZKeq2KRw6BLkhLNL7fegvE
lzMXgPE3cOzTbbvyTeTKCZICzIjPTHAPD2Ndh4c8JMQtC3azeG/MUhEXOSI5Qj3U5MRmacWBWqxD
9wL1EcX5QlkwStLBAXwaULUyPoTlr2aqmiGrw0i/5VXOoYBiwHtCHIuQi5S49bkdaJXmqChEG099
5w73U2sUXwCsFO2aVaVIFo00x6xf1MPFcfd1S1ZVEetIYt76F1QPAyeZ/XuTTAKCOyMYjfRYq/Oj
/raLBOZLPTU4mWx2upLkdKN92KPa+TXhsLAvc2gtF5Y2mzuNW2U+2u7u7M814Nd/ItxWI9FTwFbB
mln4h2qag4+dyGjxsFa7XbDBNvLL24xgylafr4QzttrZSqpBmVmwBSPAT9mI6SQmTLcoKZziDBYt
5EFavrj6DspjOPGGK7XZNlD+fW/s/4zVjYxj0TQFHyfq7HsByGzwlC69TvcydPh7Ntv+tQ1O4x/R
9S8nmyXgtu733VO4GHaZDZ7HkxkiwvoiKw5YdCkciXS8KV+qPiiKpJsm70/rByiOWir53q1WWq9V
bcwGKjmfaJ8lok426QJGj4PRjt5XMI/Nn6qy5g8SMnw/8RVfL3OasYNgiYgqNS/Y/81ITaaj7XcG
W5ucnLsGzeCvChVfd1igcQLUHTfaGVJuws5IabZG4M3UVklXbwnirIKxWOrmOubBIpN+sMU7/U/W
lixkyRjHvb1R/lT9zM8t2ii4kzxoPlDwuAo1gsUXZVe+B2XMHvFUeWOxxOTdLP/NpuC0MZAD3OUm
CsvDsi3hEoPVFl95PZmoaA3PImrKadotNgTMO8MjmVK6qHD7g5G2v1qEjEizRquhXshV5M0Mt1Sd
EwDpwClvDTaooSieaYv1EJdXBkDF0MsQSYvrS0KuJ8c+lZNlylNneeujD6UhkhGxTxCTnLKKmJiZ
vr+FiQRzXHgbpAvFJW30FNS58YJcClFGMYzifZ7h6GQ8s7VeCEuoJfqqpUL0PJrMuyWjIsSRod0j
Wdbulo59EHX8gQVyOvQPao8VIuIxLvtcHwD/ewjDaCtddom5mH9HJFD9EW4e/EUPFFydnvits7Uw
16PTqfwoDaOpHLPCWW37GPAdvAVRZbsZIrjpPJGVMz4M4J1/ls4ozQfEGN58GdTaTI+lpcNn+E4l
Ez339pNYCCC7zMpqf0tE30iuXJOmuNZYpgcqC/0lrienukNkMnaUvrfGBwxhie4YoXpia5+bwl7a
5llpI/heiM6N/iA2dMaDQHXuwmcu4h7BPOCjntzoR80hsJKDsizrcZXS/WHXihiveXSNExWMYke/
uu3y4o35uh7bwWrbtEdd6N5BhuRPUwj/f1h7qYHhnSI3D+sgIPeNrqvpLXAq4CC21lcT/WtzYLHw
D/1WmuvhVkaCQ2TX4YxibYJYrCHdZLaGSEFe5m5av4pBzY+THxb6MOVTB0Hg912OmdCETa891wUJ
mA2nJz3Q9q7FgvQvNodIkfbfcPp8LNKt+29y3bnntrYTRroja6vvnXCT3YvXVssam5phAeH+XFvx
VK9T6ncsuTHlN5UV+yOMNvHf6C4OOrcCmBjtNQ9FeGv1RBRnHqhLsfFBTON2LeTMUU8yBNKwXrXF
T4VB2mfoBp658lw4mVwkZyEErLbRHXdc4aS/Nxux2173vdghnqNcLb2b+BjXAX3CeSq5Nbq6e7dG
G1iHRRV2cbl5DZCSd2N7pKFO1aecluuXgs7d+q53q0kyU4vlisZFf2ykqF+3pnAsAKuKY83scEVC
SW3LaqWus4RWRmFN4N6H02LK42hNizxpVZlbKkcmYZAmgODYogiJCxv/3KnzkHHjMXZqhFnKqr9Z
ilzMRb21DJlVoX1Bil/Sr4rSsrx6jQEnVAal4EkInfW+laS4ZQjRZGZWvlKsu6HmR2nW/svFwnjo
9Nyqc2RrWGWeCPjwhd/G8DzoAiFm37j6PtLcFnFhbKUfIxzt88dwtkglafPNjZ7KiJ6brJ4oJrgP
ZnahhPaOyDmPTdFKxg2/mdNy9dlGa8RLd9DNSh3ZYKdnb3LRpxUunuvYykO7P3NsDSOrmlJ/wwBg
C9H9OHKQ71EoEw81U37wKDNCd9KYyjpPoBPUPlChF88Uf731VVP/BAE8WUY3Gi9v0A3TLwOY3eE0
ZOGLUWEW20EhNaOATguSrGprbt7tqlzKQ1s7pkXIIpdrZpTag5ju5oWbRhY0wvtChx87ygkG8sgv
QT/EirR/QTfAPqEQ5lbIc4HM8gn+vwzNOt3mvPWSxdvmR9Ie9JphUK/6ZN+nDYJgHmVzLyGPMD9G
tlBpvVMHG+987yvvdb2tKeQrWozR8I3jzKk2HwaacspDubs3jcG65A/uOmvQaUOXedyZy/xJxnX/
vKh+ZG2k2rRKNNJ7D8oSo0zstXW1Jk49tft54WkGzG23/JfHX/nkOMH42g6EzGSSLwLGMJgRGvdN
0OuLA1JyD5I1ESjq3pIWbK6Ox37Za3EISx2Q479VKxYc1I99UqymKdKblR/alFPzO8A04GS+Hpea
JGdbsI5PK4U5oaJmNq5chXg2cjkUEBl2OSv2jCiqQ4MzETvTildjroL+POWeeSftKQRas7AyDuge
wQ485fhXM8CEhbdhES/0tA8wbIEcrms9B7zUoFTfdW4q/wAAzb/Lay7VBHBifB2ZO/LYGaPqFk7k
hVm1ek79GHh6el2kY66fwikL+zzSNBl9y9lfz83g9AZkfV6aPxtMWf8gewKxUtTvLpn3Vt2Mx9xe
66ONWF/8tcJu8f+Z2lxVjDCAdFRhDxZN4WFnPtGJAFCn98F73XunbT981uQeOLbqb4/6fntk9NYC
vRt9eOSndLYTTojp0jht4Z98p7ER2QZ7m1kgYmuGT7dt4J5IZzwX2JxWPk8P254D2v0qCsnZYqCs
/ycL1/whcRDxESm9/mOOhwmofStwMAqgpug4LcDayUQWzQhN20zIyE3hfoKeWX2mA61WaNjZ+4lG
jZ0E2STqaQtB9Neotfk77/vIv++beZ8+Fy66X1wje5S6PqF1CWqOQkPqtP43zhhg2n7x+uphZmMt
MmF1zZZQ9W2E/Frq5eRq6CIUUWXtp7LrwD3koM3XvoTjPPLDoIRkYdGfDZLgIQXNtYfMpo5JZCwC
zd8Bu6L4Z/i5/KklCo6jGAJnTBUVwS9eBdsm+p393wE28Uao5nL7MHmsqQiuqG5OomjfHwUy3+3C
293pj2oNEHHFy6zm38Ak3Xh0IchXFlR3pHnQD7bxvZkKW7yM2iNUf/J8tPXuHrX/5a1r3Tn9AkRE
VRkutTYkGj4vFtBkazOt7YoEsdkTsTfTyxhIjB7cnctFurMknd9okUjCGPKu9mQ8itiZGs6efhr9
p9JvVqTsRhHeD44aw9sDM8L0mP4u6qRw+qj81YqtEDEjJHUMsDcWOUMVvw0yoYprhaSwP49z0KFl
H3wWgjyUzKG0ZfWMybrdltRwcajE4WT1GxOLw2zBD2E/rbBL43GuzPWNl6ufT0KMwjwWXHwnmDKE
VGM32vdknFrb9wx9kGd8yQhFXTKq0TpNk76LagJOUitgHzqvWA1dFD+U2MarWm3UYsLa9/9Gl87B
R5uOq/w4w9K5d3ptw0MjMIofbHJSfxb86vdATYixVxCgzBM3poev14Q0Dpb/H8ViLsGa1fRvNMP9
ve6RssZWP1WvLrlXS2o2Q/9obO6mjtJvgP+ksbRE8XoFGJ2z86LT3o1eIKWDXq1JTWCf/JbB0IFB
Wl3+D5Clxlxid3N96AYcI0ld8ZAx4dTFr7IxIdGYWZcoaeUO3iICcOekUAhWLssGTjS1AyjtagkT
mkGDy7MXirY5Cbgs56k3lv0RkwXusmX0t2vDjs6VTGc4t/ZglmO847JmWnNbzJQVaKL/sM6YPHDb
cSCEnW2+IIxYm9Tidg7uZ93L7rxRWIm1jEw2K2O/Wh+ZSUUdiwrcmMUaNyLYLyHHaLgiZ0rR35pu
SnhbYKf1WMxvoWBkvlh1yaLkLEZ+1dyXZ9Pxp0895HByDrUj7YEVGwHaGHJSHHLDNj+XnhEtbkU3
vXq48p6wwoOfyDlvvoxxzt9MIGRwuG2sVdJ1ffEDtsc2VY8kkbybzAR/TAd0FeiOSR7Ktdmeun2b
eehrzDHH0JSmn9bcTc/ALh7w9oR99xiGufe+OUIa75FwcsbhNgg/ldL7L8XciMpir5i6Zm8lt8OU
pCsbs4m0sLfa4aHhQW2yoMACyV62+NVdQQ4EnBE/E6AE/aQXUBLPPLhTaE7vjdcGxdlsxuL2+2lL
LCPl6jDAMtlBityi3PwuqF4BI/PqJM26/MIeY67gcLKHP/SwLB04I6R8lK3pPVCeU6EfJajwra2l
8YtfjdwSZHLtu7pxuolyiuDvTCvyP9WbjPeTox0vHfewb34mOQrvdoLai4I01uZ7b9PCd0HbvMtX
+Hev4OQZQ7AbQUzVT8+bCVOX+x3jrygtBrXatBNiyWYEWZshBBxPXV/zYHbWF6S3zmXqyWokQA5l
wUlKbXQnewCIZ3oNJ/cAilChGF9QDEGlighGune/R9NpuGdIzSLarVzGJ4KQcHkKbOlvQ2Waf5yh
2C5DYdWAmg3cORLBfX3C+qufkasVCliDiJlnt3S790rZxsfUNr2TTMwdj9ZgGvlJD4Zxj8YzH99t
ie8uJaZ0PkXDBohttLN4YUp0On59xWzHGLzNa9ipAFluxBMU26BPRAZ4q3kK2ilQR6cqtu7obt28
ZoWYkIeGevTEU0Q1afXlqKiPHgEG1vm+7xkuU736x8ggz2Oc7N/uLuxXaB1zYOYeNu9Y5qZdnQaM
DepGdtn/aNXIwVC1GJ+Bx+ryhKixeqy3fS6fAB/CMq52f/lLyj/HU4lbfTVi4vqq6eBWVqDA6WS1
J0MecENLiTss0W7lBsdtBWg6ea0X6KzZHPfYjlSjH8qCQo0vm+DIkrAs0cM5C7Rj4FtAAem0hbi8
UTiwIqbbosr63Oip+8vRXbztzmjMmdUIqCrtDPhkBGXM/wym8Cuy+W25qoCtN3GrJSizydqdbLG1
V6ddG4rwsFt1hZtiBbFvar5XKlO4gT1va2do3tbC6GrllnPGqV59oiEJa0yWIVwhA1DevRmbIb/x
bED/aIBRGqS3STsYRXp8npVS6toUnWUdgpFGw+My4NX+IKp7GaHCwLDh7lXlM8R7LoNysyEPat2I
Rx096J8C9HxlZZc1+nJMy8DjtoE4EY8BktzOsvlR+jWsDtQTaA/l9RwVYGUmPi3G0ekXxGLz2+ES
sHjAWKgRIYvi4HWE4t4UAsEbNET5sGLKKWPZdK46hp5GfDv7uwP1HWr3zmIy/2fLYLMOewi/EHdE
xfwZWO/LM+Rc/deuPFSJxTzP3xwiekVjzxh6wCan/qusKgjxuXDoxHjc7D7edgyxacNeiJPHkznE
shsFv7HJUoyjqja0YJJa9R0EeKZ78NYgEQx817wYQzrRerf/wyiAhkwtrheRciGVPDsoJV4klfS8
lM26euCUtfo3T2b45U5YHshGgtS1i5X3PjJcbkY9DDo89puJpLXw5foNrS26E+I5/wH/ebU97iPS
kxPLPAQjifP7hItyNH/wnQGO4VMoLq2JlwQhpNU0yVo6q5VhYMWUGYx+eLVA35pDs0dYDUkgQOPn
WqH9V+9W8Dn1enqApwUil6Gc30fe45a33G+vmGEQu8kJl5RoHTgLc6urx2VwXPOwDYXLUVL0KO1L
xN0Xw+PGSakL6x/JB9ffYWW5/zbd1dd9ww8AXeYqGD1Mj/9odnPeHPZS2FJ6j4xDFYy0b9UzKKPt
yL1N54n0b/SKBeIbfkB2WyQT+xNvdf8HxSPZ/4OEiTrVlvZPDAAEKUhl4EYyBokOkdRIkZadY3tf
EWvUlIrCk3biyqjcTs642/N5aWp5kZ5ZlUlhyMA9wX2rNimIHCQ+Qpn78MujE8M6IyeHdyfdoEW8
hGBuQArCgx8vgVzv2PKq6GKxIg33MxLkZ7W6rU8SQVtxn4fMtlloEs0XCzFv985yg2AssURBugyu
yx9iBLL+Xe34WI4A4zzmYW0Z/QupRK5K3FxE19IwboBb7otHj0LFvyYiEpP/vQquZhkWv9kEop3w
07zxz6S1yeaqG9DsF6vqjOos977a0xxFPwJXKS0gImwugRC6furrRVgxMI363UYRtJMrJSziYlFB
mI2FNZdpjdv8ARModkXWSheztr+sd3gs4d4DBg871nY7IUmdAgIqh7p119S21trj0qStNNHDNN/Z
+VD92OHoqq+gXK3/VnghKVKz7XKZ4T0qH0Lgrea4qC1C1Uf7QZSMHNSPiDEc+w/vU5tf21LZD5yT
JYez8pbxTnEgYGhs+HzWXQO05lxqv6jE2YMTfFzKcf4vQI30Y7JLvoxkLLrZuovhVzhUxZyV7iiX
F4ngOy2x3eLa76hdlOEURBfaMouTqdoF1rPoy6yyc1WkAYrq4uDkbtiewVxlR9F2xOnLz9+vjFtL
/T5Fgzk+NnUlrgHPzgZv1YE15DOdF8cJEJjIqKZuEgtFPZ484uA/rOUmfESJHr3LEB9v7C9B97uY
S/fGQQtax5RPD14SwSJXsevVxX9KQsmgngD7pEwDuiLlUllflfB5vyqBHTM2ONf6cy7y+ZfHvPpU
WI1ienDt5cez+uVtFTRvMGROziHCovVb9NXQpojHjJMph/q/sB9ZyGtHjjFslk2COtJlJy0hsedD
7lalSmlvNn+heFL/GZ4YrjwRHTdiKYKXVldmfrWpPbgSa7I65yIki/uAchZLJDFB0wuByHpPMe5h
SNHkieRXtickN0EL4R9vEA9D3Nv+5LAHKe8LUi4qTxaPPVdgHbQfwEjDfFcgz2sOPk2j84F4BPmP
wd1zqCmIbJNbyiZzHrdD6J56NiBsdEOnsITYa2EnQtzUaqoSVntHAN28HOpodGBwZaOeW1hIoCFL
hMj619zb76VghGaemXznLDs7Ukwtdp0fNg+gIlsCyz6UINfsxXAQiOPytktq7L7Udtbjhstzs43z
sjCgZMsIPRWb4CMoCjZVEjQxL4pti6Sk/jrON0G4bXPbECY9BMipcmxg6DPFI62ycFmOWHuiaJaZ
qrSWis4Dqdw7d21D7ktM6lz/e1mG5i0f5NZemk1uj0OdTw/MwZCVjmtvyCYHt7vL0Y1isTbygSHc
MaZHG6e/ja/Km6+DVNH+gft/fwjMUZes/jbKaYbZHsBtDzGS80q8rAFBSAfD38kE5lsJAyJeOIUu
IuS2P3pj2ywHA6qRyxYhncjIMWgfKf3lpeXqc1/YlV15yjWpJoRwdfJX3+TBdbc47mMG2/ajc0R7
PxO/rNKiyccDW1iIkQ2Q58ygi4KpVoocferLwoPHGO6z4Cof2joIuv1HKxfVhN69Lh2rPH8g0GQs
7oAKvVIkfWtGfKxu/jDqwrtoTN58q1Box7XZ3DkbEBFOsQIuBZivArv9sRfqBa6TwPA2x0blruqz
IWLlT9s5qMeM0VptPO0E3i+z662xVI4KDox0DD+CEIE6Jp6wgy6rN3SJEPRWkbVzbl6V5d+sQhj9
BIJ6w0GGcFM9JvWK7BwPnO2C0o6EDca9XjcvDW4wDMCMm+Ofw6e+xx1KpPHB2NCKPOo68L/1qB00
+gwIfba7FP19csPp8LLSvLdDnXP4xuWqeuxhq2+gh/DEfvFr+BgZG8s8GgfdMRGmo9lxgks0nYmJ
t79IIuSL2Ie5G5O1CucH8PKIF6tjrjv0NT7VJJLW6lyRU9EuDjjQITmsRP+T+9NYvKMcLYeDx3OU
J6PqSBcKYbcw99dTj/MWA2H5NOW2fkFGNOOHZRcME7I6oj/uMoX1OVDl/NOuW3k/hbNPqI9uvUfD
8Tz7v5ocJNTRJUqVWMNuTOltaGcpKGuMh/28+QuJAcvNRbYV/rNvUgTApW5ogFB7GobntsY9z18m
sY2F/loNWVh17kt+s8IycZtum7HDuriTB6QZOJhKZT4jrkAaN5uFerj5js5ri9QDaKUF4Wj7EntT
F1XdwOotg+rI2ISvwfG3V18Tkfp7K3CAzXMUtk+bckt5LvOyl38XA9Q/xkIBua/gqYcT+tzgHj37
CDPW2XgbImA1YKA84s1vkQ4+w/4z2PT2RO6PTyDPZx/gHomdzdvewMLd537q1+8KFvTLz3ftPDi1
2AmzYQMGnNGyZQoImn9WUWx/TTicPB73aXit+YFuqAjsb1qXuBPZxSrz16CC3HZiClpCXk3Bp52h
zHQbQZSOykO0z5wEfUvscSKIzICRAMnIrILmoBLR7njAOWReit23KnXkzOjLC0fJrRcOEbOf2egI
uTVNZ/9GU0RbHQ3MYXipayDIxHX79dq13F9ZbddFRziVrZxXv+nK/hLKfPpPwXzghSJQ5ePmaK2I
UqjWB05E5q2g4nI+9GUL7NwPbOukbaCzyFBble3v0tCcuZMp+ugshsV6LjeCF08W700RF1s9PxhT
tE1JRPQCS4Y3MPkPXT/NCXs91lE4gQXrpkX+MFp/Jf9aJZmDcRvV3pg5kqIqIr0LfGF8khz4y/aL
uxHR11cAoQEpUJUkkLtjUEZpQVZKlYharE+K0oBPo9324W10eEJ4SnnjUYXqdnpngRfTZ+AjTccC
u4/vBjE9n0A9N+9+V6qnvKj5NNCk0x3JHB0VOvSU6TiSo/dKQR4ZBEsldm4Flnv0kBgPwiQSZvgY
WWOPAXxF7TvDG1RquHMDJ0SpYRXjk5MHfn+wyKj4pI3S/4+v2/FObr6bLOwDvtWD2derf0JiKy4W
9aMqcQbPAjQDHCAYakTtm+z0zEOAs/aG91Gzsg7PKuSP3Xx/C6+d2pY7VRTdcFmqPIBBC4mJSQCR
QqARkAcssPwTICI4enXAB4BLaKZ4qkqwgEy4uGpzX1ImWKI7ys3mbdvmInfTeigR6E59gQQAKJWR
VZOcjFaAvDQrW/EDHVFbdH5mYOVjKADlM1MMlnYb79LFTO4o2/wfZ+fRIznOrem/cnHXnzCUo8SL
mVmEj/RVWVluI5RLee/16+dRz6ZCGYhAdqN33UgGRfLw8JzXfChrDyY2ITLfwn0NtHXbglFYh/U0
GfCI3Kg69L0kvkRJ7ke/Ut5WDZo7eM6uurEvvgXjpPID2D5LrkRT+p9C2fkvHSR4epe2amwcBbLq
B6UqvpcbxPW3OhGC7hCkEmcFj6i6oy1PV6CpRoS4DHMI3D3cwvJX3KJUjZiHO3qrNszgfXgwRcdd
m3f9hwmTWW8lMhC7aJ6k8TOqMpO+R6YdQponWYabxOuMPiGuiVnhGPW5BFySZt+4sIOLmzBxkCDI
yObrPa/26HmsCe9rHwxbwx+glLx1oPL3uyRDdGXlhojBbcxAec9tKiL9Uc9TeQQN0IZrdHb8HSLM
cXIYs6AJbwHdcaHVIFnFjULXNl/ROWvgZyj0AwElyT3dyKq60xFY09du1eWf6t5Sn3RI1Nau4uDM
pPdc27dFWPp7tucc5VutIkq3Rbyjq9uCHhoM50stU2CG9aABYOoszqRqDWvfly14jSQ0Unff5XUr
Nz2U0t3croXnAv10rlBalEIhOIpiNzS9+1GrckAfoZU1yUaB1f82otzlbBKwwh9BotNt8mAcA0XH
wLFatYVhpwiiBGCYh6qC06PRKVGATKFlkX6FPNQGGwQh9KIBXbYZTBiUehmtGuTYfnfcqS9DPqE1
AADJKB97xnrQJ/gTW8QzNJ9xk/owQpnSbinRmnI9wELvgebG9tGDoNpukiygYErk6NUK9to/Mbh0
w6c0Mih8lnSnVjq9Ru+2H9tM7Fp01dWsj2Naf2rHch/csql62vGo54CZi+pCX8FedsQ69FT7gcXr
EpoZWf5TYQT8tQDQ49w4pheJg67EqEibDSO7M4d2kpw22/gOvcv5zA0f69sWxCev3VBXP/VK058R
B+D1W+c9dY4UZG8FcfG3KuvJWKfIybQ3k+fr/p4itvpTyKIIjropfLTPKcJr695si2lbYj803CE6
YYYbEiry4DTvqi9T5VnBqtLcHAKzFugAWFybnD0Gg9EddZk2HB+VpMPOzCERbAqf6v5W2qh6oLeH
8y7df09znlFqgHwhfdC3u4nSIkU9e7COOiXggkaMhfCajZbiTYvlt71Gbwydg2GoBxz9hOUSQgAs
fojKIbLoR7fUuQNgwremC7EdPViO6CaiY4Rwn6ENP1BY8V5MqWXhATaZ8ZNmEcKcpGc9MpytYWxH
am/6Wrp1ndPnsiEPx12M3lwAT4a7XHTYTdndLEMNcJiEzwHvna3QAM5eLehd+Y1jk5uto5Srf4vX
lzOr+AXwNDlXikc/+iPtC8kWq5Tj1jhtrNHRo2+ilPUAaK1AEMUPpvTJVPhB7geyYHY4dYH0Ixqd
ObXKyaKWEBMWvmoJmPMD8NgaPcnUoaCIC0kGDjszpAfX2BEseq/zqR+TitbEkcQE63ReU0N8A2hH
zJbRXYz0qJ0ELrxeF+EESNm0/6a05CYnWEzTrZO0GVyRdErcB6izTfZAAVp+c0pacp80VGDc7Ujd
jgE1YF0IW0wF1Cgziaa9hKFKrawN/fKnAvZ4k0LeGu+AuYlpb/bwhvedW1XdI/1U77HNZfxTZE0d
fgQEDm6RPThSooRpzCuiNLEzEW1nO99NSv7RDYy5MNrUqU9GEbOAOQRPAyhYWeeNdhMYnvgcj3h3
HuJ2iD6JvEHioMvzHhpB7MMTct0wueXDdE+qzvNwy/WTpz+jmpxnW2vhVO5bOxzvwZOjPj7qlfwa
xMALB843x9av6gAIrOMPj9mMrqQC5X4UyFNB9zXMaFdS7e9pudBA+Jj5EvAFPIK4vYuVOTg7oaXZ
fhK8gODoihJJClbjVteLrlyjh6bktouszt11aKmC17cR7Id2EbXZsTfd6hvqnwUtCpP+1SEbUIbc
9jUPm0OEKMR2jFSTPyq7yb7a4RR/cZEM5A2ke+OncYqi/M4YgNNtSWtcY+sb4Jc3/jD53qZxR1CY
AYJMnA0frBaVZZ1OEQ9B+vuDawAjTHGrDpAPmm4HBITafa782Frz/eIObq8/sFnzKvuYaFGvvQAv
xoNXRTi13TkYYnpb0MeBomcmeCTpfZ8lB95wcXVfa2X9JAaz6LZd03chKIUosLc68pdfY5BZ4c6p
VdPuaa4EN+jW8eAaCgOUB02SlItw0qJu26qyuDPNvLDQkXGmZF97g8EptkHx8u7Q0vZHowbQV4WN
BiAUdOXuJ+CMwYr3hMF7ctJTE/HHuMm/DNxJwD10rUlXEIQyumfU5AdYVlaUInvhtMUKSKs5PJEP
GsUaTUgKuW6c2zdGBMD72FV5Hx4L1oIyAdDX4g4kaN9vJ1BM97Hb+fZj38Qqvu+HcKAZHdfDHvho
+LvXNEdg2RWxaLoxGUeqZ4g9GTKbD3it2a9Z0JXDA71fp9rVs1fnzaDBBKR50EMCp7XW+FsduU+E
sGpLfNZyu6USMsmG698ZKfagmxNBG5WhC1vBTmeOmoZFkdtkAr3AiW4klTfD1x/rQvk9OmXSsbcF
Qt+EhIasa6cX1IxQLEKYbzK1/jdoDfs1ziv4124aQTs283y8h/cW/CYLKdKZ9t5sVD+A/5tj+Yan
z0BXNhj8j3kVUd8FvEFFUFTCjGiyZdUf9MrCnzyyaCB55Ht7hxpAcAdbrFabHPRZizFHk7TPYZ/z
rmsC0/sQl3r+u2/gH6PkALFwG+s1vq9BOlHU0F0dKwaHaqdCy8FAZsslaHARQW/4HKRl7t54ft5+
nrJpekZEA/0FsvE/kKVygo+j6gIRhlodzBr0FmI90/hJxKU9gxlGEIGS3fWhNoPoEGrSf+LZRANK
NhDnbxK75p00q47la+TBkFGwKl2LVm7T6c6xaOLqd1v2UCSNClo9erQl3CWX6sN4ELARis9Fggjt
bvYI+2HHQ9PeZJzdPWxlr7kdmix+paJYC8BlWJ/ZwDQa5EfhoLyqDrYUlTyQvpxfn8S7c1Oz3CJK
l6tVZXrpXkXKxy4qpRByM0RRotP0mwzqtjZMBVAzRfyAVpmfPCBSQyjOu5gsV5qUfDdlwpNxfsR2
3o0raCxuhTE5+VZUCs1aO4NHt7KQkwWfCbu9ecg5ad+tSjW/Syf37hD+EaCa+wY8SF2U+iwkz8uG
3F7G03ZyA/0DOtBAnyqVFB9AR9DirlnmQ40UGA183ojfBfj3eAOMF2FnlGORX5+8Qo+3WmzKVxar
0tcZGtzB0QoHg2pNgQzi2rOT2L7lqmv9PXpEVrCHRckS8H92BzfKEm4m23TqOw9IdE1bfvTYgnXm
fgnIUaqDL5Cx1rNM+2MLL54OU9aGxm6I2imf2TTpBxCv1GKtXmt+CBSCTGAazfSapsjs3SPfUpm7
oBPNL4Tsgz+8Z4aHEGjjB6vPof1liV58jl3dfCHoqYewTZuvCp5ku/U15UKRTy3YWr3xxSeR/GxP
U9+vfHQQGp5pU4THOTrYxxhUE4i4UFhc52Js6k3MOwNWu+uC+m+KFllmz/LsxwSYvUYIjdpfvJfp
XiZ9qP8IwWh+71rT+SaKDscIPULsiMe2bz8nRgswKsfBl2sqlv0t+ljSXCcUJnLxjZZY6h3z3Hf7
bUrZy1pHkJerHVUu7Xnywum7Iaqq2uBObX+jTM42x5yIlxLCs9XTiI4BEgYIttD6Bo70aPkUwlck
MQapUqaHD1oJHnOlGj/vt0qTCZUzekGbugrdloY6HQjgqkb/xxqj5AlrXw+UM1cYSlWeVQOc87Bb
XttOP0R3aHGKl6YjL9C6xMNGthsoXQqXPltvO5m29pSp5IM7KR3VzdoW3yQ8hw+gd4JgHQNHxX40
w0seLSyvPdARgcaflZr7BR9VR99o5IA7iploEbVJh9gIZk9DsMu48cANgMVbw46qoi2cMOqYdooU
20fg9gKuHGoisM+Kls71MLciMpq8UC0S+EX9ZOjNPgBWMCsC1AlvrpAe8Kq26Q2iHAZ47Ab5QmNv
Yt9aPtZOhOAD8BzN2Cf6gMWSRwHSBB1eyPRzK5HOAtPM2B8qWc/SuSm/aCyr5rcfIqBD467Xixty
qfwu6hsdgY2hL/6MUhN3BjUaSvk0yO/N2CjanTsqkNUxB9a8o0w4RRvbLBRR1+TGftBHIBPbKQ21
dFckrfuFtwH2bKJCbnFFY4m7NBwnJPzKqGoQiyED7HepO5F2e6abV3Nv2Q83dg+jYWNFxtzm1Wzv
ZZRj8tpkZOmvtk6+t0OJVG9v0xKBmxUif2jkdyVdxJUVTbncZjhH9vQYKJ2sgtCyX/qgyOk3uAa1
/agMoZDTDyp+j3JKB9QZ47rfhJBduxVqZKWNCb0h/6Rg/G6rsRavM7DIX+kdbwKiD9WHVYu64Mw5
ArKPJOyonvXU7+KnXnPb4DasCwmRDxI/x7GC9IoXUQQtqvKbfYrpK4Kilkp4f2rT9DOkpIP4XV7p
u9yXjUVJx7XABzYIKd97JTo6K6zb6+TQOzYVLfhoolp5jWY/h8gF/24kmshIuKj+MVaV569tsybC
eiHnd2cHQBV2SWWP9mo0i/wBtV369xr6LOjHDuKLrM36Z4MMOYgagzR078pO/IkwNEoeuG3zB8hM
GHfXntDbrVZ5AqB0AkGRCfgR9U9Uum/cvok+IX9CPwrJvOqlsMoGgf4x6n6h0FXmqw6jxj+VlQtv
g+wEjQwUz9ynJpEB2QHRFi270opeFUcQ9V+ji+g6Wb2860mA4SgFrfMrRcK2Q28K7ZxVwlPQWaHC
RBDIEtH3MO4r+HSKtuvNVJJu8PQayAzQ5pG/ZQ3Eu46qylsbicftkZuVcw/6HIILSCT1BUx5cDCq
EDWeKu2hIkc2gtyYzulAQhAsbwDsDC5+o5URgLbQzTLOHkVaGL9yMAHFUSEYmaJRXovfOHto5nr0
MxPKaCabaC9Aqz9Y7pA2e2V4U7dOKnqb2xEvHbEHdTc+SHdooa0Mvj5s0tgufiS+H37zADK+WFIN
CL0NFYfpN66GIt2j/dTWK5kKXwC2adsPIX4R3iGq4jg8gnUgpwZk1xxdK9cRkQI+/mXIQveLi7Q+
+UvXDcBe0g6VaX3qfoSpSbY+NTXovcTiyQkg0v40uZZDMRNZLmiINlYr9GCaOHjUNN1+0VQCF1iL
rWR29aTG3aJgIMFKpJUET0zJaU4DcHfOn+1mIigWBUw7up11V+9kl9nfWr+Q0MuNyfwkJwCFOCb4
YhvRpwapgbaGQe/Z4nXKGQps9EYhWmyAIzuQLgv4gStBQzTc6qNDmcnqkLxd+SmhdRNQA9v26DO1
RBs69evOAfT9AA6kQa+MJhDK1gIShBGuGUuVW9H2cfLJR2nEQ+Z6oPkIdlJ1W/R24R14Mh5ox3nu
mB64kEN/QznESg6mCZpuWxid+RPt3yo8FCIAjB04jXmHmn0Xb1oQ/ER3Cz8INptmftUrX37yeNu6
WzPVpwSIEvS2jemA5diA2iFNhcGY3w3YpXxOwUP8bPNKy2j9udZLWo8dKhlwrylP+IX+Fe355KPb
VSPTB+V1r5CiqHBRxtRvvCmFxEVHUYR/zYitI4i3PHARU+wKau5IYOOr4bjDS9q1w9dyAuyuuVEM
BLmeutsqHKgxm5YI0cIF3/2SgMMzbgc8COCFkWPNsgLQrPa4MlVPemewQXogdZ/GwsyxLcz5SmCG
oC8j0tiDp0JbHAqGBMmp7QAYoSvVYIb4jPycb3y3ZU3NvMf96yEgiv+ydN8YdzJCnPpeg11CrXhU
bkR4ReGdYmBquk9WEkA/aCFwlNsJS9t2FQWjOW58IJhHbpQ2QZA0Bzlda5b9sU3tlpss4XIq4JC2
q9AotZh8UlY3sguV2kRZ4JCkoBBjbp2h6b5Pzmh+1oMxMzY1XVlnLbrSZVv7eNpt+NIj1eMMUo0J
7Ci9HW1hCoosymu+BT307TvylfEG/rLR7CqTmr5PSIBiT/sePXDovPkT2E+eqLRug5cOz1AQ361v
RhvaQS6FeY+ax4YnVfxVQ++jXCNZOTo7vMPir1lQywHxGW24+U/Jw4TXEF0mJ7G5ZUSOUEdXlYiY
/6cMVN+XWYITjWum4q7CR+SnqQcRVeBU0DvpPLgJSHOX5i+/gXQKDQ34GjoFvf+xsOno4OoSUe7L
UjQaKMOIBqBLiy7gd0rjrftUVkHW3tPKNsjh88r3PuntIKaNEU7WEa5RmMK0KYNs9R/Vm+aYkdtt
wNZEt/QVFLrhbPV49x+9oGJRUCDcBI4nf9Ora14yMwrnBAoYloCZ/OU/0wSZUXQm7F9ZGx5prQCs
qIFupRZSpHL3H8iTjRKOl2xzaQTmWnB53ogYE55DBIZ5vGILdcbPyJid1fgrjkCoYvYc+ssaSxc+
4i5m0azBJI0oTdmAXHZD3wzmYWj95G4CY/d99OLx6FI42Pz3f/2v//u/fw3/4//Jn/6/x+5/ZW36
lIdUvv7Pf5+zGLLofZPMW5ZQ+sLusCencYh1PH1gdwBdQpKWcp66vTzKOdskpPIsQI0gTJS7cAH0
o7HCMojXk2bQXEWF8VVrm+qBd8Zwc3mk2UPrxEmYOAHq3BImbx+bD3r6Mfso8HM0tbCWrbTwtp9a
Y89l2q8tDV8IOzV/VLJH4ByDjdvabn9dHnyexmLweQ11x8LyVdKVPh28DDo/hoePd0RWRcdChFhW
ItWxq/0GhqDVBWjwxMn28qBvvi1dPzp/DCcA1BlqsYLTWPRNYIN6m+q2+CxMhLGzotQekcMP32ur
yMSUbZmuib4P/mWLZaRZNjT4G0AwK4p6lzkq20BVbTaDh6vSe2dl6dRUdNuxUCaUYmHyZXlGV6CB
j9ikI58rFSX3g1m+WmmXPrx/IN6SFh70Op9RLEzZEl3aAJtQC0Ant14NVAQeDaLqjh447MzLY70x
gGMylosPpMJoz4Wqe7o/YNhiuJIqa+2gNoqW9GisYjOnYQFKeIUhRvfewz2Pp+blIq4YcOVOx4uK
xkfojPEq0Ph7NB+1rdVO6Yd3zwprT0PRpBCUNqzFUqWlP3GbuySc2JGtvTxSOwijKOM2AvETs5fP
l8d7u+GR1nbg9irDoSO0POK6Bg82FWDwEtHiQm9Lmrkl8kRW706fLw91ZsFgVxo2+93hG1qLBevm
0kAaYjcxZYl8iYqWhoNTWK8NAoV78KrBe+OkY+GADpaP8gAHzJin/tdVoOEHwAUJik5DjPcw+TkZ
ORCqNbf3NUPGM1+RbYGFHRJNFuyYxaqhcdDMxAUEZ9ABPWDowgmgOrOGu9ZecZg8PxRKtPO/ip1/
OivDg5kCh2g+y1a50oxQHD0AhJUWWVcC1Ln1ImYQC4HaEv0X61UYgAyHgKlU4Bhg6PLA7v0h2gd2
j+LaVEa7y/vj7MzomlpS2opPuYi9eH30SafYihlGyPuhN/2NhWfYvqmj138xkqFMpEZc4XBhn35D
SP545zgQw+OKtvzU+t62yjGqjwa/+jeTMqFTCj6htM3FUD4pvaWHA1GqN9DJQyngaHvQLhB+cK64
Rr69rbF4RtaTvhoARWxtT2cFlBzQjYekMFo4GWDmHtWcnU8+TkMev9DXvqqA6zWGRhdkApd8MyqT
B++/+LSucJWlu67pLo3acx7vWTWg82B4WokHEmxzipXVQbh9dCUg//O3TjME+MsCEwsp6P4a+iI9
EX7a5DTEzHU2ZcFXraKDs2oGrI0KUGaPIkjip7CqrFuaY/UdZnjikSt32tJqd49AcZw/Y1x0f4Bl
Zy7ve7BZdPfjQxTqFHc16C9XLqz5ZF76uYv10TRgqrF0zXVMv8LPAjqw3oD1AUYXW+TaxTodmxCt
YYRCLq/JP3nnpZGN052BMgoUl56Ra8QbATygLJe6j5LC2brUZXerZkgARYJXrzKrOxGmwaFsvSu/
4tzxJvizXnIOXO783/8Kx5CHrMgE3QPTD21JL0RjvAbuf0QkvLwy1Hyo3swXAQVOODBgKReHjpJL
1ELds9Ze890Go7mnKZPR1kVHtkBE6PLXPTeYORuLgvSA/mAsch5VxI0169/Sdsx8fZ3rVnGnOVG1
t/shoRZvwTq7Mj/93Ld0qRSQkRjSMZZ2xgqONVkEHpwIuNRo++JFAALbK44O6fpxxO0LMIohd8gF
9k8FNwUdLjwBtpRGohfNUPJ2BPVdbuDPiF1JsXx/+ZvMV8NiASAV68inuNT6uEJO1zqbP3+OhBao
OIiVbgne3qL1tr08ypmvwLWkSGi5oAwhFtvamwa6r8gerOtRIKlrIZDi2MYK7v24uzzSmdBK+Na5
2A2+uCkXezfpzQ60Hbkf3aHqOAWZdyzo7qwpo8wtCJntu1oP0IJU2h3OIdX7gyoJNbFOUvMmqi62
WDrA/Az7wF4rLdc+NFLArRBjkd9BuU6+Xp7qme1sY3Fs8VJgY+nLBzQISTjAJWMZoIIPLZDkVUWd
jqprhMAHGcE1a94zqyi5GVlCHLptunmnewUTHcQ8bUr6gNbqm7KP0f4rGveuMlx1ZRnnP7XYlgyl
dIO0hpfz0sIZl54aYyCPyzhxaAElddgiURoGiIBjqrbtLWHc44ylXYkQZ2foGq60wdzYtj6flr8i
HyDOKkKdCUU0SBc76pygSAo00WF15Id3rx6dCfTIOcOug9zo6VBSQ0seeilJ7uSJZ6ssIvoG4I4P
sCpjBQ6vK40rwejs7JTkVcmdrzvuYna22ejEQDaM8P2m3GqIit2jbGJHmxBq+fufK3xFllC60jDJ
gE/n1/BwQg2OT4myigRpRJ7j4Ne9rQrgnZc/5bl5EblcZVjYwTrmYl4xMto5+GN7DeHMxmAI9WEt
waO2BXx4ZYP8k6ksNyYngMcDJR24notpwdUXsm2ZFiZPDh0inLGjTTTSZgZxC/sp6VXW80Qb+z9V
VXZHbHyqm6nVycvfP2nJNUbfnHhq24tIUycYQjk9Epn47TqHFvLTblD1S9vDh/0XIymFFBbQHi6K
OQ79dSh4uOFNyi8gUTTwEoAZhsqRAeQVM7wrn/fcsXfmpxmGarR83cU9UQ8V6KwaJEUB0veIFCMN
NoyrNhXtmxs0o7UjrET3X5xEnhZQbwnalCfM0/mpAklWOnP12lSqQAIEBEYaSP3baKWHNC2Nr5c/
59k50jlyLLIrpCwXC5dDb3CNEckmL8zbD05oRWvsd6YDYhrxHQRB3CaQKXz/C5Gwbc6oKp2MTi7m
OKE+B7QO1fYEmKq+nfmiQAQbx3hQjP3TDoPw2/un6Toue5MdKgl0p18VETTLG5DwWMvRrl+GCY3x
KgfJGmFG+rkP3OSu7bXx9+VBz0UCSsqIiSpecpa9iASiypzS6hFJgAUzbPJRG9cy0eAG0Cjev3so
Sp6UYygIzvWfxRfFYHsmmdE2gPmrbwIKlXdUlONdUnrdlcvwzKyokMNwEg7PRdKb00/ZwlyCj1Uj
EquE2MWAKmmDJBLla/f18qTmv7SIbjD82JSkThRixGLRBuF5dVzoHAUQJQ8VftUDNM8Me87L48x7
/M04Ju9fWHKCKS2iqOuUWRyhagvUpVKHRHO1nZk2Yk12TscTWvqT2QFXKLgJ8T9w4p+Xh58j1nJ4
R0gwJfTIJPWg0w/qVllr+45Zr31h98+OJ6aPALpRK3W7bFeOmXal2HrmyDvYnFIcp7xlussIGrce
TOOYbmKMe9U+NJTzWmvwOUMuD7RLcKZMo75+fPckidkov5imKQRviNNJonqMXj8w7XWn0KXLEYh4
lDSmd0hBImfCY/LKmp67GrkP2Z+uaXMGnUXwVkk/0iGt0VRr4/inHaTOrznE/xQObE5oUxXS7How
BLCXJvgeALn8TynFR7m5PPG3X9t2pCKZMEmwMBVfHBd4HCg3hdRIhdSMD/glJq90IzA/hXtwi0qC
7axGuDXWlQv57aayHY4p84cRgl7DfIr/uiYl0sKhi58S1oWYjcXZrGKCw+QRKssfNmF4ZZZnh9Pd
ub2kdMWleTocaoU6rCXwTbP83ycgPNaxSqDED9oAHzvIUZi7/FnPDDh/USy+4L/rzPF0QFfOgsR5
X8P80ehIRhzY56m15DGyvR7vzLy5MsMz64iXG2M63CNkrIuL0iy7MCW/gvWp0voQmgXC9bg6bDTP
iw9BoHnHSdOMK6dmjjynoYFyPvGc1w0POF5Wp7OkNpvTQeKoYucBsKka8BeMyXgcvSh+y6Asf0dN
jXUA/KIr5+dtlJ9HlmQGPMUlyKvTkS1EhcaqtLkwkS7d0nV2jpXpGndI/ORXuoVnlpLirW5SkKOK
SxA8HUrzjKgILAt0Q4FcYzWM0xZaNTjnqXjOPUy8L++cszNjBSkpAayz7MWtEqdOoE0hqBPYzdku
J4ME4e9pO1Rzkisf8dzy6dR2lFR0nISz2KSRMUDvSGfpmAnuX1dpSMFkWY+SlWvsaydBlIJIsBlJ
YK8cjzmqnG4cEizGdBV5JJ90sVvjfsSVKK0a6B/UljQcinYhRY8rZ+LtyvH2oHTMxiTWvDmEnY4e
CaTvZl3XEXI6EAI2CNAUO1Q6URvCFebK9zxTkGTA+WFG18kgPV6ch0oUCCQ3ZkPDqbQw6g2sLZXy
Dl44LJq9KGo4AlKkh6LMG1ilvomQR1/eC2TUXi7vordLK1HsMyje0Wvm4ljsIrDWPqQ7lnbo7QyN
xcrJPyRa7HxHGUh+aRq4l4dogE+4AbkNrPLy6Gc+vOJlSbLHPzA1FtFdOXKAiVvSyq+n7z6Cx7Ra
sJUeITER+XaXB3ubHhF8dBqzHBfbJB04PZ+zDS4SiPhRCMDcByy4kNVxpv7gpZjkUkpzjrmfIh/Z
Nk20tQEfvL8C7HB2GJ9fIZFgXxyjhKKoQNKpXbtx9Jt3UH2PJ7uHdGxsfbg81bfHhpHIwyCNcmUz
39OptiVmfLENwsYYMjjGZdDsQxqcV7bxmVFIvHhXzhkBXYjF6uEgBHcdlfG14cLNHbH7uUFAsNu+
ey5z0XGeDYQWtsvpXIzA1oATYjRSVYgfevBwERtGMv3yKPNvPQ00jkG+wD885qiRLZLXDokyuCo9
Nq5Aj3Ev9Z2bFKlh1D3M5Hh5qLdHjvNGwVzoaFLTR18uTuBiQiNnpRhcHms4Ea29swajv9cNqvPw
FMLmmER6BDMeNfbLY5+bpgQbxFxtSUtzcdxR4qWQk4KXwqUwu6PvPW3zHgHKWAzWlXU7O9SMTlD/
rNqy84fYS9c6rdGju1PCh4phjUFyj56QNbzWgpi/2HLxHGY0I1YEytHzT/krSXQ93Kj0EVplaU7m
M8J2xZdCk8YXQwPIu+oaV23SPMuv9NfPbX+CuMnzUadItlxHdHmGIfGtbj2AmbzFQanY6L2yrxyy
c58RJzsKfjNwgI7t6dz6EQdoYaHFDrUQAdDJRJTVnKo1pn3vL0kxFV6PhA06qJT+TofSDajJoKnB
Nzl4kziosW6xvLNXvonuyvv34Vw5mdECtLrtxXEzqhr3n87s1qVXj/tJIYEd0BHeJd3w8/JI51aJ
jhu3y4yjogt9OinZmKmaEmw1yqpoj01Vy3XmAum/PMq5VeIeNW1ItMhf2osgVZgehb4IkmXp4g+C
/D6az5VdHqYm767cmW+GYhLk0Lx7cfMCSrJIiSYElWrZYuIq7M7Z+77vHXotK0ngC317eVZvztU8
FF9OUhIlr7UWF5aGYzcEInSN4iz1D+CcfbSGmuAJ87X6m+osuKcR1hz5lRmeGVaS0+IjRLuA22X+
738d55aeNfugwPRSbxD6cpqv+CPq+ySNjT9oq7o5ak92+d5zxvPg70EXm99G8yb1g2FCtC6HhWbg
pIP8RrMbw747XP6sZ1aQlp1ihiZYGbHEHLWVsqcccYS5fWYe8TIaMUPCuK0qkRq4PNSbu2aeFRhJ
+rJ8S5ARp5/SA0USmkM8O3AmAx5saLhaJko74BS0fdEZ8jvpV/w8OPWVY/cm2VoMvNg6iLeAn7eC
ad00er/j1YdMUWjDydSnqLhBVj3YINkF1R6X4Ts6yOmVA3l2D3EZcPBplVCHPp04anpTUyk8TUSA
29QqFOhXbvwgye48tAAiuBglEiAjWhZXbvezE6fxjsAU7TISzdOBybdKHTt2BL5HGB3Ie5Q/DPyG
9nBenI1yGnx94Vms8ItU6MqExZWS9Ll50xanCshFCPZr8d37QlN65uXzvMHtrylV1eld2/Ba+zV1
mfbUBXWkUbnNq1+Xd9qbOAuSiNcvVVsKJyaIutN5y3yyyhHRmzWKC9oEgaQFCI9JsfPp/eOQdZrk
m6QW9rLdxsVhlG4FZVpSfppNdPjMt0EAVeXKQp6bEEGWigWHD8/FxYTCZnKsxIvFLIOMX2uO5cJU
d9dasmdigfP3KIsDGsTIsqP1gd5GgzR8X2A4LieIIwlS4e+PcGB5mAtNEvr4S3Aq0lFl2gUGOBuZ
G98CbdQ/GK1DlwsI0ebyIp3ZhQ6ZLUb1cm43L6FzeOO4Kks8sUbkDYE9ZCoRAu/HY+TUw9HrSrXp
0GO/smBnYh2Zi5S0DXT0NuUipxBO4Gj4aumoyqXVLyouPxBBnB56osMtrPtsY0+znZxy0JG/PN1z
iyjnyhZFBOr8y62Cv53fpDG7pE3luIeJjvdiBLHPQF7nXywi+TtINwoi8g0+VtHjqXwbVRBHr6lN
NO5rXmTODnvJa+D3c5OiUAhyz4G06C67hkFfue1YYd6GgFS5U5NTHpsytw44ApvvLWURO+Y6yAzn
dHgdL4K1ZgxtnesMNULM3mLnnn+BW/gNsIK4cvXO4e/kpTCP5BA+BGm7zWvyNErRoyn8UWMk3MwR
bNP6fmXqZYUsqIUmVVJOV66hsx+Rq5CSIlVBuhSn48UhGP3USYx1jRPmEeqCdSzwTLmRbJfsyi48
d+hYLQKjQcpGV+t0LLwSoqaRIReMWf2JISgewgaeXIwn7qbBIgK76infX975574nb59/quXUVJYg
gQKIu58NRP1RzY0mvYyjzVj2aQZrHudFZKezu8sjvm2IsISKmw28DLEFhuzpNG1c67M+AC4Yo4+M
Mh2lB6KauwsDG7k5CIX6bgjxkYeQ1eGXUoQ6wgqD0q+s7Llow7R5xYPzojUz5wF/Jamxo2MMFYQA
3iLXeNIaD8IjlMp+TzWt/5XljQ1XCR36rq7Ma/i3t2Nz+gmvOPdRxKeUdDp2ofly6EYPf648Kjet
ZQ0xwngrQ+0gI9Wb0gr6bZPW2vbyp397IzKsrbONrRmEtXzwwtCnrDVf65ipW1tnjLz7GLG7K0f0
7ZGZBwDezYuae0IsJxe704hz3AB41rOPpunjnoW+y24oyi+X53NmJMciCsxva3K1ZSqBETo1usEx
oCOaxlbFU7DvXVXu9amXVyb19mzSPp+Ruq4EgvEGVebL0NayOgSLr9BRN7McuXChoUOVud4OBKyG
tkB9rXj+9nDSbQYFyruXRynNj9Nt0jqwt1sb1B5kzfBglZjZVvjKHYYGqm0dAhx+7/ecy0o863kv
0mFafs+si+Mawyl0sYKphdw7VASGnAfIXQqq5spmfHsGTgebF/ev81e0XtD3M2TIqRqUp90acQi/
NTdisnu8eSHqO7mJ4xc23lfqPmcikAHOC/UEwOZzmrMItLmwG9un40mfPXLu8S3s1lpgfc00G3ui
Ap1TlEjxix3QLC0rLI7t1OiuRMG3Syu5L2FQzXQSAsC83/6afR4qN2iEPm7GSlM3Wj/6+zFxvEOc
lhOSQuO1hO7tUWE8us/wVhiQSszpeAmajWj+qBHrHEPdU3AecD8LzI1vtdeKDm8X1hEEGUM3JM/j
/8fZme3IrWNr+lUK+17VEjUDp86FQjHk6PSQnm4E29vWPFPj0/enrOpuh1KIaB8UCqhduW0mKXJx
ca1/gHlxPhTyMeOMOMbgm1XTI2PYt/I5dhFpL4oRrv5MyxtNfYTSQuzXr2yq18vK2HxUoMwGFZY1
pyqbNARUx3LwHbzBH1CvVx5wqMIeXhftMVK17kqe/HpZl6yR9i/ZjwNoUT+fKxY5o2LF9uA3ek3w
dpPRQz8DZ1O1+Xz5bL40Os8zH3tBtHJz0k9bGl3nQ2VR49aKG04+XrHoMg45KCKvMfBGBdundx97
RLKeLKR13gDDnRD3T+iNeIsiNKYEOOp6Q5ZbVzqmry8UWxCAVVLm5Spbw/5Qi+pUcMPIpgQqLoPo
90Q7fSimX5fn/vpJTq4Hp4Y8hVLAqzgIMRybLc3o/T7gcezZmI3vgPrU8VHDaBREmg6sAWqU46PP
KXUvnxDKu/wrbHxoii/L6BTtUH9YNv1v59VwA8RiU4dNbarpPSmCPKmNqd6CkNevPIM29jCQu6Wz
uMR8oL7nQ7WJThbSaoOP7l7xps2lOIoi0oxd1LbIPNv60F1JPDcCIoVjnlw6GLjlxbeaXdSzEVV0
SpA/ohS564QGSRohnVsdnuqulxpkdX2Kj1CDncd2bsKncNaukTy3vjLcVZpEDthtaEDreSMcKLRy
xFRI0+4noWMOE1PFK/IZkUIsYJG3FIqfZZD6yWS6D5e/8ObwnC0CiMmeXj95jawNopTg4WtaSvKZ
anSS0x4utJOYIyKJgOJFIr+2BloSTiWutUC2NhiPNPDxlO55Hq4+gbTAdHRjM/phn1ffK1wKj8iQ
R55Rq8Mf3z3LW43tDA+UssiayBJqnSPFPIxIo6TIZ+CafBpGgN3I28Qo3Qh5vLyyW1MDcUTvll6m
Rv50/mG1rq7sMmNlkTMxCVFCYiuXl/eqGSZXhtoKSEt1ZMmYAHmtN7LsVMwiY0COqV6J8iYqHCSW
MD/DbODynJZou4rGFCm4uuG5wqpd01ztbOqrsOSSK2vducMQ1dwHJdJDZSfn99JE6Brss7u/POjG
QnJ3LwWZBVEhtNVtg7apPYQpInpWWA0Yh+EP5Ff6YgzUtAh+XYkKL1C49RzpsoMzgjmycA7Ov9sE
4jgvaNz6iAkYg4bGeeFi8jcXqn2Y616b90MQyxKt5Xz6jhCDiZ48EquI/NaLBM1Qq/bgSTVBAjTF
yeIRYLacjvmEDsdh6JCPn9HX+NqpNqayyLXxjbCKsea3ihYqgWc2Ye/sUWcf5W0i4vKBiYcZaszi
j3mi7BWdlIcMyYXdIFZ1pyIqm8w2O4T4UMJ8r5bDbTggsYhvln2bGdgn/PFXhALHgxN0rEnJZPnK
v10liPn1bZZlBq/ezv3sSDu8LxEl+KKLfr6S6W5sGFjzDixR4ARQRlZDtUMNgjvqDL/Wc+c90jD5
nVTN4mSNiBtentXGgVh6WhRmLPKTVwlt10agVDuGoh0+3pFfO74m5+g2yejVwbUU9wLDoyvz27gq
yS9pebKSdNOM1ZfTZ9HYATJkfl5YxdvYjqlwFeRhzQAkXspr4MKtOf4+3OpAFNnyqqay4c94XLkn
6YSIrKkzBome23JT9TRLcZ8xKnV/eXG3viOymOgE8AClRro6+DFyqUgMUuUdplH9klKv+VyrYf2c
pfn8dHmo5Z5ZHXqaLTwSDOBU4HpWc2w1lE5CunV+Pc3qvo1rDLw7/RfGOhh3jYrYlZi+/KpbOhSX
B95YXAa2wWzyMTWIOOfHwoQn4vRBq/mptNHeGYTyAdzUr7JT+8dRAqi0Jq24sq4b+8el9kPJlxY8
MW412cGpkEu2GbMPGoeLAlGShxz0X+K1AmemAlzy4fIsN74k1HB1gY3QbqE6ez7LFikwt5sRLR3Q
P/qiqbJ9nIwE2166eleu+a0FpV2wfE2COJWu86GUDEpYjswDUqNSRRFUNoMj39qysGmESCF2onGc
p6GCIfTnc4TOqOvoLpFImcuq/xbg4prqj04O6TdBgG2QRBn1gxLjGejFU6ZcyZa3FpTNSklxSZiJ
BOeDNbaQaUyf3S+KwPmkl1OJmUSMUYTlxNOVFHHrbJjLdQg0H9zIGnyTYtknsX3RfNsNmhbvN62/
6zPHRKGLtygVmSUS0PUSe5QAuito+a3BsZgk16A+zOirBDFKcwW6O75ImJBa6u1kZ+HJDtCX39VT
CFJMZsJ4lwe69QE4qfXr8ifdGpw65YKcpyvJ73C+ytiA2ubQ1jp16AbFdGvW3O5olJn5LUsb9cbE
Y3wfAfvz2ylsr3G6NjJzciUgZFzNwNTWKAad7sJYWoOONlhUZPvJ1sMabUtRv09d4LNGGaR3+ANY
Po/Vfg/z/Rrga2uP8bhFcGEREeIePZ99Su+9URAZ8ptYL9C9laoXV65xUlDj+B/EBwjBC2Ke1OBV
bh5paRLZyJP7+RAh3xg53THH0vUmrzA2ufxNl2O4jvQMAfSJ5ztJ5erkiLDQUDVLdB97ej3cDRRP
fhYDMGQPK5fhrsed+c+HRFmBo0OFESwyUjTnCxmaZYU0WDMTkob+qYMiucemE68a/t/xWxUgU3Z5
jq9joIOMFVDdRRZpUfQ5HxA98cZCF3D2M00kn+taIGoVKJqXqrg35dgjeqguj1cC78u1cb6yDrVF
WjiLtgOFkdVpGYWK5XPaTwh+hmrpj/2o3Q2GGaACnaF7G0zRvQxbBLCnqrBOEpbLQ4rB8XHqXfXv
ywvweuuSAJIx0M+H4vaqp9ojaoomhELdD+3/Dyqs4e8FqMGHqqiLT5eHen1MSQAXSBO3KQ+ideYg
9LDXkyaZ/Q5x7f2YC3cfYU+7r/LW/BA7cYCzL2oaWZwod1WFc/vl4V9v5yX/JELQXSVNWiPNQ4jR
FsUwRDDQTCwQaUhRxEtANKQ7fTSDo+tm5ZW258bu0vQFNUERjKaks/xKv110DqToHn/CydcWKkaf
Wc1e7xR3jyvL/B3Lo/qYCvvt5Wm+jsQINlOjd7hgSTLXhWM8ybSxq1EkbNo4fs5y8dQGTvmOSKic
tCFCYpR3v++QB19Z362dRPADKAwEm+fnarJhjkenG6UqTqvIHclRhHdKBpw/lWl4paz4EnrWBwhB
J6YJQI6UenVsW9k12WDiZ6EDDcWAe0gQlE/xDXSaoHxs83HwMhxl/UQM442thdO7mJTrA+qqWJ/K
LH0QtR2eLi/81v6iY0mtHjAWl//qUGMmluBdQCiJZ/gFXoTSJG4UBak0vCmzuClcE4W3y2NufWwS
KGo00ONATq9KYkmJbVcyDrPfVtVwjzWQ+Igva3bjtHr+d4FN4x1IHtvXUuPPa0TUmLmIwHfyKqa2
fb61tRIlrKBGIZlCv3wcW63c0ZhVPqGAJW+bKAyuBI+t3cX55TiZgHFpeZ2Pl9vCHuwYI0rYot1h
RH96R8KHJcTolFfuhOVDrTYXYYrVpNNOqFqXcsscy93FCxMx3FG+pTNh8Bnl8PzHn44qzfKSohpF
Frw6LjVyf5PTJhM+nflY73AmtG/qAmkcw6ySk6rhK+O3scRHFHaHcmXfbAQmkjTIvmTGPKjWQOAF
TtpD65n8OZwrfLLq+sasBvHYYUJ2R52880ZtLPeXZ7xxQMgkuNYXjBJ7Z/UJTVr9ZhwXi1Zqi3ur
YWCugQP0Qe3NZyeNxfHycC84gfV3BK5L6oLAgcmFe75ldHRrRYqNo0+HNN0h85zuMaWcDvNgWm8r
vSu/amg8+xPuKPtRxf9w3zSqBc80SD/EXYVCPdqRxs6teQpd+dU2djN9dgIt5Xt819dlSLI4Gpit
nHyrtMVT6irzjd139XsQb8X3EP+3vTohnJoOTfQZxJj+I8HcR/WgG5QHvC3j/YxTwL0kDJ3UNBmu
7I6Ncj8lExpWy9vXoOS/CmXwv6vZ1vvRH8yyRUSnGobMjxHU+dKqumIfbAVH1FsLPYwfA+D/cFeG
hXqPCjPCA1dWamvTUBRW6djRjQU8dP4R86R3x6ik6G/2+FHiowcxpEPL+W5psc97dFv02wljtZOF
GzLS5m7xo4EZUO71EaX92laKB4CxxjG2q/w+bQbs9rpUMa9s7Y3UhihIDoX65NIhWH7+20Uf97Wd
FJM6+klQjtVRn434Tkxlfsc16X5FxB0h3RJdd5aymCpPlVPw8fJCbZzohT0gELYB+kREPv8NTGT5
8IZUOVwx8eM2xBj7FgeD/tnKHDo2vURie48vn3Mll934PjCtGHJhKYJYWd0DiaxFT6seVz6lqzAW
bTCE/hk1ugJjWoB7wNLdzsXNH0+WxrhmQLMCuKavn7pmoGGDFQ+qj7dQU30NlSk6JbQ766ODK0Ds
hS2+ULd42kx/XE+khkjYpl5CEOO4na8y2EMDA6SCelCTVjWONy6eLHpaZ5CWA2U+4U2vl9eCxRIX
V3EMZNmi2UpznoxndcnD9hQwpFOU6ksLfTstGFLMBLvqzu2n7zrgo0Oidk+jm/bHMbHLHZ3f7v3l
BX8dryhKQKzjngdugvDd+bwNPZmHiPqsD8JMfKJEZMKiM5FqagtUuy+PtRF9ALSoZLAL/IKu7urI
Ry5PHXXmsMxiaMu7nABV+HoW2V+Mrmmbh3yeJufgGs1k4AAPuXHXBqht406Tl9fY269zAVAg9guZ
i9QWBczziQ+xPrsBbAxM2LsJTE2tRccZc5wrp/f1KTofZvn5b/FDDhXkEkfvfHBuTogHqdPdtRUe
Brh3tN/cpDcOlxd5a0AOLPUiAAO0wVZ7SiZWZ4552uM6B1XSKfEGwrQUFhVeh14AzuZKcry1jkDm
l89JLQHduvMJYqepgURoe1/vm/ChnNvigzDHa1f+6zBMlQJxDB2RJrJEbbWMgOXcoci7HtOAuj1A
wkwtz8Vs5on+VPM0m27wVKeK/lBWYe5jM2E8XV7VjWPC2GQ3JKjmAjQ5nyVVjcgYEsZHFqfwcdnC
U1y27cM0T/X+8lCvM38KXjpYDwIRmdOa/oBsdSdmWDQ+Bk4pZihVonxKcmHfhpqGiTc9eDw/ChH8
5GWQXiu4vZbnW8ptVIV0DgUkr/VTvlYwFQiFZKIxNhY7vD+CO3to07tClVaNzhHatC/miZ8jXJF3
gVF1H2Xd/cgjqX9o4znbp1U0IiXY2/d0huS7y4uztQ8g4QKVXXilcMvPv0MZjQbmQXlPA7urqGOj
KfROscroOCmVruMQ7dhQc/oBxaJEV98j325eST639jt5AHqoBDGeSavfIHAKI2hcfoPBxGvVi4Ic
oG7itFdqvlvHGJIniH+4prDnV+EpxUSvF/jJ+Yqi9s91qaZ4SmK3Oh3dea4PPc3im8tLuzkxambW
CzXjVa8+iVsDz4CCg8zF/EkdRfCoWzxSLo+ydZDQA0FyiaABxWcVLsqlG+uUxMM6hAQ5pxr0ibxX
fYEggv/nQy1cav5KVOV4uZ/vlSCOiLaRjT5G7yTHchhc34rUaB+EbnUlV9qaFTpBlEeoQmmvssSu
1Mos1t3OB0qKpmvXyb2IBBbmUXStGLO1MWzi+iKnKKg9rRawkrJxKpP4PmFldidUmfhYfBfYOifW
4mcxXGElbU0NwjPKdXB0aSWtNiLtjKLqcB7yA7hDqHrnzbEZ69DXMGw7XP5gG5FPqCTZICt4oJAE
nn8wkE96Qimt96XtIC4bzO4uLJTEz3ghnETo8khQDHCaQxpcOdQbL0qEiAh5AJCW0tNamjoSgJpo
/nS+oUTtc5FOduxjv2l7Wky15FRXrvYFQWm8rlXc0qZdNFBJ5RVqFIuVOvZTmVQ7fMm4wU5hBRvx
z/fyAlyluElBd5EpOV+acnKqNnPzwTfwNDjOdfalwggIZXDrSoDdiAJnA60+dxvwhB8iYJQzaIHR
RzQEcxJdmu2VQt/rVw1PUMiNpA0A0GhGnE+ow2p76BS2sZhn9ej2fcPLV1P2jaE0nqMW6qPSYNFz
eYNt3W6QKS2aArynYNqtdpigI9DpLZakXWJF5W5WJix/9Rk7dmcoxHelylX0K1Spo2BYxQOmLrrx
ttCr6l1VT2hPEzm6lCwqCO8Snp1HTsz46fLvuLUwwOeXhhsRxVjr7aQYD1pGhU5KoinWhwz71b0e
d8o+TF1KK8lo+9hmW1ei8kZQgZIEYn9BnPPEXBVwBnWeQ6NQejw6m3afROXXDHDTXmJEelN3OB9e
nuPWQaeWCuJm6RlQijj/+Hh009s33N7P7AmgkFX2n1NkMI9xJYt7RfbBTazZqTcr9lUs7fJqPX9y
kRVzDAE7Lk4na1Zt5QyB1KzlXoVD0Pp525SP8WSHrjeVk3mMS5nt8kAdIKJo1XBqMsBBQ1uAbqVl
fk3QaWvZeXstElkLT2td0cfJMgv7TGPZR725WeTJHodQfJN2M91aY91eiXJLavJq7ot4LHItfOQ1
PJuyZJAoNe4S82zKX3j5QFyWeWXuzaHGeR2P0vguRAnuMaiN/E0kij/HTIOR4X6ni02jiBTl/LsL
Dh9GSq70FVt7RKpG/ziFQ0UjcBivTHXj1iKqUDeB/g5BZK3bl+ZVRJ+akchIx32WY2qsWE15SE27
u/I02NrMUGep9gJ753+s0oykmKc0xy3Vj20xxPvWMTGaowaKP1fbnnifyJ/IOmNSCixb/HmwWFiL
C4AXROJrIxYRlmkeMnZXKNahU+RiMYY/8IPD/1vvjCKRt6NVO/vL53djI4HUoc1JzFgKB6vvWIJA
mMwAK96oN4OPgPWmEhl4dcCYTKF+kIgifKzjubAOvVD09xMA9j/vj7hAP6j9WksbDp3u861k4dbn
zErQ+ooj04M7Ze/tqse/ehbdQa3c6gZ1/chvubP/fGeBhFjwrAR3JIFWoTKI7cYdZMYeTmLnK+az
xjGbREVbquiu3MViY2vpXPkIPi+SwdCczidZqLMTzCrGOsNom98bHIpv6UWJY9Nn/c0su8iPQiva
2VpcfOzwPLQgPwDMmFUDk6PUCfrQg44w3PTjqPtFCPbQa6cC+WaQ5u3nutIjTJEK680QzLGOovrc
f83hbg+s5zzcdllc74gSpuNRi8JWL7HqUzTF18wzNmcJiXSp+cFXXYMwHSfCs7YdJIZTSvlBgbOR
ob027UwwNTvNTRoLY8pxfqDUWl+5iDYCMFAlXjwEJXDK640ssC+MGruVvsSP6guB832tl2EL0hU8
ghmJ58vnZiO5ovC1cDmWcP9KaqSrEycifZS+1VY8nuEndsLLi2u6KRvBjzSRB8KLnREPuvNtY9dt
0BeRIn217nDQKNI8xiGuaqfbysG+8/KctmIB+NnlEkPHk770+WDYuiZm1s+dXyjG9Nw4RlO8nWUA
gbwbWv1hoAw14Wkke8wreVTvhxQPvsu/wgZBBqQFsgk0LFEQp5Z5/juAjjL7HjKw32lmPfKqRB8W
nYiqDe6tuQDh0oR68xF1ECN/sKNJLJ7ffYhSiNR+pNWU/tTifPhx+ZeyGXN12ZLa0gUiXwfYuA5Q
UetmdaZjUwyucrjPE/ype2nKQx4W0z5uWhF5qOhc0ynbGBX68IJXcsmraEOdr0QkUhdzSaX2+6q1
PrlwyjAVrAPjvVoJY/Lolbh3adSVfz5Z2sXgU6lbEbHWNavGaXpAqqhf94mjouoKO+g+Lenb7Fys
TvYoSAPO4Ka6cnw3Igd6R4tcPOVzjSvpfLa9beL/UM2VX6B/FHmDYWQHo6SgDQmgCauDKovu4OZB
47sW7h2XP/BLzXH1hUGbkEgtjVbcGFdPGLXQmtQRCkD8lBP2oGst1vO97mbfJwro7xK30VMvg9t9
6iajsDwtpZ3gB0NSC8DtEX6yDjK4vobCd+HpMBUQL5M4kHlzqYQ/L/+yGyHh5eG4dL75QOt8SDPT
aKjcAZmrphAYDRuZG09Plo4aR447Y9dcCwtbAxLM6THyqibAru5nkGsVnwRdLdWugPeTS2d3TVbF
t7lEBOHKp9jY9RwxihTLRmDjr/ZBNzqtE3Hp+0GQmJ/axnouqzl/cDAO9se6rw5xHV7LAzauDmTn
yPdeSt9s+/O9N9GlNNLKrv2pVHCBSbLWxjZczdCaterhU+0O/4MaOERkyOPLa2GpA5yPiAmyMUuZ
N1SxoiGFMpHM8hQ5Ix3cNHZRS5s1JXqwQ2PIb4e5NpTEKxohvv3xToLbjRg2Te4ls16tdUzrIcib
uva1HEzxZDe6p4Q20SzCt+5weaytNUaMhw44mickeqtN5GZUA2ox1n6UNP27UMum51Ttc4+hnWMx
V9GVMt7GPoIwiR0EekskA2vFWdugzgEAhWdhptVv0fnDEHRUk2hE01Imb+oqIM9z+v4a32YjL1hU
aqAXkk6jQra6Q/VMS0zR0heLgd7sI4QgfM3hNX55NTeOJHqS1K5pLOgol64aurHqxrabVq2fpV0J
sdyYbhPM3XeRm9Z/vpC0veggkFktY64mNJeTzHu9k75bmHXthSmArrQMnXeswE9oRPYBUkO4vzy/
jd3i4uAIM4vmIppn6/klZV/m8BR93YqLh37CzHbGuwRvqkkchuAqLG5jtyAMsohl/fuWX43npCn6
/TXjWZ2MfhVqDjZYgk+oVH16rBM1fVuU4loBY2uSNB147i1ZBQX08yDQZUXTIHQt/Xo0bLnnok3m
E6vt3qnxEH6UuYDufHldX7PB6EHAPIN4THGeTulqopAi46yfemp1IkPuYLAReTgMlMPzxIuhKiZ+
3ar6sxbbc3qj9dR2D+FUyyOkzvh71L7oRhulKb435mg3x1A1k59OYDbTIUfKkvRgaJL87czBXPQi
9OApbIvw70hWEvs3ZOHv+352PmWlk+e7qdVH+0DHOguvZJGvPidHgqscPBFAc2rQy89/69Tykhs7
M26YJeiXtwl3lU9VRvWyyphPidn/YBmeL6/s6yFB2lGlWETe4KGs9VCiGQhkWpSmXyet098BTeI1
Z2R41XuUDJr5oKRkPbcdgJ5rieKrkEMPlQ4ML1muEtppqzDeBVaizmrE0EMmLD9cnO1DPQZqf3mK
r4LOMg4RlecB7XaML85XtXUCjBNqbGcQNhkmb0I/fGdKXRy0bMCZ6fJgrw4Hg0F3AZi4EHndtbgK
Oh2F3aHK7id6EBwdvbI/N43+1ClRsC/zjgvxj8dbMs/FVBVjDyq255MTdt7gYhmafqsGAg/wOTKn
x7mdhxnoPnv4vasX6TXK9qukd0Hh0uGnCQ1G9lXlA2fqRsMNyvSBBaGIriatP1dJ7jdN3PkTqJ2d
ibnQGxHq13xhNr4lyQ7dYaoRVOzXOV2JpXDXxonlt1GtPPcheLVTgnTGToTVVffJl6TtLL1mnnxL
CoYkWWzQ1eK2ostUDOB1H1hyVnmtjIz7GkfywSP/SN6qDgxHLxCh4LleC1SuzShR3mil6bzDQib/
Jeoc6QNGzHUfgsy8YD2LLrpJk4YE2MUr7EFNIw2ZiiAab7sExpQnpApq0g5kmXiqggzfju+XfLXK
dPpyeeu8ZgrQ91AtUD/U0RaE2erNakQmqRumaH4Vxuo9ZAExeO5o5guyuEkabxidztzz1KvuOhM9
0p09mU3iKWNsS9xIdDs/Xf6NXleblt9oocFT3eLpuu6tq60RNZQrS98F5Dbs+ahpe4j1cFb2qDEK
+h7zzOukaAEoeBjCZz8NXj7IRIb45e3mRLXaXYM5e+OpoOALyvphXvrzqBrqIYaIkO7iNkmeilrN
Yq/RrekL5W+z8iQa9em+xNrkwyRsRLCy1MATA0dmeRPPgxtjLmBq0Hsg6f+4POfXOxrhDhTUIa8i
yUJN+vwAT1kN3WoqKh/qn4WEmchOTS6BPczDtYbX69gEB4muDo8iOvqvCKt1AzMkLKrSF07TfYl6
w4K9ZWnY8aDs56k8C68Ep80dRrOL18KSKiDIcj45TOgwdAcM6wuZDHtueKCyWZPunVJC6OyLxldq
R/WiZDb3MziOUzEFwS6yy/jfuK//dWYu376Yzf8oq6mJkXtf/eN/v6l+Fu9l8/OnfPhW/dfyR//v
v3r+B//7If7RlG35S67/rbM/xN//n/H9b/Lb2T/sCxnL6W33s5ne/cRhWr4MEP4sl3/z//eH//j5
8rd8mKqf//rrR9kVcvnbwrgs/vrPj27+/tdfLNpvG275+//zw8dvOX/uqcy+FX+/+gM/v7XyX38J
458L0gZ4P4wvfamc/PWP4efyE42foC5L8KMltJCqCX1F2cjoX3+Zxj8d/k0gBihsQbVePEBalAX4
keH+E28pwBnYn/Hs5l/66/9MnN9jChEkX/3zP4oufyqh8LeMuVSK/l/4BTm+tEjBMKNHscBz10AN
1Z61Rg17FeOIap73aO6r8pBoYRF4RajYtpfbbZN5VWq5T3MdWXs9TfXxKDq4pX+UQ7z8Kst9B2KZ
Xs7SdjjfyIhfDnXL83/XZc20x646OTh68yNo2/bKmTmPB69HWuWAdlmLCVwROptjbu6b0I13ZPnJ
G15k14jdWwu8WK5iNGwsRJd1J1LgRdQqBfiXYpb9MS2RokJek+iLveweowwuc6OWniUmk8g7jIda
z/7sMf/v+f7+O6xWdjY6UCOUoTn1UfxGR8nID4pYeTdqGNr8tvP/s8F+31Dn8e8/Qy1mmehsQkxb
cw7Nqc+HoGI/oRHX3UNJK4l9TqoIPxxc0l6t1prpeHnM8/z632NSfV2qULzT0EU/3zgmOu+GGTG9
hK8YeUqtcK0pSrRry1Z5VFJVeEEUz1cu0hcfntXR4dBQFETJlKfTWuZ7CnHMSjv0BREPKz85Wtfd
hxEWC/u2H6zgUAJg1/FAL+BJm+jh+kgMZepNMzVO/xXqfW6dzJBnyj5Xrab2kT8ldzHLwil8ropI
fcAFLEVlZMLT6MnmoWLvLi/b1ilYpF8p5UKdfIlxv7+EYHuVPfgthEqNVExeE0b90c0w6vV0rpNr
idCSx52tFhhz3FTAVfKRlrNw/pGs0rCgf+aRj06M+m4G436D/gjYn3kKjKOid5PtSd2loC+dJdm1
qJQ+VqMSHjQcmD6INq0fWsxsr6lEvtqw/F7AZ+FwsALLI+n894pds03TFCSP0KcvfZx0B7sEgV52
Yby3Aa08XV70jeEA+XM4Fv2y5Vl2Plwa1o3VjVbsu2ae+iKYgKJHaQyZXf+FEo1+5Wgsq7padQ4j
cEhKCbzp18mBQYtWUMuLfZQ6gvZbXSKD8JHeRLk3cJKavtqDoqXf6h6uEGAB68pHZ5j1+JzKl4Y5
rMJFFGF1NKfZcMcCUaRdidJh77WIQrlcKXH8tnSKiI5jF1WB3xuZku3ARNj3tgkfwZOVWVFhnQPL
9kKlREezGluSRY1qwb2mGJbtD7a0azDshS5PPbyGwq8baSB3P8vxA61oDasepy+f+9Ee8+c5NuJo
54ZdHu8SwDaORwG1709BUNW/BCTd2GMVi6cigjPmm1rRF6Zvx7C7Jt1ReCtU8DVPCioSJc1Xas2+
2sVF/NSUtjFgAuQMiEs0tZbtlCKdvxaQSLJDnhjCfECkF1iJLUPlfWP2xvcuN6PqECBdx4MyDWIL
w/Nh8NWgimlmzYrzQwvVApcRIqXitVhTv9MW7nBjdyYsBY1Xmcd/ZYcyeyS7vRCDkvpjp6WfpVq7
T52eBxIHL6N6ps6j2g9D35dvzbQ28+NUdiVXejbbz65EeGdHyUe8sZu2/sIymSE6cqL7mx6MPR06
I4wbP5+DLPBaOzR/DkaEBNGg9QFCKFnW/rCMyf4U5531mWLdqHlllVi3lSnnH61I0HHGqlX/bKbF
/NgkQ/iTx8Xwti8RdPDmOki/prpTOn5TzLPjtSEQLZmOIsIHpDI/TgCSS68vrel90gAj2lVzqb7H
9ywM99Qa+vdOWjnvZrtnobJeTIM3Jo40UPXI5lNlIkaFtHPedd6gLmUWiHrSoUxu1y6yTXZYeiyK
/cMqxiA5zqkS/5KJocU+wAa034IaD8YhS0EuzZNq92/MsBW3dRIPlZdz/N6RJNnZ3hKxsDuvtF1j
/jiiLtsfLWU0rNuInoFxGzu9CFpvzoc+OUKVT56LoBH2zgkBNXtFMqS9h+hm89xioK57NsCv6rQo
lJo3BirV5cHuWwt5MFrX0gvixOx0ryhp1IO8MNpYPIKUnzEL0Now8IyG58G+yevxbaiqBWrGpBa1
V3F76TsNzQjIkGOZ/dCJNeMebDkv3yZCuclzp15+rYa4qw+KosxI5NJvm05TO5scFcNOKM5JWz7r
c99OOxeROH1HJiPReYzn1N6T27bfMP8Mtfsa8Iw3VGlheP2cDBkOjEJ5xH0wME8iqpFTbqzQggo/
V41FM68SaPH23TweHOq5ll/rAVsBSDRAHy/hKinuzME0k+eyJn/2pNKjPlRYc+0eJ+j000NAiVJ5
EA3Mjk+jo4OKKararA+46I7jz6CNkvEmHCL+49n2YHU7Hp5j9l1wyKAFDhmKVQZ0g48tQnz9GyFF
Gr0BSGEi8cNBuTPCKWrxiA479W0FZP6TqcrA8WZrKpujooYKvjJxUUS7ks1q7yTc+GiH4GsjH9kC
7ie1mirrxpiUAP0DpWqSndACd75pI6yud507x+9mKxgzX7cj432hicjwwBbp6OBVrvrQi1YJPQjZ
9A1lPLWJV9au0p2sMDOnfa+pRBCCZmlqn0xY4082MvjfNbOb+89BXlE/QFg6COqvpWU1s9yVQ4fQ
9EMk+ppaitAaM78L9KC2T6UVWwgx9720ihLz0VpUmkff0zbe5CkWG6bvqm0WZmTKMS2cm0DJVTTD
whjgYmd2VFnG2SbtKUyj8vTIwihJdGmeHwejYhN2AsCHHyRh5+wGPNw+1GggRac80cbKy1Snl7uO
vwzirD2mnyZTnQNPmyqn3CmyswAX6V14LIMxzR+MtkrFqZ1kW77vzIkqSpEU1se0s/oPVl+494rW
RA9o3s8QYFMtsL3ZNMI7uBbjIUqtCF01PEFHtWVd5756bks9eG9EY196Yd2b/jBrVocWdV58C6IM
Z+mh1rwJvct3bVS1z1E3UaV2J3oBg9N/DJQJpzDsXXy0V/eNaOV+QJQ0i+rxMUmyb6URAMWpA1QD
igHmcysbdNDaDPRY5PYHQwy2pwSh8COpgI8MmzyDW9H3qmd2mnqH0Mq+Tp10r1a1Nw/JlzCxQt/Q
M17zXSTNE7XO+KA0rvs57VzFg1L6tgF8EJ/iyrynKhY8xPMY7JE0OZh9FFJrUq07pYGfNJZzfyAA
wQHtgpAUbH4fTLbvFPZi7BtPQ+RVqrVP3Dzd60iu9HZ7nFwboVGjN9kbTph5RtRTN0qz6ID40Cmw
60/1HJWEomp0vrXoEpFIZfmJJ3d3kzZB9sUdxXgaSqM/5pLANY6mc3SRt5lANs3TvjLGH4VbfkrT
gPJMGe0nHTFZ2BHpC8apOtjmmDwkY1GBb9Dbu7St9P/N3HktyY2cbfqKchbenALl2vsm2ScINpsE
Ej6BhElc/T41mtlfpKSZ0B79EYrRGJKFRgGZX77WQj6bvXmLZ+McRV6UTFGYvdvxctG6gqzd1vkW
LcjoU9HYb6raRKqNZDcfy+o4NYNVJF25WEmfdZ8oYgk+ZePWP7useimHiuhBIBDaNyTPwNtPP8qi
D/YiLq7GUX1bQ+QGs6ofuta/iIHGjsIpP4V2eL+QEUsTDrt0db5XVU0Gbl55zm4bzBSnmTUMiV23
80VWDCBmfnE5SvvZqV0vbTu7T2PM3IcFyu5Uepl/aSpI11YqN5UCodfEbNAkKIKsz5l09bDLhtwc
7dZxb0s8K11Cqle5G5wFQHqYnTqZK/Xmtap4atFlyrPqWfnkNhE4tg/z/r4OTHDQCi0uR5fns5nj
dpE+O46j2jsaqC4HGZ+a3unTaOzeCyzmZZxdOsMmSPSzx4tId9tll4d30qNbKZ7G6wI/S5qFsUj9
9rysEHNDVTznneseudKPGJ3HO4O1AIzbwKFoOE9R121X5RbQ/BRPDs0oODlYDeiZR61MB0y3sB+z
nV4XJPMnpvayPUG0F73ctid/ce/ocPluTfwe3Rrn5I9lOnfWjwVhIkOavuuFpdO5jY6zQ/dxL5pv
WVQOO2+LCNNwvbtiyefPqz+KC28rHipgjipRJUU8jiPFzupF97DRPpfYw9rugq0+uGM4HJo23E0R
zoBwVPspWP2knTZKGgkJl0LvmQbRN/uLs+vqaN5jm3/ovCE/FGHzlo8zYX2tfVlF/ZIKiwigAiF0
nNGe59eJDvuvyKY5tYrxSczlhY5NOubFZwqxn81EMNushquejINdX+Rfm5L9DQDKTrTKbpta7APZ
q307quKqRy+DboEXAw3UqBjB1dJFaahs61iAv6ZuVke7vuwsAAlPpPHo8Ivn3MuOeUnVLfdeBp9R
gqIyM+YHkK7cFSQAjFOzpXJ47xvXT5yMsNQxkGnX9zUvp3mjSmGC4J72m4j1tRuRVlyY7sZjIF4S
Fvsoqbd8eYlWKYO9NmI4tsPZrm4Fy5IuncIc0qyDaHncY82UGmuURZrZ8XPu5+ToF15h3p1JgeKv
2rDsqayMCBAZ5An+Z3uQQZY/4ZxpPxVL4GRJ6EvFXWtykogct4iqZF4c63uoC3tLymBCAQmhWaq0
loE4I+CNbhO2Um59S07JjvkkaC/sYnSixBf+Nn2OVbjJo0XLVXyB117flsT9ewc787r7yhr6jN60
2D0R9l9cOuzAyH2y4AyID856YVV1fBIr3dgp+e8lTw7ZBmHixYX7nttBXac+Zmi5L+mJ+MFtrEO2
iNaCkDHxx2Aie06GbPKWpCIFBdwcLUhxQFoZvsXT6pFT1hp/vujRZt+OgHvcRmFlz1Af8zlxKnQe
IyNpfXGFXd5a2ozVbgjd6Ku9tDYbAeCjw0PtjzJFYF+BWku/zPb94Cg8IrGlcY1EGZOvQ0kWPUnk
Eo27Oe6tV7COp76h2DuNTcSFWYuqCQtti3JOMLfz97M3x3ZCy2fxo89syIaJuF2856Po9THvlKUS
mtPkhe3O3Vvuuma/+JnzqmNfO4dyEuOnJQ5R262m5S6FDkkLyRITxpD2UR5cy9rVFrbjeeBfF+3A
k87WFXK2m5rXIDTyVeYND6rttOGzHa1sY+iKI0nYCwp9bDDZ8Db2Y8m9Ms2WyExMKu0JHrovjIqp
gCXTnr0BoQMfHur6LSxVFCRza/cn26kN9XWOp75n8BtvzdLOD2imljc0yuqinnpDSWzXKncf1rH/
SQ+Zlmndqu1Ykb6iGba3cE37BYw0cco40KncJvt9LmT8ycti1qOaPF3W3UrkBOeYIXgZKVFkkOfB
nJGg1cujF6ruo5qbhmUpVwQoTKsy1xMpVVbqbcPMcWXyfLWvpLvMB8vFA84x2XhvVpP5z27Q9GPS
oQKlo332+ywhinzAOz2JhZVrNXXPu9guH8HUuvSdt+dEBx3M9qNXh/ohz/xGXo58ymO9MB0kQIFi
Pnq+rtgvl6BOdTFO2G3caHvPGr97MAIXVar8vH7NOkd9m2tru6vQfHTn16z3eRhy9YwWWnPyDQp6
A5SOYzS7Ajp7l0/jVjLLBAwtGmuLS76r770F5AQafnBHfhMj1TlsuVnjIWHwR1jAQssfLZ66h8lF
sZZ4OhzHHTPC9jnaOjWyz4To+0Y9m/Y4On39so6ZjUGsbdoPMU1eyUo8qMe5Xjmg4nLv+iRiqc33
dd1aHypDRpASEL+E6ejkgbdfyBSkZtpQk5xs22J0uvnGXEtapZZd76/iSz1Hg03rmug7ipEyqsfm
aB0raqLF2iVNVUfnJELDqcrPBii0YiFGmjTAyKWM0WG/KJYyD1PXqf1Ht9nKKBGM+C+1QRaQ2GNE
+99GE71NnwXd5acisFq1F1CpF/M0m/xgqOZE068D+6LxTU4odlHq9bChhdLHanZic0NRrUbIGjjl
q+jiJkzC0iseQuZWOxH+MnR7Hyqt3ymKvyocEU2bg0AMHI3EUG3fI3ec0KB3WcuQP8/iMSqsNUos
EmwKdo8hrA5+PywvgRiCLj1nLwom7FY92BuZ7IlcTDWezgm4zdHK3fph0CudGdsKH7+nFXCWPFgO
nMFcUQyc4GNmPc/YwzmvzYetiVfC7/og+pRJv5tTmC/gjbzO8BCMdlZ9/WuE79/AqhzSmZQ4cXsh
ulUgsX8SmCAQ6kCcIBcM73MSsaQkhqroI6qF5W8Yk38BE9EIooYmhZMcTnKGf+Ex5qCstun8Uetg
toNq3GrnljRs2DpYTjSp/5306t/8aOcfCkKb0ClaH38BL8NprC3/DO474cDqDqF+xSPASynEf+fs
AdNHKXfW+iJ9cs5h5r98lOsu4VAUNR+VR0EaWmxwrc+o6JIw/v/BW/5HNvInBvMv2c3/lbwlKPz/
+ZMO/De85aCn/Gv9M3PJb/kHcymC38g2ghPE/3NOXEcE/Sd1KVz7NzRiEAcINkCWLZ68P6hLzznz
nTwg5Gw7kO3nQJk/qEvX+u0s8XCw0591OwEpJH9e2x/M0l9Rlz9Dy3wC9DpChnN6GS21tvWLBp6d
tN48qwxTHObhLfS2fJjHTB2iOUd+3MoO1tLzskS1lbyxpqB4+qd79cf1/DPT9bth5X+w9fOLQI6K
hebZt9Bn/EtY+4Kioy1APlOuVLyIkcw4PTken9quFzNYXNJ3hlHN06O89RsRMqxyWqd3a2bi6ADb
rlY/6F8bE3zJZM/mpFZ3eXbyct6OoscOTWlcuG/X4O+kfr+QkudLh4KBoOO+AdDbv+ZsKBAseGEO
EkFg1uZkLGkHh1H2jJSoKMPPKG2m+hCvwuZnyjZHXsBm2dWVWZ3x72Idf899/vk+nrU/yLjOgYC4
RH9ZxZQxI05qdyF4miS8fTxPbHiemSqCqe2ifAfY9Q/4K+kizYjDJpdonOfsRDqDto5rTyH8Zce6
bg6OoJolrYVV1vt6yYEJqaqRI+75Zfm7euSfiRXuIOZGjMUkW8EcnRfDn1d5UcVjjWZ5TVff54iK
n9IOTkFXB3QLdRXn8ArmBUF8LuNlVxUWe/tfP36/eNnPV8Caz2tJUCFWZ9bKn68AhLUKbCQfjE+k
UyTFvLU5hHZMn5xbzyCHqovL4tLKvFncN56JPcCAqVtznUxdkD1WTr2Mew31Aqlv15yJRKmkfv3v
L5PHDa8IYY/wBr8mLkWxDKSVbVPKm1StnHSi6ckauurQT5aVp5ajNH2QztQ5p3ITTnHbb2tRHte8
Z/x0rE2te7JQbPRhrYp0Ikd3cf4msMj9WQRxvpVndT/OJoI4wKt/TUfiMXfM0Dm0NXZ+Ptxhiu6p
wyz0GVAyS7Dt/N50aGligttC02C5DKIaAE/ggj21U89YnS9ldLl12fQ+EhpwAASrlivl1++lKkWX
BGs1PHa+VlGKXnMWJKUK4e0GsWTW3gxx7gEhlM18B/qc+Uf0/EH2gkR9eQlBBPzEms5jajA1Uf43
M8Qvrip+eEApWFlUYZzrkIZ5Pz9H4VY7rZlC0Pq87MuUyMN8ShrLYoBarCYHdc4U9YjL4pX7xTjW
pyKa3esBfwfEXcewjcGqdMK/uSz4ez73n5cF4jVIGmTU8JDpY/f6hTBWNI4Dr5gKbqOrwwu7W9QF
9RJruYtBCNr30mk45YWZbKerutEXraRgYl8umK2Mju4JpqXsxJ7X5SLs6xV0WxzGchheJ2tano0b
f0a07l7UmVzg/prJLs4m6XA/DsN6HeuWY0qLISB02jtpI6AgJEC3l0PU6KNrDSXyqsh67ub2g1hy
YjnC+qXOt+DWoM/kxGxMuRdoYjnIL02aqWUPkURcjqef+tBdDkNtfswqABzv27fVIuhz50B8XS1i
GDO8vZ51coai3jFoNVf4rrgSYVmHVmnEijwuxUc1wKgms+J6eVTDaD9a5zozIZV/g092PJBZlDOo
TdOlWdfHDenlMcedcNr6tX/CG/8E1mkneDqsU72W24231mj4o6ytMK+p/tivQfRVqNpOyWErbrJG
2jtnyII31vLL0R08QtKD+GQ6Kz/5rdNe0v01Ah2FFdiuRtyaclydm12dO/4nFUA2VqF42krwpbHU
7UVtU4lma6s5NDIcaCMg4jzUy/LYd85LnKnqzsF3QzIHhyMjgG8GMkmEbK8NuqTPA1UFb9jREIc2
VglDYpV6sy79BcvwZRxU03dCdNVHo5vUX8c9J5DqONZrfY+ReN2rKGue+kK/SSdeDzRbfXdXR437
WK3UWqzVCKplrODcVDKU79ZgU3W+wnr5HM+z8seox/BDcQa4j70p+DSsWfSd0OtWpwBYcxLoQtx6
5LQc+/GGucPxmukiQCt5IggR7bvVXln+CG4EDMFxhO9hfzYEgZGSF7Er1wKKlkieh0Xr5SLfhuzC
xfHQHZeyG25nvHcJgdADiFIM4zgv3YU7RsGOzMf26MxB8eoa0Lt2c6/KPFv2lF16l3lViIhKsdo7
TnPRXuCLrE+b6WdWfR+WvFfzt7nKh4kvrR2+EoYyvDuL6/CALt52iKTTPvmak7fmlBlA8nXoPLeu
K77GLfjzVIgCVwQEdkTq2Sd0Y8iTxVlKcpbDn/vLhEXRZlAu99QbgsYiHIoSNdW0FgSVN5W8SVU7
Hqo1CIeLYlzlcSrx1kPXf86F7z5FoCV7MRv1zsJanRbPUW/4iet7NYMYRhaHLNuUpGkEkoT+BlK9
YoF9VmXuJKsJA07NEUZxa3PQ3Aqncl58OS9JMeSs5cHKKxtDF100aqquTaW2mxxQBXWBVaVOIW9q
X8CUFl58av3AunJnWoMlitcj6SbvvbVNL7bDE0tuobNeLjIYDjPRsGnTePVlnS33cMBf9OTNh9WK
hgvAsYJWRKbk/ebYy5duq+RDPKPKjJfKfogg2h+BiMWFMy/tzgQgEUMTxicSW4bnlVMtzqWw8k5M
Vff8k3wtrbY8VeHsz0k7i/ACMi1/rsNwfZ/Bhz5rw1mX7gt8HA02vVtDs8/JrjR/WQvEfUNmhg+7
q0bJub5sv+jKzCcjIA+4SeaUIeavEl1ngJhuO9Qv1bY+uHXZ3FGNZ97jLddoXPV74/nfY6UI5epd
UVxhqqifsJBVt5NTzj9WikaYfd2yuxZeHh/JqChOY7QFJ2ro+frcaqF8DRamTTP2uZdm3D4GKafP
ntDdI7F2C25GN7okmWxNi+18E1bu4zey1clebZqCtlmOK7uwtZv9WoKz5H42nncPzxxzu8j3pCO6
oHRCrslGubXa09XRvjpV5N5VfrElftis1y41AyfbKqpLJ+u/2jqbHyCTy0uwo/UI+xgeAl9Ut8Ma
kHu+DOBM7TC+Zm2fXVNa51yYqDSIAWZ9r+qxuhs1n7bwq/P97MqkOouAh3k1e0pY6mM+IhhhAls+
yarVt9XQzP4xIBrOP2T1SPS2qaS6iyDuEzksBNM0fp5/t8hPmeHnWPcxpN4GIweJJdDxXjBD8f/x
Yd3q70gR55smatu9xEpwP5VzkxbovdIxKEvYTvMKS07jdqezpBvX4DOq5vgAzgh0UymEC1OWUY47
WqUrkopODA5W80M+ONUNZGLxaC8OWSY0M3T49GpgGxgLeYGIxHpVHMyus04E1B6x6xUZBiEwrcg5
1qhF9oMvwxM1cOLbEM7fZdw5F5l0oktmZ7MmwcxfwowVjQCeBUtvK0sYXybqQfXkT0CiHtYhcp77
1RYbnIv3IUY3vo6KZkItoaf5Tk7O4UzzlaKfXsamtY/+bAXPPd6kg1776WKrOuctjJvDGBHvkxZ6
s7/7PQr00Djtfeblw5EhdP2yTv12C0493Uo/R8+Sy/Ei6KFyE9VTO9/W/Xrlys3c6cGo06zVWZ5g
OwkrgHtF3lmO+qj/NG9xfEncHjIiPFXddZ951kSeFIh/JKsrWXPq2nhOjqhk2kuvdedTs86iSrMa
r7B0nO994C0QQQu25/PaEs0NmWNqjZ5JTw6wvZOmdVxWxz40kdc98WbXVxtqKHT6Q5WnERN44mWu
SZTYvL3pfPGqfWPdSpp+vqxuE56Aim25x00TpyZbgQ3nipOYghN5trJueFW55X4Wy8oqH7rl8h17
cXgftBuU29jg8PNW3eUpb/NXZ/aemkhCs7EJraGOn7JqHd6muc6fZjRxP5atq74TsFQ80BdTHQIt
glM0wkIl6DWwRvfwfCm433oRBBqqty8+dLDh56h8wvczCy+axALcDUV1o8/fmeMRHwsEz15VyV6e
SnKhkqrkFXGNpZ462Y2cLDymi5UU9mO5bnYK14QjxJ1l/uA4BG7wYlXyg7Yk5wpjHfgvnbT+t96S
0CHurL29XjLzusy9eEAHUCw7gawHHiM2/meYeR/zYVM9za4PCd5JlLxjE30UDhabHepLVgAP4DtZ
6Vq797t+5KiNZP/SQOXfCSh0RC9tAUjJi1Xv4pi3/jCtdEg0c9U9Ep9F+U1smY+p81uZrI0ZnAOE
VvjFyRcZJpYNoJkw/kUvHpIH7IluXGbkCPORLmYSfYhFs66XwMRl9IrCtMWVNcXsmMCLvO0LcCbB
Lf3QeAtWtDgGPEXamifDiuDkYZa9MS5PKGb2k8rR6iUZCpHgBJ9l7nk6qvwal3m+HEoVBPFuoVDO
PzhISpo0d6LuNI06frGLqflwXN2fZg57P3KFu5nZotE367Tl981mV1hupwlGFunYxLoTT2eXQgBG
P7XtTRFOXZuS9vNBQmU0J6U7M/LkofrCzltcU/NknSxZxnlarlRaHgmeyszOGjX7BnxGcMyE7NnF
XNzEZWwrQb/o5KWVZr7ZsfN0XxqVh+veDtvsJRiikXyZaNv6tHVqYtLmzQ559kWgMD3Gc/2hFzd6
qRX64nUZ+IOnM2nJn9mJrxnbFsnVyNQqEiPD/LlavewrIS8kSBpXNEfEEGuX1ij7XhZJy/wRXDX8
0lZDNaarcLU+2rGJh51kLB9SSxYhCbJQ/chDmAiDtwAlAEq0UFtFanVjdSumAlLUCL+FSkRDFx0C
MPnHlWGbmYR0NhQDoqBkflGg6EkvneK67mZxO3c+ASXn7bpOzSKX5bLK2ujFVhRqoIuLffsKzqMX
KZnbcfnWIte85lVuxaVliUkfGQ+m7VgShEDWAR9DSVExDPXVUmy6TJE10rk1DZn1Go0V/DScDNRi
nQueV6dFmMzsrvwuxYxKHBxh0+jdKCIK5ZVrNeErYgRiD8XKN0oh5+Qvh1CR9Ji0S1MMZBTqmKkc
E9KD19vy1pBxvg9iohFpELWQrfUV2c4+OoYbQXTAl2JYxbrLpsjd0yUXPHbbepkHRXCvcPVd9k4p
vjqFjTtMexs3rKzLUZxpA5F0KMiOM6TfEwQMW0MTEK9iD178qT+Tt1EXqGbfrWa4mqbc/bqyeN92
dT//iMEiPV4j0aF/8zRLXjF4Y1I2DWfOCZFGf6wCPelzHTfEHrH9hjT9EqjssHpz36YC64CA5Peb
cf/XuMzvud4/Ha8J++ZQgdkX5zZI7i80hYI2GefMHpNQ9Wg1toLTj8wRflQlzaRxU0LQ1ND3iA5J
0fs6l5uLNnDBmsEW7cQ6DWud67uOEllvj38xbxLX3nwkUL6DHmGTevoyOWsdpKJamivL5AjYdTEv
EIw8/l4SCAR36Wyp+nKhLFEcWVpiw0ltIlzBKrZYJ0qjaDjPC5VPfGiNAu6vb8K/YGj4f4G2ge94
7vyznfxn7EO1MuwsztBkcZT5N8+KG5LWs7H7bhbEVFzKklpubz+g62fgZ0OvkopqLJ1qv7Jv0M6U
d3YtPZ5a6a1/Ew37LyAtF0di4jkcMMKp5/16cRaiYt0rpr6xUeVLnhEwnQzWFqNYbVQzXy85eae1
R4T6Xm8lLZZhTSlEKjzF2eyvb9TPRNMZXoRmwip4Ng2Cev/qEsp7x4HDP0cyGAPLNw9XDUqDfR64
+rBV5d+l8f/MM/3j41wsigFpWDBAv8aYeC05UVJaTZIZ76sWa/+qg3FLOx3E/xVZ98cn0TNyrq7F
vBw6Pz8ATd6JsstNA24SF6k0sXWpmmJJSVjzLn6/h3/Y034iMP6f5+1Xe9xz1/C/Xx1vP3FM/5GJ
+l/ILzln0uU/80uPXfO1lXwj/zDZnZ10v/+OP4xx8W8Qe6hyIZDYSOhW/5NdcqzfHABjHv+I9Ofw
9yaeP9mliP/Eq0C6Id8avgYenT+Nce5vwZmQob0P3JCH9b8yxvm/B/r9zwKJi5NrOMPCWBKw+Ni/
xmtFneCEjJk07bN8U1fIffBY9v05+jUQtK7fzwQDMeqB3+TNYy+p2L6lqKJ0HEaYJSPobKMny/4o
yANqLjg+x+VJ27Mdp6qzm2Yf5zIj8i0vi2xXD0jg9l00+vFXVBYSYqbObXUXbrRBXRtr3cRJl81a
MwzlGHWeqzqbxA0CUC/OE7epu+7arzi3IN4M7dNc9nkAFtedY+GdpRgfLdWZqy6a2gd3kuN2IafK
+4QXUfS7lWhIRAD50txx7ELiMzEHKQ4Lrd0176j5bYrftdsu2XUWVgOlDZBeq/ViMb5mtyqyTH8s
mrgN9gaRsoPeNeMFihAQeUytRfvFK5osODj1PK+nNuJhQDkY19neMN+jhpioft9tq0IbWyK6RBpv
0/OVRiLC+9MESy4OeR52pD+N45Lf1Bxwbxp3Bb+rJCrWQY3LtVUvncP4T+Fuwo8g37Te9KMJUIkk
Ro6rnZID6h7MUAbRvgFk9Q5eWcmCVoLINojn8rM2EovcXN94Trd8xsnQB6zqQyj3dT5IG0mucMck
RwHyXRptXisCc/MsNjjyidTmY/PgoV6H7prhIWTT10EOMi7t/KNtvAp5aCYeG+hzs6u9cfyKq6KG
bsiblAxt77pg6PhkEPaGCgu4jzLz0mkyhykHGuKqFCOFgUg26pfCrVB29VF9syqhmdRtx7200di+
5+5mEPGhTJobt/5Gri9TimraBuCVPf0upHV9ZUVdCBq07cm/ssq1fKvHgacmLNcM6VGz9fw4WNJ/
5JyhLYbGfFWJM4i6OPoC+n9HIe/4hCK2sPZDPPdHmnlwNCuSCLg3PKc3m1hnUOWtsFDpzQpLW+9b
kzgoUGDwJKdaJIRtbvabOhf0WJ4WKm05sp4GDA7Aj06jHzlNgreRydx9mrTa0LnJanvxGD7mdJG2
9AFN5oq+6jBobzspzpeKjx6cspiH51ZJ+RFRTKTTiqTpT0shiSzTvWuepzEI0cuAYtvJopQWJyO1
T9o+KtoPspWKl8HeQrxg2ep0x2wtpnK3Lqb/ocYcnSQRY+VDy0ykkxzJ2oNq/TLcl4z3HOXHoLa4
vXP9ZZnnakyYRPkCCA6zrxpdjoh4mXs/kDlpin+KanGSWLrBg11W+QtjgDec8dHsSLJm9NWf6zje
DeMYvUqNuigZqLl7RHYt5r0lVHlX5+iPkxmJzXtTiBxMc+K/JZwjVu54OC/XORHlz7Iuu8dhCieN
nHZ0Lih4w0uFC2n8JNjo9XWoJnOasasIFE5ZfMOUxTxOEUuJGLOZBmvvKWTiqdcE1h1GqCw+lLrC
uYLlpp8uHeWtVYI8bPzoF7F879xhqy9aXcX5vd+rhnBf2zLZPkZipN63zOeJHn2nfcu5BsCbYHK3
a87SIktXVKB2WrhN9Q1Du7ceAN0x609ShC96nZswdTgyTEmJCrTZq9muXuxAmGynm6n5tMbuDI2I
+Onb0Jr2PloIW0pqX+EXwm3swt5NBTyN4OTHh2dM4Sau++dQg2WhU4ys+iAyp/iBQQR1FMGy3ecg
z/V4yWETDoEDUXbd5t0aHXrf3pAb0vRU7EeTWdFBI5Ick3F0YfeicjFZAqQcvbiOIJkiJ5mC2nR7
bm7P7258KPzZOWVriVIgt9fyXkEI0UEj6+whq0UzpJ7bqnulVf45cHTHEc+L4/zEh85rajjWZhhI
XFTSPl+b3pFEZ+ReOW5X7DwUf18ba3HDdFhY5XaKV9pL+4K80EO4EI6UBhaasx39quMDg2yZJ3PW
BegpC5+NySstD6lbX4vL3ut61DbtuH2jgzZ66ZxJf9+aaLupQwdKa6R5822k1wSOrQvoeuSGc+3B
IrZ8NzR59TTie59Qonv9sNtiew6BeHvzhAvFL48LIGpNeWNIPAG6VHwzYpglUuK4zZqDSwZQCWse
k3daZDNRMnmXfURziTOn9jcyHQeXpTUNuUrMQS0HLxkZ9Ibrxiinl6gsoF4q6zHf2mjdR407tGlf
etMFc73T7QLHzI+YbtYFqaw3Av2Oyn6qrSm/C82Acak3zhmojUYUpBZmiTtvXGJKF10yjFitlu2j
zvPlUoZAjFDEo72mFJNpDEYohx+YDtDLs8OGn1W7ul/sQOcucTjxaNDqYQVO8KR5nyb6WB+F1a6s
ElgAEK7NfXhabNJLkr70XbWznC4PDoUIapUusfBkarWu9dUKPTix0VvaCe1hE9y3JmTL2SbljbBj
de+C03vmXlRcTjogo5l2Xe6Mr2Q3Og+Q6ZE4sIdZEjhC2i9sVF116c+Twy43zNteFtIlDGSosj5p
m3Gy8P8h7T50+WCKHTbaiV/oxOFnlCxTswedFLcxav4GginiqWlUv5gd4a7RD2gmGK9CdfgF3G0C
a/bFOH3jz8jqPWIh50tO7/g9WgDpotnoHd4v8pIum7UqVBr1RYi5JvLlU7zpIuOR5xvZe4wMA4ny
7XiVZSZwoV1iDpeFYdFMcM5U7xtWkVu1OhSEep3yOK95fIvo3Fv9YOOSMJd0bMxH0vzg8g3RycQ4
RyZg+yVRtEui0jmTDHlWfbbdbJU7Yfvqup7wbyRUcCHbbZC9MVrAqn/yOxxX7FCj+9JVsb0diRLc
wGG02NAXLuuZYDFj4e29DSFjsvZ8UorEEtRx8ky7nbq2D5s04KUZd4xO/nMgt85NcCFkfbqWRXwP
IiDnfdhP0rteHajUPQm7zrT3BxGZZAmYkNGsz877JNbWZqLIcOBUef6msYWqS9KwSS3sm1rTMxON
4hFj5lDtigjVM7pPI6cDrcRehOdjnh6KQgz55aYQLF000Jvz9bBF51fJ2P2uZ0sor23jAWpOcvat
tIsGg00VTulxASd8JFSweltC0KnE6cby6E9TUx76JqLHWvYdTytN0xVjhoXoHeo3Khhq6UrX/g3z
aeQdXLQSwfUm59bcud4ZhxYUaIXvNNtKNhvSD1GQbLF0ti6Rq22F1zlkWfHKeFzWR7S+7XLtYNyJ
L71NdN3jOPTjcpCTtdgXaqFu9FCUtp19IwSsKg7+OkXRM+Ewsbr+v+yd2W7b2Nqmb6VvgAWSi1wk
TyVSg4fYjp3EyQnhJA7neebV98NU/v4tWS0h+6DRDTSwsauAoLK0uKZveAdTkG9+pHsq9HWr0Su8
4Ca7ICkOMgoDEAwLY5LxaMiiHyEt/FhXZBnXgZvxx7dGncACx1ztx5sc6wQu7ahuQOJCho6WtIrE
Mtc1pY3DnNapy7whNEzc0gAmT5SRjo+a1XJ3EmDGAlquXt5IwM/xehIEhmoNOsq3ovrp7xPe/202
e5Dz/r+GqwTM9GZN3uEqH6mdvh4nvst/8m/iq8l/qLnxnuLCAObNWKpSfxRhxD/gJheZEOpxi9Q7
dZj/SnzlP/YCubUN/g/o5NvE1/wHigVIYHxkwaShUvY3sEqaGoflF1LaRYMcChmKdfw+lIwON9DY
pL1cRPIg7SvJZ9gn/o9OLQbe69kEaQFTLRrWTWU60UaLw+qjGtbzsDVHDR0TRxt7In9loFxudGGI
cqnZal5Ab+euhvuEmHyXy+9NkIe8+dasfICiRJNZTRciZFc2lb61hU4ZdgL5AQGsBWmciQCWXLw0
JXWxNUpYStscJvMnNPE1lBgNJNM3Q1b5YmX2kf3Rkk38qJcxVOm+Fmmx6ip15K9Bd0EixB3bt3O+
aKVH0pIxzY7CaAmdBXCiZMyGBllhP7nrgkZBSN0UjQZmnltllTiR9qEoFUu6eifJzSDTZVd6aAaY
fy+sAZZPf9Hinks5yOOUcBNCo7qvNAO/aj+oZht8DBhQoOGhc2O0fn0jpI2t5QgADdheEE5rkBa0
Xnx9oNM1ziiYbMauF/qdiS9kC7gxVWx+sZW0dEHz9jkOAjCaJs3eYFfxCvZuNcfjM9Zi1UeRs5Sg
LFSVoz8l0II7YWReA6fjOQtM4yvGyuZnKxiHb0nlVHe+jHpyw1ES35m1CJVNCcIDp20eU1E6UEKA
QelFv4LEvCvpA9F/g6XbFvZnJ2iuizBeYSuWkcBHtJxUmqQKJYXnbLyvjfTaL3WIEYEbOsaOX5FX
KGMZ0R5MVuTheTJF+oab6sUO8wdVuykgDvf2/GWGtrvTi7n9MMdclwHpqAmLU88swofsO4jBTzbd
4zUIrnVJxQRSMGCE7lYz263M5rux62hhOlehon1Om9e4HO6r4HMqo1ejgnITqM9Rl9Noi1Z0M++6
dvnEvDKRv9d6RV0Phtj6YfNcJSnYCmKKYdrWBsQEHW7KAE5VOPm2yiYYRYU3WFfFmKCD2o2rUeqb
rIa6afvhtk3Km9kGvqSD0Ndap/Ji34FMG7T6E2Bp8SjTufgRq81ejOw5exhHN7RShAwLoT35vZXi
tqt5/aBaj8hTlv0aa0HqJQo1VIjgk/KMjDA93qr7pSf1rbTje9O2y+v8NxVyaIanZrLXC82i87ur
MOjrD1YPMDlAXaOvoBfe1HrkNkP9Eew/fOHZRbfji6O9qNOHybARPHY1o1wP6hdw2J7mT1/QbvOy
moW0Fvrf/QRWZCb9FbZD+Ki3jzKjEN1lUE5ow6vFqp2/SaN/8Of2UVh0GWO5RkuQHUJZI8OmNv6Q
SnNj03pUreCuoSHBPekiHoL7eLWJbHkNZQQ6dhuAUr2mOoHnMUWF2LwBZ+M6TbhO1XxniqTzDH4L
OceuaOGIK5/C9Ife+dcCBdxgetZlPK+c6odFxqFG15GfbqjbrZ1xR6XmRygJk4IQjGcL9zBq+q+h
AUCJQo4VPg6O9lSNebEFBvRdUZwXttp1n02ciLBfIVuSuUryMIAIgxhZPVlV2q9VuvKU78XassuH
DEVTX+bhqpIDF1X+LNv2pjfoe07SWSdjvMnaUt/TZ3X7fN6CexndMfK9uDHvSIO30h9ezQ45IC5W
XX+IauhQupgwpg2S+8iwPUy8btI+vJ1V4W99M0ldtmO2oV6SXI9pN34c+auHqv9qUZQgyO1vp1h+
EHPyhTLotoBnv8apetsk3d6c7UdsOtc9oRMGlDCX7tQounLSeVOkyrow2L19k36AEPrdQcel0aA3
UZAzo5WoUkQ5uNOdTWXJq6Sv5Wb2Oa7NMzn6tyobd1aexY/5UG1BJbtGJh5KK7qDIGwuEomJvS37
9GksrA9kh4YJ+ITEaF1W9aMV9x91Zdgbdutpzb2CSMU6Cj4OS4xaJVd5+9L3OW9Q09WPaBPeBlz6
KIZ8nkT9UR+unAFcVk05oSQ2ysZV5tPdbbfjkAhwBsN4Hcw31iKMoWT09+Lojv7pDVofN+gtoMzB
aRyAVVZAAMZVIZUbE/9ih6KvviPBvBlCTAmTAoGZBoa2ARASz1EqXKhneIWlzglCAg7mZg4NcFrl
JVzKcuJSAbuKqqLYdLr/qxnNfWwnu2iw/Os8d+qXzJSJCx96Z5WUg3u52CUBAU36nnoYbNawwoAJ
lYMAacVEkpcPeMjSo0QnpwXsZwLJ412d2zvqXDeN/6NO1RtgNWs7LzZtn3lo2q/NePTqLsMZSKfp
232vIvNGneQ9WQJs2XmDbw/8rJSb9/us7505v7NGikHBam7u1Uyn439t0JKXonE1MAJOkYEdlooR
voi5RRxfoRlNOtzcJT5ZQ0q5EX7cC4yHG/hTz3ND63funsGXXncThp/CmAG9GaB4ow0dQO7Wsd5Y
GcF77nWBfBrwhvxiD9qCbr1R8nQdJeUdtSouW5hnn7ra/GrPNYVo+QP7aMoL7fe57jZDoxTfAYO5
jfW5hxGwRbkIYCKJtG+Dnp3IPFKK6Sj8PJMBDW4TqfcTzmvuNN87UOPI/QBDccgKV6Eq06qgSlHn
hHHHLRi9AMx50eHCwmq7m239Vm/HXcVlrmkknq00KOsGN4GjUF4fnF1gqcAZHeDB0XOtWKxXchMM
lfagpPz102dVbek+j+C2PyDWgtRmZQIobjdm7SDkbSyFdJOTasKondPdJJ5xdLOv6xnUzGDeIr/8
y+RZS7QZZaBKp6Udrc1pQOmDtzQhybDvtPqLkWUr3sfPiIReBUVG/3lyHlr/3g6sL2Oc7CsAYZmf
rsbxu61FcDKK8bpSSw8pmrUShNtKRFcgLp7iroxX+tivIR9uOoP0mMCvWk354NWx+gX+DlKQpRvF
5a6umw9Q0WHIc5KKdp9M8A5mYW6E0/0MJOwJ04xu4QhcoSNzL0UIRDqPaJNM2pMpK86mP0x7sciX
0iy5CQTYWIv3gPx5rneEWyEyCHc0c1xqkNtO69V7etrrWHSrSPPm+Gfh05HG4ckNFshaDPi4HV8y
KVERWkgnj6h3btAxXlfJNxHbjJJ/LcGQIvrx0cYYVUzfRBuhTAVQbe4fUDr1YsiyefLVzHviNX0F
WIGmCG1kIBYUhCKUyVV7J03tZyeDHZo3+6TXQF8Q0GJbEJGEgcJZ2zpU5UYA60GrI9M8je5DrIz3
DuKwLdVRAQ27BeQ7G8VnWeSrOPo6l1/CuJmoDUfZXaRQDaOePkgDUW7qC8Dy0pSSGCnwhyHrLHvd
G63OkskrOwQ0bWRNsIv0ah/rKqbQTHS6jmxw1ZX5OOiq/wX2LeX0eEdUQmleIyIF0C0VL0SqIyAh
MJrJzfJ+UwY/e91wwewAbEQlgDR/eVxHgXY4P2ScCy/3oX9LyfZseevU+RPNQJCggbGx64eBuPsB
oS3p9hHqBDOkX9i4AVoG4haxl8999QpeFOWqu169zsrWc/zcdVKIurGxScvv9jgiGXtj9S9omE0O
HKHGZHshCAKtJX/1IcIn2V1ThldmW1w3ODc8I0OxbVAbSDH1RQNhBXjL59LXIcMYj6lDsNUGe9k2
W8Sru1fa89w7LW1vhDwKkwQaeKW5CorAEwEZRkI+A+x2gWClz6LSiIHz+ygeVjnGM5/BmVZ7cGBr
lO3cmp+AEIIKTFCDlWu14pHyHZGTmyfVbkDxNxuVdVjx+7DbeUF0xVScVRSv8xHppcH62VCqnRT1
yaSg78wlKUcVtrzi8LJ1q6XmSLkOHZjme0Q1d9TFT+CQw0NOHV6ABFoECqbAvzKsV8OevlX1lZiI
yRN1lfXXeBbdTpq5i6bOfMhH+DrzNZ2V18wigikUd6yByPqEQrlDCoEcxrrjBMFW3iG6DEGz8ipY
EUu8o4PiWcCrXYgefxU/RSMLZWb7cPw+pOMujcVtHNZbq3RA5Jvbvn5F08QzsaaS/g8KYHctBIkA
PlicGuu4S9donl4HVrqRVE7jEPRa/xF1lCz7yG91VoTJ6yw0P0seHXLVB93JSM+0daHntxgqL5Iw
OyNINnP/S0QkFfr0VDfytg/UG5vL8gPg/C0VG7cb6nstLtZxFkODELGXhkJg66M8TDJ80TplVVFZ
d81aS/QFOthShIaZ4IBcmn3lUVDzKy3zBgTstxEVzF0QW7sRL4l9IgPMCmblzrE6Qh+KjFr8nFof
kQVBjUFdI7zvWopSrVQzrV8E+jbIFd/nAVXG5EqL63tcliyvny2BSj3afVd5Wrt2kN/CUgKb1AVr
TU5k4vWvOYCOTQUcLgFM7njRjvrgE/7kMNwj4vpFX7uKbwN0cGigehX14m2PChggUwvFrW74Ftrc
53pe72ZCxYy0OFBf6B5yDYiUlp+OOpLSEf6I/EnnpGfkH1OtAfrTVHsVRv1VClBkRXZzQ9dQ27YR
YkRm1+xQWUSzwgQQPsV+5UmFA2yTpK6NUXPnrE43UGMobzvTTysBtV2Ufn1Fnb29hsEi1ik4jVfF
sWsv0pQbGuo/ML/a0mAxWf5x6wwi9KQdThDQsewUPiLgkLOmNXht6JbVeKPYlWfVab7tqXUuHI0O
V11zVvdG57hJY992Rv0ln6ZdluSUyRCARAUm4JVT1rrTvGRBv7UqXXEnrXI8elzrKaYYnddeG8TJ
fSViiVgM0foiNLaD1eDmtdxO9k0L+25loTyGfvxHI1flPiofygbCBFpCtF5WTrGXU/drjvbL2nWb
2S75S2IjIoDR63iaafjL8XOImhMiB0gBfI0qOA+rqPPbX75u+PoO4BuIbsNRa3+DxKUNdg1auE0T
s0Q1DbsDhegLrgjczgHzyxXu0sZdV2TkUqneZswfyLybhWnhfFC7FmAot9h42+l2F+0zYtZn39fG
YBeYo69uZSE1+PZVVd712VgqbjGn2o2PwhBhBqc1QiFQKxVv1CbrHh8U8gIEgfigOkLtz8NMZrGt
W1MBLFnY9ANQvUCQA8/deon8OoCEiERiJVSFtn6fU0Hj5yhWojLNpPv5/yuU7fQbZ7MUFf/3yJzH
l/x/3L7UUV4cgHOW/+hPjVL/x0SmFcQXtUBqUEsl8k+NUv8HzWqs41WV2jLUa6qD/1WjFP8sLlmA
cPSlDMk/34JzQI1RVoQt+wfS8xfU79/cv7eVdI0aKYURDZcCRLUt54gy3MYQzuRAbmhZnJAcAs/W
WcgDJvRSt0A8cquHwgMx198pUCq0KtobcYtTmJ48pbHudfnwSKhF2j6G1U1dmJ9FRvdRZFPnKXaT
eqGD93XdY9cq4e+sUJxK3abqC1TkEBqyFP811QfU+noR0woGSz6q1i+rJDLsnWxnO/kXiz6c2482
gWKnPfZS3SmgOlYVKI4V+iw722yILLt9Xn1DnmVYodlAAcHwn7L+T9/h/xjy7KBWv30tFtXz5hjE
9n8jPE0Hz3nmEAyvP18PdN715T/4g05DnB1rKFBkaPnrJqaH/+sAqP+gF6yx8UGacTgMDs2fAyDR
ZsfpRS54MZUGz2J28QedZpr/CAFbFJUOIG82cut/U6Q/ZJ9jRscPsNj+3OaI/iOWcVih71IR5g6l
JoQi4RK1ZWc9QCdpcF+Z9Z0haaOtQtFAnyCxVi4oGB92B/4de/FtJyUx+BHH/ks65FCnSUoIbDWQ
7oz+/m3UN5Frl1p+wcj79FCcc4S94dUdiyUjZxxqtHlJjwajclHmpdxTlZWroJ2zerP0J7pmLNqb
3ty/s/otQkCko+n6seGSFqRJLRpmpUWhcTUgLgmawpguYHpPrRv+MbR8UN1X391bXRYEsV8W0Ehn
6exaWo2bflLLq67Lq72vo1e8GpsagHoXj9qFGR7yqf/MEGzkwsVf6KTLF3ijS9NVukzjuCK1VdoG
STAcPPeZmhYb4GJU9GCSrP3B7i4gh08tIeil5TFhXHCeh6M69PSHWjJq1KbTOlCncV11Ub5D3Lz5
F2DL7YOpw4klPBQE+T1BXTXh8gs4VkjHHAmC0AqKJi2TxrrSp5CybSbDbTwn1YOs0XQ29Kin5Q3u
kDByvPXLRnh/vYXYOMuFoDNdUz96lPKIvrKdsrj9WMfXeuG0cs1itpfQ0Ydg7H/nuchkLJjshR1/
NE6v4vaKOJ+JFk4678uWtECxZXNT5mHtIpz5135AiJvoBuZOgNAwjz82G7Xph/goLEKWURfsa0D0
PEFK/QQ09BIg/8Ru0X+3HtFgkGgiH2lapLQfRGlnJjKK1Y+0Lq1tYKftQ2iScp1frFObBbY70Cn6
nSYLdrgv/T52GogFfMTJLj1IbQS1Mgu0Wxut26dsBE+4Hswy/KwmPsrGvZq553/AieOoIwyD+gL6
MVAPjlbRwhMiRu7CJPTVlSfH7yIU5cJpX8+VAjDHEQv5P1cvHMcTFxBbFPssB/IMD9HRJQBJpRwD
nQ9coPiyqgIKmRkF5A09QOUqKZVu29WOiTZHVP86P99TS4sMO3eAtmCz33nwGHHV6S26y7JLvqTg
T7dzSuJbJsg7nR/p5BzRMnMcCL+IoxzdA1pTcIcixLiGLlC4ZCr9vm8RryybXt5m3RTd96kC4Q25
G5iX58c+MUtuH4FXILB11f7NunlzyUZYUgUg7JByDeN01+hRTAXBSUhbi3B3fqj3xj+LiaWgPb+o
gNny+L6D9GolMKeMdVDboetUOJNZZmx75oTipTrRC6Ixuh2aSj6KrKBvF1s/FTUsLly7R3iT3/cR
2j28aMT+tonWy+FRwvUB476Q3xGKke3sh5+gxzugyAI6BGWFRi/8JejB8beYHv1G6dTX81/ixIVI
jMYPwZoYIscSdb192dounwM1NAwaL23ljgrtLhqB4UYaY75JBOr758c7tci0H9HeWSJExKcOxytz
kmnDHNhgxVhtoGMLV6U97wWqcskT58Q1BfWA44oc0xLxHU1t7pVaNVEvXAMXD9aF1dv6ytCm4VEO
Xb1HQ1HuKrpjrxbGu3d1n5l/v59BEyEUKFhiR7WOrkkJcCHUYGetZbD4NBAor8xZ1lemE8YXLsQT
U10IH7SIJaQf4uijrwqpPYelaNArNdW7yRCRa/nwHGP4C5s0MPQ1fNqAgi1K/iXoQO/8oi4333+n
lL938dvhj+keyHcoQTEpgid72bKBmmyqZiouTPJwq/4O1TFPR3BrYd6pqnm0dVQJbDqcROnlqUar
VM/kF2SOhVs4SBn6iUwuSBsdbtU/4wEm4oWxeG6OfRlReNWCQeOFs7sE+AGqWLskpFuSWvGlp+Vw
/X4PhWafZYNNsjTHsI8eNFUPIGeDNEeuvFFXsZ4Em3nWX5LS8DdNr2rXhoMtmoQi6QLINy7chofP
6Z/Redho3SDmRHpyuHsUYJ8NTPrW803oeaGAsZzosrnqVGjjUTpo0AgbcSEVOjXokiGya6l3oKN0
OKgG5n7SKbx6gxZn+zSHgKo2yCQ5dHt/WXacPFhzN1xY0sPn7fdMkUNUed80aGsUaA4H9SGm4klb
1p5SmTO404KafTnJtVrNYEBaqxhXToC0ZTCX4sJHPrF7HU4mki0ETUjvLT/tzevW+VE7IU1Qe9QO
6YDixnEDBMhBr9vSPL2inHr+TJ6aqqaR/UliJJ64o2gFfdEYOtVQe5raAYWNAuvKMgcUeUcpaaGl
VbxuhVJ/LBOYpOeHPjlVSkvkasSiOLQdTjUNlczy8aP2JmuIrwF3mauwbcfPiFfD+JjGS592gQO+
uX/+XVYggVxuS2XLOjaHVntdAvwyaq8shbOhLWQCrAYKvQrMufxUWBJyQQlTjco0OtGvYW6DC/Z5
zQXKDp7WD1Z6YbWPAox/fxIlEUoMNo/q70rf2+VGfjZFYb2pPSsbPnG+7I0TUGQIYoBoraMnq5GG
wA3qUMKzVSSq4mEQG2R2uguX5olLDP0vjDMWLcolcD1cC53671xnZuPlpjXdR/kg1mMfv/hxY/0d
QneppDiAKJeSJ2RfJFIOR1IQDQuxa2m9LLCcW2OABNT7Zfv893sLgC7ippSIlgzkcBTs25EvlwWt
zJrCux456SZVJ+2T2snOHdHy+buo9N+FpIQFkkzHiZQCwOGArR9WVqRWrQcYPd90szpeQcwc9oOA
KPH3c5PERbTqSRvZy4dDVSLIp5jmMHLIVeWVqpXv0MWawJrRaAnwrd2cH+/U3gB0plFapkIEV+5w
vKaesqEQEqeMuh82nWW2u1I65drXcSk6P9Sp24iATxokw+wP/ejihWhN4SQMW68tpO425pw/FY2d
3KUGAIGEUH0daymt9XakE3l+6N8Fvf+OTv5dQUlgRMrP/+xjOdy5BBw8yQjICayKfYN1qzdGOnwT
q2/RvVS6J7iX/g9YYs0uTGdH3bVBlGyQTgKHG0I2vGtDlX7dGFj2tYRkB4gMu+Q9HDBIO6k12Rde
qRPRAPmXaSIei3M6BdHDdfH1BpEQ7CC8IYcp79jjzQjPG1W+PLwbg7EDTqaIl6iZ8g0wVefS1fX+
Nl3sxkA9YulG6Hq8LVIznqhh+lxdYaKs0hAjbK8HLgjiQqGBhYAU6tw4IzTOS1krWB13XUtHEo1R
LPDy+lNszuLzhTVc8s7DNeTxJOVeovmlPXJ0jRllWfWtlZSeb/vtxgo7Oqax1aLQ6UfopWD2hQJH
FqwR5rQfytnw72H2RV/P/4r3m3h5wfEbAElODft3MvfmCe+NUgxO0VDyMK1qbVaJs17g6Fu96ZSr
qijs3ZzijqNNdX7hpB7licsedhhRYplIuYXS1dHlOlNJsYxOYWgw55h0NfOWZ0sV26oMyl+WMst9
A933enT8MvSoBhufok4bLlxQ7y8MB/gP17vAMldQhD3cmBCKtLnIp8ITSmm5QMmwzRi1GOJXMV0I
X04PtVDcaZShrnl0N3GYC9S1GCqZjfZ7rdSm5zc1TFAOpbxw3k6tKz6xBN/0BBD0PDpvA/JIAk2c
0kMwHEJb7A8A40QrLVAf9vxjztAir6oRhRu9gtl14X56f9qp6qg6F7GzsOXtowdmjLNmSpywXNTY
9WtfhvY6UgN17aMEz372lR15rLJLbHThjFy7Ob+nl41zfLCQyDCouPx+U48OVuybldXqKcC0zs4/
BGWPusocSv0albhip6XJ3weHi2IE/Ry+NN2J41S1xzJN2IaSebGsQVFVNLNToJvaurVGUDPQOosL
H3jZlUdTJP5B22C5UNHkPlpeX5TWEPkgb4CtlG7Huw3qJ7Mo1DX+dVxSAu6dJPkPTizNWl47g3HJ
7JYN/vaywNDP1tGg8qy2BW6RmsntKJpgM5pO/aCYnXVVoYWkIWLQNy6EtuQD0pfDz/Ore+IU8eDR
76VYSyPhuLrT2DpyIEFbeLXRa98niLQw7MZso5t1/en8UCc2Es800s601ygeLu3wt/OdVW3ZpnWF
kUAXvDaQUa9yXwft0qq1C5Z+ri4s66k7cQk1yW6WKs8799EmheE52TCOqQLjP6ZUrZ+5tp88+abi
I0yQGv23iru09CKqQAA+JZoRIvCxHzw/9RNfWSx1Jiw8KV1ihno4df6kV1JExTzubmT2U/wjr4bR
0Fzho7nknh/s5HdG0oY3ZtGVt44uxtkWOCB3Pei7Cdpfl2XifgaKteM3fE/00bnw5i3LdnR40Dqi
Y+JggmQh/3Y4t9GafdQ5mFuRa9Nu6E0EN2zDejg/qRM3MDUdxljycurbR5OK0dOKzMksvc6pxXoC
+HzlwwpdoyeQzmsx8GeAQ5E83c7gKv+DnUsAzOVA60mg43w4xVzIOjRHi4hb+M0N7n89ANQeTYcc
gNVWhsUsL2zdEzcSAcTSxqTQzuY9nm7bW0UtfCpLVgb0v82h64bW8DUt/Z9qg7Ie1BIglee/8Yld
yql0aPxSbDZV4+idSXt1VrOJ2h+EgXGfJY79oR3m/GMJSPP5/FAn9igbU4OFt2xRvu3hFxVlA4op
sYggRZ7APkBuAmq6co0qBcQdMLgXgoUTT6iBqg28QINACQLn4XislRXbkGQ9HZ85vIA4E6Sjk7XG
D1ICIC+Gm1qrcdPmKsbBcwJddX7Cp38Aijv0p5d9dDRhs7fQ3TX5Ad3s59/QqOtudGxaYZh3WLch
fQ5YBuvALreK57jWv5wf/dTntkm/sTimt0kocTh9gGOxOnRN4xFcYJLo2xUgUkws132PpC53fbY9
P+D7gsvS1ERCf0Ex8C/28j3ePG5WRonNNFPHtbEx3cEhgCA0gkZUlfEJV0mxR0wGwQU8Z7FtyOLP
E75UiAuiPVkpdv+3hQd+DA1dixItYkj2cfVZTYaqc4zWcaNqaG/rMTbdyQaue37O7y5CRiFR5BoU
hGtkzYdT9p0kn5JBwjyxIPLELVyoqq8vNabeLSWWHDyhNErpGgj1+CmBsqbqcwAcsmgHdMvV8Ued
+dYWw9EBuKoIducn9e5OgK5qU0fhHQF1A1/1cFJlYHG9SbzwkEXPvw6cjk9oQeA7WKEC/ddDEewh
DLUE2io4kcOhnDFrqbtNuovdLf7GpRKBwxZxgPA3inZIvp8f7v2HZJnMpV8LD5cA7KiRada2TUZo
CLee5Hcl83vPRItmU/cWHRBUjC58yHcXACPRPltydgop3EKHs9OSCQkha9Rpu4ShG+WywsUU+0R1
MPtbdCabK5A/GLgjfDLvkJ5RjEtHchnh4KFe5soymlThTILco/gLberSjCC3QQWwIRAGmi8xB0WQ
9gvKxR0wb6MWXwzEXGmFZRWyNFEVT8TEo5YhwZegU33hkVsesXc/iIwKFQFAYNQgDz/JUFZzoqWZ
gGyiGN9sRCIRdgqqez1IP05Kgzps2bSv4aiZF3baiaUnEtUoA0uTfxzDkbIGVWc616qbIieLPqLA
HVkNUIKSQtnEcyMv3D/va71c+1DRVRqpoMvoKxzO1Olm0Y0dVhcU0yib1BpwGfg8dUivKO1QXmzM
kuxy9Ae9dycaPQt+G40pVxEz6pCqTo3v/O4/ca75RQb4TlpXC87z8BdNWqdjsZmpro6Zwh4LaDiA
6uSgmwbF7/xQ78PwBU/DU88yU4PnDTwcC2UhrQ5Ue3IF7TkPKkTvDUXSX0+9gUYFdgurHgExb/Fv
c+FIwxmfmubvl5wI1SHRWeBZ71YAtnGOnbmY3M7Sqn3hawBAfAxHyoq8ekAU88LtcuK4U0+kZy9Q
HFhC8cM5R02KTHViqq4wwhbkQFjdakqlXDV2rrxqjRCVZyhO9QBQZBzQ+u8V48JnP7HJQS0sIQ91
aYp0RwXV2I+oqc5scgpj6K2rLVr9OPB+QsJ2fsXNt4gufOJTUybjoERBOUaTx6cqAP/mxFyBtOsz
O/6Y4GtxJTIFupcizQpeIrEgfLMiS6JVM2vafUSN9dv5vXbiN5CC8IqoxDpMe7ly3oQdYWwCFYDM
7Co2bDk1ndt5NdUIeJeyg/vkmxbc1VL3t5Xez+t0Cv+D95JAw+Cjo7X3/iMYaVwDT6xndxg66God
wssIlaGSJNC1Pj/XEzGWAUwcIzd6DsQCxzHliKlm4pS24Y7I5AduUuKnDI/aQK0dsQWoE9bXBidJ
18adYocpamoQa2kmLio4ggxmG96e/0Hv73OeNWybgCKaRAzH1c+JSp/W08tzcQUvb4NIjjsi23rV
waK8yvMGBlVY91uq1Jc+xfvQi+LU4rEDMpEL5rjsmAhia7yZTHdsjGhnYe51pXAsLwBm358owqAF
fLzsLhMFmMPNhfJ4I8rIMF2Olv5oB4hpxFVouLFAmj5JFmXd8x/0/SXNcISuixonkMfjDq0SNmCe
BSTZfkbTJ/fH2RMCHwlWutz8B0PRMoNfAPGAaO9wbkPaIQmZ5tLlQdbWdmdzbhrcWO3RunQ1nvyM
RCBcSpAWiC0Ph5oRfFS00DfdIhE3YwclFO6U8HrbR3khiqMLN/GpXUl8Bx6YttlSPTgcToXSPkuN
LE+fqvIJVHC64eiWqFw08cdyRnQ/Q4ZqW8g8vnAhnpyoRbmLo4kb8DEIcTbQ8hb9wDeNNPQHS5GA
vAzV2xyX+h2dk0t9mZPj0ZnBtAz3uXdddc0uUAChFIarQzzsLIRGnhxoRVd66ud7XKvrn+f3zPvL
ltractiB9ixqSEeXbZwFUaoljDdIPqAeYMERTiZc/TmDJ+tANofNJtdIsiX7lobDhS17arq0QKl0
cd9TKzk6jnhNYMmZ8nn1cnJ2vm+KLbimgLq8Y1zNY3CpUb4cgcNw1aDZJjFtNBfU1nEToIQiZSDu
Id3Ej+vblG72o9JIQfzY+i58AGsTyOBSjHxyUFI6SWWQ3vxx3UvMQFVNNNARm2iMKycQxTqMCaBK
e/Jxkemr7VBi3vz3C4v/5ILOIPvT7eNcZYyFgx6A6TbI7NfrDq2gTQM4xVihJiR/JWqQob6hRQko
mQjKpVFb4dP5n3BqcUEBUi3lFeUtX/bem4e8DSfoiXg8uKrfmgi/iN5Dm8x3S2Vu3a5rL2VHp8aj
HkVmxjNCPfzolnBGO00zSozowIrpB5qJ2gbIZ/FVA14vVk1SJN/PT/DE3U75i4rBUiuQQMgOJ5ik
KnJtHRzYodEED+MUbUzCXi+wuh/nRzoxNUoGWIdzTvB7Pe5uoCiaIUk3Wy5eKzdxk78UswlfNYqz
dVyhBfzXowG8BnZNVAJ669g4sUigjM6Rarlqh2tCJyhLwDHV3AqjErdBov5C0PF+dtxA8GQA6y+1
g2PxdLzpw0wqUYAJtIYMJw/0eogVZZ3FmDdiFdRfCAJ+g0IPrwEJbIcmL/E96YwqDheuxFAasX4S
BqRQ9R+jEdk/7LnJHnChUj+oszC+ZbgT3IdhHEBH7apk61tOuFGzaLihG4ECkJ836xQVwS8EsOS8
57//+1CIF5V9BXmKYJyVOPx5jlBojueoXks9lTtOJuT1KR3250c59dU5KQZ3Pw85Mf/hKE3R4+oV
ow8LFb/Ylk2BOVFmPeGj1exbpb2wg99fgnTleGAW9JAGeujorAjaf0SOje8mY9OvdfDla8dHxFEN
8hHFVyvzYGxdApO+P6CUhYgbWGUeOE7P4RQNETdxKGfsd1SMkrUZDyzEhI0NYcaljs2J+SE8pxOi
AIlbim2HQxW9M4MiRfE2TsPxqg0sa2XIqvDmFO+TZFCr67mAOHx+CU/MzyQ/5PqBIbGggg8HxQhv
pPEmI/B2JigXFYmvYLC6x6xFOOn8UCd2i0l70dJ/8/bs41TUnrRGj2c9pMLWtRgH+xKhOwljwOtS
3vWNdKJf50c8dUpNnmmwKaSD/MvRMSD9k8Mw5DiK5mPxWsq+vhuGGbmD3kTaRc1EyWttTEhp2Hr9
A4/CwmtQIMbEBVfhVdvy3uDs131CuT28hQ5/CRB95G8MXoMwgqoIkFqOqkrN8/DzF2kqfNTqQm/s
JzT0ag25l0hH0y2OTDVGaQg5gQin8/t50MsPfj0g3GLk0baqGv22EsV056AOA84ChOoIOR3jk7zu
7nQFTXhE3ASqUsD+tv+Ts/NYkttotvATIQLebNHo7jG0M6RIaYMQZeA9Cu7p71dc3J9AIxoxipC0
UZDZVajKSnPynK5RpoOD89OFbzyg7IQxFiEr3rqzuY61CcinCPv4LNTytarV/FFD8EQOTMWn0gER
FBcd2vaihjEFKr2rwsvKmIJwP+SlDmO0QcP1/ue+OWA4PKYKaQzSUee/m0hUQsZKVHEgtIAZ8TEq
s27wR5NSIkLCxoulwnr8doPcGV4BuliywrP+emFfwqE+KeaJejxSgXFnPNVCnwInL6vHeoiz6317
N5eVqTfMgNalimbjdNf2nGYRphUyUAU55HhpGFwBpgAuYRndKbhvamcvCaexwmCCASBus5dEvko6
WKV5GsbGQh6FctG/3lLlr16BGH1Zed2BwZ21IX1CAkGuCyh0G3op5GFdUTcm6kzCPTOmlQcGXeuT
aQrxcn9tNxkLFrh1VAFR5kGgRzriX6JKo09bKlEMXKhFC7ACBaqLNpf5uS6cxUenqgvyYq5eYl0Z
4AApjsDlt3Vg7KO8y8VhYoBW0ebYxErYgBpKGfhgpCewdBE9Q73cXgyr715qRTGmM3cHEt1EG7Uv
6LTM7zOoyR6iDGL5+1shTa0usfwpAHoYqKSiQV97vRU1CAjNgQoeFTEPUsdac5CAKI+EkPYOE/0/
F7UpOZ62ndhSm3jQQ6cyT6D5h4vwoF9RwC36bj3AjFEZRznh7qpI0pippN1CIrxe1cx4iDNNwjwZ
tBMexzIq34lmyA/27ua9lntHtiABbnjBbcypjXTckPc2UWE1YE4vgECNyD1SmKFlgpxXr5ufZuBG
B/PNe5spZ3gQc0G6CGzzenFIttLfmR3jlEBn8L3TEZ/wLbtWL9CRaum5N9qjqtC+Re4KVT1K2VuM
Xas3g605jO00w0J7MWMQYkau61RAPXfq07A/2Njbz2fwFpKFUUJm8mPb3Cx0J1v0Enu6gCqRcbv+
kWajdbl/9G8/H1boMIJVgR3N2c7SmF4YxRSnmYVaouyj3rrp2Wi9+YNNe7OEgalx/q3UzjrAEN7u
JdGWQVrETcD9bAWnSH+404KrYDJM+CAQu3gw1dE9J26oPltuPh2sUl7g9QXHnklpxtEdHmtr82TQ
di+8uvPATfdmeTZRXngUsIecPQ3BN9p+1N8sKFYrhGWPAgQZu9yYZqzElV8SrN7Gt8yRqYxAqWHl
1zOkEvvROU29pZ/bzimgooWoP9KGFtGIaQysQp8uiq0YL6oFevf+l759WmBFQWrDofXEXd36234A
7IrwO0wO2pCdw6aBl1TrnSfbmo/C6b3Py7GiHk9EB33DxvN0STQqeghpRCR6GKdqYzq1cMc+wFk+
+FrXHyFtd+1Z7K0cN5YZ6doZQKisjeBFJcdTCwO0UrCBws7fIWPpMh/bzQd5795WghzhYlqAkgh7
1vaEPdrkCVA4ZK6Keoya5sGMVv1ZaPpRZ37PC8ipbWrezIHeUKwnnZLZEHVZcOpG4uwRzAVGiWLt
/bOxt4EAF6gcEsZSFt7cj2icozhsWus0MuHrh3Fu+7E5h6c2TH84AwLr983tOR0QSACs6AyxifLn
/BJ6LH0Rp6gaMEY7pdo1z0rlpKht91Q5JerFWuSdp1w7mhrcM8o7pXILmBahHbU2qtUznV+nN0+J
OUudFd0U73VG3H7gNKz3ymAjaTll6vT9/lr3XA/DwgQWvJJMbMuf9ctaoXCZvQzo1wnNqjhA+YMX
QzTJVUOy5QvpbU3aUnoBfP3j5/uW9z4qpVnCGt5Ih0WvLRtTV1b2qJknN6+bS2f2DYK2FfxFUY8g
RGcMwX17Pwfrt66OLi/UDZrL0+VuUvcyR8TcViOuYeeNsa9Hpc2UZCTcvxFDsJtAL3Idjm8lhH/I
NiJL9eciKT+o01B918IynfyGdGY84TugWq6m2iF9SvpuhDu0gkXai3MpwQ4g71uX2Nq/OTXm/gT5
YdE9gPFH01RtSiiroU6D/xEJ1ezFTTQT8rGwBLZhpQv6YvUy1AeQhttIWgKNqJaSjHC4togylHPo
WS9MhTcTk0HQiMMv5kHhmEQxA6INgo6zB6Mn6rGFn/flEVbop3vb7DtQPio0MPRwp7a31zMQJbFC
14DrRU1+nw30P/3CbtW/UMrpopNIW/GKHpwV+qaVlWh7J4b+pdFmhNtQGDG/V64Z0RqP28a6Zr0I
P1mJaEJfp5wNIrnNm+WU1U79GBVWM/gR/RZGj+JiPIpFdtwq/WDATj9pDUgK1gcWCrrCiltiOkcx
J9Rf5vx1nCD/JQGfz/fP6p4pizYxcAQafQBu1qaMXNS1xrXk9IC55PvRn9G6hRcj7w+Ksjt+R44G
/b+pzWNYmrUDKz+rsiyhPQ96nX9fZFLkk//FMNuXzfQwWdVyub/CXbNogDB8Ql2C0G69QtOEFdJM
WGFO1w1hmNpCTzUdBfx4ai3q756XKOfQbN0Duzs7S8uU6hbVJiKNbfs5drtyivk9J7U1iocMMDSQ
Xbd5F+rqX/dXuGtJDhsS00lI48bdZFSjvGXOTA74VIAGhvTcM5tW9y0z877dt7XzDPMq/s/WJsKA
jH0oI0GYHHe5+jrAgvNHLZvR963srsgDpi+1Nxif3JxKU61QE9NrOD005AfSqfFeoCksn5IqPJqR
2jOl8ZF0klE5dbE5lek0JdxmKhtCQ1s3KtrxbCYdw1J5+ff9Re0cREIKmh+07cgQt4BT9NSmUY9D
8pi5BewEicVFcUdqufUQXbO00V7mqbB+v29073uBaZPngkYW6e/69Ceu8Jxq4HuhicZRTAY3YPD4
P4TUFIVInuSEF99s872olgp7Rgvk1LUt+lJt+U9d6s6L3WT/4aizFOITWKcoaG2+luEMAFOHyTgh
AJC8r6yGl0SPojpYIIR9vL91eyeDSJoJOlwxOOmNrVpSReTwnJ5iHWVRSwVu1yOsfq3m+WiEd+8r
EUfD52Iw9E2PZv2V4lkbrWbENWpdOl2WCqZvpw+PEI57B1BO7DJnzS5x5tdW6tJyRxsqjJPTtz/m
STRnihSSax6uGCAytq/ZQ/1wfxN3VybrocTtMu3crMxWvNmsXfhkUV4t35WiI9sKkbdRg/t29tf2
PzvyY/4SXcpXh6F17BgjM1pIQdW+jjgHsB9vgRTDy5/y2vQOKod7J4TRP2ArYIbhaNgYZawlsvNy
wWjHqKkfhl3yLRvi6ntUZM3RRPneTpKaUOexPHSmjE2ukGpZlwqVox+nhRXkVoksXqTqBxndvhVO
iRxtYfRf7vMv+zi7QzHqdkdxpxj6J6+BUTnRs+n09q8lB8tUSmaUrG56W1paFkmvGyfQS8k7OGdy
iHaTNijnGPmI0H0evfDf+yZvF0aVRaeuA/AR6qTt7EGq9XqtjRz+nCwh8KzaftEGw/1y38ptkiNr
OehnM5QpyysbR9jBJBrHDNgyQuLk17i2zYch6drPZYOwXAS+FSXUDu7yKhXn/2AZfkxKyXgrJsbW
Hw6uiHoET86HQ5/wE6JAyTfQzOK56pv2ERpVKPo1a3pfjQhg3Ld8ewuoJMnKo0TQMoold/6XI0N1
s8tjbh8DWKPMaizXhzxOeyjyRBx4E3nG1wG+NAWIk/mgn0WztSktiWwIe6QpFDRPhpd4KEKNCC6k
/V+zEh6hxPbM4S9RDcNdAiraXLneSumFLtzvbBDMWgHGC+wYWQCNQf+vmSiUg1ru3hmVrkQORBKJ
bDHRiQZFEBLzOOio03zPgCi6RCL14F27dZUWLVB62HgSOUq2+V5pCw8es4fgS7wu+UD+O14V6Kxh
nx/7U5IgR83gXBncPyQ7S5MRAlk+k47gIzbHE/Ck1zOJzZdTovE51/P47A24mftWdo4iaadLi55G
JK2/TbRjNo5d9DlWRDEDr3VQ/klMu4MGnjna+6Z2dpFDT/2EP0spddt8G6lCDXbBTddTNQSSP6W+
G7tLgEZAddLMUpwmJFQPrtrOgbRpzstGFUfkpuNXNkti1iWvXGyK37Uscp/oZ5XfFGVUUL0qsoOT
Ij/K+rrJQVnwFbSnaGpusbuOVdClXRAs0N15/GSmI7oPPfhP5LSjU97UVCgKpXiaorh4cWPUmO5v
8e3XZCyCwEGlQQMJjbWJV/J4yGGnR4kLAtzxD9cO1SYoGY07L9UciYOt3TUmSxd8UJu5601iU4zL
pIqlZBS4gbarSWYTEc7ZvpKmatf767qdfYCBxnR/zs5TO4WfYe3GSsXR80qgYx6P+cDYzzCdVa7E
2UvF/Bz1U/bOmqBAQiGYiWBlemcObvvp/m+4vY/YpVUlnym4Y7ZIA7Azim0scOFAwzs9qolWn6Nk
iS//wYp8bAk5if1Muem/PA2k45zR3C2CURf9Q0KcC5SCEuB9K7e3QkYqDNHIGh+r0tdWUKadlKyk
lmYgCP7OQKL+Ue+H6CmxR5QZtApZkfsG9zYPH2bQ6reYnNxiviOzgyMZ/ECwNEb70msZ2ha12735
sWNFgEAArOiS2nKzeUXqQG27xCUoucx8iCdm/9Gsm6A6m1Bc1qIje7cebW1v89rNaJqFzKSUgTMr
73NQUN/gZJ0Rk6hSBjbdP3ov9g4u3c2XY6CYxpeEzVG0A6y3/nIIx4q6iCB6nfTW9IdUeMj/Oe2D
KfHmWlIdgfVvLjn2GASgDOVCGErOv7bnxOXS9enASVHi5BK3NV0fAzwDv7I/cF4/ezsr5yltGbKH
wCFhcnoTCqJDMlZw+BZB1yLMdjLHKfrOWZo+OosYYK5LipKO24yuBTpX56b2jD/VJNULv83Q++2X
WP+66AaUonMKG26WFxSSpgFQsVkWf0L3we8viuobaX33oNnt/JlC9gBjm9FMvlK1B43K3Z3DZ9F9
4YWlU7reubKG4XniOgUJkp7vUEVECnmY+4vbdcrBobg5h3LjMAMWQxKMbkEIYnKMaST5DnJ7/sMa
3fLPMSzma5n2MVj5BgX0k5knR8R3e1YlJIwhSP69Gf9DxoqYEomWoFK0+ewtU83Ug6X4IVQ5KFYp
KuB8XTvfdyR7u0q5hPFjhoSB+G0815KlImxQZiGdg4esTXWk0uDepFBYHsG3d03R7QFcBpUgCd76
A45LNzsR6ICgBwLmW7HVnLJkDIOY+vdb/TEfEEI9uN3BB8jS09pU7EajObpmHvSIk18dWmrBYPXD
Wcni+GJ4Rfjb/V28fU+lQcCKJoMHEEJsoRfKRLFNB7cSoJmStr5mVqio5Vr+JFqlejdGS/esTGkH
HW9W/Z14rX521LQ6eFF3DhBWwH0wsUb7Ycvc4hXABavSzQKYGJygTYwqWCaz9q0xmT94oYdWbWGW
B0Z3viquk5iQujoP3xba0hU9Y4quibhibSTnEA6iL4vmdDRgQEnc3+VdU1So4BtmqoO4bP1Vm5Ls
ch4xFbVqdO26PLoMri4+dFabv93ZANeRpKJyyOmmQ58UxmAapYKpofH8KlzciwKT0gn1n6N6x02I
S/QjuewA88LrTAq3XlVUpBKjFGYwwJBtqVFmXdE6bk/W4Hl/2VYz0YaFObWVcAXYpI7Sor1NBY4t
ObpIJahMrM03RES2GkZ50ML56w9Cgbi1VvWTVqMae//77by14EpBPcgWAU5g48EXJOKawhJ5sBiD
ytxYW7/mIRRVVdiWD1ph5Nf79vbuA6VToj8knTVqL+ulGYIqiZ1NeZBFev1UOBZkMLWOlJjS0kbT
EEJM47Q5cD1yEZtHFy7w/xndPLrJXCxDC4lmMIXGUJAG5vMr49z2tSoz5zEzjPjiZY6G5oOpZ7/f
X/CubepZAC9AT4OTXC/Y1aa5H3SU5fSpN56XUu19IkPrpHZGfGpL8WfmldqTmOwj1N7eIaJ2LNlw
IWwFbLI27M1l6SpJkgdqv0QPM7nvV0ZuoxPu6ggHumuKaO3nMyn5mtamKG3lZa2WOYME2uelQBy5
GhxGlYUaHsDD9ywZHkBZchPJ2L9ZFJs2mczoId48ou+6dIuC0h2ozHRy2svbPxyjogy8E+wBR9zc
jJLCYGqruBsoQsvHuUjbxvfy4qVpWuVq1Mwq80giEqi309f7lvdeLoqRdFwwj1K5ugmA7WSEn3C0
8HSLogW6hyht0yJKjT5xfBLtNMe+k7jfhiaWwrCyoT5QXzsIVfduKi1z5qpwC7zam/XPYZLJukkW
9GbqPQo9hqTPLOMTqsJ/ai5U2TRzjvjcblIo/K6EmdAvIu5n5euDVCd6MUT1jM2Eoc/J7MRnWH/c
g4La3pVkFAXiIlnHsLcUC30RzVPceRnuVUwfS5PviWZVeOG1/MMJrXo5Nb1Tf5htiCwONnXvYWE2
j0kuWjq8YZsFjuUAiVFb5IE56G19QmpvPE9dFj1YVtZ+QxnL/RPhvyn2Wxct825xVeXgF+w5fLJH
CHwlsQdRyXqLe5E1MeSjWWDzyKGp5wERiUWKdjDVm7REn/b+Yd67sfIFJXoHS01pf20vyW06qOjG
BVZq5SeEbZdAa+z0EntoDd43tbc0hn5I+qkOcW03ptJ2crqkQtm99hIdQT/XZoA/7B5yu5zPY7eY
B+fodmn4V8neSd+M6uK2l2+brbaEUZShLja+RG0nnnqVQDMHzPPp/sr2LAHEkIuCKIla8HoTc0nx
5ZldFhRpLa6jymUHJT8gbD+YB+fjlipA4j34h360fDG3fs/rSpNicEHEqiTT73qXDY1vigTaqbYb
l9eZjt7f45RPp84TySWxLfF5qFBeRc+YHzSO1YE3vPVD/BhJkIpLZOZyiybMVcUx+yXDDytJ/qUq
rTE75VZnPtgj5So/LOruayTqMjo4uLt2qbDANOwCNtg2eoVO178f0iwwBvuvSVGSM9gD552wKIWT
bSO6Kyzj9e3fmfEN9Agk+98N0t6j+WUWTZUF5qih6b6M2cVJR/X9bCCl8R9M8arBlIcXIE9aH6ll
FBF/KZ+5Bdp4sdxk4cY0Nhom7ZH01O291AFrWBJph98DCr821XVxbwkTU6OpV/6QMeHeE+MGTRSp
D6DOjloZe7dFvlpAbMCEgttc22sTW+hl3nBbSutj7KJ5zlteXtw+Xh7vb+LeykgUOB0SqXnzXs1l
YrjKyMpyO5GsRMwsLA2a9VOSdK99PpYHUDr5y9eBrASJEDUzjUFWuf1opj5HilM5aWBrTXMZHKX7
2LitfoCM3Ns/cC+S7V9OsG+785peUeMv6jSA03TwqXzYZyuj1SXwOef7G7i3oF9NyZ/ySym4TMy+
jHtMuVWmfcz6ML1C4D38h6tMHkUTEiw/c+rG2srEU6hF6N5AF5ZNz17Zu+/DFk5Ra5jCH07JYHPd
V7V/f2k7Z0MqjEjOFfwW13ltNOrKQuW5TwK6aH+HIaWbYjEcJDAYOJtD9ajTu7OTPzm2QZaS9EMq
szYXwkflVuA1AIY23aWL7ekT41FvkzxjFBE02c9CGNE+zYrtAWw9vTDjBiuiqIfWV9KwOjVtnf4x
xcr0AZTpUUdi5ywylEBdgUiUm7athcG/52LRkGdxak9Mf1knO44hU04PyUb2TPHgUVignsnrt3FT
9dRmUdbzwfKwaAM0H7rLXPLYgB056mHtPbKyjsk4FbEK0e4mYzLijBlvnG6Qj6Hqo1yi/aWFiln6
YSI5VXIpFIM4QRBPnnqNxkI/wXuSX0tRlqexsMWf98/q3tIlLkHlmJJabVtPJhPmo6W0CaTsSvJR
W/LwPU4PZiI1OgJA7jyrDi1SupW0KiUL4vqcduhe2cVSJwFSKblvOE17yWoB5DpO2gFiIi08V5m3
PLx1gbw+gAPAGsE3AJfZ2mqs08Zz1YyBqzbxzvokWj+bcAhWmqQHKertvTdopAMQY+KdTvBW4wE8
v1OrWZIExTTmftI1wxnIGlItFbP8nlYfceTcXnzwe7KySrGPRW7zNEaDwYn1EOovkMR9o9ZbnBkZ
VK5v3kCpeyVlbjiv+LT1BopssnOm2eNg6tFeL5q0gSGrQ2EH7ZcDx7m3IIZXScxgqrplax9R/05L
TYkCInYF2BujySNl/uD+guRtXj+lWKAqjP4Hp5DTvF4QjKO0BYd4CkqIqD6rrZdebAu2qZbc8Jrx
x3wnUsrPXYN4+H3LOweER5zqItGQbDlt0hRGzZ3JQzU24AVGyaX3xKUzuvmfcklRiyiz+eDs79qj
bPpzzIIrsIn00FwKO6vHXtgWMxiqKj8VqogePb2Zr3bOEO/BB7y94iQPRHr0XzXJDbPNVuoeVqGC
CLlLm/BaM68Lxemin8KktZ5oVplPRiLSg6BlzygDqvgwMnuoxTaRxJAZRObTNAWMypdnPRPO2emQ
uNJsobyz9aj6nCBrdhBY3PpNiQ7+n1G59b+EL6regpEAAEEn1A5PVbO4zzShxlPb59HL/VOzuz7C
dNj9uRk388h9lrfjUHNe0cWdf2jaiGyGmyjlJdFnJegKjlJZOW8eHSMPZAqRK08tGnLXzac0oRKq
pjifgsxiWIWu2xxMkJEzipR61Pcs9+1uBnuEaKgIyER+8xVrsXhoZpVTkDpzcyLU6c8m3JOn0Umd
y/0N3XEApHY/6f/oe/EWrb9dGCrdUIl6Cjp6N88LBAvnNjSYNUrTVNMeYMBRrqGmlu8rYwwPbO+4
ONp7shtGGYaiyObcQK2eisZbRt678bXrvfnj1Jjpl/sL3DmcSCgzdgwrE7HGthxC1KSVyLeOgYgN
SawokivPex1kydwc5CU7hxPMGD1L6djgHdiEM16SZXPl4T3dku58mw0LFUm1fCos+n15nXa/KcWQ
HxjdWR8sB5TwpB/VeHDXH3BWlYXSTDIGtjd5flzmagDTeveQOmPn399K+T3WjwVj3MyIM51O+QVq
hbUp2+pCzRuZ9OdEJn8oAOFOJoNSL1TxiiCl8H9QWdq1B2wTJA7gI6ofa3sziIt6bImHzNlyn4p8
St7HeVSnfjVFxY/GE8WBwdsDyQLpzUp2NpLmbcepc+NmnLRlCLQWcZSoGfrnpJv6g5doxwp8cxJg
JImA4MRYLyuOl8zQG0UEHFjmmoFBPKFPVB445Z3No2jDHCNQHE7ltmC0DEYnNF7VYIiN0SCiHodr
OEbZN6UVyfOiteFBFWBnWXJOSpJEUJ/inV0vq7LGKqGpKwKvMtVr7QzKOT4esL+9Y4StNCIgJZd2
tlDlxdWzxrMXEfRWl3yK2j58Uto5wTOPGuVk4XyCy6Q9+GJ7ewn5BGEKFE4ytVwvLUkUQbxiCTBN
hfsDxt/8FDEc8xDPEG6nw3TEdXN7p8nAqDtKak5mA7ZQzc5rGPqqiwEdqAKFnDhpnlqTA0P19gjG
u/PV6K+ApKLexkTmFvUzi9Rbur7kyJdD89SkhnbNYlKS+55jZ0HcYuBgktWZNW2O/GKlSutqLGgK
8/yTnrb9OTUrxAXjI0rVW0vgRcBaQ+YITMbc+gyaVbHTpxWxiKu2H81Otb54RbHofjI2XnywrNuh
SjnR8/MrQZGMC968npBsDQmieVMgkrgaYAEvJUZ/SVzHh9OC9Gqhy/IgomIerhYxDXQ/c2LBG1Wm
ankqillkvt0JJBz6RbG6U+b11Ve9HdxXxXaid3NsDn8RuHog9RoI0B5masyGn4+6sQT3v9DtvWIK
kAoDPBmSMGMLExkYbciMKOmDJKJg48dTUX3N6BtFfgFViQ+/OnNY3nhwsW75XahQUh5irABeVs78
5vXycLldEdd9MDDj9W0KFwXC48FatHMtxNxfEzHaF1Pq617akdFzew6NfxWnrW1/yWLTO/Bhtxcd
xm2SR4nhgF59q9U9xVHejbQYoB3vkueOVPk8RznKVUPWP2eJEx08OHv2aEoDG6E3zqGVt/OXyNlE
5j3T0p7oq7D0UwEl7tlrGMGNAU/6AuWsg0fh9rZT50aLnLQED3PzonYDfZW8IrBMnKQB7NByBcvs
KFzesyJ9JS1bmu746vWqEAAFpw0aMxjK1LtWSOBe6Em1Byf29qZLSiLJZciLTUCyiQ6GpdWqCHnZ
INLd5Ezhrf1shk3mq1zCN8NDpCmCVKia6QRvQQTpDJo99xrif4TFUJwuxj8KBzFWYvLpwQ6r6Lf7
l3FvaZBUQL0EzaUkRV9vYA3bGsNMBMa1ObmnFj7y1NfLCsYyw87/erstGYlw/KjeU7NZ2+qUWnBg
IKqaOzN+5vkLz1SfsveDMpdH+lI7ToYDQbAqVZuIFDbraqepxBNEZG+qUB+UyXP8UI8rvwaF9NjM
1nTSydPP9xcoF7COWqEyITiGhZqHAWT5eoGh1kxer0ofPTUCtGISvxbZKKSOgPs6wxH2WIeDc+nm
Qft+37L8m7eWIWwGWATSj67v5oROXuQtS85nFI1Qa/jVIB7hARjdH/ft7B0XwmN4uuRQGvR46xW6
ueOIZMQOPJtpUNBI9PPard+bYz0dbOaew4JlCDs8riSnG1N0EOZRmUNozbh8fgqP3KVOYTFI3fbZ
zsbh9/sr2/l2xJKwxMhwzwBAuF7ZMmUJYrEyOy0tDaFQIJoi8erGH5ZFe5h79IjjWHj+YCxHJGs7
Z1VGXuQdXHtWvIn5gGdoetFmBBLRkjElaeSwRSSABQy9V77TIyz9yamn6/0F73zKldXN/hp5NC/L
SKXBgPoHgcJ8ftaiaDrVnjiic9lfoKw/S6ZQjs16b1m00qgzTm1So+QymfYMlqWiqCF4g9FMH5/d
TDuStpB/6eZKyK4CHMWSb9vaAiWdsJog5NDg/ctUeKGjNvoQjsvbAdk8qbQiZUhFirBlIs2nUYU3
NuGZ86LvfZ46L/nihJfWEPpRf+tn0rtdEQU+qt0EUEghym3+5QmHuiBc+gqIjN25xUcrzsXjEIUm
2OGk+qBNk/J3P7d9oHdO9wQNdPVijFm/nHAO2UsyLPFnPbT/jmIzPBFjdP/SZqXwmltz4LmROGo0
7t0nhujIzuh5o+61KYKG0QgvYc2bqceLJJaCCzxvwVVW4IsCiJurcyTK5UxLXzl4Qm9PG9VlnKGK
I6bpsT1to91bfeY40FepdTL7jZvVn9VSZRKYWn3ySVtmV3sUTPpEB4ZvbxSVGJXEjWoo0g9bAMMw
GKBFZuq+/Wzbl6VvvGcS+9xfhjB8s3PElBzhg8WZBtKWodru1dCeJrxVOisl87vOUAdKO9ofLaVq
Oj/rDPvN7gKLMkUEFwIuZss7ripNC2eL4EHtrTFIEs++FOhm+Ineag/3PdPt0cEULVW4e0CTc3g2
5zwUemqWHJ2id8xLry/ZP5lSuh8R6e3O9cCcn9UzA6qq2RE6//bNwTI+ir4cdRPKJmvLRmQ0DYS3
UzDXy3Tysil8VxW8cXE4wnBQZnX7en+puwZRWKJrTbELtOraIEFrM3uJjJJdp3l2mN7z8yqtTkU7
6Zc4ARd83558xdYuxIU3lOYVSiwyed1sbWRqwgxrPHGBAvpT0hrjk6dBwTMj9xTA0JS/VuA4rtVQ
L765tH++2brpyFK6wQ8AAb3JYSM9bwTtQDI/26SlHCXUa32jcPFeXtufMkY7LkyXle/TRPRnTW+O
AGs7N3T1A7Yv7dgoWjE6fdA39O/ojAAf6YvhXWdNRzNOt88P4QRdK34vWFYaz+svO2mZ4xVeKQKU
rrsAFkiITd3+CISwtyC8HReSIiK8sNsDO46WXQ+NCBqbbn0442jmUCACj9zP6f7H2zmqsulJV4JA
RbKrrxeU8D9rzRQiUDNkUkPNzPxyhJ+wngv1FCuHNFJ7S2OKkJCBlRHtbQKyoWyn2qpVEVhZVD64
Co407qvlfQ1I82Bpt4zU1FbIN+DUpQWIEtXmXPSZUglwJRQUKZ+oxF20r/1sVpwfdLO8xUf/17qg
tDyX11lnxP8cw7vz0RUxlB1hImAXAiihiTPF5eo1m0P7XR0R/h+44L0jRcGArjCPKoVxuWO/vP80
2ygB5b2AyRikZUsy4BeVXh28YjuFEuJCVMEY8QcESG16bWYa3MhrNJ0PXdXdpe0q9OgUarh1myLG
W5Yowem1uCCPM3FlVffkwpP7xJBWe/BZdk4cP4TYgQobGcD2yWlmBm8FDHVBJXIPVdVksXwY2+wT
uazBhGLkvDm74Xmz2V3Cf2LVbR81RvmtLtJoDKY4EY+OO1ChHAbKbFaoHKxtxxEzKgDiHC9Borht
cKhFBQxvHoegtA0UB5gKe1zSIg2QFOkDhgkTpgjU4aFZ4iUwiuQIa7lzuahsU37DtkzjNgde2AzP
JpVLfyWJ1Cc3N34UiOz8NrSHd2vn0JK/AXvkclH73QKwGxhZSjUJ4Wwua+Ms+qz+soRNckADsLse
oOWUldFJoge8PrNWk5sxyegQtFOxPKXLOJ7jPNEokyr1wZfbiU4ozkB+wYQLsO5t6NU4XlnQcxkC
y46Lr2Lpyqc89IwXTc90f6iRoCoTbfKL3nx7GQpYN7UTClEa4Dpvc/8dhRMFxnwIirzRAoZsCHGb
Kj3PcW8cxAm7ToCpD8kMA4AHh7/eUKiM4Viy6PW1vddcVK2IrkWZVucpi1/7yso+DZbev9OTvggG
e8l84bnVVZAMHez2ng8gmmaknOlk0JEbZ6QJ123cKh+DaoYQz8+Xjg6TquXTt7g0gUjHM5xh9x+6
nfwB/DMTw8xN0s01NnfDnHU7X1LauF7TJ/T4BwMBKtt5dmfkdCaUxk5KCEfUfaN710R+WFrfsKuS
Ka/3e2Z4UOiWYL9Jm/zcnpQXY67ST/et7F0TAmp5gIjAmB1fW3FSI7HMFrU7o4+scxgOlQ9jXfNh
0qujmfLdXeTc8I5QKQLKsDblRXMqUPAaAhSN4UzUQoZqEzFUZzgg/+mnYviaq+ZRzr+3Ph4ssBOc
GJfHa23ULDRL2FU1BlBxTBxK0VWBKmz9A1oWR1ILewuksq1yOmVbYdupy9sl1Md4xuVoQ+w+2laf
JC8NhNHWV2OSr1RUQY5r6WN+1AvauxPgTakD4NJ4PTah5bjMptlDrRDUKnT0EbF7UA+duIhEG8+g
CI84OY7sbcL2UAsno06xl9R9GqjNEJ/zpq0u6uy5l2gwjkjE9r4i8ytgB/mP/JzrrygZhAYxV0Og
gFr7hrQeitgiNMUZFfDkoC1yZGtzTI2Jgf+MNhhtmFE/j7PlPZUzBbBqjo9Q+bumqA7TTIaXiqbh
ellRbzSQQtLyN+rC+tqLPjnFQ6GeJ8V++9QePV0wGvTZZCq9rURkg6eMlc7ZrJTWu8Jo5171lr6/
x/W43Hcpe44LBhyEEImfyXg2h4MHyC0tfRgCRqdM7Vyyn4OcOzjyynuHkCSA0w4hE3DrjeuKs4Ta
uukSlZp28tlUcps2gpU+1Y4ZddAHL0f3e+9zSZFWph9JWRlxWn8uF1F4KGoiILJEaBfVFualKdFd
CyehHxQ8dk1JRAPirDujIfRyo1JfQgJddS7PGeKgXzgYglKAlR6Y2vtc4HHpiVAVJWHcbGMbujp6
v8kQeOHQPZakdK+KcqhNsLsg0OM2zyht3i08CU6uxY0hDgoq5iauqV0gdGUPovKTqs4O3rQ9Pwyu
7P9tbb5Tb1SGmzpAFuAXyK8ML7nPjjK5f/Y5o5yKGjtByjDZfzj1NOjgVQBQTplTBom/pGJ5WveN
SHFRVDSqfwqtZWYr6t3wICrY3cefg7dylBmAzdqMleepKEcOPTPNafqo5ZH55EYml1iESxPcv8m7
xpi8kugMiTrePCstoK4qmmtygqEzQ9+orfhp7ltlvpoaXt7/D9ZAAEBHCSsR8tvrpWlQVqlDlv4E
nlQf7HBEDGQynqL8kK1rb13snS4zSOjctkc+1FJHU5iqC+xIpfLjzs4DAiBf46FSDoDGe6kBuQcp
JCk6Oj2b8MNemtYuE3awRs3qmzLBJeBUeiYZr5Pz0PeqX05Kflqm/Nv9zdT2vKMMkVFlhOWGW7fe
zcj2lKwYybLgz16e7RFB78qaq2sqBqjdhWJd88KcPjX1kHyHMSl8bvU0WU6wdGfnKq66q51Gxh9q
KAr7XW7H5T/CGOZ/7//I3e8gWwL4cMhBtocZ3vE61TzeP08drdc0HsHT5sr/kXZevXEb7R7/RATY
yy3J3VWXJcuy7BvCiZMhh23Yy6c/P/riHO9qoYVzgDcvAiTx7HDaU/5F/AxGecmr5NznoCkDrAKI
5NaCOP4cTgUVtfF4lKokQJSW+2Hvdguq/iZgB4y7LtGoz01tw7IQ6QJFAGR6PF5fGRlPyczTni/o
h1Wu/Gpv2ud17/+XJBAOIT2zLfdE5fJ4KI5uSm+SqbmNxIEBz6f2KyraoxtlCveQ6M/XbHsqfASA
IHSdpl+ihtzRLgb7yhF+3AediCszQz6wROfg46HOrRm4ty3vAqYCwvR4YuPopcKeKA6PW8demHhV
z5W9kEmLHAPtYCy+fzzguUWjoEnVAIAWCcPJfTfaTe9bmRzQK7O1a1GYiEBXY7pySPvkwiN17tlF
bA5dAwoHW2pyPDmSea9ebMaqR3t8znO312LSwdG7sF5nxtlarJDFIC3Sijp5lzyzW6oSgdrYmaz0
2imXZlckTfnt4y93dhRAAOBuyLPetVbh8JQjBsMDioBdV+/HOjWvRWZOweH/N87JXqeCAxaRJzAG
izWHiz8rsFppdqHg+d4ngpY/wme/9jgd3NN8A3vEbDQwfI2VaaXLjVvUsxHWquBaGpsif9P7rP4x
LXU7XFl1YZCMDCn8ehsYyQ9srExrpy9Od23oQkvjkibzEFZZ4XG9mV7/va0MQwt1K80+91lVmHGi
KooLrYGE6cPY5tV2DS7WGI5JZa3RAHM2p8wg7Wu/I5XYtXW+vrRL0SYXQsEzB24j+KELQ0JC1eyk
xDM5HUTJEcvepEIV1y+z5XNbC/9Kn4IstDqj2//5ahIOsm9+AchPGwh5UtmBQgEi7pwkeFqs1r4G
dWFditvPxINU5qDSEklTDzstPJhdU8pRbS9928I8M4H5E6zpMVYc/V5TBDI9WdGFnXrmLtloFLSd
qT+S3p08ACv9xNXq+ZY6Ih5Xk5zz506VRgghwL6wbOcO3yZcSbsHCQSC0OOrZCgoqmB23bNbc4f6
V5l/tegGXwhlzo2ytQA2Ic6Nvrdtnt8CXKWZo6mJilZdo2tvQEknGU4Ux+OP98S5OuMWtdCw39S7
eUOPx3GCPrc70+/RnM4GPXb9WXwaC8zLo6rK3L+bboL80rSdmO6ntuo/49G+/CVdVzN2tpFjb/Lx
7zk3baI3qjp4G0E8ODkTxtzWa5LStUtsuYSrMMyrbjD1Py86uIi/AdTaiBQQ4o4n3Uz6rCcrJug+
xbBvGAxVV+jJ5nOYYCN6Ic4+dxy2dSR9oCoGlfh4rHwWedFZWhcbneYZ96bwPICLo9TqyEbHNn8O
pOYXIUp/818ff8vtTz7pNbtUT7lgaKbwTpzEpEtXtJ2BkW2cOjrGIktfYLODJ8+jEQg3goa+XFi8
c4eQFiiMWo92KNz446mmjubbmjYSQRRmHmqe5qGjjJC/ck11Yd+enRux5cbWpxB3qrBQYGtt55PT
x3Vv99feVLhR4qTjYXTVcO1sgscff8uzUwO0i+wbWAG6HMdTaykIE9Ryv9jdmNymtWbhmhMYN1Zq
XOpvnJsaLeXN/5z6EQCa46FGhIn6EZmA2Jvt9GohJ4xS5WV7r0v6V43xL4QsZ68AEFqIexP8QeLd
ftBvVw2B34SkKZSHkv5OVI6DH4T9PN+quVpFOJXd/KVa7eVvx8OYL7SGWR5o0Ion18qrS6fl3Hf+
/becnEzqc50tqMPHI98GMXyomigEO+ifpOI/PBncdwBcfgklnEI/0tQaG3eENYNE24AJWGUA25Td
vmlne/fx7jl3qyH+ux3CzfHr9KU39EmiikYGnC5aHuWmOd1RetXfPh7lXBcdfPSmvkBBZQNCnSyk
b7fdrM1cnm3tuTs5GcveyvwmBuYPudj1pzvHkvVdWgHI6xpn4YZNhrnft/ngwV2g1HIA4l2/VInj
XPdkzRei8F8g99MrCXwswGBUPtnjJ8+0iVpihazYAIWs7f+pV+nd2/qyzIeKc3xQqsMMucy9bjyY
Zt6+AMMP3lLbyveY7sofmbKMMnIWv1Nxq6bqwiqd23u0LkkiDRaJVPL481UKfSCDyjcI1NbLomZK
/Cugmc73Dlrthfvk3CHfBAFIE3jpgEcej9XKAZ2HeRnibJzmzzmGJFHlJwl2YNoaNllmP328N87M
DTYToGH0B+C9vTvjPKsr4RrV27EV9a5vZo62IwnhYsOa/fzCnbKlOSfrjDA0bG7uFHq0p1RTGznX
afShGsnEt0N3QDu9sicvnBpV3QPqNfdZrn8z56m7kEucneem4EbRnff9FI/jdTX00AL2ETXJKbZN
KQ9+DrBeH/1LCgu/YpF3kwRsyOu6GU6ctoMriEmLZTSc6srKrpplMMPKU0MYSEyMtd73IiPppieh
cZ9oU4azgLX8sW0TI9OvhNSLthuEq9O7OwHllPb0uYYhMJAYc38MQ1ftOgQuLuzY89MlPQOdsZlO
nDrser5sgNxTch1XQ3t0KuE8w/Dyb4IJcxQ9bfNwXRcvLhGKDz1r8Xa+TC49D2eCKcKo//0Np6BW
H3YGuQdi8crs2rdZpwHtYinyGTWD6maas+Cpk2X+5wE/gSiNaI4NSc3pWe2SINXKEqjI2I1TiJ6G
eZtAZbowypkbYeMt0J6icLBZtBzfCAIJ1r5wGcXAs+FFpLKWUWP33sM6LfouSanKXFjRM68SzN6t
hUoda+vtH4+o61k3JJ3Ox7TTZQ3LoNXr0EwD+58/v3t+H+ckoIEQmGKVTN2RbofaT3OZ7BoFymYq
p+aCxtfZKZkgerAqIRM8jUBVuhbj6g0sVVNPOwPtvb3dZJeqm+d2IeqqaMewFbEQOSkmuRbalEqy
VINNXC/MZAt27Xk3LG0Tp1y1V+XiXmJanbvZiHMp0MGSRvThZFDfrdHiHH5Vb+vqRl+Qq+4drMaw
SEgv3N5nt+JWJADavDmxn7zSxgpEou/pUbk1SucVRslGuPpcb4DjilhUXff5P+yQTYDIgmwCmv9k
J04+KtFiJj6yGgt6uVzplGqe+OJ2RX74L0MRi5GhgDI+5VsZy+pry9Z/M7o8h9W71HHjS3/n1dYl
Wva5FcOgCh11/qIsvT2Sv8XVdotOvKFtl1VTN69Ds4rvGHY4d1NlJC8fz+rcvt9C940BjvzI6XtL
0t57w7S1jnTpv0CQLl41lAku7IuzE6LkRRqL9BtJ+vGEel2DR9Lz4FGx0/Z4dzThlLfqaqr0S6/N
uS0IdQSgMkoOqDOe7AiBB8ls+LzjqhjEHiV17apoZf6yWkO7R4QruXBxnDvSQAKY1KZQw2c8nloL
0VzgRUAyYM9NrAY9eEzFPIc+JY5dllophrxr8tfHq3bue7Je9i/GEwHLyTlzpabUjANKjE+a/wKJ
f8L7e1C3yYRe+sdDnQvIfhvqNAMhWc6bXFFi1f20nPdZmmkPRe1pKnRxzYy83invZ68CCsl1F8Qf
D35uMXk3ESoldqA8frJvViUzW2kUdTZnoHvSy8fCafVYN5f1PjPTSxbr5w4DAC6IBFtpBwj78Vqa
uCGi+TqB/LZ1mEC2M++1Tv9z0SY81EjlNuIYN+Vp9NcnI1H7pPXxIFLj2vAVljX5RdGmc/uS/bgJ
z1F3ADZ2PJc0QaEJZy/25Tos4HGWZYdFdRX2rWPurdzCsyNFePrj9Tr7AQGp0RUB4gRA9njQ3CxN
KTpqgsD08oPqMZmA9XGpkXZuFK5gtj31RxAeJ7siQd7DcrOCJsZcKiADuMcsfVLuPp7LuTNGuIoi
CQBz0uJtb/52Cc8rBFtnZONLFDi/ZrKaQ3g7iwi93P0vAdXGQYMGystivAPBIq1fDC7FC0/5zl46
dQl5xr9E7Dp3mohFuRktOMoEIMcz2gzbZTrocIC0vkdH3d4CAac8qDIvrz2vFhdO77n6EFEA6JgN
mMCYJ+8YrTsdkAX0SFyRwWNma3AotMy9s7U13U0JSH1rVc6+WaUW9rlb4UVnJ4fVXC7ZxJ+bOV3l
zbwDATjaRccz76dxMgtvIq+zneGnZRcyKoG14G2GyYQhpP3tz/cOamWbTwgGxgD/j8fTF5UkpTsy
XlFr9wTgeZQ0fvbsSzgAHw917jDQBd1gEsgjvLdKz5LFDyaoa+ncBnsRdPmXCZPU/xD8IDFFlIUs
IIHkyYSMokgtY4btpBJTCytDinjRfKJXLfgPdDXYN9DV2DmbtMnJHVK3UwrKDvUu6fZJKJ2kxsw9
GV+KZVoutErO3JH0C+iRA9FBpPO0wt7lHaWwYBMKSx13b8muCpdCTXs00FqoC54f0YK9JEJ4blDk
Dkmf0OTfTAeO98aYDFnhG/2EsoImv5vSt67qdhwiPxfaX66xdocgGaw/R9nTvgNRSBebrP+0Y66A
OUxoYU/xqGUwtZDQimqpVEQa9+MP9yOFoo3cuLFx7I2Kdzw9d8QQPctS6mxp0UVLByKgprv6/PEo
7w70NgpPG6sGBom2z/Eoad5U1OoLRhmH6cYFQvNQ4QKyJzJ8Tkftj+XLt+GQWoBdzmYhdzseThTW
1I4qU3Gd+v5B04c21kZbYrxqWIePZ/bu2YEwQ1yAvhS3Bw/CaQyy0KtM6l7FTTAPN3ZQrnG3yPIW
Ia1LUfn2Rx2VoRiKwJ+WJJq7m03M8az0XpReKVQDnmHabCKUE3qtmyPlqgVXCVDeEF2W5lpR5Q6n
YP5jmb5teBJC9E0hi1FcPB6+RLmrzjpQPiVaRjuqZM2zKjfuKHFY3FYNba52uRShnPu8Bm3RDajP
O3A6Z6W3OIaVook3K6Oog2u+rzVsO60sEfs/X0nqs+QijEbH8OTRcVfe286xVOyt3nropMnF4hKp
q9ZbLjwC7+4UPiWRAzKSVMc3v53jT7lZU7mgOFSsB0JvKaIl3TeTZugcCmVrT7XVO0/wL9IvH8/w
3duzDfsLGLClkEBgj4dt+CntJAwVz0aNEMHCg5eJuv8P33GblglFGz2a07M+ObMg72WfVGNfHSxH
M2M/842wn0Sw+w8T2tAAXGGUR0/9asXiaYGdMCFT99SzVXJIKaW5CAl9PM65XUixCbAmLx2S6CfX
19RT5k4LW6HdlZU7v5H/zkMAAmUMLjWQzo20sfDQ42NC1PGPlwgJ4UCjRlLHvCz+lQ86JWxkoN+N
0lF/+sawG2hUsUYgHDZ06PFQgjdPmzzKIo7KprAeJ/3grzMPaWcX1x9/vzPXPz0QCO1sCsgwp3xK
tkA2ok9exaJ2hybslkKX9yYB3nWO3nAWKc9X3/58SBoDQLsoD77vxuP9ZmVMEHvTbsp2GRZKoezm
NTTwxT5Uvn+pJX7uSP8+3kmYMBcJizni/OkMBo+16rVIzuZy7Q+JhR5Dmh5Uk1/SMNp2w+mLQB2D
zW/w4r1zIKl4rp1Ob6rY1KpqR0FcjwrKKbfz7LubwHYZToXuEWX6IrJm17xw/N7PGdboZg9CAgnV
3TuZs5c5ratarrEKJbHrQqxWPPUwPEZR9J/1fGquPZPz8vHCvj8hG1WVIgNJMqy5U3G7wASn0oyo
MPD/Fp2ISruZySRCExmIP77J2LL8j4IGGkoMd3xChpr4jA1NW7WYnddunJdwdpLyc9l66sIJ+SVi
f7yUCH3CJKFxB64C1vHxWNJxC21lZuAv1z7DSqLzZVhpdf6tmKsa/h9GwFHTlaKPhtno7gGX8+Lm
EM1MHiyRfXOTHOUE3wYIe+H2e/9skFYTG3JbQHTxT08vXupNmdsun0Gz5GdJeS7SsVL58vG6vr8j
6DUBh0C4miIBklHHHwA/yL5IfaIbqZtQwjPNCYU3Bi9Drt7Mqfcv9A/PTYoBydSpFQCS3rbZb+WC
dXFbu6HGGftub+9b2N7No5767iXtwnPT2uiyMDtRKnlX35xHu1rZOA1U4wZdsT4t8hBUqQgrIL4P
3aBdqun/ijhPdxJpPBrcwIHYuie7FtUmnaIbu9aXqbiexVw/BOSDL70GzQZPRmW/eEsCUxCFrO4+
GYLhW+4GXZzkQf1VVr572/XCv9XHilTOCprpWjWpjUmuFM+FMjL6Vs1F2M22vd/9aHxxt6osEg6n
NA8vIVe27KyFbNtXXqgFuf7UrGZxY+Gp+RB4vX5XOYv1thhacCGrPLdC4BQ2DBqBH+qtxzthQVVr
9keLsLq3/x1mETwEa1PtMt9+bQH5XionnhsOcBEcW1qNG0r5eDiryoJEb7MuXjAg+llpznw1YG6B
zoPlh0NpX6rqnLkvf0mVeVyWBDCntfyscu2qH7UWEQ5zfEj71ggpm9rXyp8uaQmfeQ8YasvwiP7J
u07OlG6nvZ7jgQPutB3Xvd8Malfp5Ac3ouEAF1bnx53Isgsl/fd1K9S88M/gJULDjIrRyd3Z1jjK
tjkEgBXDVBSvZAei3UimNpSFSL6kmlqea32oYzklSYOtZdDNt461+CpsbVFckk5//yrzc1CL3pq7
2wNxUu+suqTwu9psY30ahjc52Kim++V81xpTupd02b6l3lwX+9qcsuelyof9xzfpmbPEW8UNqlNx
pc227cDfrragWxP41l0Xt2LJ3xTGGqGXZul142ki8jO5vixqmK5U7V1qPpzZa6BygZhua8ETfZJg
wBt0jH4eulj5mhc37iQ+mbpIbwEvFE8fT/LsUHTc6GdvxcpTDE8PIZoWSo3gS4VVcbkKOxyA7kVl
BrT746HOnFjKPpu6jL9VR0+7pPVgQM1HdCMedHxnDqvWTj1PswO80+iXcteZ6aW098xJ+m1IEFTH
S+hLC9slpDyxSPZolLYABG8MszL+FY6rRZNCPMKx5fz88UTPfdP/myjghONRG89dpKYlbSz8dY2F
29Ik6pf1zsmtS1fF2W+6HViawL+0ro6HcrBIyQTKm3FbBPVVFgzF3ToqDR/qJdOiJJ2S7EIUc+5U
YCNCcZu8lAvqZHIqdZW+ZiiWpuaQhUld1dfBmP2TmVn7CfrzcuN1TvCAAsIlZs+ZSIPqBVBS5D/g
IlsnUTL6Bl1nZW0bJ0PuHvS8bCP0tP48cYSRRlFmAwdtrfWTu3dpysFyybxjoasfdVWs95ZhJFA1
l373x7sErz5apxS9TPB9J/PpOlWvYiSzchP8JBHia+JpwhkCjdtLKKAzNymxENOitwcd+bSHby+G
CXXC4ABY1tBFsyGb23aA+ocWkNbd+IhnvabjVN1UdpXfyQGY3cdzfY+F2lpWjE/NiySZG+B4n66+
N3rVL6zCAEEKKt3PcaSw12i1fWgtajdG6vo7QVgUVr0bHIjdL9kWnjkqUCnJYolN+A3vlMSkvsx9
hlG7XU7F3pX29Dg1AfjkeZeVQXH18YzP7NZfhUyI5hwVEJLHE0b8vJuTnDsH4Yr0tqjd9Ms4dNmF
Uc4cRkaBpEUK55B7nzwUxWCkHpEIc8Iw+Nuo524YWGVzH3hK3ebYHDwTyiiCwfXSxXNuSxHpwTXn
MkDt6jTam/0lnVqduoAwnKu0VX5cSVpLIpPTVZd1Gj02w4zn1ar3nj8Xrx9/3nOLCc2Y5tbWX6Om
efx5TZkXibIpE0jDWrlyvLeGOHmPbO2/upaaF+68Mxf6RnbnvgO7SHR7spgge+y0yrgUVrbNHNZd
1d2YVZ49rDQCLhyV90tKF55R6MCYRGOnxNjaD1o5NiiwBVOyPKWuk0QlxhkhKD7ngFC7ikWWYJOa
8EM+/qbv4dDE0oCXqIEgFAQM9WRNm0R0QypUF3uOwNYvT51sZw5ay0WL63cR6otpX3nr5OwKv/X9
3eJ1xb4jv8n3eZ3aod43rQzlkHtmOFtpF4/21P+48CO3b32c4YD+pVyB7TlFRGKk45X3XSHrbEI1
tJ3Fcmuu20s05HU49HOF+JXf363uMy3+OICcmYb67DpXmdVeItC+jyz4GRCA2H2UCOiOHP8MZCVc
JcSA9FVtude9Nn4THcZdy2gXewPN051M1kvl0/ebHpr2RhfZtKlg4mz//LeAVKxmnYmkg+KE/4zc
aes8GmGBdKZ+ALmOCGTQt4s8fPzB3+99AmCbth0wHzppp2kdIDPPKgYS7wG/kYhmpIjm0U0eO1k4
F2oJ7y0DXI+cleRik/emOXKytsPCkQhKZKgSrbfxLWqScg27xArM0FDpdNNnSJAfcINsyKgnsDHR
WLnzX2urjdYusCTCLvrq+Pf+0LZlpIFr/DaZLT4Umr/4r643uV68Bk2yw29Y9GFX6d1jPRb+pVzx
/UKxQA5fDSWJrd158rQD962TQrIzB0lWZDNsBFRK+1fUaQFfcixf/niNyFOII6h7bVqHJ7chZsn8
8V7exp60hYsOpgqeVqQOX1pn4ttdGOz9DQWSjTSR3g63L39zvA1VLqWztB7G5oVeN/e5aSXOtymf
sKxHQ6P0H4DCOFOoYcHbx1qhYTbplINM9h7NdLkvpk2aemkL9dWkr9iFde2aaejrdXovyozK+TCm
CbUUbX2whnLEcCFQwZdGQeMOKa1hu5BMvvcJ0GP6sg6rMkPdQ3J+n0gnffQSf7ibfE0XcV0TFIVN
kbZrnBeWV0XACrt6B/TIwbA4AfAXTdrgOBiW4/R3NcL/WqJZTUu2X9NKqlDAoBU3ZV4MVpjXyJVH
QTHrMMMQhAtusXQREn/sTI77Xmv84XYkzEvfWkCgeBWYvTB3TRugeWsJPflkzbmhrpApwwajMorW
o07m+t9XhQrSH2daICMowwDBpoBFX+J4hUCdmqnpUs8WXhaEAiv2yBlFiWxyEOyKJfX+OJSFgoSC
8C+UxEZjOB4PjxTX6MB8xyu1x7fObtSuR3npUzWhJf/x7nt/tMhSyVYRUiILIDc+Hgrlf9FA82xi
c2rKQ+Ib6a23GCCvvHy5hYFyKRX/1fs6fm9o8LGruP225+a07mP1iwUgCljvkjgYmC5mu3415ZAN
h5z/4K6yrOSvDgVeERPGJuJTsdR2GdUUbdbIc5Mg+VL78/SF9zqrw5yucHJrt63xs1ZN24S8MM3X
obflp2yuqaOkmVj9B6SeSfmbUUzXpSbRjyPlMueozd1GD3szC1Jk7QLn1ess8eZgrf3SGG2VhI5b
OmpXimIW4Qph5rVNy6GOQMqovytMSj/rstK+9SOwOUQlJv817ZC6CdtMdNd0dIs1zqqhfRJS0/8B
gI5wtwoSuYbeUhG1b6vx1Rzs4RXlN/em6HLzn2XEpCR27TX7iyCvVTtjxtYlVAVuvY9r6pc0TGTj
PaVj0b3iSrRSWteSroxUB7f8tswN/8sKzU48VF2qO2HJPlWf1yGd0k9eYtk9CgedXIvYFHrlfEpK
lMOjgNiLg4dgwE3hB/Or1adOH2lWM75pbZl1kLTabKEu5DaIcKIfRBkLd8o8HkCYldQ3kvypyDen
adtIhocJoSY9HCrk60JjpH66r6lSvAyaJIetcArpIzexFxkOUIFu1yGop0/DvGo7IeiOXdjfp8/t
JpVOOEv3nLMLc+Nkf08cMyDCIMFmt1U3Rh8Ud9BFpBe1C//gwmCnSco2mMd7SwQDHQa85PFh6ntI
FMvgGHie6kU0F4O395PhEvLnXV1xa3ZsVn28TFspz7GOh6EtbzfQ+fTIkFWq7SpfzLfUnJKdI7h3
w9YM5s+JcIZbd2w6RHML357Cwtc1GRmV0VyCu6L4sUWyvx9qftH2nTdQ9qYNfgrYRELQzObFw3Gi
IrZ78YZCG2nvOUGLPrmbOV8nga2t3dkbF9Bo0FEQk1OtV0ipSDROq2bugRiYGhbvqm/V64zbuwWI
akoBV4hqSmMzaHMv7NTQyqsEowZqXKrXzQigSZ88KUfm1q7uzDINkzlLjF1euvhsdH0pdkaaDJ/a
sRP820W6XTlB0YX+5NdiD3pxHSMcJJcqHJzR+3fSs6Y6BNaYFTupBcYTN4VX7Yp+Dh5bs5u/l4mw
N4Zc4mSHphb9m5Mp9ckfmuDHaGsc8TTp+OiTcLs5St3a/tGoEaRn1nTDQ1LAqQ9FZxnDSzvm60ti
Ku1bXgv3wUNVTIep1oopMhyBamlTqvxOCwJ06PKiwhLcbsz6VqbpPN7Z+uC/1W1jL3jQtOV1l66d
iPI1bfS93vrzN3qB/fXSzhKgSJ4YL4Pt906oDTVaj7moH+kr1TKexYojXOP7eYKmhV9bkTA9eQ8h
nN1Ff215yZX0brAMILxDV5r+Slkngx9ik0RFu0c7eziQXyHBmRfLeiuKsgJHjgVK5CG6853zwC80
AQncDPrgCAi1JUZDqtDqad8Ie4Gs5s/yM8JMjhGPudOQmKU4NYat1+YqTsYy/SQqopbnwW/a76nU
UYEWmBB+oelX+eGcmNO3Cq1JDVmaufqp693qXtWIF69RrpX+25yJViPi6UQeAYtw3ijbLp/Hovcf
Uh/r12jR+uDvlR//eW4Vlg2IcLjf+tqQZaRrdvBFn9ED2HVumqh4qVbDA06UmOj0ZpbCx2ASSR8t
XiIeB6NKzWjuoRaFmBULCVbHmrOwdJege61Lv/s5aoW+7IDJqwdwZzQkrMxw7sq1MfM4GJrSCtsG
9i9oRU3X4qCr5b4tNQSjWtQgrD3tRu9n1RfLP2TyHn90Yw5Wf134ziKjtTCGf8ksqnaX+vP6xYHK
snzxLIFrKf7rWhdlVTtpd9PSOk3kpb6U8Zh57hMCLtnnAYakc+vkfL2QJHrj0rVdhg5p5WblgXMk
nltr9J0irNq1l7yJ/Xjn2EMZ3DjCrqdozGZ33m0EvDScellUu6qh/RGl1TJa11U3V2844HZz2Hie
dkhlj3MAQjXpX9lcJQ/15DcFZkdKf3Mqs/fC0rLE0zBhsAwDwrRjDgS5oYZkySdbcwozctPF+mds
C68P7QH6Tjgj1/Jgpn7LFs3H4rOAi2weUJoqbvMx8Z07z0hAS4rFVvo13hi2E0mZZ44MReVVZuTg
Knu3tRW/l9pscl7nXD5XyVZjm/N1fknwTEtA+gpXhWWST2MUzOCxZstUDXGIYWOJU0M0e3An0N1X
yZipR7j57g9VTV6L5xoGLtHmT9XuEbMZxtBq2VQ3trTyT0KzBWG5NSjva5cL81BOGUmUI0orSjNX
DI9DYhbZk4mnbxN1sq0LtGnp6oakRoYfa/04P3uW2foxEjR+j6armj97tCCqqLfSBLCO8IuaJqvL
wMYss2KvtVVqR9JP0vW2s6e2uClXW/6tJeSu14UU9bLD4ifV942PgGkEutkL4oRPtob+PKO4iPHE
9Izl6cbmtbP8AWVyECYmojbNDTRUV2UHmag6DWuxBuX9KFzxLz0Lz9uB7l+svWYPnXPwikX/MU+0
fEM0TSYnbo3c+knaTSxUL9I6rOiyu9GmZPgJTZIyiRqV9GB1vMkD923KgnKj7fT6jabVgeAortYU
yRXuzr3JtkOwHEzms0pN73H0DPu7yIIpu1qVmtxPUISHYt/UQVruq6LRn5bcWZdNvLJ69KaUNcEP
KMUeJStWtrVZqGtpOuUPfROYiTAlHZ7ssfTTAwa21XyzjHM1hFpdGq9r2fZczeac3oxofDp0Lcz6
jcKdPaIuVU2v+YK6eTitXt9j+4Y39NRaHJcaYkqzL+3cfxpbAyuu2eg9JwZdvPq7YgCwExaZMzN4
V/n/tvPgtMARmuqVY6mPIU4vWnE9mYn+t7TXRt2sQ2k84aZhDTvZ1e5NjsSeOqii6Hw+Ut0+J65L
9Ki3prs+Ta0UtxohKpFFwrKIDjHta0+o4kXLNL3jQezKH9k81maoGqX/Bek2M8MkWfr7NmGbx9OM
wNcNqlZdDR3AdrK9kwbBlTuPKywmDGrbsAP5k+zTqR+DSLWEyEMFqSQGL9fat0Ha9mjKSzU3IL+a
fKuRBcv3ZtxA4oHR91/teukfi9RYeCvbFoHHfEh0dVMbihcTb7HsG1Gmjde8EdR15I2gmG+mbEyz
yMYCXBEdGNoNYaoDt4pdvxYHTPdqnBGbbLCxE11qJOYdqWxcn3vrtW0b7sJsHbKf4HmFGWqNXYjr
ZsgWM6ytsag+JU2XpNf1OprNvfQROfmyEnpndzVtlTSkxbIGeF1WcsPDpMZjvhplELpWmQy7hWM9
RmI0CovMoPch9xbr0obuuNABGiaz3gFRWzuqHV23XG2SNGlceHX5qhdSJmHe1Oqx03Lvx2CX/GvS
FQ6KQHO7PCoJZSISgptqr7JABiEYA/k106R6UnQl+92YG968R1B1Mvdrn/cy4nFKUL33FAyS2p1M
GZGKt/tCiYUihDBTPRz9md3Rds50r4xmHQH2zMZ0ZxgzmeLGSbEjRzXJMz7d1M4NoZJnTTOGKhKA
bH7MQgYW1Fg9QQhe6SzTorftg9HUuneYsjZrb5QDo+JrlmVEcp4cnK+d1LU+ws7Se/NXqh+x6RSy
DD0TAcxNZUvcI/ae+CGV5GG6d1J78MKVPxXoYE39IuhNrQjn2rQofIhMs5d4qH1a8L7SJck7hp28
oy0zj0Rpzo/esEiMvhLd/URi5V935jBpUcVoPzEsFegeCyQ6Oquwir0tTU4iy98vB7UGHhbM0nF+
6NTQgzBRbfI3GINSENPmevrZy1Vn7ZRrqa/S8IoylPZo3AXuuLI2pWG9plQZEDnTcu0KZSLNjwdz
tK0DF3pz523qCWGzGPo/VA0cbCnngXhg8pO4mQtiJ91K0uRq9qdMj2TjpG2knMmRMVoWxk+4C9q2
JMJg/xpWHueJ5Q975HOrZ6t2BN6hi7koUDVZs4YmXPbvcGV5PPLOBjptFP/D2Xk0yY2kafqvjNUd
vVAOsTbdByAQESmZsiguMIoktHAADvXr9wGnd7YymJaxNceqJOkJwN0/9Qo8EAgVdZOGTZJ705XF
LZVfeWM+NxzoHjAKQnru5VoB0w6WSXbxnnPZybByhvXGrnsz3nkqKZcgY/JCcHXtju4GwLMpLEfV
pgcFgVnB0JCMzsFJ4B+cKG88ZqZmuHujqc2PoqYhfED7h5MgZ12/p0bKisg1as+/TgusGAM9Lqeb
0hJFcVEaRKygtTI0aGPmJ4963xlDlKpV/4rVWqfv48TsukNeTvKjq88MlSgkkjsxUU2FMkUOLhD+
1GKo2i8MDwYdl6XEqb1L0msLmjpN0+pA90pzdpLZqY5ku8UBrlOCzp7JjZYGzibZhrsPXtlUdI2D
paI0+8Cm8KBlhSsCQBABPSXEYaN/in3B++lRG/rUJ4j9sEPTBeEIlXpklbX4UvTmIMMSiyBuJPY2
8ZweynU3y5Z7Ru8Bb5mMrTRaFa5cgsIc+pt6LosxkJW7gt2DzYzMW8fmDZ21FNbeTmgjBLHwgZPz
7aF0sXIyBu3Uqm99njk190/l/5k7yjNIIzub8TemOU5+iJ0JICAzntYjF8OGMyjAPD+TPdtka7Yz
eoGcEut7WyMjFpiYR/V7T5Nt/uTVs89sA2E0NxBinEe4fS1N/sp3y0i5VtFHDZhDEYBSh1pSCUpO
EngfF5Ju1ar+UKJOcrlac85jID1lHCpRVHZowURZg9WqizWEszgboVWr8U6s6QTeFPjFi0wSp6Qs
yNzrrpE2zmS1V7vEQdSp7mLu8s9KDISRnH25BsXqrNdcD+TWVtORn+Dsa77URRrfd1UtP/VrpVXX
VjEuGiJzYo6m1ELKZqOzxGHuu8WzPi6LDMd4Mh3mS55/lSeLuOeLGFbYUQvsIWSYLo4q4/xnki/A
XgogbUZoj7GVh7NI3CtzzkCNQ8hpb8S0EOG7zKszWG7MSHfx5NglGVer7fJOU0vo953z0xGr8K9E
O6R/ptiP8PXVOH9SyHNggjdo3Y/G9ultGaPtXhiNPZqh11vW3WwZS03bT5bXc6H3gDyLtH2ym4Rc
c0xyPvM04JwUOhLv+aCzzGoI67mNr0yJHl04QT21dtmcVmU4JjJ9HFETluBgOxAwmZ+p9KpN1RTv
zMyZmoDm5oDY4CzWaOxTu7lEYV68pG5mF7tsaKnJHWNK0OmFItbs+swZpqArfO15rc2uCQVdw+Zg
VrjQOKaqvEDUDgRb/gStsUqnHOjHqlHB6o4zEzTLb7Md29P+RvyLv6ZajjZjN7cK23Au9QqT93j4
IeSgzBu3Wss+svzBeZmZl2AYurYl5TTZadAXeZbvJj+n7VZgC9QSuyv+yGrhSfbD0Fbzu5IJ21jP
802yAIJAz6wkW16WOEsvk3xwWoRL0IcJRxpjHzvNBnaJC3zFQdNrjYuxV/YzUpHeT9dYBO4WxuCl
u3yce/d6quzhvlZO+hndNqfcZaPeFwHd2369XDHae8ERYLjwSLt8DEf18ruhF/pEEM5oLKjOU49m
O2XJcdCBXR692Jo4gPpc/6wmc8qjguysoBtaW5/muhy/KjdvtBCjE72lE1P5dGLKqZuPGwuuDUSL
o1UgRnuUofKUe691glEJutE2ANkYXTvCd9xclyRXXC5NZx6guAD0rGViuQGaRNnPEmOBdIuZqHPX
QNN/DHgbfVN5nxbUUkVd7sBQqYKaJicWsf0xn5unrexJ53SUO1KzMqe5qOTt5MY2XwMXPBpD7mgy
U+CVT3tdjuKT3o5MChw/H4fAyhq3YaaKCWHUzbr4KR2HomLMtuEnagwU33kG3Jn9xe9d1f30J6yU
JAsTsqhHbW61gexg1o6SKY0XwIjrCM6jygOtQM4isOIJK9uePP9PWUkLy/Z5VD+0OpG3pcyS71XR
xB/nJcu+KFJmGtZoQT9LA9HmMK6T9XnBu5znszU4rqXtLYGVrEkSmiWu3i4FWhYYWWLedAuFDjRU
CJ3RMhvJYcRq+aFbmuFh8TJ6Ln3b5wUVtSQsdnSh1U5LiRAh+t7tk+firBrYSTPfc1/TSMhnbfra
anbzU7ZT08JlytwuHFe7qIMVFb97ZL2sx1jFxQUlgfop1sF6SDlBL3PbgOMr6Z801P06/Vs/tRy4
Q1J3piBGSdcLdApR/OztxXuWlIdjkNJz+GoYfZPuwLe4eSRbhxwc1eOe8YpYuzuaOUtJgj3kY8hk
pu7uBXVodmn5K5yB3Kysz13q1HfKNMevftEW47VcSm9iSDm5ItClk7TXWZd6dUQNjnrx7E/NLuul
31wUzA9+ZPT7r3yMIOtLtCXdexTLNq05Zo9taC+roUdQA9trb9CGp2LS1u9oTdZP8HHdYl/XNa1j
xST3xu3XJsG4yUE1GPxW0Qe9qsXHqppVzLWJsXowLc74YfFL+v6GrdXdkfu33Q92lWqBY8bc4DNB
jOGY3mh6WHFR368GsRqi80BXEjyeQOFJNxpapHlSPxhOp5ZL+hr240qezLxvpGSOAJbKLEhovq/0
Gsv5YqzoloZlpvfsmU6jgV9VmN4FebfURph6ml9Gy2DNVdipEvEzE5Ddh7Kz5HJMfL/wbm2Ghz+R
s1mfG6TaFAdwy6HTpfAukriacvI0XU73HAHaQjjlqNs+yesOGWpnqsLSRyI3LIrOehZ2w9xiwCZi
m7xotXEtU2u4TGlhxMHUwd49LF2yyijOarekmDZmxp3T2n6fljl7BqrbyB1SfEm+i1OBiUDfKZts
gDH6z3ia5utFjuuPsuAivdEbY+JYQgUfDuS/46VYG7M/LrLUjs6iJ4qRkKPifTX5fn3oSVq++vNM
FWu1q7lvY0tWu8qW+T2esdoH223tx54pahYo6bj3EJirzzKbtCyqC1e0Qa+Z/JPzggd56Iixpiic
7JgmwLwQLzoqRhFa3N7FLh3iDYHcD5uPZL0MX8hk84+p8oiGbqy1CYfeY4KVdbk60hVZFaxXi1NR
FDl1lrvoLTKMeo1eRiHJDnyRfY+tUfTBMILPiuQ4JyWzGLOvAijszRxA2zCfyUmcB7uc3T5UpTdf
Jk1r+EHrCu2iHJfBvpockPSjqlR2LBczfa5WWkjXKTqPcp+4Q5uR4I/UJbbVis8r1UoaCVrcxISc
VtVxcL3YDxeG/s+oA4l8Dx+tETtVLjLdM75N7gFMlViqGLSl2sbwDyDq1WchZ/emm7WC8Vph6hdg
/vOG2VLHQSgqv7g2mGQNgTkW2Z1mGgT0To19HtVDHX9NgP+1gRw7bkNcm2GJeeVqV4FODvUYL6NB
7ljWxRA5Y9x/XMsaHGzXclUEqC12z1AZte85G+D7ALAhDZlWxJ/swsw/9ANpQ7hO0mIyjsbLQa0d
3b00a2sVjU7S43M4VuVlWSst2Rt6r1163HZOhGCKXe/60Y3rY9GXaxU6+CZUQZs5RJu+F8a1bQ/K
jRArIOGi/oXUbLpZuvc7M2nCtJPGxUqLnslCI9UhZyYmApXO5KtONU4e7XU51HTOHJvozBVLipEA
7vO5fhbGxH5+43aNT04kVvNHBRrjW2Mj/BoWRmmQCAwIXPhJxk2tEI0PGbz1buA3cfdhqtbM2HEy
KhdRjwWbP9tXi31wjFJPqBzS9eNgiUkPi8VprN2g0e0hhTBUHrrNbH9sSnDdVynOS2bQgTO5WbTF
N0LpV8aHcd1qSy4fkV4BNW2eYlxBNkyJaTwIsuc+YJjGQLcqi8txy3RCNMi0R1eiKxJ6Rm5+KClx
6vvYrNYfFXAH76Kxa/XsZVly50hvnyWt3h9nzUg7+uydSUfAXgoboIHv3wz+Mn1iWOG1RwhT1RVV
kPyhlQk3A+aq/I2i0sy7dVp7n4RyHICKUgN8aIk/mFR5K13bmMyBdo5rl9SZhZVGW5U97pK28HZc
rIlP22ZS8tiA9aJv1JZoYSz4v5fXXWmlXJb2lN8udjx/lsTqB4uPkwWlNpg/Gy8l1d20864Hy2/m
A8/YfLDzvCV3zeeYHrnFz/QM36xNhhi557X0S2pQl20e4HJhw5StRiCBfNh7a4rp6tPUF1+c2SVt
MLs4+w4qAvWnAdHPPHBR7PBvGO3S7vNqm9YU1jZC3y3sUMH1XWqwm0CYdB/SOqn0oHGQEMPl3RmS
qKnl8GT72IVdKUYafbSUcOmogR34uq2ztpiF4IL9FRxJ0e4XjcI60qecYGN2abIefNrtzxCmra1h
LChXlpFh03GhX6WCoS8glqWdkQAxStzKDorc8+j+aMQOwoOT1JG91kgMkukZ5T5bC5CQke4pX5eB
JadF7EdrqLTbiq4zVrZtUQ7tS5t2XXo7J94UH6c+K8hy8LC0Fm7RzCzMqCxnDejJmIDo7G5VxmB6
CZ3ekupZKinXA1lLm2hBHlugmvwZ7CY6dWaqPZrDbHsI0ZsFCKkgqRzuwciVRp0/WIkjxzjQ0Rgt
0RFdpPVkY7db38pam3W6LwQd+9jrDhwrLDVNUuta17SPelpN1UU+T9Ld/l6VNVcp8hXq0THGlfxK
81aveXGbzCSfYeDHGkPrw2YIVKOJidp+nXTjKObCnG6kTfucWUE71j8tbRzXJmSQTPW171oniX/G
/uriGI3UbHnV1xjifiwwXRl+eAax81b3mtgJZzTn5z8ZtHT6UzU6xZiHse9UxudGa4Xu7MuS6eAx
NsaRcXJvrd76Q5ubDcpDDpd+rUHOFgeW6ZgjJpsB90JIxJfgk2VrOofbcFHN97Gpjge08b3O7lF+
aoAm0HZhloLuQ8HbgUDRK1ccR7Eq7bESZkOmoaZWMCaJx24B4TzokiMlQFx43xxpOe435XiFOxwy
JqRJGtizk7c9bafMrj61HlHmh0+9GkezN1vZ1Zxl5fBBLBJx7BASHHLfkGBi92ruoG0cMmscq2ud
stw+eJhrTFFJ03y9d1p+/ybQPYYEqPdj3vcjyZK5fHJSXZu/xMtM2GBKsvjHjv3NozlG4R9oiKvx
whhGQmaqmwxR6KlN3eWiKUSdnd4txmNfTdiIDHWZTYRK1ee3QKFSuW8mVzWX3aqveTSKyiq+9F0R
S4rb3usi+p22fuwAmaxBXpO/7ixtqVymGHRYwkXYtfep4MQ8IBGYz9f9IihhVp34Gg3zgFACes/L
Z5XM6Us3r0Z34XAJFLvZLuLPWtI1epBo4/SM6GZi7mfdx0++qSwVwKcv8Vci/NkRomZF8yXpi9il
wLL8+Zi0/KGQuLHEFwnH5YcSMhc7HajzcgCXaTxDQqKxJOjW+4Hyab4FEGu0O2aoSbkrvHz9ski3
eYAhbTwtXqK7VEl9FvUyzWrGB+SIQSrh3gYMT9KbmoL7zkPPAxyz3VciiJ04/TL0SW+Eo+iGMaja
dvlUmesykciOur4zlCm/L4iSf5pUMV9qCF2XAGIa50L1iN1TmTmRZnEu8LcsLqw8l6AFhvWaAdBY
Rk0y2lcNp2cKVlMxuGmXuDsqO5uK69LFH3OyB0YPidW2VTCmZos/ACNxZvJ0fr5VqzE/tU3r0jN1
y7HeyRJ0+25Nmfk+5NyIT7rW9XSjkTTFF0K46cJEwwJ+UBoOcI+Ut/uUSQFmumjG7hOII+8hLiqj
2Cd17LoPDV7fHyVelkB17Fn88JuxWOjAiH7ZxYuo6lBMcxF1iT9vag+Fi0gzGmJlOM0Y4F73gzEh
4FHK6mLUp/Q4gWVubgR0JuwhMkH49ruaBgaydkxq0J6k4TOZenoNjV2UYaviPKHh3GPdS+CvGXnK
2LUDKdzui0yITdG8VCA5cup1onHhY3qr1ng50stK7F3v9VV6BY5KqzA1zKoyyuJVPa8ABPqI2nH5
VjlG+h0he88LplTMVxU6UON+kTL70g0TaGUvTfO7obUzhpam14BYXNaB+cpgdlfUS9SsyPD7Nxu7
IQmNykmHEIwPExjGqsx5h7HG9aCtsFwN8BrtCVZjaWuBjNfhMU0phwO9aBDPd8l0up09L/PdkFtj
yyuZhR6k3EBrkHRuyY1n+ECtkrHnOvf9dukPBn3Mj4z0wTyMBcrUIduSbnW+Zu1VMpNiRSPMnZHL
bfMjFGsmPxfSsp90f45LLIkn9o3ZL4N5rbVdlwU6M6BPSdI7JTVeD6K76bvc23MZeekeH9V0r/RW
U6HL2MrYl4bf34s+WTfUnzBvmqRz7hDbQfW1arjEA20tvCVKs2W5ywDlPlqZlNVV5ztNGsX2mCeh
BG4wRLGIE48pD0nG3uuYh299A3r5o1BJSwPTEHJvmFVe7VVr+zR9KADpvA7zGKrFUF9qYq8dlgbK
OB9hWNTrTuqg3mi2pW4S6amfIZDuWv0V45Ol+WTkq5dFq615X92m96xQynoeIw43egp5VVc4us+9
b19IvRluxhmDqxBhJFrrXlXVl2aj0bdODSq5PQmC+acUY/fCHcpYq8j0rUNEO1un/JwNL+xyfKCf
87xbjzkgipLGq8ZQFmBQ8dylnXgyZnSKrwzi3f1aGQ75wPvwzN8QZYDFUVry0EHSyelOZZDqclgU
SRXN1zbv9tWciosxP7vKKfgezV8EkJABR6jORwXpBAhPkSKdaq29sG1pPLslX180BqinAjTHvFhJ
mCFJfubRfkPmbYv+AoLCyqSNuP38L+h7lRhEohiRahuD4Stkk5vHBouBQ8Xw/u8vhWEyMF30pIgq
p3wtNHmMcilaN2wNEAWWlw2HxCnUITVkfUa95BRPu8knb+7sv0whEKY7wealU1tz7EYvjPO2DooY
t4TCrbLDkudO0Kr1HIfhjQ2yQYWxo0btDEzgyacrlnaNAY/4IAcW86Jcx/nC4yI98wLfeiqwzPBa
TdRQf9sgUNwrt5hzPwS8h9fsBPbbio1iV46CgW/eiTNAyjf2hoGFu0kiD1mCGf3rvWGCDe97iP+h
78hvma0Xu2QCXZ6p5pxWyFvvD6VE9Ku42NmNJ/hQGHKylVrmh3RAukegAO5NSdp75v39JqOxbQsf
mh47wkFs4ZSr24pOUB3ymbSBzn1cK3EDftiAZFFql6P0xtDohBvKWKeKkwBeqiK1DoBp7G26qCIT
sMzj375aYPwA/rYJofBrtjfzl/NHpefC1+Ad9x0Y+jDzwawA17Ksc9Ylv+NV4XptW9Sjk4cRtHWy
kpmnsLvxPg2B4+i7wcjoDmop7AbCzR7pXpMPa4qUKUGFu4LWGLuu6LGGmNpzkp+/7yusWpCa2hC6
XKr+yenUUqNnuEK9r6XF/I0JC+NPNLrlJ0h52Tkv6lNeh8Fjb7xex9ok63n81y84z3sjZhBCd8w1
vJvWrb9K5th7UqDvtMqqEBqGvSuScTpD+3lz3U3bg8O6IZ9P1nUBidODW3ndeF/tPL1aGHGiB1j5
bbvTEmcBTTV98eSc79/fUW8ujLsxuwpcMlyd1w8M7mS2ZcH0aaD7AQEeVDxwwGU/Y04YDHYhI9OQ
gE5rdc4b+M3vupmObHxcF7LQ65VrW+IoVM0+u7hXz3M/z38uVknvdZqn6sP7T/n7jQHlF8XkLWAS
wE5lZzKrz9tR+v42r/EO+rTIg7EybXh/lbeeSFACw0LiwjBOJQuo42P6ri437iw6GMYN0y1VV1cL
UPozIev36M8mNWGKQT51t4nR65e3Fn4vXUScQh9g1+08LPGtDUzos4GIgx6ttR1PAVlDLqL3H/Gt
F4mEHpZpuC9Cu91ewV8uIC3XaZgqSuF1MqsvpZmIalf6gzXt3l/nlFq7nUOImC4EUIF8mXUSTHrN
wDthcXxYB1ALkZDl1OWDsWOEUQBtzUkbJyV+dOAlbyfLS8885u+xE3gNtACX+Sa6qqc28Wo0GeIy
gg5jRLZDG7H3IMcWcDdMOfKI+nBOxO+tnYPs46blatHoP9XoTFHuyBdor6Gn9HGPc8x9jMHQDjM1
70xUO7fSyYtFgXTNFsmLTZwGDmtlYBiRF/Gukq198f43fHOpzc/VROsCxbKTA07/K0662PZDW8vs
b6hb4JpuZe2fbZae8zN/63vBrfjvpU6iFRmJo5hM+eGY+ohdm3iPJjTcIvzABdhNfCjff7TTW9MU
ZDqbAoT+SyFanKxHNYQenCpUNGmTcYCoNAPgWvx9YQIrtKx53LsJPR9rKfszN9npS/21MvpC0A+3
sHxKc8xNBf3RNFXk9YX3s2oa/6JgRrw3S6M5cwbfWgrRRZ27GcFCYZ/cMQ7C/eUy6AqS7ej9BH1v
hzAonoax087VFaffb3sqmGWbvjA6w0Tf19dKWarOzBIAr5o13zCiMf7sqqkLmGY4D6VXniPQnd6e
LLeReZGXAd6IZubJkxmDwjjF88do1jLglI53EL/4FdAtmLI2Db8H474zX+70StsW5Tohc7O3ytA/
yVozMcrBbQBxekxFr01NFMdx0vrnDm7xnqxDRHSFmstUSe9ruszT49/esqQ1fEXqKYtnPjn4Y8LU
rVuqIaqWbjgMxb5pHqwqUXdV6omI2WwDsKQ599Bv7CGY/D7CaD7SiRCsXn/YUZH9s8gQFV3OYMcx
tTUkh3V+Jl0G4uD9R3zrs27sfdvbNHTZTK8Xkwr4CPnZAKfKykK/cqbbpkv7u9hY0v0ggaRpbaOf
+azGG3vX4L26bCgdc5BTpfMycxM9KdoB0Hpn3pr0eRnTeM7wrRwa/yjHaXpy07W4zIfevKckLD/S
RbYiCblX4p/DbC32q4xWFsyOKG5iKzAwIj+XRb/5W4Jj2+QHQaKebvmZqh4H6hz8sg6XTw7eGrBL
xLErtf7YOaL8/v63+K162ra7Cy0GBjtoB/239K4H19gts4pSGGXwGGf3efDV+Dg1yrrNTFrFZhJn
T35PD7iUc32FF2u2g/sUXxVZ2R9Ht5n8/Zlfatvkf+W8/fqlqE1tpCZRnDnVm+lolJqbKVJUtE51
Reuu2rvYpx/dJCt2bb+sYdMP4qbX1zYSZQMInI8eSYWIO3atzZl88a39inuNR+qN3oR9quYD/D+J
G5Mx9Tql1RWo82HfDt74gTrrW9EmLnOqWZ7Zrm+tiWoE6TDSswSwk8iFhqe+alMyRPCKclAz5riN
swb3Pl+8sQgYANKRqGLbPRNM3lwX/4FN+hJow6nHmsEkfU1p1eF9bjnMIIZ6k6NVeJkykUkh3Wo6
gmaFtM988jfXRS1xu/iggZ9+8WZI50yJeoh0s7SObl44DnjkIb+K4YzvxmYxGKxARTtzFW2v8XSj
cdqIashsowh5ouIwgQtWpgVPBAXO8TnL5n5nKkc8v7+f3wgpeAVBOudMI0B5qkIACLUUg7/2kdM1
eeQjXHQBqQAgRp/8hPQ8Uk3OZki2YKHgqqwz+d0brxaup44JqG0A9ztNRUgdlq4wUrZSmTtXuQPm
3sPm6UDS2kdDbaI+IPtzmjtv3GMsSkeGRGHjwJ/sX4Ib+rU+YUwp5tDuUhCwFxrzhRtnoSum8e+f
UdSSzC1u49qsn4ZNr99knB1viOxy0a56p+/uUyDBzV6HWZmFejkk+8V3l7v3v+xb75Y2D1keL9bE
yvl1KBvgWwhg+EOkqXU4LI1RHQfR6hEcXe/OBOgOvbBb7v8Hi9p0PUzUVbZ0+vWibdVneikI1k6R
NlezTe+884T2PWnb+aDX5i3mvEtx5qS8kSGQGbCFTd6jia7/60WXOHed0o6HqImrnka5pR4HzDpL
wO0dBNb3n/CNvB2vDJjP7NrNV+g0HRmAHqpxIgdbYCZbkM8uxbRajxqz0GCA+x1aKH/vh2LtPr2/
8m8upoQehqkY0G7aW5tt7uvn1OuVqL/4YJJoHjDjWOStZJD5E+bGsk9bC3dVq+3Ed6+NW5jvgJsB
hGimflliHP7MRGe6as2pTncgoyAavP/bvXWqiNQcLBqd1BUnH0GMk65xcxMXPQBvHl7rUI8S54bp
uh7EyTj/TS/tXy+D/jddXNI07Ddev4wl9QxXSqqYVNH3FgPaByYdzUNmDubfDwCb4DCAU8zbdNxo
Xi/FvMnqU9hkUQw4/UAW/GfNKT9wwVDO+J344JtVEf3914mfLtJ5CPNj6XNykCDENQ7obxWJqqF9
YNTqw5TVS+THgFNs7OMe3l/vrdsCmT7Pt8jvPIylXj+jV+trMy71GI12rB/nVBkw8PvhGe6kAUff
iPmGxnQmw3trzyCQijMMypmb8OLrRccs9acELkJEY9wKHV8CTiszbQe2UNv0DKwzH/KNi8ICWWxb
fE4cRk7Xaz0uYCbXUySWpLhpRdZ97Ex7OdBhKz6//z7feDS664jJ8Xw0gp3t53/pcomV7ue65hOT
TBCcriddOMgO7EVNARpHf349k5W9saANRZsYzrhwUwd8vWDd2DBXIFlEhUzife1ML5WdmUfM10A2
A+4+sz/feJUociIYzJAYQYrTQolZvGJ0rE9Rz50VAQ4sDkAjbFDpzjkx8t/0rDjqWxqEpxpCYfSX
T+49JwV95mTzHA15uhyFheSBzDR1j5mxsXOmoacg1eu7TPX6Zd/CyxG9v37QJ5V8yVDW/gYl3EYe
weqO4+by4loifkziTt16lIGX7If8WEN+OSZJMZwTOPslNHeSxsFvoGylDSl+t81aDQtTTiB0kej6
BpRRDIFLmLO4wvSu/tgABiGJXebkk084vmhkhmgJaCPtZbCaDDIJagL97v29+UYIY0bApM0g1XGZ
gb3eKrrWoK3asVUMZ9DAK1XeJt00IukCKKw17OK4an4PM7Oxzhz4t1amW09rmwkFMkent4xQWMqn
yRzluvsDFwubfH0dbqGji8gYzPKj049ZMPW+OpNovrFdGYxspsVM4YB9mq8fOYE1Vg+tMUeIrKcg
1JwiwHXQioQcz9l5v3GTIt+9rUN3HHGUk2e0hjKxiIYzgg/xhu+3p+oA2GdmDDyDj1zW7uhKczzz
gG8c/+2mwdeCvEA3T7vqiyFUVzSw4tsFeRQdUC1wb7Q+jus019wA6IK04fvb6Ld3ym4mvxTbtIIG
32mBAnqgMWZPLZy+rL/tjbQ+mI09HUBjnpslvrUUGxZ5C5IY7zeHuzYvRyd3EdHYcJuXcPayoBg9
oEr0uM/kMW8thUyVxRf0HEFi8Xqn1Ea75J6jLRE8Ynr2VWcrxI3HPAXpNJXR+69wi+KvLgdkCGlV
Ir/OFQd29+QketBrANOiuZCBuL4FxA1aYF0b1FveX+e3c8c6lFmb/YiO1PupNSWkhgnii4m2w4KT
r+PFyWUmWiySYI3BoMFDOFXKufRnsM7vr/zbadiEFh0SZS5wCpFfYpl/iYNO4SNnsHXUYb/K46D6
Nuohae4GpS17euPLR90op/37i77xDQX9O2vTp6UuODXcStHbg/NqAGMCEIcGh5k91AtNPXcAbvs/
WcrC4WB7ODKn19vFgT5ngIPcEFMDNriiBweFlh0ge9/9r4Hd//o+/+/kpbn7r33R/+s/+e/vTbsg
F5YOJ//5rw/tS/04dC8vw83X9j+3v/rff/T1X/zXTfa9a/rm53D6p179Jf79f6+/+zp8ffUfkCpg
Gt2rl255eOnhAv1agN90+5P/vz/8j5df/woS7i///ON7o+ph+9eSrKn/+PePLn788w+qt7+89e3f
//cPb79W/L3H9mv2+59/+doP//zD/sc2JqUaIi0gQeeK+OM/ppftJyig/IN+8aYduVEM6VpyE9dN
N6T8LesfCIPZyIcwBzHo5POjvlHbj0z3H9xr3DIuo3R96w/88X8f/NUn+n+f7D8QIrprsnro//nH
if2F2JTBuCR1snhyCfbiyQmfoJokqYSBIcqx6oI6geB0dLXasUIFwvCwJgX0En9aDKCYozar3QzZ
BmveAkhphNMTEMl8rvg/JoTtjh5ClfSRqjLQv5lIXcx9IG9gLYd4Y7vzK+Q8z1QGBs/+6priIXDi
w5ObCmgr7fTThIGQApK+HH8qYXjjPYsig9L706Dv5sHvpwDyrEHHelnWyNCs9TrOxHrwJtN+iX2z
TD7HNZ6EB6cDOoykH7JhHxEvAazcm3WV7oplLWhdW5b6qkgEVQArxinCDtifg6yE280hTSrl7I1s
NbvHVot9RBRKq7nDqxsHvbnKnDFSsy36wzrGZRzMq4QzbToSObZ6rZwKwUnNFVEOqWaXVasnw8xo
JRSj1PfCFAEylBRk3kFR1HM0ydY8RhVExq32nDqLRMaiyuLuMHgCaD0Ke/A7HTOXt8DL5WePLrVx
NcyLf4jhRvahM9VYHblD2cCJBg+WorGFlEiU9a5Z7lrofmbEP3Idw5GGkFBPy8OktxVkCgxiP2tm
g+jm3I9A31eZNMU+F9T7l4xzpgVoXp49ZYBUIzjtQMUhbSxW0Hgd77HTCmr7fpjl/IW/rUFea+dx
ekp9HCnufQnxed/FQqfllDb6Q15JQ9zAgK24iIceDz8kKZApQ9hCfgaGaqpQA7Yab4jp7gfxKXYf
07q2IFwJaMDHbc7MzBKoxWeBIEe5T70FOG2LpsJ6pyxDFntPasUUCGmAlodu5KPGMhgp/ZJxUCgF
uu5toqNX9eCucsxQGUL9YzfkZvu5UTJlKjnF5v0Etq9BfyL9P9SdyZLbSLZtv8jrOhz9lARBMhh9
p4iYwNSi73t8/VtQ1rUSQzKF1ZvdyhrI0ixFEATcj5+z99rdRdUtS7gzBnxpNMzmhnQ1+gr1dRch
tIZm2kL5cEK3zncUYLI+ZhZ7KxaVHLS1qjGT5TJzXog3Ua43cM7NPJ2C9FNUkPeyIU8tNXYmPt72
iLcaK+KQFHn9OsZ58qOsoizclIURQpw0m+nW7qIl2fZDKTCYqML4rDE6ti5oF42BH8CfczA+zvG8
a9s+wVbMOxXtJMyN6Kky0/GLKpMe06DCoYW/GnW/F6dB1W3NIOjVzdKg17wIQawEPrzLdtY2uDd5
7zn2NDm8DL4Yd3dYrOBUTjULSG2MjuYXrjvdFi5CWq+2x0E8ZAYj16MjNF62TnMwFKK14i9FgZtF
ntZM0+2kZDobtHnXV7EjLyuO8EIP/BUV6I3pbQJeZRwiMS9JsinxFZZ4OvUyyr8ZKajLccNIZmKa
K9K4LFFNr+Sf5ymie2F4sYWAH1TwVL0ya+7wdaX5EPj/PK4wrQLzpdd6PjcXKUvDPw8dCa656zvV
IAdPtdhgoHyMOm+HlaXdNmkRAAOwAI4Ui5qHfgjNFwhYKPcLXFdqE864XAADtnfcEz3exNFsvIou
SC9NqGE38AWYmWVJZHzB/GyQnBGU38Cgy4OCKnWKOBfuhlaZ+AAgT1hF1WXkT6jhEObFj5AKHoGT
YlhuiTy9tjOweVsjlTj6EiC3Mxi5jnCKRZrjrkgC+Qm0dM/Sj/EoWZL5dcKKcl3asnginC1dt4Ow
fGOg4p4yvOF4JsRqWkQVoLZ9ERA0UJbZswwq91ibIxr8nh7ehtDN5FYfO2y+lKr6IVw7ZOh17eiJ
YLAHB0GWxi+FWW5rMC7p7hw1YgR3+RusTRPaieL+tPbMR6zMXMsU3Ogyc3EBBGCHtimOQbWZzZpA
es2e79OyEZAY58G8tbS8vNScit9AF/1jD+th2wateTHbU4Kwz8GlW3Uj3CuzIUymQm7HPXTmm6Xo
68twLNMdoyyIFVn3hFsHk5yaf8hkbD7hQkJMspgBIyXGXYXAyLxa5tPkATdmeOzqvrnk20OlcPr+
FV93RhclDo6piym7ynrIUymP7tBVnJdtArcvsLEb0KciGBJicjRS8NxK36IX5s1NtKEed0sagZoy
s+hHD2z4gRV7ha7ieCo2uIfqPXmYKf/CzqOb0a3ddDfC6fPNsAXllBnWgmiTPUEh3MiTy8U1wgh0
c9t/hd/MaGqxYzxvLs6wz8jy9IOWF+qtzxvYaIawEbjGwpK7IJDzQz3WZHHEYS2gUCkXh+Dcdc7W
BTWE2cSyrpcsS4+yzVGeKb2/zMcUFnZrhBdYBepDVtjLG927DrEYXAy/jioLi5pMyi9sjQkmC3za
h6RMukNeoq4MIVIhascPqC4IsTbtQ5bjp9gMIHkAU3Tp8E1g8vxuRcOPQC7NFQLZ0Ouopp5m/ICv
jkztN4GfPib3ofrSFSOIrWSOg20jAydfk9I0L+a54KNgc5ywNybuSWZDfW8YM0wgzZlir4Gz832W
XfvDSdr6lhW+rjcO7941OYrdV03r7Ic+GnqvGTVgTmWw2Jd9AZXbazKVoURWzl2lZhuwz1zfJcKK
71kwCcAB/vsp1UbzxClYY7WpgisnS5evzGS1Tz0Vl68wZN/hxIZFNncu00tyJ3OrCofXDjM664ft
Nu11rqLlcclXcTzOz7Uca5tqOKS6abqvJUUlRsdMJNEuSbUCAEXcOA1u5GG+ijDTvabpwsuulsGF
FGIW407Qem22bthnP5wO79QmGav22WkgUWxYDpxsG8cLxB4V4FDhPKH8IsrJdladwWacjDxEm8Iq
dNsf42SafHaD9FNqdYO1jhuGk2EWg+1V0s32WJqx1db2YBbbsi47GHel0x66Lje/57BVLiBzQ2Xk
HDxZmDCsbEEVb2vRlvh0MhJRvPR4OSZ+A+dpcLV5taz1OawVMGQscyHwjhdVc9FbYBp4u3Jzwpka
KPKrPNEOUbujCEo9cIvrPqMVleuVQSG+KzTH0ge2FBMGk83ugPBX1R7UmM4fpyBcMLsPwLabGYbT
RhOEWG5krzCm4ifqLyuz7GMwVk3be22tLHE/2rHWeuXgYhpx2Dfh9WBh1t5KzCtvvW5jzeld3Ij5
bBjV3owphdgD5CA3xTjU0a5Zhqq/taiU4ksNSlzK+z+r7iI0e3fil+j09BKMWvsSQ5C8Y0d2hgt8
XuWwCag6wH9kMTvX3FTVt37uzGwvS+Zi+3QyehI7JrpBiBs1/aAnYx7uQZHIjRGRK4JbxjEgAY6m
JTatLqlajSCxtLusNoCoxO4Aw2i0cyCTkVbtez11T3BvXGenKPBa8HmjPMzruYPFJLZOc4BBc4vf
NTnoQZjcq35iXzUqw/xBcXRt5YlWcw9VbV9oOpkqG9tasGaBhIdXy4Ivcl8EU3Ia01I/5a1TGXvZ
ExG0zXD2YXbLJ55/IdcBvytGbEcRdcarXcF8AZQ/1tcpe6i5HabyzggiLHSyly7abpDb8AkHEEmk
EVCKkVRlzDpx5di1EGcZJkzRlmIdYmH0uSnC7gFiBtvygs3xqtF663uo2S3mYkxwKzk83k2JJa7T
LK/eXC10OR0xYOLXqHtL2wAdgPrESRwISjoXPVwOTtqwCpfYmuGPMN85FEUJDXMcYgLuzHwsUj+X
S13v1epN3fSLKS4x8jq1t/Sm0C44+HTWttL7+NkdQJRtQxdT5Zg3oRebBp6xMYqd51rHy8tFs/Zs
O8sFGDlE+oWqcKGjIsLQuSUmiMuM9FI9O1VSXLrwIIfNrHdmCoogsS+tYT3fhbI3nvQuLV+NrBr2
KRb/NyMGcLjRsnL6pjqtvnPqMp35xlFgHHthwVlVejseZSYB25p9L9+CNkTiPv48BOBundTlnKbP
Sag7wa5B+L74OIdL5wB7EOO5IYxIcFQJgA+MWvAD3398krGcjuz/zhHqbHfptgUWsVqQz+7lEUIb
r3dhF63VX7uNFqUvnyKtWZ57be4NGsv98mAP4LN2kZvrp8xM428EHAAzqUmDvR0dnrBNkRnaVq6L
BXhUDGRMghASqbB5oPweNoLXH5Mt2M4qWA+EERC6DTc+vWKyU8I+Fs2usu3oGFXRN0bdkAiXeDry
0o200B2AZvDeVkhUJ6xDFBOvImCr3RnAX783dL5+9IMp7nM3bt7cKXIfwjnA0M3+6ilb5GILqZoG
oGwK+9bi9f0ejBN0t4ojywvqP5qqZbREOgrbMav3dTPbr1pT6rTXWonteT1/OaMGhMYqnXq+oSsU
Ae0i3xqfcmEw6CpRJ06DQBdU6MMB019xMZOstGezHDczZ0pUfna3DXSo0BtLTreSymOfuM2n2LbD
J00o66QaxnMxAo/Dkk8Hqrf5xhC1ejErUtk2eT1GJ61sF2I9jLDZW7MqbpXQm2bD056G+8mY+iPI
ndaPZm14mjLN3ttgYJ5rCb4divxN26keuHaru5dLZn8r4WjCSAsiySuKdeQEliw5dMPCOwK6D568
GyvnIi4ndWT3+R5BAP+GSm04zJGm77AiE7vslsK6lInd6B6yP+yRnZnAjgADFd2zSmZXudPnuxHy
EksE2A4gb4FbhKjNXNcfwQe8lDHM1x7uDANvjdJW6s425+CHEHlobuG2FLtIH4erccm+I29xfZgn
4thYenYyEqGYA1lwkYm33NWEMn93wC/sYrutb9ystRYqvLIx/aTJB2JS0qK7NiD13RVBkO7tCpBo
I8IwY/KFQl70dmRvOIVA3W+6Gp5L5i66nwnsFz1a/giAYplcyC4Y7lRbfMYyMF1QXnRgHKzmEr2A
hPPmGDcqb7NnuNdDvZucJmZvZqP/NCbTvI/MAOKXprqO5EYXvJWexTxLPJ9HcJOxfoAs634xiri8
L1oJmrzSyR2qsNl0J23EeQkHr5burlPJ8CNrag4uGlUN66SbRpumitP9KKz5iz0a2U1bVVV/YUK1
uW1twUsUqYXlXixJ801OUUPBnHYLxWynf2o6zoRGAwIb8Yw9fQnSgmT1hKqDt3cOkQDkggMKj/FC
TU64pdyMaKkeSJwSR4rxNsEPTzKTXoUrS5pj067S4RPvwKENfh0okGe1diqIKtrmhdb5Zj0mlj8J
8SYnae8VaWjQ8JPpFJEge5w4f2xg3VU7ahT21ibB+u2kWnAEusvZQOuK+YBWVnuautXvzbpgpjur
45onS2P05RRQvWFGTbSjXPjMU1m/mWGxQtfStnycp+ARahQg2smyG9C9ghfHTo0+eWwKaL8b2+0l
gchWMuKdHURwM5tYAodmcFEMZM0O6cq4n/FaL/4UjobFaUXOHo6c7J56cPG1UVf1xtbM5ktqFs3n
Pg0bOmb18HUaO3Jpen3ZEUiY7aHRGHsqT+FsHHc0LqaBrJA2H8Q1G2D9pddEehuZYb1tgqHkCIbV
4kpx9C/3YkW9jFk2HksOSXf5gM7chnri2eGcfVnirppxhqXuUUNPmOogRbQmiA6akbNQoL872CU9
lJFivd8WVu98b0Y5t1tmAI7pdTYxCNvBEsiDJwlaeEWkvUCRmg9lr9ruFrUXgRJR98Z2nD8kMCF3
Tppnt/kcHVFIhvBAe150B5fmd2O0RvNiSbpFXoS20467Op/E2wLH/MXJu+sKHNiupH+7nXQ7fiFX
TN43Dfx2c0nBo7QyfnXTtjqIsKdfaIuHcs36SmiVzQdqZnemjSGotjknl/h+rfxy6Jf0yHGy2OtN
YL2JHEJOGurRFZl3XoebKfE6KximTbSYxZFeT+eNLaHqPdy2+zZhJ6LmMXkV9HvN7vsLmn7hNmKb
8hshjKvA6ObLMrZFtFNLBwTObXVCOxdHmykBzD6+lo2rvQY9ld3Ylk2w61NRnnDvT/TmquINEg41
XDb/0PIJjj5o8GcUiT2FVRB7ZIImRI9HzVUaLta1sgESC6r/Yii+2aUjH8225Q1q87a4ydwRCvLU
PhMPheGfBJ/uuTVMcVEXTveKFgTepwnVQd0m1BHTW2GudFRcOzLzuqBPeo/zkEW7C66gtuCUN/iO
tPqK+pZoEpqpdsbOA72sbh/t3KIC1NFuL3ju6ASR4CJrMDcDjcsaCmMEZbWUYhODonmaa6P36iEC
ph9GQBYEFDA6xNg9bmdjzB/ZcZvBtwos2yC3Sug7ZRbSHhg4jOSeVjV1deq6Moi8MqKowoqf4g83
J22qLqlMXNAOXcMyMxk2hy5+UzCLeQQ5/r8auP3TMf+ZCIISg+mG9W4sVJe4p7B5fWc+NV84eS/N
w7wYEbkDZEdsjbIPShr6zXxtp6J6+WU48u8ZxK8zh3VC+Z+h4vrZq1QeZ7W7ZmahZTwfSTnW0NZa
uXx2CNi7il2934fwNL2FpqsH47A/lBj470WQErCT9EJ+MHz7feSB4VPnCtDYsHFh8Tr//Mg2IzFZ
dJIXqUXRLpeFTQPRjeP5a8C8cXisGKWB1JIuPwE0HvkFjrrR+o1Nd3M3Nj39GWp+LIOgMKf0GDAq
zE7ITQJgkpHKhWekbT3dltDegU1DixcfKDbfKe24hdQd+FWYKq0p86Bbz7+CiAhOmjUD1pEWkJIa
NRF9cAwdiniMge7cDhKrllEqgQDmJOQwjAkzsEsgAqbx2WjTPN8vjYDoAnKcql7Uwso+0Hf+6SLx
spID4zKr1rjO84vUdRZbOyBAwarI4tgHurDKUw6haW+zcd8RtRB/d9OOWQ0iC27yzykSc0kOcqoG
pgYEFc36ZrKbaKZ9aC7uBy/BOsU7exKJXMbcRMQZ8Eo8ms47ERuN7agK6hRwbZ+5w/0/L12rAF3t
ARNVFobDxmx9K6Zf79llM1vHcGqX7NotommCLjivmKCWIIbWy+qCx6WddJ6UoJ60+ZTHtT6Gm27s
LOcDb6R+PkHGL4jkmsYXb5HCeABy6PzeVokJdiuq040yMp5ePZ0z5y0LyXTZiZkX+3Ne83t7owDn
dRUqBWKb5TJKrhF5ldHJtPXQPGRZFTDHUhG5C4zA2tAjyAKMi9mAByFghWkQnQAc0WM3q2fTDLCz
uE1mwRGB4mn4NXXz5IGvgDZu4xbfC6fMS/7CXPzgxJTc452g1xrXzEy20+KIz6T7OePd2EbWI7N8
qEnox6uPPAc/4QK/LjCOZti8AMjhbZc/me9e8IXBBEw1ul8DP1N0LWKHo03fxUuwhYZUlrvCLA39
ChYJB6omjtV8WlwrTC9MFMDzyeDQdkP3v433bsGIdgtJ0qgOLKJpcpLWDBY2R1UAH4pfpsUI3zO6
wd3Mf6omp4ypkArpAilr+sT5jAsjXY50XZIXGvxyfvxvFlNYFUgXWEbQDGIuY1l69whHIykF0JAQ
gjhjsVbQxO3EU3bMZV5dWDEIBACeeKs7o1O7WbjQcf5+AT8N+f+521wBNxk9Nc4g5KAEyq/D2V8U
FEs0mXORQGZeorgtfQukPkXk4tBT+Gekw222jaMbGNFLLMpu2hDVt66sWqi+mpFZFdsMqaPhAfUK
ApCy9Cr9XB9BsCRsgpw+g+AI5Smod6htjb3Zp1nl1Rx2oZWboLfBJ6kAUZ1Bo3L/wZc736ugI0gE
zejANFQw8CXem3TNiAigwOq+cTIhAjGDf7VVPeaRDR0C94pTZE/4CiahCwCs0Wc4mLQTbTKCgh3u
LeIERvAs2qaUlnsz0xn1BoAbD2rCzcxMSTMfYBomJ6svWFNkYBbk5RSqaDwpR+0qnqCQ0BKmbe7M
OrCkqij6il6eiaDQrZp7A97lR6Kp91SE9RsjVbAwXvPtzd900kQg2ZlZZt86QMIsLEw9OEOU7do7
Q5VQbB1aT4PPM1ZeQdub4j1hazKhJudY09V6NH0g0Hk33F9/AuJ/AUJg0MQDgj72/PnKIRxRRMzr
Qsp2fiz7SjzAsS7wDvXAkrxJt+anoR40JrldFsS70Zyd4BKkXRzTberanjwT4hEgTpvujwIYYQeQ
RxJtpae65vdVmv9oYpNRpVnV+VU/FHX2ICG1c75aB5wsNNWrqlrz0QRWBDtASrp3P/+tGMyKZr0c
hL2dwyEGwUgiCGG5geARKbs63Mih5fhmtmWKCLzKKRbnXGur7cgYO9wGGMLifV5OLU/0UNCtyyjK
I/5KJDvbnFWke3GLkr8s+zmBVLmhh4fChu2IxlbzHcb+HCRNEMi70uFEy5gzKJH2JVldeoWdAxwq
AOgyahcqvZwRHT217kxH2Cw5+4A0BAK1GXL3KpOVRU6a0jJ3B7WQ8tXMMotpGXdXbAAiMW76+W79
V3KhxzLn/+8VQGeqof9TOiHFPvw//yvH+V0nNHzOvnxuvp1Ji9b/5B+pkK7/C5scKnPMq3ItjNX/
SoU0+S/kizjnFTI5B1oJO9q/lUKO/BeyY0pZymmLunCVzv1bKWSjPSLIV8MWQJUogZ38N0qh85Vw
RfgYVAUobFwLMxBXeP4aCqQ/C1IgbY2DHm80njYCI2Hgou6Ycte51GrCnHx6XmLelJhsuksx5Jr9
6Zcb9oezw7uS7Z/LcLBd4rAj4N55b1YqLFPjAQZRgz6N40owTYZ7BCuwMKKKxwBBNTs3x+kqewGN
rKZN37jIHBIrNedDTwbMDSp1tqMghJW0NaKwvbBS1q6NhNYMAsE2ivD2g2te9+D/7JBrGD0KLwyQ
7NSrDPW9CTJJFlcroNTunGhYNlIv5n0c2N11acnqNITKpFwPovu2I8FM9InF5k2uUFIb2ikcrHbT
JAHOAzsKGN99cGmr2Pf9pXFtuHoxiq+2xfNftZfcOqByCI1HLSdi1Zo27hwmu4nzr992yx3YtzUn
jTpnEZp2iBdmpkS6UdX//UrOJVz/3COadquslQhWttvzC0mZXM9aTWvNQOSTbow8KL7PNLBuzVqM
FNQOqW/BAkZyXsjE+ftn8/b8fhNsahfOohJZ7bvTFEhaTmqBze9j6YtkGjSt4RB9In1EvBMhMkhi
mO/WiBT+/sHvNtuf3xoLzWqKsHmvnPdlfAtsn52G5i5CC31HwhsdZVxKzqF1SANlx8uboywcQibG
3rgfkcVsZgZnd3YaEHzwwcWsb/D5s2Da6OdWIyk7uXrfE7AWpwEEjPiL8MdO+jSCEnIyNZ1drKR+
VV7YMWO5aBIFdX2xpuxzhW4HX0xVh58/uJbffxKLUw1rF6oW3p/3pC16j8USpK27c2qDVimDl9pn
HB5c0cMnGGO0suA15ki3Dccqu46NgBJAxPUj6GA/Y5JVb9QwV6+NMYlLcuVMb3ZFdKiXLvhgQfr9
uf25LmqYy6ma3PcEiS4GJ0xCjcuxCxvIhq4vOdMW3ZyuCa9UFmTXRm8YD/NchYcP7tFv7+6qo9dX
Aw+HV1CH7x7bsl6AzXJK8Z1FSliG1UwOElMvhlCikq9x3qpPWp8tP1I3mg7kDkcn5imxnzrojP5+
LT8VlmfPDlewNlV0jBNUje/tWdC7EznN4TrzjzPqinqyeFVLljU40tlyX+RuMV8oVuibZTYcdXTJ
gIVbSY3rejS4l7s2qwHfrtzf4ZMWYKwtQlP4bbMk1XYpe7pqusTJLEw9RPuu8qnbM/KjejHsDJhV
Ok8AK//+rX4G455/K0SlOFCoPOFa0CY7X5SSjCZWTMKCT5Jfdxj6sT9oBUeAkdaFN9Sl7lNCEidc
qOTrNAzi4GjT8NEavX7I+4uwMRfxDzsTfzi/CJbkMLbKNVfLqlb+JAmplGykeV25nf1UrJ32v3/t
P/yYbK5IxhW6Wot6490n6j0JGho+Tn8iZutVcgbw0y4zHpXMCserqVC3VVtNl4BKq0uXuf4FzRlk
kwqPPcXqNyzZjIoWqybtRCXPVWkxtxzMU6TNSE6jvM0PpszW0Q3mQSyKqN9InhP2179/j3eNPlbX
tUiAQ0FVxULC8fj8zulCN2YiZIltbw1peI0h8f2WfftiiLA+ldpgHgKX6WEswupA+tzstTBGH8a2
upuNpvLdCP91Fijr3mDb25mxOW5gwDs3QcoYtWIF/WA/+GnVP/+tabiy5q1rH56Ln06zX87SvQvI
c+6aEWVqE//QFTpA2sg9JOhsvouCSB3oMLjH3lT5vS3Gr5wN3EtVtgmA3NqCP0r65aUTLFTdjtXd
qJLueyf0HBdVsMyfFkRTqCGK6QYV8ZMdivQ4NMGVgB9sb1CqMDsTw3BNYEX6QQ30+0O8vkZgWVbZ
Okb+dS375YupzgEwVWiDH/RyviTfApOwPpQ3VHLzkQDw5INn+PfPc+Vax9ED0rG5/nZu77ECJ6Qp
+py1ixe9E98oOmKaNc34RYZx91HE9h8+D9iES3Q0LOf19zv/fsiucoQS/ejHrWk8OZGZfhfLZJ9M
k/QTZ6zNDxbcd83V9dleGUKYcyA+cEB+HyBOK4p8bRnOftWU5hYhEbPLuswfxjitJcEX9jWtP+Oh
7sWwM0ZboxAmAQZxTCm1297uwke9M+S26ybrg33p/UHh55XhTaD3SynHi3V+K9B9uqKNg8knFiDd
B6QuPIcBoQNuZvVg3Bx3l1uW9r3rMPTpqmg/6Bf86eMdwEeYJLBH/tb8K+vciFRbzv4i0+lJikp7
YxCxF0YO4aBrSQObBFD5luznKBH2B1/+p1/o/A3mGQCl4GKMNmhXvHsQHMKbdTypo9+W1CwbBAXm
Y2NUBOTBeO6hKLeP7oBiowvtI/Zi49hIe7jRZxOpGmJZVDF9xUDcSjJY8cwan/6+Jv52d0xOkCtX
glYhB01nLWd+eQ+trI/HXNa6b1EKHBr0mzdEqUWXmarrl9HUvzpjXt8z+tBJnm3lw98//fd6lxAu
/mFPlbBKeEXPP56go3LRGSv6SdwocS/KvnwaaSyO10nLW+VlDUT6bThZsIbg01dEfSJ1OGhaRJN+
Struvy79uSDb5YzDToeX7v2pNoTcLfO0MFgnRiNh3i3yTbASmsmAGV9trbvsRfERNe4PP8JPKi7p
ipzMHXNt7v/yIxBoHEwrvsZPw1bnoOcO2o/OxJIy55a9N4Yx/2rTeUb9lPDvSqGqjwqb9Sk8e0qB
BKy9ATBJ2Ba5AedXMEWjBSTIQpdJ9ESIJgErOH1jHPzHWcn6oillkh/nGJsDakZ9JnhnKMdbvdOG
1iuSulgfXlLoPnh3197Hb9eFIcnlTLT+LOb75wMBUIexw/aDtGbGu2T1YG5dGzEh4vs14wfgD3qB
mRtTeEVp5fo+HlpEb0PcWccJBRsynUE584GoocX1i3Tm9KCT8IvudInMB1J5SOcRMTz3fQvfMSUZ
k5HYR/d3/QXP7y8ybXofDkuLA0Dv3f1tiI7RKrSpfp+2SXBYuyWkryc1LYdoiBgsA+k0rG2kt+Tb
BmTNe2VZ2HKLWAPFxzx3MzFRhEfckCI6g6zH3155OrGNyQdX+vujCKwIgywdVnqstJbOHwS7tLos
zrnhguaPl2azeex6+YnZvXul4jk7OLU2f8GKuZ8tFft/Xw5+2zQpcCjQMH6adL0gJ51/uNFEUUBO
ku27oy7u0yIcbq3IlZepxuFBNkH9AZLjnVGfTZMPZF1mazCVWl3v5x9Ig6EFzY8+ObKL/ksFiW+f
ceb1RGLIS+aTRglC3hwP7KnOFqeO3KVTWh5VxkJkiy6/Lhc7Jf88ak96blZ7jMW12BHRnWF6WJyX
yK4MgtVa6qs57j46n6/nufOHSq2sHDok1BkmX+L86iO8X+QOxtInu9S51hvXfdQw6RP0oIXP+cSZ
l+yYKN8G8Ywecka3pIVz51UT86yNrScolqw0LD6oWbX1WT6/LBBbLv/DY8o80lh/5V9Ws4aWSVkt
+uLjF8taD+kxkORaBdVTbBlB+WkyIlkex5mJ6tZQg1XuQFpbl92i2xedGaxSLCFInsWI1Fy5M8g0
f8wFLJixdpFB6008mJeVQq/x96fvjxeO7ZKF1qLtgQn4/MJ5ElRhDdh8UfsDlCcaigla2lvubWFb
wWvR1R2aXi2DagKyx9F2iaaNb31boKFlq9YxzogBSToQei3f4PWzD30wISqb5Fpxt1pvrl5EIT+6
8N9Xb3YrZXHHWVzgfb3bP8aqs5FDaouPas4gPlrXus9m6tyQ1x3eFRpS9Tx0xBtYCXEXqqh9dMos
2Y5kal4nHS/2B/fxD5ezHk3xuGLDXOE65/ex0wdOHdT8vmWPsx8G+rDpCYi9KC2zvQpai9iTNrIv
nHJ0L0rRTdcZyaJX/OFoqzk8fXA1vy+9zK94OxAdcIcwyJ9fzUxSBFLFiQonLveZHqBdYhQ63qMh
DtY2hDrpYdr4XVfLy9BqwDKnU+b1Rjvslh6lWEuqwi3jYeJW2iH7oGz/wwrECQhAALoNdjnOpOdX
p4oitBuJvhnhG5KrkvY1EOMgrm7F1ETlNiMZ2v5EaEW3N5UYJeHEsz69ISelAMryXJR+NNmldkW7
nl5yYFqVBY7GkfNWpCS0XCwEpZZeZdcdEyUTmIefLTFlZsyp5aNb/YcfnsHCT0oZmHRu+PmXcaqR
qKl0wNdXuDBjIkWQYGg5/pSEItg0Zrtc4VnLj+MQPgruyS0qK+uguwEsMxD9H6yP6g+/PEs6FAYk
JzZf591zaPHrRT0nAz8iNeKYyKK4Ljp+DQ9I6rIxOl3bdTN5TgXSIBLv5o6OUitvnXwq/KgeJO6T
sc7Rsdo2J5PQNXbYCRvix4Dkb5c4R8uBmk082uagNmTAJG+1IgCJ+Nwv6ImT1yy3recPnubf13yO
sIpvA2LUgau1/gS/Lq5JSvB6Y7m+4gW7iQh7u7KasPFdMEGfB5upe5girVQyRlgtA/d7HI5f+CEq
b2nn6L6Tqdr8f1wSBywAKUyD1iHx+SUl2NRVyrzFD2kUXTZWS6Ipz+uGtvLiqUGb9xaw2xeXXema
dWH2Joo4Qs40Cz9bY90sEnX5369p/WXPt6AV9YgohtMNHbL3K9DQ6iSvazbOzdm0PhFfHXsMisor
avphF4lSPBmtnR/+/qF/eN5o+fKsMRdjckBJcX4jUmI8yXjm7BDVobGn8akO6APsfdLm6IeiPD8h
mChfSM5MTlUrrR+jnn6OzGFJNhYKlH3qdM2VyFzCbJVenEzVWtcCeScR30SNbTDLtvsyH7SdSER2
JPYteCwHlTyy0Vy2YmnsD+6i9rNp8Ot9hO9K0gr7CpM1nf7C+2+UNWrdEiUWtbpxt/pE1rjXKdN+
TFw1T54YqmbZkDnvhAD8mX17eq/c45R3LS6NmSPnBg9sTdw5+o3quVBlGJKpk+C7xzAu1fUsdTFu
JMbs5m3SoMEMjCP2C4PvdjskuLO8tLAezTSaXwJAc4xeivS5nCQZnH00bGssv4Unaq2rdr2bUb0T
XY+1L+A1ISOa+rindjPG27TXUvrPkT3GxMAb05tZOGSDLmms0dVMg+xCb9tw3A3loNVEWaaED1q1
ILpYm4TrFY2JCbK2jCw7BoYcr5FCiYa8Mj0gN9TBCEv2Tvq9QfiToCudMOOjhQiH00CVExzU0I6N
l6uubfmCQLSPVAjpHY2c5kes1OhuZr4coPd5yTzGA+Ro1lq27HBS19dGNCQSW0Fb6ttyErif+tGN
iUu3zVrbkoiccVbQATX2QVe/BORLW1vJ9JbTkhgxOJeBdIstUGI2ezjILkcNq28OLSShI4K3rvF1
B/0C4HLb2Mmh0W/cdhbyQiuZse3SJYssLwqdWnpRnctgP6LQ0vY68aH33DyWwyZdb1SQhnLL25h2
nlZa9rcc+Rti+7+/Yr814HkgWc6VSVUBhZYTyvkrVtVWg9ze1Ha5FmsXiUwLX9gN74tWx1f6kv8/
ys6kSU5kzaK/CDNmhy0QY85KKTVsMKmkYgYHBxz81/eJWrWy2krWi2f27A2VMRDu33Dvue2Q7Fsr
jw6X+NUfvOZC/+hc/vAqboX1bz8LjpTbsO22+KZtfk94tv3JqIiO8bDXcr60DXSavgaa20bVY7Ho
/gJH8DVSVsU0tZjuum1CTSti68RSJD4U8x4yB6rUr/9+We+7J942r4oaByUzu4n3ICA5cvqP4HUP
IK/1L2KGZbotYnpel6L9EuCIPf733/tX7cIJR6fGBevGRCShOXv3ZTRr2YfTKg5RvMX3UIyb62SX
7ddoJTu2CkZ+G4XfP+KUKy7KdDBFbNyxtFkObpGwucUxg9oxb+E+dR/AkdWvQSeVxswaPtjdwhkx
4khN4hXrtG8rx/7T0+T/A63//Zuk2Qz/kRRxVXBn/v4WYn8LJPqt/IArx4SHwRdTdBnbkTzbaJoX
H0ZIWV7zlgPtZLeeeR15/opELMbG2RM4+oHkTqVPjd7MkDkrTW0K52L4Wqlai8QR3WUu+wYXN0aX
7wWewzpd+6ohFjiaepK+bTm/TT268TwoSDgTOiivEGQnQoSaodxeyg4BIdyFBemNIZvlSxkazcE3
K9mfGN6hJSJbFkuTAnCsDgNRVe1hhfNgLkUEQuyZNNR9SusuCq63/jrOXHtygkM/FcN6wYTb/ZCy
ruSxbt3GHHI6iR+oifr2vAFya7IwnigcWzwzKgkrx/jX2uQuwXPRtN+bhtEYjgO+L4Z2008OiHb+
yBBm+lFOEP1SuRTkqnD1Od21h4yAbHdlrZdFnRc8tpEn+SHYFaKMejX6u2/vnXv0t7ruONJCR5+W
8LZgQunSFxd4l2j6Q9a2/qGFBKTSZozbJZGIYUGwbSaQCZytSJ8dWbX9VbSxvz/giYIE3GsjT9rW
+YPrcrTvtjS3z9r9kA8xBREB1lMDCqH1/+IAip6DIEZXN4P3yLytt0j+oIfAddl5Z+Zi46vvzb11
zgfAMKlXB02A+YDUA211cku9oFEQVGLbr7Oysd2vUWXFz6qGY5CWztDYB66imMzeXpmPPdZUbP1E
OT2jhFwnivZ1fcAeNZNPDuQkHXTYq3O71UGd5INAb466PNwOCi+jS9gmx0ESlAyGk6X2Tfsqpq56
pM4X5XXDUXgSzlT0rxWe5e5gtlaNH12BdutZiKFfT6PPxXTYh9L62dT0rpcC68t42I3yw0OY9+Mn
Eprj9RiPfW+lQ+dOCjPT3OIoWX2mZHNVTXeDlDtBxLsfkpHmNiUCiUHFlZ1UYazHZ2+tWif1qh2G
RM106R5JbGNnIm/sKQ3sejl1NPozgeLkSp9kXcMzRrPu8F82zTIx1SuG/IhkLaqPg5Hth55rds28
vtqzoFub/hmbCHi8OlqsNrU3x+0znsYmc/Uiiofe9936kJsNpBYUIjzsS5Rv9y5hsPLVMmTAJy2/
TX2pJoxWiWv0bp02DCREKUYLMZD+1txgCbuA18sPvONde3JrT4YwyfKEX3LNNAP97lcTSDBvtrZL
/9rJNWSZwv9+PMdrezNoAYD0UrcCgJvAjAz8A+bOhrR6BrLmiUcPb3aHyK/Cbt1Ox8Iad3EMIVRA
tgZgce6sfORQp2uhydPxN2BFivgtLOBZWYnpni9SsWdvlu2CC8ciUzSq4le8oI545kBZ9wzh6VbA
zLmtYjRb0I+tdidur0iprCgW0aSrw735IJ2g6RK/oJQ9Ov6UmwxovIcTpPC1j4tXyTaFZ+AEaeXv
8SvRt75z7bs9eJ1VpX8G0zJwvA2ICFPoV546urrtyjOAdbZsFtNHlYyTmb76rmyDlHjSfoRgIh3i
g7EMd5g1C/AsM6EOWITdeiFxBP/2W6Mxb2lkbW9+M/UjPvxgvqF9kAXcjXD+/WTpNLEOxd7DNmgW
UEApRmTwTJ7o6h/5YMNANt6g3kLWvdMJ8YY2zPMsY7K1sPzoRKhaVx4cMoYxo/HE4Izz4am8iJI3
ekTsQsW4uQ250rXYtjv4Gu1ftRMR+znHA5HyIxQp/8We5XzV2GnQRfnG0WzbJhU+lH5d4tBqUPG4
S8U5MQSEWCYs1qf5MAZhe8apR6Bh0ZJOnzDJ1nFWrDP2vKCN5hd7XGYSvif8fmpt5vohHmvQdDPz
AvdT7Cn/bz7doL8jKnx3D4oi6c3acdamaNHMvdZK/fK8STFuNmvUHjwxz/bFskxLEVyVU/gBLayV
ZwSSafcEibkfTxsV8Xqo2634tEwSt2DE1s67EM28Xay6bpdLs4zDq2IO4AC7mbv9YasstfBQBmGD
o9TRa1LguW2A+8wUaZGt3JtHgnsmYJaGOXQtcRAwQ5oF3MJoK+EbDUHWNNZYnKvZdjHyFktkZ8QC
8wCXqvCvHm6C/mpRnaZB3E189r2R4MJRwmqMJbb7sUGdXL3mFnSLy9LqeLpirTIzKtlmpmKbl48y
buUd6+fiZW/4jR72sHaem7ILv6zElWynxrb35WEf1PYqICmXOBXxiz/BrNBh6hjh1iRC+xyxpW9C
8pjHGZhMO1ZaZLgeS2q/G1wnNUR7knHqzPm1DEWnuaMr9zPgwnxKPBNX3h3PgUKoG7TzB72K3KTQ
AckWRoXXThz6myMOzuZJsCHOvA3HzZHxr7KO+Fwid2REyXxYkoCKFbNK69LhnxLMg7xsKyGzZl31
kkW30yshdYFbcKYicNE1TkTn6a5i+BYvzL53jaQua/S4F9BNo3w4zvxHuGBXHxJIPNXOdXL7EZeE
Ltu3XXot1AXm3vtlikS7p41LKDhOEfx11dxS60St3weXPDSoPyxiPdIYCsqcCD7WxwZxYZSKznMp
fiix7nYx0KqtNZwNkuMNTIgJIMYd2AvD6hOu1XYvZcRu1rTTcpRVtDMg2xgwX/Nm4yLs2YRQFVQM
vDxlwg/IjuY1JdzDjj92bantx461WXkHOj/8gXYtlqy83blMyF3vCXkbi6lD5jzO38vZx10cLB5/
jS7ffMVUL+RhXeNpTaPBKBBORqsZXrohphWQ1/6h3kMzE7ZtbT+XTdjfhdO+FPxaeF0jZIGU04UB
0+K16ymUQ7Mk9mB7L/luMEPcptxI+thAOQ+EjBFWjOXEenB7i3m5iHHa8zdiuzs3KxSq4+YPgKAq
PPYEV607fOs9iq6zgJlwrvuWz8Z2uuJTxfQ1Yb7ZLGftq7J4UEWP5MBlqtWljhxAPdYzqpYLM5nt
MgyFO38wEFetRJjR/yVwyDhHaj7LfjHWJIaU33uY478o5xc/ZhF1WElDN4h0XKqj3pSUw2Rg1jGd
uikGUiHn+Mq96s8ZMtWuR47vOOu5x1S3Hjk1QkV2wooBRcQ471OxMpI755rQ7BTmnv8y4pGaEl6/
Bf1fj0s6cpBjd9b6xqWSvszyAD/eRfQ58DYMeBYLwWi2zssUmfk7g0/7YQiVhUadpSWuzMio4bno
wiU/IWkvWWs6XmMnKnAwiniygp5D/RMfK9BoQADbamYAoVQZnHLph93BYi1aX3iDYU5Qde1eEKDl
5mHUuy6fyD0OJmR9jmWfmt11/mbo5OnrJlvbAmYlrQNBzJ17EPPGgrJTcf+Gm3QW5x4mHmksQD2+
N3QdS6rg8aN821ozPWprp7IcpA+BFG/eFGX56Igh48c+iAME/5R8odTbO5AzZVi23wv8TZ/aOOp1
RipYaCe4wEb3Oe4VZzp7NFUkobWJr03tF9GzlD0hvVi9OIdAe5TruRqXsPhisyorzgHA/ad56dzx
jhOcOYwo3e1RR13cXD3tS9RtrAhNKja87cfGFE6QxIVZ9H3t80O99wxjjidNmHV7qTq4OQeXTcNz
OY5UGKWcIjeBSjaw166iUt+X8eKXd2NV6ho5NPqm06AWED+ugqs+DjtnakVAwQceeRQtFZJYNFd4
3GjCqtEfjs6A19JxaTSzNdhDcfCF1PfYIGkiuIMd56HQ9krYG9qU7zNBVwHwbxuEWt7ijqijTl7y
3hmLrK0ZoZ9tuwk+jN7ogr72EYwdaFhy51wCNuoT1iuFwcC7kTTsz4AE8SKGjU53soB/2FWDrUJX
ZXFFbxrP6SZrPkJr5MrW3RLNkEO8dQSt1FvWoWIFfMCrVVHvzMX4q/BvDIKttbT3CBnKA01kuh/e
pulKNy0jhFLzUJdpb3Xjr22ifrsM1Q0iFkADpNEft7VI9DBU8mBZedEdYwuzW9L7O1ifSIgg8dWo
/HQl6heGSD+b5dqYmy426Pzp4+3XoNOxwx6T1uSnv7GvHF8dnugqCww4Y+x/m/Y4m6PNBrFDK0aG
TVWrpHHgk0C58+bTPGxVdSA/wf+oHaf4WzdT1dyNy9go1o2ed51b0YUH25eyulp1rPGE4y3yMz9C
AYKpcnUzkHc9irXZWp4LjU/1iPWk/+7UqqlOkoTd+o6zd37RtBIhePUu+Dn22rGKzDae/RqvfndX
zUV/Zs7dp9QnJMTpARz89zgw9mO1UXknXTttxwJocfQxntH6ZZGR7CuUTatwYKIPpDbcdtXDQnSg
aFaWBJ6xRL75uBaLXC9slPL7TkIkT2vXmfzsH37v0XFG+tmpqNroENaLWIEiGVEfq4LnIcujvvy+
CDmSJ+tMU5xtrquQi7q86U5EwHjyyPV/VotVvRFoQxIp2Lztlbld+WEaB5v8+LBpoIQEQ59g8JHm
Qik/l4+FHHvYZMHa/gRprc7+LloPHItFfSD2ctgzX2i1veQ38nDmusOMSBoL+ZAGzui4JywPQPAa
CjhxX+I2i+5FP/Jyhl2tBJVCgYmzSbATSUNC/27qFMrUJ68DGpRyHdQrlcfuBNnG2O6Dj6Zrw7lt
Is6Jaszhw8XKzbtnqqDmvvcja7kvBXibmDrOfcARTGLEHMO0ebY0QRiAsSx4BW7l6g+jTX5E4vmF
2k8DV4v4xJannw4xakSMGYUVzwev2EbvSTZ7cNrqBUSIDWy1OvOLib966EAPOXJyLgGKFnOJ3Qbi
6uBacUiCcTkVn0oMssmN+CopMTtxhfs87ZBVh8JPp13ZOb57kmeufjlVArihiTmeWOSdI4F9lbEw
UyAPmpP/qAYzDGldoUxKh9oz+uiruLyz99L+rmcRWYTIi+GK8sjWoFGHFoIlm+x7bJRBkTi6Av48
Rm4bfoh3JvwQzkgC66XLqR8Iqea7wIaMcTLSC4FSepN18EtH3+VQsWDsDosDzrRvb1NfVJShwPuy
apGawo/gd6HknLgOmwgoW8voGeZYvY/NRe5N3OJyi23G5DGhXNVQ5fnLhF0tOualDi6TFtOc1cQB
fCsN84XjyMJ/h+sBsfapHGACfYzHxYofvVZAS2VULZi1o7/mloz01ynuuayosagaIMgKglyWgr6m
aNc5WaTI++fIomC+THWfuxex+61KrR1/bTI6qhzPm7kdmRbmtZ7qg36Z1PAFO3ISdsp+22hl98Os
qXwOqyOlOUrIdjpRssm/13XEMbh1tFOsHBDeZ1aU19AmoayeWT27cAUM9CrcK0zN7qyg8uwnPmTx
o4R2nJPCmtd7Cp9hq5+cDcNH1hnj/NWBJ0K8BxZ/fcllXpWYhyFjneu2Ck4CGFl9MZu+9Yhqbq81
+VRO4rA3UelknO1LpWNNTi4GP67BtkA5EJc8rKl0yjjVMNLKbIGQ4mWV8KfPJiyr/bZkDKZkU+R/
vw2BpHddENaWxwmNHFdTsC3zI1FjiN7R1YD4cAeretjEqiEtRWU0XsREN/zUt3bztg1N/d1bm6BL
3LEui7Nbh6R6Y0QOx8uqCKmDOqbLL6ymIMt44cqfj6P9o+nbgr0CTfd2pdFZWODBhDj02+B5GYOq
8koM4Wpl1VJ62AbHUUJsK8Ap3KiO9QNOnfwOgJKQ93Y30bfn4yr9a8C98XVmYVolOMH9HzEDv+LQ
1XkvH3yPocjRlVWxg16gw4eW1RiGdUwntzvAsb55kU2MKl3g+nVTxUAezJmopzseTK2OjhWu4qun
pu4LYYgsJHt+ov5TZdUmSIkaWvTFKYbhoSmtLnqbsEoj9AjL6dr2DXFEA5UsHOZVMQoMw2KFLohG
FFLhKrG+bGpof60iFFij/Kj+m75+6E9SNiZ/DAg6koS+ae/H2m82wIXAiR7LmH9swktzoxPkRV4P
PPUmh8gYWC8oAP3pxOSoIr81yinatlbbD46xoz3jS6EO94TlvUA/EQ7VcRH/QgsH16HQXW2fb7hK
dVpX0T6XMgB+uDEwbmkM9UK9a5aY9qlf76bOuIy7RFlyn+1xPh8hJY4woXhH0J+GG480H1GHJWy+
Ccck57H7hdDGXMgjdX4wG0TG0uYRFjRsyHATDZC6GmrHF4jYjUvXBFLzGYaC+7WetrDMQvSMMtsW
BTRsybt5o8HH20GtZSl1LW3lV5kM1d+MurV4ib1qg1YaaWv64HE5hYcJeUh/nIyINs7I3GszZhKx
f7UXA4uAUjeCBWhFXfng9RrUrW6nwsqsig4n4bvWlyDn/oLUEEn05bOhetto1l/VzjzjGs3j1l1l
OdoPt+ySVw3WiTIg2mvaneHG2zGWe5qA9cI3rSIqTILYLWaHct3yzCd8hQJLrOVzIUXnJlLBc0wY
Y4gH0rCq8cp6OgRU5tm9fpTxJKZHW+xBkLTLvtLSAJyevy9WA1thj/R0GkqU4q20rW9d6BMRWCMw
OFEh9jMTESkf0Kbu8SVHllpTMVh7cITv1w6ZakFk8dOfV/82sxBRynDPBKcRubV4ArGHC2c2ww44
Rmx7+JkZpuwOowcuDVBNN45n3nEtgd1Erjrk+KzW69haAa7q3LPNdXadpTpXbRPGF1GvNabmyM4Z
QVQqsu4rtU7NMdBaQ/jjRDN3KxTqX54MViptnKojlUS3uCdrH9ycYUXcte6THEv7Ql0J6pa0g+lJ
UzU5Z925AgG7E1ODx4w+1bdRoZx51K2n2+sWDPKL39TiB2pgt0zLfi7tU9iOzsfcm4qXFYq7Tu3J
VrQME+HS5PM1c39SxJuk08Sdnoy2RLy1j0Npp9Btl/0+oNr7bOyQu0kXXu1mKhgitsuh4R1yrPlN
5jM3+wqDMPos+u0mkc+ZQGUdDSHUPEfth4Zq+MfQdOUPeyDCJ4e6uJ8jS+docMKu+smIb7n4enHE
EaLBzqMZj6ZJyrheXrELgeKg4AurVPPNMPItXSBZbIOg4OaFrYjiDqaLWzvi89jY5ieRtvN0UZBF
NVoPrPZHfs8yPBUVE/LMWWdvO49No8XdEN+mnwyGdfkAUnEdDiXvKjr162T/Ysjq51/EWA/hN3a3
e35P9+h3SVw7i3NseshoHySaJI9GT2zrr9AFfpqRWBx7maN9hKs1T6L3bEbTTWnjVczBKeYILqpD
0T6oZmX/x3q4+T7EJXKjYC/7rN18cQIDH/XMIb3Jg0ofOCc+DP7M6OS0+G4wMUqYZIxBoc53BXKa
L6d9LEWoh6NhJ/1t3XBWPOMUgilnibURd5SSSxZy5xwmoHLWcWTOpoPEG/M8PAfl2v2UrgrKzPJl
P//ch3lB4KO7HUTFVKx2ilyKvn7vO6h1jAGa+KFkcPWS900o2ZGh90hj1iCfgbtV+31OnGt83qi1
Mq4obgTNpM3/0fHAvqncWeTBxm5/jmtIM9dqmVnve9UN1Vm0/uKS6T7Z7d8b0SlNCo6lk8cg6ENz
V1dxWZqU+bifI1aa9LkaWJZlGtn7T7rpes92x7X+5jamn5LWoqC8oVa0X2+JAdWjweRX8yOO5bmq
oKDc95OHZGkbGdinom0GQsnbxnKzst/HD6oH4590IPiIFihlFB0GoCxxVle5Cye+3AADbmArEDxG
XrecLNh7a+Lkq8YVi1paHOxu9K5WB74+reBAWAkH9pQF0I28EzgFdKc2qkmR1QPrb1iL/Lq+6MmU
Lh1n4eWf2L8NT6hF5iApl2lu7pZVenBv0XNXp3Zu4idsY2GemIIE5VTPxbQc+A9UUuMa/ivCyhTD
Ndv8c+OM1mc9cnAB9jKNzjij85y2y+VQY7ZMpgKwtOZDUbJzhr+Qexer1TD6MY56Yboor3is5m6q
j+uuZn3iU+K62XOnj7kM8NrxA4uYznlhIdUlXzcIx62/M+hUYYPORS/VgvTX30PiDCNp1ayJkMRn
A3vgJTPhxGxudTZgj1NQVXQaUze84HZ0uiM8t1V835xQfRw5+r5MDuwYItSH0WVhNHsPpRtAdW+j
zbzt5Rg5V/TAZcNKYfVqlLCebR08KUp1iRZZdtkM5sw5B5UZ/mLMwGcly/n2cwKQ3WWtW0l96ro2
Oily7EaCPKc2Ps3omGmnhuoWvqvy7U11YvgrV4Fmn8rSknzIXORnjb54SnuaPBIXIjFBstSRfwfH
z7CJtZiXJdDANYWcgOZz4te+QOENJD47tQbhLzqhcbtlDAwBHUeroysGLCQk+VCzbwO9OjCTrguk
MJuz1Ae2StFtLOo6T63kkU9Rb3JQVmGJyODWAD3AaoNGLrVTlJSokkDJNl/LZON/8tJ1ztqmkP+a
8qKHtry3BVz1+4Dww18bGLExWdfWaq9Ubi1jC+z4x4aTeDmSKRDV525lfsNkjTVqVhqt+6dS2OiU
Bt5neBJIWP1j1LIDZIdQTfesD5kT9nvu/l0XjcfrETeufTt5eXUEFoN8wfM7EJTVwjY9sTzm1+lk
7bmdwXH24FruEYMYoNYePRXUgsO4bHzi3RbkV7VJuzioMbS/kX0rAd7uelv/JF17bx32AQmjucf9
ceOgQY/4XQdRNDY9m7PEJJIyU1LMVLJ5DZarbVUr/sGh+An2ZmNT7cA2ZvDhHLcBYjt1mHfdiWdK
Sm3c62JMeG6GiRCTdS4/SX6zFPBF8dUhY/VA3DoxI13eqk//LUR5LzjnssFkxwsHf4UkJXwn4mi7
vQ1XtiWQ030/aV23upRCxKx1Vu/SqpYlSi825qYs7/4gIRHv9ZhkoN+UluTbsx3m37/72yypTOQ3
A3ziwFVPS4BELZ99x4UVHNvtMeTG2lCHs/2uTyqPdJ5NYbiHp05ozztibgDhULldCEdY9naA0j1i
tE+XjUROA7Lm2KHIru646IoXpTv9sRauNo9OVcP6pV7VDUW8RMC8OUBf2GeEXUGhx4iO6B25Tsdy
zaMocVn+sGBhSRMcpnzr5CM08/IzROibR3s01WWzVuTh+zjrTxXmbI8gmvmnh5wpZaDbf0YEuzyz
6CARLqo38g3KNUB7omZB+ADSUnJBSpuPmi8prF4oUcz4vazzMMpsYGo6wcVQfzebcYc9odi2+i8M
nXGG3zCOIi2DofnZmR59urN79vOy5sheWN/W64eymFZzcnxkV5zQ+fAt2CIcx2rQ1jeUK6jL7aIE
/g4CXA8MWckLPldekzvHbh3Hr3UI0+JPivt/KcBuXzuRS+4NEHGzNf7+e/GZ9TJ9F9g7W2s+csZG
SYMd6eLy8R+8uXUyDU7nxxQ3X9dwrH75eSeOfWEeoPixbu78lXRUXvN//xDeBdBDG7g9gT47cBxG
/9jDf39ZJTMTl9HhdkSEIh+5zOy3uKznkw+cBZzoqE6EO7BfjMgZTtYl996CUEPUQrSbum4JK93V
3f8vM/ufF8VPg8/IhQ1mgxb5/UXNrhwXG5P+0WplcZ1iWLd0CmN9KTkUE03TeQlQ3PzJhXD75f0m
7QLAgIkDdRpuWACN76SCoZgpnHyWWUoy1K4mReXZ+NMjWnrkJPidbwmxunu1xra6jv76mX8MpNGo
N+ciFDYIVCd+DhpbHczUUCv991f1f7068B6ctXDE+MLePUAOYuiGLahz5IR9guCqVFI13fgg3XZZ
/yCE/5fLkmrPD5G54THgyUDx8fs3ULJkLr2l4NC2Zv/Hoka/wH27k1i+2mDOd2q1sRrcQ+XL/aG/
xTlFrRRsp3Nz+P++bWLuuGQY9/u2AFPx+yuZ61lq3yYOKa/0/KGhdWfcVMVxGo2m/vnff+vf10Lk
IoQkHsy9mY/fH80MJxfUFaU5ekLSmAvkoUm/klyQDOTicfA05ZclouNfKAb+8Lf/pcVEoR/fPnGE
kTj3xbuvV21RztaJZ36p/BsjnAVA5K4dWEDVqgNsTMDs//1uXff9846Xnom2i+UK14P9/mcmaVys
qHLzAwY9pCsgiYOSQ8keDrPXUdN71bJeliK0SS9GsgvEvHeGEwMsWnxaIvvSRyQpZ9r0zvLDtppG
paDTGVA2FAI8L+wAyM2lSszytqXZq/x5UtfArCMQBTOwV/nvN+S8/wzBmDrsJMijQfPNQ/PODTg3
G0/RSEinQur8g37H9PD9sE9z/Pd3YxHor2M0orLsds60TpQ9irGYacZ0M8hy/QbJ4q1Mg8fCflgW
y/u2iaL+A3n1/3qRt8IDvyL/Quv97oFGH951rLlPyzAI57i31bJ/sgdLEFo2b466Yn5b5u9/+Gje
l2t8NDyiLjGCkHAifO2//1XkS/bkQ/w5SYLHLkx+JJWZH3ygRssPhoX5gwf3+TztLE8S3d8aRg3h
88wy+k92v3/Myf/7nA1vIDGwuTSm+ASwW/z+WgrLrQab9dMpd2zkdQPqwDvo8+5DANdZ3MvQ7ao7
Q8/XPPKLyJ0TDrxawLZHJpk1gi1GEuOKJ5+hsuP1HsErSww0ZJNzt0p4rekO4h5d3aQ4xq1GBY/s
V1pzDL1IjRftcpwlpK3Z5dlVEsxfhYAjCY1ibCw3t5oeOkQO4tr4nHPX2mnc/D4wDNgypZnvJMbX
8BEqJnMuewYPCjAN6C3ORtNj3SO+V18CUDL718LUdv00TD0D3U3t5k6S+xLeef7ke4/ujJCJnAY7
vC941NrUX0r8eAN0cFQcyxp+Eni880zHXaCfkbaVW8r4EmfEhBH29IfH4/1REHLd2jfDBpZ+SuL3
p+wOlpJ542bDm2eHBWMgllXC3BObWWELiFbeiPcvHQM7IiMetJeFILCNdBrn1dLe2Vuk0fyM9rT+
QTn//tbjHHY9AYbphoJAPv/OIIbN0wa+VuwnQ3RCNs+FxJja8Gstbk7VP9jRuEjfHYnAN/CiABih
taH+EO/uvQHQYafCuTihXBPjTQDmDE/5MDZ/d54l94OHKQIpV4067GUhF/ItXqIqui4MCIunfcWQ
cmqWIrC/FdFCv70FiI1emL+Vj3GHrC4t4gLkd4Mmyfk6ENS+fRzLamwPI2UywcZSTfYhICvKywJt
U+6rHRbSQz4wb8fI8s8HPgABezR2XqzpwqdfH8SmASLnjbbcgv9b0DhvC5Da/ayU35pPwkH+nejR
99jrATRxznET9yffwtKW3dajX2Inj35BFGeKUjgCkF3BVI7Crp8JGofT1n1zu8I52U6Yh9fW2VHh
YtLKieRr8C1htIdoQu3vqSck3FPA+pza6sRGDFSlKvclZB9VLER6etaaf1Is7U8hc/c2DfZu+Gvz
7LU/okGayDEp5fgxnlwMKeNoLX/LoROJNLFu/+LuYOLTwfruvrCmccd0LiuHwIKqzlPKIW/6LJug
uBS0T93FX4L1gzfIkMIkz4f84ol8++lxsnLED1jkU69Zlo+R18f6otkeehlbavXldmXFyYjCtEyD
WpNYOvhlBH86ar2/ndYl3Weo5v1Xj4ry1WubSfxsmgg5ulWOIbz7hQCNGmc3mSBJpZyaJQQPy/3O
QLIhzUxvYSIivKUH5DbtiAArX46+6Hr2q9PGXJHlD10M0p/FSt2osqGnNR0Bk7tHxBWvIrA9LlM+
cfwrUV2cQhpWk9rO0n+NNubAiehWl3lWKPNvXJBmuJVtpVWfho1wUNC+TnAutnp33zDP4jh2zUzY
kzNVF7FaJjqg64vwUbOu4zxbahmdW2hHXRaUkfq11St7x84p6CNHaA5WggCOvQPCtVnfjVxAJaEP
ULcSi/53ODOXEP1duciCzKVgH6/M2AWGrEqUWzJ4ZfVjrvtaYjXWMOAcp+q6tJmcge3FaoRJObP5
Gso+8JESk/3mZqwvi2e3QvzOXIfMwczydK0OVhfsMvVC1b2CwGWO6/RbdRetjY99YAyDX6YmtZKF
h01WkR7y/Yk8VZa8A8dq9MSMHCFMYaznbRDTd7r/ML5NpnaegE798BsTuEfKKHodgeM8/R/uzqy5
cSTL0n+lrZ4badiXMat5ALiTokStjHiBSQoFHPsOOPDr50N2Vk2Esjqjax7nJatiE0kQcL9+7znf
qUxTZsFk5pXDgFgMII8GzQv0Iqd8GkWoR+ukMeKDraVaSsrwgNxOyYtHz06mfYGM4Buaknpvp27M
WFhPwWBXBryUfWHwDQIwydBc4pNxq5XCOXYOErOcXJ9JoXGKdctjlx4KhMCd1VYodfDHUnzDVjgM
pEU+047tSbPrKnlP7LQD0zKvtBOSTqVZTZ1TFycal/AindlxwvtRn4V3TIaWgDOULdykbjPrX2BW
01FrYwyEPg01LneBbBFPmRapctVQxsq1nUrJ8ApSXcPMO0zvlCwT026StLYQsiV6h8iLTgcWHnwK
hP6FHVfDmmOERl7EKuQtch4nNNtTUcXTuIZ6SdALkYHFBdV+fTVpkjl+OVvWfTxIuwkMNyqP8+Ke
91VKBGPlpGhH/FqmIykypFweXHcwVwVWgGvel3MRTKRNzquiSiK5HxI3u9LTUmVA98WMyIHLi5yM
GTIvsCoScTfptATGSoctoxXxlyzF8LLz8jr+gokRC03oRSMhWtlcPUcJukCgbY5k5WOaWHBXZNzb
/Hj3aYwJ3GAgFCYvhOxg00PmLbP1jPJnM8Oor9dOnhK5SytbDQnAS+IZtaWeTJfOzBtvHWa2eVdU
ESOOwhTlfRvalr5q1GKRh8xopYNlltPB6/a0mP69br5XKXX7eshnp9prZjdfR1tQhhCDRuIeNC/7
JUOQj9wEyVKyooWPK1HvyEMUw8gAv5yqKQoADOubKaQVGmjSs9YKv1EGTuUgyBWqVb/bwqJGkgR8
GCtE885lTCXLTyG68GueM6sPehBFLD/Q0m+Ru1l4TKZkfpohe+W+NBv9gboNRLU9QAPYQwpb9Owe
fqVgtppyJQVTRNpXuqL7UjWVgmQe1cmOzJrkcyKZlrKOSynuSYlKvzXjTJacWtZiZxcQOFmwlJ5k
Rhlq1ovGXAXIfAMl6AB/QcFXaUdsR0zXXrS0wKU/oOcr14w67ZU6Meoh3UBWL00l9GHVuAWqdJYp
ps0mTEL4HpNnznd1oUYbxUO4FMyzGse7qaNU8hFya+pGqYycwylTAH2bDdj8RkO69kaYnbDJTtWI
ZBatXn7geGsRxGQV11nUaCKQ22S2iyTRWWNhOkwN/AXclT3OsFmP5dLDLut3lyGsSstXN8bAniSJ
loNthOZj1bqGRG/dD9qd1GfXfgptbr0A7y+bGignelveEIKUtxBgrJIkjO71BDMPDvBBbhuqh5aF
HKvWEpWXcEU6Wp9ORYrkXcbc7+y1CIBWXNr+qzGlSpj5aaQMziZmleDfjJoHAy9SsnXjSLyhqtTV
lt20JoVnIMknPorc1J60cfLyPW17/F+067v3FJ1WgfeiDtWLq5JT5fQeODzESIKMAPbOwifA+qWz
YjJORYGYbaM5ArfH5ALCQt+aLg4PL2d4lkXRfcqq/I72O4m5iIZpb8cWDwfy3SLeTLHsnx2hhu+W
NntyF/KVrkWaV68pB8V5U8d5+eFELiK/hiczDyrSeBQsC2VOVAve4oLFKaUXNo6xo6L2YO/Ch2F1
czBg7IQOPtby6HDkYRqszcO4U8gHSoKOIzBnYoBeZz0D1/MErjdkdqvI2tl0fWk/dGmSk7RrJqxj
mW20/HuyLZ+ceRpJHEq8+TSUKXxOYEDFnihek0xJ8K3bpisiVK2lZZ+qEJZkoLoYHjbhbOKZlLGL
1c+VOtJnJekS0LxVN80XzHwV0MG2MYmYjaVJ+G6aT8zZbS8hjwSQ4jfZRLXrT3Glm9tEpk7Dfd7S
1J9VB21n53IfeFH1oOWJHiFH69unoZqymYrRMoNcXzpE8O5FHERTxTg8TzqJ7ozWWUGWWi3rDXcK
T1BkcOQj1GAaToxz6lcAVzgPNKkO1q3CUHkM3HjSzjOCOpaeWavkqii0WJyKrugbnyzP8KtFLPJH
zXJi+cOYWOWxmAb9DjMcAx7Mz11qE61jFHKVVLVMDm4M6nOV5izWJ7gYVbUgTpNqzX4Qm2t91Mzw
zEM/u+jmBrn2OhatG4UZ/I1WTYV17CuK+YtZRmQbaQKY58Et+JJWy1EaGYlwhzwwVJRlGz1pLJJ4
1HlaealqosNJSveqRFKoLE5IIPwCMIy7E1EqcABP8axQbgADIlwBdW/hO4xrvLMIOUesNF2b3UCO
aT3fppYtS6LUwt5dU1UTUUaBHpITKsoe3z/oB22V6Kgb1uglyeUdZEahGKmYVa7EByP/yIay1ti2
FMVYtbrZ3YCUVvIDSR/x66z2Om3gvo7fQ5vvOsBd03enUkMme6xzI7NvQR7Zw/fWCodhnSLjH/ZF
MpsXJYlNa0tF1bLqo3CTvT+h/cjXlDbeF02YxU6KWHV9foqJx6kFenMXt8JlBDHohbomTpS/nSgK
7jbTSrroFJuRl9xn9kiUqs3qNexHN4vEo4MZc7FDVka0jtNEzW/jGT3JTV5LO9vgDonGqzZEFcfx
dnJFgQYa9I+TiXDYMsQro/sMPDb2gHowtJ6hj91OG5t02gSJocxcRrNCWwKvW4/4YJtI6hEhvzLe
wWdtaGxlSXmJuhYZO8HY9RgYI7MrUp/pl76YwiwvqB/xus8CaQDlZZxf1SmKvV8lZvy5h0Slj45F
cx3b8KBo/NxBKaLYQh4Q9VukauUZCMTXCgPf6DMzVldVLH8F510aZz92bCCHMCeAI+IC7IC49akz
7nH4zsZp6rfJlA7PLYkDATtBcj+Krt8wrQj7wCvGK5yZ/oZ691e+8X/18jQAgIvROqJT+enj9q5N
h5moO/KjR+RLfamAuGhNs3kaTdE+e1obfc+6EuVUGbcnxVC+/3V75PPrLxMb+iOIubkQ9GeX7skP
CBXap1PTYJba0q4pXR8HF10Y6rE98qduDcWjXs9uOSxqPDT11Jb16q/fwOe2xNIFYT5DsaPRlSbG
4uc3UFFNqEDeJ3BhqMmRXEcHJa7UF4+PfnLtfvhisRf/ovP+J3TC8qq0gsCF2YwrKfN/ftUIa55O
Mh6oeSV9Ng0tPgwjSSI6WtV4pSaYHKLEdY+JBlwjQ/Z9D1oi/0X/50+XHgqe9TumYEkTIQfq5/fg
uiNmYb6ZraAMLQltBOp2VMd+GAMAiPV8rCFHFfeiNptvuReptyBVunbz15f/98bxj/c/RRVQE9AF
zGFtmmSfrgSdEAOXV5bsqqmxOW831Th/a6x6HO4RrOhO0NBIsRZ3XPddpwaPNxmYpu6mS1otu8nM
UVfu0sIr2+9jV2XYf2PbiY6R6aTzjs1/GvzB62C/DNWcEZdeOZJlW6BEMoXNUqs0U79OawQxgdJp
mXqcpYuUVtaiHDeVqdrhLgFjlT9hvDDLKwpxVz+7SY/lwhJhH+3o/lYgL2zAVLvM6UczSMkf7Dd9
6ZkZ5nG8hsSUmYU6YhW2yhdG7pO27ns9/4ZplCDUsUE4GFQgwx5pvGscdOClZEc9J+Z+00hCWbd/
fcn/NJgkqQWX/sLzh41jOb/HV/3wzKmIaCcnHXGWgXVeSZQxm7AkxNGq9fg5QQhyskgLPvTERfkl
1fUtNHmCCatldt5PcVCqVbn7xXv6033AIIwBnAv5krBHmgOfFoJuropIgUO38VoXztOI00w5dEWi
Kc/dlMMFcMMBZyQ6yjqIDG8u1r1DZXRu6JfxjBSwQp8lCRXNHlnbpG5R72i1bw40Pb7hrW6fXWzz
0W4KaRitx0IhfpqYB9SeUlrXqrdcm9rVqV+UtsmIQkxQAGeAcutNlKtzuDN1rAV+X+tLaLleIM6A
k4HiJQ8nakNy6ot1FocVusE+HZwjdo2xOND9sMzLaCSy2mQmdNkHt7Ojek/ZSZK315TCJLfOGBW/
UxL3lMI/NFdMUq0XvZ6bDKFvLRua5X1YfKk0h3iMqTN7TroAPJpNSTAbbi+scByRCfuhzuw6C82F
pnfJ3USh6hw4/jDwBjw9J+tJJk1/a+tNQQexqJt7M0Grv+XUO0x7GxCQ/dxrcLMiJTEQT6HPsJ8i
vqjncSiN11ax+urYStova1IpTYEEVg/FppgZr6CQbtHlCr2c502GvCw+j10zckBuZ/fRHMzJCtIq
mu9bHi8y5YGI2KuE2kBs8lChq+ZY+Rhznus9PMQJPgXEDAzDmBN6w9kaEq9cgWmgYw4fslnzLczh
Co/hlG5ay+1fqywiC7wDuXKQWoQothdJu+klab8BVRwfQfTCRsE0wutEIGC2vhfmmrJuwcrHt0Ni
6PqhVHNuc9Jy7SFwoqoc3+Gdot73uQFgM0Nb7ZZgcIn0+xQ13nJ+1VqF14rsbIt+1Z3uqrRVKz9W
nPbKkYxCGOkLSrg21YW8jVqvtu+1vswOiJk0lOOuTcIvqc39FtFTqW1CLY3EtlCkZh1xAvKhYyBx
MbGseXjF6g4D3UtdswHJAI0qb7TwwxQdfqhsGhGMjVAbD20mnfYwKQ1SJsUuxuc8bXvHpxOs9r/Y
xT6XSgAOqXutJfxmCU8xPmkJIJ5XqojnCLoWcLxIes1lbkh5oZyZ9wU32r85x11ejzphgXrxfWjO
pw2LYrTvB53XM3LFeIBf/A7HB90pipM3YTXj21+vSX8a4vJ6ZKa5HqoJdAswWH/eIB3FqzIgMbjh
HAvjjNPIWxF5mwYf5JckhywD1GogW9IbSt+LR1Mjz1yXW2bt7hfdjl5TRy04INsmc1wHxCzs6MQN
inCMw5WHUi6gHipPaTUUJ4EtGr9pbL789Wf4PHZfPgKfQCdF0eH/q59WVc5noehTqHuRBPuC20Db
OPiiVrYz03ONdIBoKm3AU48t4RfbzKfoOebeBIQgqge/xsYOi+3TNLYse3SRfWhvihjLDfLFFEBu
OxY4yELV6r0zZy79IbZbfd60doTUQxmT+Sq72upXegcEPKBmBOzUcsTGp2f0+o4zJtYG6Fvzu53Z
4Vf2ebt7QM2K+xp3jyc2rtUjZY5I5r6pYscDmkP36VcBrX+68xkBcGXRjLAAacbnokUphjAqyqHC
mzwlK5tuz/cogeaqadhM0aEryS+qVGMZxv1YJi3ZLwvCHg0a9SIV88/3YgRpEPhQVG/HSaXnHUaE
zZBzDqMO3yXbgNmM8dGhGZFv9aixdT8pSs1Y4f8x+rXaxelEbqyKvQQ2h8dUx27y56LNzA79QYxl
gNMYLmRHGFiMZkbVz0rey6dIr+Noj5CIVn1ciiDjTKwSbmblnFjNpNunKDjeK86G63GZHbP2ts+/
38H/VhDZbfVRPHTNx0d381r9f5RHxoL5F3lkY9zNH032WrBMfhRAlKb9t7//jdnpPyLJluAxDz7u
Am6hfmeU+49IMus36jrWZQ73ZF3qv0t7/ogkM53fXFZQTlpLBbioTP8ZSWZav3EqIWgJlceS9QRh
8B9paXf/dS+2n379Y5Aw8LWf7lmHoaXB8Y53ATUHK6X96Z412LBqLdZ1DPCzuNKwAPbKnIzUXfAr
pa/W+Cm8dG6CAUGkPzAVxsygOHf0TMK9ANixrtBk+qYWtXRKu+pBAFut2r7cEyOt3eay9I6pkkXg
lIvhJnK7EhtSm5Q32A7YhdEV3ICLWFuWo++ryLNnFEftcKCkdnEuRu3aJokHAsyAd9MylH7LYpUe
wB91Gw0L6RfpJNpKDpbb7kuvnIj7Mqwjg8cHjht4+vjXW6oRhpoFQnwKlqi5dqRarDEJwdmpqkuG
mQA+BpGRDiIdN1ByEW2dCXN91uLUo7Aj1KMhg8FvBIbFWjd6qo04kxcqM9N3bBt3MIAMvzNrc0sO
R3UAFTNus6gwNthzhvcxI3qmMcyPBrfgmgGnGnDuAG2UesnBRoxLKy7r1orRDDcc5Qca9jXGt0LT
nP046E7Oc+sOla8ZBEtDpBJXtZiUN12ZWcwqDxZInhFHqMXTQbb5wg0BwfhlbjT9DVCUs+s6A2J7
adfelwhT8aGJp+qh7Y1oNZlDthvaFHdFpEe7tACaERoAc0Q/7YayKPaiDJF0F4Wx7Tjw7+jBV09j
085B31jRTWTMzrEVVs3alrbDrhRtyyyHAeWxBLEb9MAu9zThlLMRq7GHB7XcEp9B7DMa9t6PjZxh
6azENpnn4CIZw7Sr3rK+s4bax6HpR8YA5XyZB9O66IUO76PK3X3ZG97WrZVmS4+/PWLqXnRLqX2w
0yGjx4e31EEVTLOxaJ50AAGrsNVS4p3wbtcgiQIIdMnKckNrVRuK9ohQNtNXJghypmpwHyyS8Crp
bCd6HjR55+I85tW27VLnbXSIS9JBInDpMpBc0nnx9LzejJ2NOwKdOya0moo+Gs2bog2tAHknYnsH
LpoTLqlOueXsc3fO9yKvOyzEkIvwLW/zYVCf2Qaow21MhqOnaUrAdEysMxtzfEffcS3KxLyWWS92
TUf6jk8LrDiG5CgnvspgP8g5HpZ07hLtKjJB7EEyDO/ILTCkRIZOkMao016vpLZn1+5qXy1isY2y
JuQ/Vsdxy4lJrTcA8MQO5HNvIqHd0FNj3RMYmvkT3+WAS16HASxHe2GLyK96M6tB2wn5VujCeoRJ
9zVVAJGRnGyctWY4klGUw5ZBD2EwFL/1oGOt2wxgGAaTYV1W9DeLnEvUDbZ2U9fLOLHIq51NzD3D
5Ka1pI8PSaCCmLL+uR49bGAhUh6Mcj06iG5+0gdQveFgLnkhOdMXWe7gwWgrXWnUgBn0tXRbdT2a
TvjCo9qfcDlnl1zIZyf0wI1bECtsfbkbOa4Zt9Kk7RpnqT9R6G2UOE3vQvBD5JGTv+MDLezPNQPH
fu2VCcVZgTTmmWmw3BkuIUOAvJ2PWgrtOLk9AwFsKri+9C4OcFaNgrGi2p1yU2UoMCIDu9H7bsne
jcaWEFYqlLOg/DoKkVuhr6YYHE2AI2E/vwG9m25EVc7fajwa6Lxze8I724pAmoiXsRWyr+Nn/tDC
TFl5/Lytkk7docjy8ain3XLgxCeYpU+pYlrVKh6JLfUthlrjAbDm4N3G5cQoU6n79KXmUT+X9CGT
IGF+fEGoc+NGUBsYQOt7tjKBB1fWIS6htuQOJfDxEXODWe1VNSq2JBK0FY14uWa/IRoqVw66E40r
CdCfoT3LHZkU1YwVS89wRinPWd/Zx5kR/SMe3E3ujS4d5Qa8TlPqsHO5dXG7JlusTSukLFG7GhjC
QDcU/SkaVBtWAf0xvepMDl7Du1EDAfR6oNkGjl0YE0y1JRxbX2BJDzKn9eCDAZUEKjzfxHYyrIc4
hxLMlMkzi3eiLL9kbb53vOFKLNoZ7e2DrcRAgESU0OwtbKR1FNV9wGm+2nVp9Yo/arrBrBmdcC3z
Zg2j2akxqtXeAHzHmYtpfzWzUtJcOBMKZlwVSDzEyZv5QbiF7hsyrB7T2Jm+xnXuMoi3JdqiPgtq
XOgdcVPlFz2rr94wnZn43bodC1QzNN+6pgbDrkO8YGFcs1qM4KgceZ4h4wQRX+s+s9pj52D9nEz3
YiBf2IBEfytGJXyBhwk9LIWEQVU/s23DvAW3xXTc9XoWM0DgtP7ZGxVC6+7pI0RIvQmY6YfUvWRg
I/22T09kCWZwxdiAmcwoY74zY099qAYnfc1hQCZ+5kZOAOWEYegIIq1FCsBq12cvEzSqQ4O3eeva
E9Yq+jg455zy2ldlYZKa2GMQdkp7r+mV8cY0G0atXcTQ1zqDVKiptb6VAmMsEGP1wtga9QFjHfcW
lzH9A7s96G4yHUYnCp/LQVrJcZn63+Fze9dGvLFNyCZGKNwlcjTjQTF0ZwsRs9xEbQdKgaH/3iPN
ZeV2lvhST7GFKqoylC8pQWf7wgplsVZBdjkYuFasyy7/sawtN6aKfQ+WmIXx7jad1GkMONpUF2bo
zmuhZ3cD/ohhQ1k1az45bgVpyS3D6c6ZirtxnvpnUEsvbckTJd0WXBMSATruMvJpZ2absqmitQag
84m87nIX1YMF4YbS0/FTU60RclBE+MRHZSvQT/YV+hf7YGU0x1Ctwxtbz6qzaLCINFEr91qb1iuh
1DM8HhcFESgGdm9PKu+8x8z0NXSN7CuD65yjOiRKVbjKxiMRg+EDfXCr0ddGlIenWdjGVmQKNMhR
B6Prp15OXHwdzhvC4bYK5NUddMOb0U00PwUzGh0GE4O+MghV8+l72dAHzRTmk0j9End0uB7D3vza
uWQ6IQ1RpE+PEW0O6udvhd7InVt407kMK7GdwVUdZKM1j8ng9mwhIHj8gTyKYNTU+o52ZNXR87XB
rfCwWzuR2DQnYxBFX0kJTTtwV9oY6Bzcthj6IgQ5rvIAkpOFqwxtmn6jXT3PTVJ/aQzOmic0iOEH
/c1eexBhIbFiVg6y1QyDJoR75ytZG3PGICo2dewrsRK0aI62iGzcJ5P+N93c72VnGw+jF7pQXXEc
Crb93Le6Kn/1DAYdKzVL6m1qdd65+Z1zZeTuMwoczqv8qXLgSL/VgHJQkYjywTTbZou23trUQzrf
WziNcBuiqOlQ7CT9IkiYmsSl1oo6Hx5pvjIt4i06vvBbS7FfTGrJjYSVggzNERBPZfLhoqNZuQhT
9wQCaCuITelO7UW15puAMIIm66mQUNyG/GtNL8iHSpIGjsp348QwazwqsZw0pKUhreVfnILgBSeO
T6Y1P3Ds7fyqU4bXpLPOSdo1dy1Coz11yqUxa5JHqzOzpg+9JLh0Ku5r1fsoSL9kXP8O+merlKqz
G8tZP1kUS6M7QmVz7jAVa2s5aXs555CTiorxWA0vgvHBvols9h6J4oGFMA0apI7pqEKaFFud0f2b
TGhwJuk4UaJ5XZKAcbHbewTMi64jLsdqn9BkVy6l01nORUnjd4cK9qIrRvcI3d/oF/HIooWaoosS
QTpx1GwMCHvNVrM08ocwRwiL6mJe9XXnHqCAcw6fx/nWgw6h+uCCUdyDGLWPLoM19JENxHeLNvtl
VHv8EB5gtJWwm+Q+6vkrIeLvRptu1LFSdq2XxDu3mjktCDBsNEFNsVeiTLlzZnSyZJl289nMhvgD
Kxhk1xjiTozSaBmuD/AxYuvO1JsGtQtUrUICz2AxNuxtT5UjY6J9shbAppMpyBr6OhcIsxuxNrDJ
US1VYpeOIS31MBlin6h43KKsP+y9Rn1MOh3BoRvJm7wzg2mMrzaJILSWCqmQp55RQeT2tgl78L99
7qScsCBKVhOba6K791DWSafqr0Ue0TZ3+oc8npmT93O+Q/TTbNyFOBBZDhTVbjwIPMvbEUjeRdT6
KTPrO7sGhk2/qn5RabLe1+mENlVPSN6adHFj1+RgoWIvAifJ8m2TONEeTUS4RRA5r8HyhrfQK/Qb
oUl9U8OW2FpZTxRn4tSXJOf2nnXm4uhCwZlN8maw4guJFtrJ7EZlPzLDugknxiMqirVkbQsmI5su
HvL7uQN6yKxmN/bqiDdd0YGv436l4iYj7WTx2DGAaumpxULGT9gWeWSjyLvXpjF96ZEz6OsuHCJz
PY5q+9jAzOD4QEL98gNy5xThYj8RcxJd8KQXMpB2gaii8eaV0FgRlFmzg0gAH0CScI0M0ztrisnd
Bsx1OFlF7IK1rZQr0U3YifOMbyvMVKAc5XwAUMWBNTN2KSOLu3poHI6RSXQ3j6G3ZoUDR27N3UY0
6hzUduUEeWHLt2YAXZKgsysXgnT9rary8sXqLNyNnWQd8iNaDGa5dK0AdBnPEsP2tkzs9GGoJ5w1
jmUB4mDIIp05vYkT1F6DQ/HTd5N6mJUWRHNTmflC+a9J3QrjtaNOJftzwvcrapRJnD/M5bMIXyHo
/DZHw/PQRBDMOaW27jXnxji2IxMfxFbVDXBPFW/fND26swUDoJfKGwyRKWiLNv6udbZ7tZUp2eNx
k4//WVo5cch0VvExaGJ5ulpwfaGxsxCFBSilXtEoj8f/7J1kTmh0WD45fcNOrb3CnyJPnqvEPidx
HwYobiOqhfjCsTM5a1Kb7v79Bt1jSWZp/v/WmXuX/+u9rAiEj0T3v7cf5fk1/2g//6ilXfjPv0UX
6o/24eq1e/3pF2h+6ZNd+o9muv9o+6z7R8Nq+Zv/0z/8o9v2OFUff//be9kX3fLTorgsfmrEqTTT
//v23R3voSv/4z5+L//0rz5e2+7vf1Ns6zfGGAYyVfwX/I/1z/6dYju/ebgRLWwUKBMWU8/f/uOP
Bp7m/sZfxVMKBYrwOhKA/9nA0+jtuSQP0PxjmMpq6vw7DbxPDXwL/aKLh9U2DOYu5Ax/lqYU8RAN
GXkp+NBtZV3N/bgy4RFwRnE4J/aFyFY1I+vDpDsPrto/4PMt1pWRiEOWoWhOTTveATur2cUoFYdE
cU8MvN4mcLwHIWqPW78+aj1FXaxwTIx0TYV1M3W/GFPR0PyhdW4R4UiUI6UvODfdRJ/4aQ4xVqYW
hyjg11kZwnSf+naVhzHMEtqPSk3OaZ/Quv7hu/6jGfpj83NRLfzfdv3ymrRkccwhKdHovmrLAOGH
EXtkKbCSpiJah5VKDouXfded4iv82PEXgwHzFy+0fPgfXqhn80eEzL5vmtnXJomISsm9x7/+MP/q
Nfg06uLrB0xgLn/+w2t0vRGjQ46jtVIprt+M7bhSuqb6xdf0yRj7+zWzCNb0FieuzUjt00exmSYi
Ts8VJMI9WLosO5a59wJHaOv1zZWW3VPTor8DEr1JkCcDv/yvlYylI/oo/8WXtnwpn740ZBGeiUOU
aSZNiJ8/p03cjEf8Ak2OtDxl5ZjezN3SIRg6bTWMoxf89WX9JAL64wO7PPiezVwTz/7PrwegHEhy
AV+MAmgKyjp+EzkY1JZjhx9mzm3hWS1BXebF6pPvONcf/vr1MbD8+QMjDwDyxSOuMZX8NOBEwamY
wM7iNbi4Q2XV50yZ9bVpJ99Ba86X1LYucToWHKqBOTZO9kaZ9d2IMwL/uoQjJi1VdhbPL9VZbAyY
hHe96Z6R5F9yJz+5in2Gq/MdsNiZAiBdAYeFhTly5MIomWDfgaiRe624S5mb+fRQv4ELiING5T9T
aFxmIzXgxMUP4Me+pqH92LrmBdk/mmZemQSKpwQUFS3A5I1DNSD7uWlXy6uNXYgMkbfBbBeIe+E8
AmM1aLxqF7OPOPBrhu/16hdQW54/LH9kpbqFwUXintWzxs8QUO7sVuqBSHgpMI1VYE46phi0pxeT
KmYVtwvRZchPcaJfktZl310+mZ6YNxMVxtGslzUPedeaWAl5UJ2aKiNtr2mB9N93EjnfFHMejHJ0
V6RN6GvGNefaGHP0+vYXFATFS+dBqJg6ukolPU+f6UGCqXZg1FC03lYH1oI/KH+zM+csB/eMurPc
pQwubrK09zaEFj/iKpPkcNCNcisTVQMq5cAyopiRbAE/SnXOmlUYPjQppM0K0qjZMeD45W/pZDzD
/dRXHlIGzGbZGoqF4WtAQJ+W7zV0ilPSOS6hlpm4xSy3zhJnacq7aKvLXF0NlblQMRnFmu3sYWzg
Iv9+GSVdZEi/tbtCuTARc24scwsuAj4sIJta4YGrUfGgx87ZEyBxLGqmbQ3XBH5O/AZSCvd02lUb
NAn0H7wRwL6Cr3ykm76je34pM5sRgcutIGdpHUcug+DMuGmwYKyxFEw3IdB8XFakUlgpbJ8w55fk
MCnrus6+41K56sLZ//7eAXcUW2DZ+yKfB0rB+ZWhyXc7VB5r2VcbkfC4qjMfcqjFd3uKZkKDRz0A
kurRH3aGDxpl3ZpmUQ03nNbwknrolhJzv8H7Tr2YLkbYXucES7pFbbqKNQ+1eob4WWu5Tp6Io42R
FNOW2QJ3TdFdZ4sbAD7mdwXK8racmDlJJ11jh4BEC9QBnDtfZtFItlcvrgJIMheYJGQADbwzJan5
12FxWh4azIHTFmBSFYQVv7087r1IgZMOMOkJQGw55Ib86N5Dt56n362BhyyDhBw39lkAStfD8ZZT
9GPe9zg3ZZveMPRI1zPr9pZjAsj40bxAsPOCupW0JFz7jNZ8JJM1hmpYcEaYjEuW8CAhl3iDxKMT
f6LxGmFztfTyZCrVVQFFu56c+MVplX6ljguMiaCEAJSg8pjENr1r8jaZEYVxYA3LI+rM7yiQ7UC6
7qM6z+kqzJVHFT+Rv/yOEZXfuzZ7KyIeWcd0HluBDmhZfLuO+Ni6ba5Jrl8a0gAOKnGNQAW58WmA
lr7GgKHoFMBJAM3AYWOiMUyWjBllyKGKO3kA5eKuclsxAGUh7YNRI84GNNAwwPud+DSIC99qeZOq
oiQ36sx7GuFJ+UOVvVn4RAIrF0zj0NRslLrug2Yo8/cclElKrlngVTzxJGBipRRvg9Ffm7y5YiLk
2psl9HYO8giOuE9QZxt+6YrvWYzL+PfnFJcrBH513vYJLkSMDl7QlE25A2bNUxFZXLeBm8QdlEc5
pdxcincgUqPauCQC3A9mkj2TibDEdQJi3WZe+KGOXFpdGspaMflXoapfshSoAltm+IrpDYHkUvaR
n8zSWEvtZDiLmIoxFQObdqyB0zjjrdbxXRKIIO9cg0UQX2i6bjzD2JsF+Kmx4dYO6bpDtsx1ZRfF
4NezRnmdZCTu6G3pQcL6vet1FvzUKq92XBAU7rk2J+awpa0bzfq9RgtkuaGn5jjgLF8MJwSJd0JB
XJsK2tCp9n/IO5Mdx5Fty/5Koea8MGPPQU0kqnPJ+yY8YkK4R8OeNBobI/n1bylfAXUzspCJ92pY
k0Qim6AkkmbHztl77dE61tdDo/TH5YCsnw+xTKz0tYO1Aw/qOgMCoSFf+ht8wf0XXWXZfYnLeOdp
7wOtMGRCWZOvi3oxtqFMvs+EFyGX69Q+AXT4VVrhfAibhG5+5YYeGt/ss0+t8ikX1gfwyTHf5sX1
/hWiAsiqVutqnLB3k+lczrZle8ylM0FJ42WZqoA3HG4vfSm7jxNpwn3QTeLdFNXnPLM9Xxcn1fIE
O2zY4cyfC3zo/Y9tkbr1cTG0V5u+UNteXPdF2PPYfyk2CKa6A3GUb5uA10CxYDjrxBeqPX125UDH
sTf33jTk39qGFfyPNaLM/TtBG/bZaorPtFLJjUozpFAtidQs8dc9pXrBHUH4Bsrc+Loe48G1cQrm
v0ZlPyhnvIVA/52kna+Yws8oXbLNurKX9nNGbUEq7L6YsIVp7IsbmyUOjke6UHRU/gYHE1AmrDZn
5PnlZUGct1NJqDEI4M/kpTvZ5fRc9FO9tyvwwsPszQ+orAvmEf180yiWdSrK97C5fk1b9FyU97HC
E/JtzCOOiNlnjj5+Az39FwLGaSu760t7LTD+KBcaqd8Xv/zsgHayZ/UYgsKp/YdK8c8qrmuhiJAD
fZ0vkKK5wR/cq38rwMF7Oz5dUeZhIWuVH1gv6MTZtinUTK4xzOUQLmzh5P9wXf/PaAsu7AtOgOJq
iECYi4jjzxXqvGDb6SUU1yCY7jOo28OQ3Tju9JiUFXNT2UDzbnIBDwLlRdLe+oP1hk71vaADGpRN
s6ld9vPVdSjZygJxd7drxm6PVvo5NXDDUw5uOPcA+Q3iuxcOOBQTixHF+Owpfe6IWtozt73JrPRV
9uMPHDhHCe5+c61DiQL4pXAubLMaQ3DaUaYxn7/zLGQI5B/R109YuJ3AP5lr7Y69jBedZ84r3Dun
YdUpyGnc1RUrJPP3e/SyQHo1UPot4B6qxgqEdm6Y5JgQSmitynlrqZWRtWXf/H0h/pcDqi/QB6DR
44yNXi74TaTXqgDsbh5asW9ThExVTZEm/dMapL+wiVOZ9eWvf7jiX54oLokMPOCykkfqd5eLPTr4
pK7z3Ob6S3Fz3FPkUto6WQTfrl+/jmFwAkdqb+vKPYCpuruWk1ggYbtEBAoOAwcAubLnXmsmYSiB
rndZUwwsTvk5Z2yluFbfpyY8LQSE9UWgT61d/eqUfncUlc64cq4pnMc5ZJ2P+lJtc2wX8XXbt7Oc
2LzBfUQ3RCFIuWmtVA41RTgEWroFNpsEve4Fi60gr6nj0PJHTce4nng4O3wh7vHFWOxPZamtozTc
7b7x7piUsqL63ftcyP4F+DORHRiOmjhK2ZPXhG38P3dGzlzp1WJ7FdvtcMUSihP1ZK7ahlEhOpEc
czm7QhQt1rWw62OOKp+jb8r4Wm45efdeXqNoKJ6Tm7Tw1m9/3L7/kibu/8uWm/u3LbfXJh9+/vgf
57xJf7T1n7pu1//xP7tu8l90PFlQI2zQDOijq/XG/PyjHxf+C0MOmtvoCirzUfyyHP7vppsv/kXN
gATTczCF0X3jHWYZGrL/9T/diH9FtyB0I3pMwA//Sz23347ktPOwIAWw7CBHYSURv/Ug1jppKfWg
NeyL5/pWbe62x/PjOf4Vxcd/6lHZvyUKX3uHWJBAM/DJ+Sn4cn9e3leY2atE87+N4J12cPxbzDZ7
NPKE1xFCREbqUlbRWTN7IlkSydKbxLJP6rlyT5VIgivnNg1/JWUrf8190+Kc8tPTUhGWN9MnfAlT
o3ZXOLt+Xtd1PgRNpx6EFfpnf7Hd98Z06FAiBciAEWWSkMK2ANacKS98WbClMYfyvwDwa5I4dBub
JJ2ZuGo8IKVeON+Hk3PwjeU+s5WM0T0ejBYR9VpcHbF42fHzOhOeroi8IfCDZRG+22NoNTGn7Unv
xmpZEV0kdfRT0eA0xyH10haLkOU6u2gREitwKSCuLn1oU31IpMu7ZuoUlpAOGujJCtwpfOIc0ucU
hXKeT1ewYMBBq69LDvxWxc83YlgztTMfmtqE0Wvienkfg8lOj0OE1fygo7n+mrVrdW86lL80EUKI
iU1I9AIL2ZLEKoTpxPaz4MREV1ZszZrCkqhqdP4HTJ/JjgTQjEk9DoBL0aLh2dKWDKrtnEw+cI2J
zKJtBCL3x7AKtD+M7hfvoCZ4HA+ZSeRwWgox0NltAnIwc2upnslj8O9tW835bqZbcWtjhb3anSr4
fXZHls3Gz93mK2rIXIEQVAYsFGkM+75fnE851D4ijsgs6EdgTtKy6HHyuauwbXJNhWk2Q5mp+2B1
m/FlbecWGUCkiB2MOLn2p4FB9CfUleXAmQscBQxjvFkNgzRz1oBsvmZuSnYRVntzEMiv06PjCOd1
BbTSkazaDo+TQZSAk9HPSZQJtNwEttV8N8ozP6aMxR/5vrh1aWEfOy8NzkDfAemP6RRAHY+gfm8y
4ZNPUinrpYz6+imap26MzUL549RZd6aFVICgqQL7WVX4cJLOhg86wNK9yttTIrGl7h50i62X04/p
jyHyATKuwIPSsFmn5MOr8/l721l9SFpWz5msbUVCqaLrKS7myO92aCu7bNuRKMn+tzQIXory6BeW
89bJMfLAQCTQDhKPECFVBP5ElEGNXE6b4CPNPBvAi0zax1x76qBDz+52EifKPdMhe0H9JQg5h5eF
b2oUlFO7pq5Muh2dpPgILURNhwxx1l7Tm7rFvug8wAJpzJ403Jn0OnpAt2HPHGqDJX2EpiBS5Z18
cvNurRlZyr7htf30F7wsHPYmqf6hKP1zNzogS55V1qZvaTtASjCx/XnRqmU5CHfwMaJfq3xx9HV6
/Pvq6P96BRQXV7MJtVH0W7+7R7qix5IrdEBY1uAo0uL/8Qq/LbyRGo1DZpHc1FdetzgGQ//fuYJL
kcdrBevz92a6XNOexwUo7AhJx3OPXaH/4Qr2dSv6P+1yKnMP0zK2GKZDHoLxP/79v51KUsw/nVMg
GsAf7M632ajE89rX4Zc8dS15pthHmxMMCIvtMmzIfr2mj2E1vZVe6nVx6PSFT3k/1l8QRLjBtufc
vb5rOZGy16GvlYfEy8V8ERbpC7GsSvoTf3+j/9zwvw6FPOYN2ATxP8NaDn7zXndtCcKoCyBtrPIi
hh8hqWpuK3YtLs6/v9L1hv7pt+JKIGfQ3buwKvibPz+0Fk4xgLwWkbaLeuF8WtCJWAkQqdf4v3Mh
J/KZ+dooy3670Fo1YFgaaFXuSIZ9DtnHtG95ZN7//jJ//eUCGwysi2uTe/+XlxAiQAtnDTmU8Cu4
IqLdkg39FbcrHp7yH6715+PR9S4FDgMZcf1LRP312wufcz53SZ9yNgSMQEXYcyyBELJu7f6cBfu/
/16/DaH+uBhfimG5hASLsfv6xf/toS4JeHahM7ibuXa2lf8mwPEE5wicTxd+BFdx201YXxwwB/9w
YU5df3lGqPsY3fru1S/l/f40GlehHiAnYNPZ3oj+Zyp8cqKiKti24ZjeNyaaSUdcquAHwvPqhgjc
9cnBm4nvce7IbcND0B7Z6PP7ogWXsi19dWV8tQlyZ98brXdl6uoweUqAZmJLxF0+qlcYRzwtTJiG
l2TJ5ddk7aNvSegj6+/DulMbm+z4PIaHjkwFUxBgmdzxDUFmqdLWtsD5dSnUOpzakOpu0/lm+qyU
aQD1p7Z59RURLECspL9DMBo+eciC+yc4OG6zTTt3nW9qkQjnnCojPgey6B4qQvEQlDgJ/U8DDuBG
MNtxNw462SdnTH+yP3DymwUeXGT4kWIIsAxofkPk488GOqV9HkNl+zfRnHbP3Wp0ewIoo/eLsvof
AA+HB6/J2lNtZ82xDuiiuUONVTgrloz8FjXZ+jCNvnPruKYn3J3iRGyzIGzFhs6O5cYDR3gBcl2q
T4aFTMLXkfCUeFjKer5XK40IldhdfVvTQvxIwrEFj0rMOpmLglSdPnyQmrzVlsn7Bc0VsRkT5RQp
cCNRMo4n2ns7QtG4n8gbHp8hZzBwL8iNsDdAOtv5trf61JzpA05WupVJPxN8RwMDYIWdgeAj1DhY
Yrgo5hkDMCZDOgsliSnRTcF6d4SnmeyZbjmPFIbRM/GSnXOQabInFTrYihFAJirG4M3yZXKxdNQN
2xqb+0XlZWNuuJn2vqcDFsPUnXCIp7RGhEaGvCEyu3kxvDU7qyvRjTcAH9zLiGy63UCzDrwLABGC
ukPfelP2Spc7GgEXToTzuTzVvmYMuIiASUHRhXu/8MnPGPJW347DhN6Kfnm5GQhpO9mKXvzTVaaj
cJSgeT7X/JT30TVbC8UQmwfR9mZ5KXl2HFBFRecToyXrklql6rwwehlIw9yNNuk4sH580qOUWY5e
3/Is01tow326XJNZqRAR/g8iqG6gEaAS9zp8yzaUQlvYYKLp6H+fhOOTazcng3VcvKgyz2g2io++
taL2jPY6OFXN2pTxHDGWQgoLMNcvcdxdBqch0wn+Jrk/HY37b8h9CjXE7thHSUy7kyxAzmTMGoqh
cmpmDwHiNi38MW6pL7/gddTuPreZxTvYavZkS0bPmYsczMN502/o/wwfNkrEvWuNQJNo+T7MIvIp
n131yyY05gjixd7nqDKOhdbjR9gJs/PSnF47PeRwiqVbRTrOIcMbNGAQbMG+WK+ky+LoakwtAmL/
xuwH+SvhE5l06FEt06xfMB6TsRCoav0Ad26TbJhggw3M5N30tlpJMmHV3aNMHt59Jws/yLgnbTyY
Rwda0jA8TGPB52DChV5Yd/VN7mtpfZBj4WBbJ4d0NzKbKOMGhGsVK3tO6YiipDfbjEVuOpRr1V/c
dfnSNir7IJO6uUhQOt8ZFSXhwdR11O44CjNwd+tMmMNs2SR5asLjXpdcp86m7nH/eNjSdSxYxHMY
WKIGLkG/u1SOiZ4megb+QWAO9s5ibGabQAqAlDtJfu0Sl54e1ovn5sJmxpgu1xCVGRCyleNn2eDV
J/wR9lF3qyWp3W8k4iF0jDuBtDCPh1y5MeYZMvVGluh9UmQw9fLZnl/43E0M+Nh8iGKe1NeB09J2
rF2WjgaWj78fJnAdZ2i+jXvMLIqxja6L6dB00jArNrI7BMSi/UArSV5yUNj6pu60ZbbjYq07hNPg
gidBHGkmArhZImry1zWpvddmnL3dUjTqJgLgncakKqVxFw7LW6gcf73IPhdYFJiQvHSapE/6eE3z
ANAgO4zgdT7NKJk4jRH0t71frsph3JuFzitB6swZ5lSdyQnTwbEdwLSc0IIbvSvbZY185mCLMs+c
/Yr1poIJ1+4DAqrch2BAh4TXrjPd3s1JcH+kc17vRD2KG9wZrfyGlUk2cZh7nftgqB8vnUTCyQls
dY+yM3ZyJD4TMN1kp3fSbfynRo22u119tTAEI1knKTY5Vqhm1y0zVm5fc1/vAndc4O5Vyxzu4dTK
lGzLDuDnUEJSOWjfQCrTU3psexWlyABw1V2P4fq02Fb7XKuJvOvGwII8px4U1TgUbfRQMTGOdrO9
1IosyroizTaISEOSQzrWBLXpvus3iYUcF/IXJKair4Ae0zxay7PlrfiJCvoXTxPoi+44lfSQUS5M
+ujReKnvIPz3hxwOxZc6tbOaGcwyG0AD03Bcjay/IAZemT9rHexTAGf73kIUEbPaTqeu8iVvyZU9
tQFgIJmL6fFhWPMpIHA1m+XWJQaYsBagEB0Gu8h5Ao/Y8MvO5qCwgHykQ64F0dhJ/uxARuBIkOCI
KsCir2OIWWehqjgExF/mG2yVlCOoXVDpepnHChasENGzdc0ZxyBLOGkxSWibkW+GfiPbpHlyyWpW
u3KcxHOdeRZs8oj7vumFjoI7jyyvJxwVrD3IZt1XsrGfWKZlEWdiGrtjB0ureC9LFAR3tYVpB8VF
d9cpyw0vedoL2kSakPMzCaXY5xm10CQYGodPvQq9sJmKkFRYVVjbZCnmm0mU1bZdKa3mcgDra81M
8UE+h4aeTg/Qedc4OVY3Wc7uDol/M3ySRix3tVmFT6NKiaOLEri81AnEtWMeMkiPJXHvhsozjfCz
WlG30LKRXo+QN8Hwge64kq4p3swgc7YxTTbknS/Xoj7rOcRyE6KzV5s5adJTkQj+CJCn3vtK6Cmk
2HRoD5MUdslaq0t4Q7A/vVO6jmVz05cl4NPODAiyieFKnyR0FZr4NIO6LQ5DHddWk+5RrKxUUApJ
KyLW6Vl4HkFJOUC4tNMxPn+mfalz7ISX3WXuWh4Sg0E/HXD1JNJP9ylvf70hjwILGeaAI1xKhxGX
p9e4TX14KPB4+l/gcAM8utjYDJKeQ19ZVsNeWxaYUZO+nh6n2nRMiZn9R8fRC4ZruKP4CrZMlSwk
JIBZ67Sca+yJ7iYcUDSjThfzsjc+EOd3Q/8kA/dXI1fo20Ve7KHXVL25O13EwhTzNoJWjhp7jKrP
gs2VwuDqESOOjAFWWxr/PE/GfyiStX6YiZUNP0w5pelbJBqFHXmNCrY0P/jKhIL8F0et6BCNoZiw
xFdrdsMQGnHUP86O3ZSbGkQ26B8Z0nQIi3YHyLW2tmSDhvY+TKCWZku2zic1US7uWya8zY27Wsln
bZcUgzVx9V85Ro3r1s3VYj0TIB8GVwkVJB9+++VjKJJy+WGT1959St3KfD8G9VVXUeW6fvaATh+n
oVMtHly0JyebNm7cEmMFpjhX0c522oUQu2nGHGj3zstI2Pa1OSmWG3iwycmSORRJoguQerJjEGXK
PAndg9t1vxqXoHdQitVmLsrTUpIxBlIUkaTj7vB1ZH28rNo6oZou90FLGGoRFcn9nIvqRfX7gVK+
pzNEjPPECyBmZ6jvV2+gUy3LaFk31JHrGjtrmnDcKNfg0dhXrYtZ+/Au7IpmxynDuxvFwhnKrUek
EV71yisXHgJyus59pOy9xdzol0x5s7YszcvJiCgxNyBYuisXithigjqb9Dt2xJGcvFVZr3iDHbLx
2jCxSRqWDXNvR4s9ioNlRoVfeNObIlmBU1iEUaacB1CenoUUhGOWjsFul5ce9HW4YybQyO3QtfaB
MVSynvJ1XdJTZZFCupV9LQ61abppayqIjCfLN3jaddGlzSWsIA2iKtHqPddBU23HalZmR6Z421zK
cTXnNrOd5cSymJ04VOGtxH0u8p0szPKd3aAgm3u9ptdDUbRv0qvuhPFyzVXJdNz71RQci3TAdyIU
yUgAfzPzFM5uQHMMd+vDUlTdZxdACnSYMBySoIzwUkYjWriuTNoLGdrmXUzDROpHMxtC90AdIiVI
UoRL2FVwJF1auujBzZCoon4ZmpD2JL6XMdh1jioZFxKRsaUWmZ7mqXIeCZTrv4U9DrJdNpPVR9zA
cJ68yv2Ya9gX29Qlpfx2xceAwSsfdAZITNg+26SbtxtntJazRRoIwV6umO9KMs6PPZwocz2boEVO
oVpvcvQS31WTj/fgRpv+RNex/HRTtxs2xNcPXhOp/brIpLz1umz96knqc5gl2iEILkflAl6z+FIM
0sYKw7ZbbSd69BVoxBUb2sD+M2DGIOHP8rWOffzzbAE9ebxOYYx/KqKrrYPwy+c6Gqt4gUKzH6Jo
2uflNOzhOFVPSs7pToguwAkKap1cCREeoilLvxV0117UgjSRCThetW6oclSTJDRrZJafzSrKe49e
1K6a/V5saBokX22tAhp0sjuHdq7vsrXlsqQOEuLoZmb6Evkq/1W1laEmn6P5ELnZckccMedyshZA
3kj2xLjx8+F+aV0bh5kv+9fW9ZabrM/yeJUhkBdeOTg6Fbr3bW3874BfrNuS3nqBTVk0j5Sk7ddx
kujOcr78pgaPCu7aSdKRZSJVy2YaPE6aDIXsE0EL3sGf5v5S5mV14Ykm5al1C1Ipx+7RsVv5Ytzq
OWkoEzy6G5vCIdGCZ6OSCANFt/5ioZE35N5HLrFwmTkt1O8oBNam+dLrEfsff5p7V8J2VnENbBYd
cEvUoUCRZMiAP8H0wd3XqN7gM9ScRRJSU77CLrOO7azoUVlzP2Zbp7fYMionWSH/uplC6ApOMe5Y
D96gckZ7m5Pkuw/uvT3ZvdXRNAd3f5PbKMkihHAIVFO/fLTycP5q6bR+8juZbj2Yp+eKYc3F6KsO
1JGBvGtDvz5OzN+fdDIEO8FACSFP1d4PpPoc/TLCSxVe5Ss957069gfffBtHj6TCwO79Y4FthraO
7Lxxn2WiDHZKWNHBYUOxNgbyLSeRrklewZKHh5X0y9jXiWT6h7nE72zM5dC+jilDghPqQ9jLRJ4O
cWOmHj2GO79gSiseMymZsBhvTvxdntdKb2rPIoSLPvwzyWT+YZ160jBmf6rJxMiX8khQLR2L1u2I
iR97H+2wNHs4IWw8wdLCpuYfT6gNMkAVrhZLsDVLVHBM7//wjoGefrRs4tZoKOmLO05DHCrGh8AX
84NnWNc8uaCZo33L/9RHdf1WLYVdHnDylcsGQDsKTLVEseGHCBHZ2dOlkZGGcj1o7ye07Ba7rmq+
jV6/HUh9fYII4Uy32CW8+Fo8v0IpC56BptcjZWswlt/XMFJfFo1sbk8wgKge+Dl4fWY1LQH2zlZt
h5HMJxKPa+terr7P0O/aG6QOmENxcO02WI55MYjl0qTS+2hzlzQFTV801sAUvT2gd01Aoq6Q1i6l
iKBNdZBXM52U+y6b2I6Gbvo+JT6sAdd/cGWRdttecZLaSMtMl3Hi1QksNFcT79QD0onwp7/QmVpq
2zjbwc7W96hJ3PekX8wTTTDOkhF+7nPI20VYd9iPkHg74IpI222GcSsDm52BJ/ucRGsBsCQPdpFs
SGRUzKUJ86h4CJDc9SPixSDrvK2Vy+CC4JT0lvCaJ+zrBdewYhJP9cuTt+EgNk/Pyao36s26MMgr
6oOQSpz6liE/CZIc1PqLqFS+i2rrBwnjCWRRzuM/oX9bcmfBf9siRs32XqLXM0rDlskkCK3saBrd
fwRu7R5E0LpxN7b5Ao5ccmnTkwe6scSkcWkqeT9X3LioBK2GL9nEos4N9ZAckjusZ1G36TrXFlvR
9KsHjgrNiRo/ghAYyxray5M7RfllXdyVVRbwo77xDtljyeMHpnCohq12qccPgYZHseZNENyIoZ5Z
bQmsuKUnv1AethyaZjvNTgCr3IbzU+e/cTY0NyZszM6GKjEdU3xSP0Cih8MGoFaNNptHYyMNejgC
1hqEL3DtaZ+U09tAHfxZtT73QfscHXfl4GDzycKWDM5AcCa7bcK2iY4a/Dv2VJSGQCbsprvNTMjq
S8kGfaZYl+Y1gr0h45wxyf18Zdlt9OiwcHTuQHIGDPMpuHOcipSFaYDk3facLRAdeObTHqH8A18M
xpOdVSjdyf0YPsqx8CGVTuWHhcVHxYGx5U0C81/sOTws5pB30T2v5WOZ0TnIcCAiDiSz8xTp0SWd
u88JrW+okyMSZG3nVpUDdP40UcTsqlRjZ5/cre57huBVVCdfNEceBD9jaLArcMvefJqwAZMiEmSI
P2FYTLS0e/JrPv9eGKsmTLIIKZucyYZBn2eJ6TcDgC3r6EDbQnS+hD9oaP5s7foxyUrAMkgN7fvF
yyH/rYziq10KyOXZGdzxgKov/0UIyqKoE4haxx5du0iRWybOmwW24GUpysLjVciIUe96VPxx6rfL
R6rCWqCtHOc3F5F+t0lCUlOk05DGOo6VdE72qgSoo9VC0RoaKMc7t/ZH+IbuSIpERdR1sS8sJE87
LWvmk/jCp+QFNpAeCF5HArlnwJwsGwaCCeyOCINtnwM+PJRN5VyIJrYxV9TpEh2B06/zXSZh/G5S
7c0dE4Ul/y5pjqNkter8UrhN58WJmy7B0VlICDqgU/E/kDjgyFJUTj7SrGo8gG1YS9Iou/BF+bUg
nocn+zIGI58jUKkoT5EpLQsHNk2WdFNnyi8eQF+BN6VnP9L65yfDINx35qPOenStndN1HxNtuvUH
6L0WeAJ174m0DHsmmsjG4N0r236UaYtWLSkb+WJdq91jCqy3P0YtlvxhaJqda1n1vU78/nnEz0Lf
vBPy55o7xLU0crY2kUeK7bafHTVuhZ8VFyDZkJAc7dOBJtmA2iS/dachWQ8VSWKPfWqPmNCJRyFh
IVrvh0TkD5R15q5x+inbwl8iHL4XAf+VPyc/mmWE424VHgnIzGpTDEMN2muofrVxz47XXA3effIG
yEFge2t0eEE2Q+xnONCFfxoxw5PHyEP8RuAnJWO6ZhalgUzrNz0uJXnqBIPi3Z8swwOU0j+FsZ8W
b7mmHcDa7KPJraqEZGW3v6RDwsIckGdH4ir5DEE7f3AxmAuIfrpniySmV9SNHpM1dqyfbl0UD1Vd
hPGV0zMcJryOQIn8gXNw2Gf1uaVd+AxeH2h9dU3QuORgA8FRc3JFfTtiAM6wNJuDI9YFxEqQov3O
ViTtm3SIquPclGhfiOfJ8G+UrsVPM7WHEg7hV1JtvNtktODKRIN5Fg5Amq6oCJxJfkZKWY81HNh9
Ef3AqLBEnpYxg046B8iHUxxHDaFyjGOk+NlLE3XbaS7CDPZ8UjjnMquzLxj/ld6R38XRTGieZ2bK
0Stdwfspq15I0Sjb2PEz6BxERCjuYouCZJhHDhqqONfZMhz71g+QqYBfOi8NjZCLSNwo3bvR0ukb
NUA7Po0FuPvY5VbfuUPXkCU4TmA2oqSc7I22Vys9C0RK7a4mPhZBfEKDjzue0z+7gi3vRYMuRRGP
Dfg7LbKED5mRrjQT4cfaDhDkKJgZPnXXTTcdQp48PyLddhvydn9j0CeRUcPMICEuWt1druVMgdms
9gv5EM39FDRUgiV9R34qTm/7md5oeShAxssY+TjHM9TLS3Ej5RS8kwVHsK6p++VekwkvN97s4PVo
MnkDr97kcW0I4t6UzCM+IfsSPaH1WpkvSjGz2HSRyfKDVmSWC50H7W6yEsOojq7NozLTes4iMhce
0Xt3fLMQZuqDHLzwMc/tobmpiqW14roJrNe1V+JepOnabURN2wiHEJjfhpQGDnW2b1PoRP58W6s1
+OIAUUjj1Bp8YCVN5V94lhISTnOxjxZi7W/mQZLwSZ1IT9OTSh+Zdb22JCEwz6mcIdj0dR+sB7sO
wyEu0rSwXzpKMbmFmS1bGovryPXItNgyOEoJuxF+uBBVZbFck7JsvREs1h2LgC31io1bPrlx8jYP
+qL8VvK1ASHktvXMULRiuDKV2UrjLnCezYColhNngn+PNBfSwgptiuvsaToNoL7L45oqpQ9p760v
hQcoJq7MPL8Oi5PHxNk4l4V29SNT9OIbOmJ9xDpd61NQE3l+zHSDCmz28DdVPKtkTC8ge92qL54b
uRCBYXAzQKxYTfRcC8qB22qwTPVESlqQbusQPsMmmUKYUkgYFNA13Uc0Epu0ElQjgf/LQvRSnYiD
GBjW1KyPW/y1/SkbqSE+FUOc5RXwrcwI97nme+F/d8iUWlxa+l6ozes0FXUeJ3PevPZmjqiR+5Au
OtN1y4I1Qdt8v06RlT0OyaAYfeHa++qkaX1S2ByPpAY5gAWKan1Dg++ie5zL58xT9JXcxCRkizk+
0CT6HKSIF11OhBPtGCUug0llfld6ViaeMqLbODXybIEbYss+1fUCA75gysyZNOPXJ4rFHj9QcA53
sjRgdJw+8h9zm3V4a7qhfoB91D87HPvdjY91J79JBh8WUCrn8WJsu9lXZZt+9SmEMIzMCb3GQuQO
B5x++eggLRAolPb5tE01mwuQGuxLZ2tN83ErSaHu43Ye8wcnrRwoe17StV/IhDV3Ve4LTuNpWX0h
rwehpZD98DJ4vn5ZfEItN66vLJr9OYFRa6cJuY4su94QLVd6m2XlDLGtuxJ+B4VwfaGhVz3y2S0Z
u9hL3O/lMuLRaTz9IH0KE9vt1jfVLdlt69lh7DByjzF/TTc+bRPIjR6TAzwgpLenh8X3OoxGThVq
vJ+4EeenohiYfAZCY9BsRvuHK1SUxVnuTPuyQtT5NacGpPe5oIvYMHoMjj3vy0l7xMoxcwu+STWG
ZwdPNG11DQIpImKsPBhN+AQHwdzZ224hHqfWng527gP5q/PFfU36ihV2GlmQgqGDqTdyJmZqWffy
aI8uhyzCvwZyDUwa7TyGE7/YsiTCVYW5KfGK6qMftb5FWpg9tDMRCBseqwYOF/2/Nm4slJBErw5q
fOrszn7o8zHf5zXWh2v67bvUg7z4EKR3neKP6pjeJ9sm7716l3eMECs07PulbxeeErepN5MRAACd
CQD5DaOf+QudomZP5SxWslzVcNZOlt5Clg3exEie10wc0p0yY3TMwYEsMekEPecVmdLAZzBGZEzC
4P8H71Kym1QfPRR6pFNVJXyg1HfAqUtxT/wtEkpVDbjlWE6+jILiXvBo7v6DtPNakhtLtuwPDcyg
xSsQIiO1YGaSfIGRySK01vj6u5B3phmBwASM1dUsVpWRTcdRfvy4b98bTCMI/9pFOvs3POIxK9GB
dbymUwSFUjfGH18RpIOA9btQPMSdm7wA5u++K2ngQSimdxVRvWeVyqMPH3t1BY4vvQ5rVb/qLeLc
iVowY0eLQvI8gG+gnBkW4T+i7I7f5EqjMiJSaSvRC8CNFKNYi3c+FUDmQk1yF92pBsRtZwXKPwrH
ECJjaPQ2Sg1pqJ0KUfzseSZZFoAs0nNHDpNIiqzbRACOEKMvUPa0kjqmQzRQzNcEBkptq7eNUWyr
MADk1iZJs0lCeCEPqPkI/iZpjFzYEVHkEB9SI7xKY2+MvyBsQ9OgkHS3MnGdZQ8RXm6XcaXdgPtr
pD1dmumjZhLkDC4cUGReYf/keSO6xC3Twu3ojsvSB/Kcpve9HQuZg1JqU3GLKsLGS1rvrgkqwNLK
gMzem54RZkHPVdEpWwhaf2hk+j3wpyTSOOIFj0goYDYGbnJqEoN/2Keki7ZJu9WHfI+/gOyQPtXg
Gg2s6NlvUsryLMWNphnjK9V2KF4DUXJD8odI41L/9L7kQsC56prw3pN0ktQA9TwQJcTpSMSkAk9Y
HvWci5EJaxyB6JmOX6HoofT3y4+yjeil1rO6/a6FGk7LLfzkscpqq6crJEJygcR3tkVFT0yfG6w+
qwjL3CAPYNzzhNEfmrovnyA+hQdHFlMqFm1S0a0r8F4x66h1xia3ppg+VlEgq1Rj68tactWY+GEH
7g7xmcIZiV9IXXUIhTTVPQxcNu11revNQwfNDasEp5G3KzVIrWnyUcDSwNUUySAvmuxRCVUZ/QjB
V27A1mX9QdEDUlxmKWaPkEtEFHdajgqV/oC3RlE+QKOocTbo10fmJ76RXH/84ZZR91LCSksFftS6
29JqxmqbJ55Lm5NBgLXLLUCeMNTE7YHMtfymE3m/AzkfyNBrCmUHtZB+NJkL8xjHzs0e+7yPtip9
6GiK9oN63aHBar3HvVjeIkHYR7B9DI2yK9EESpyyFnLk0ZqQqpcYRw9hywTtCBMkk9xSWunUTOlc
fqIK4Q8vIAni8ithT1kBNUN8Tiv96HdFd5qwR5609eEXoL1u3xDPbJQq1hNHbFXLsEs1M5PtVMaF
YE830XhrgeE84wYikEtixv0x5LAxwefwakhNT7Wwy7bMuPgNaF+OF9S4/xCIjF0Cfm7ujkfsqJGO
oGYa45YTJO2oD1XUdCGZNbdKXwsIqdYEABGJvtswkNVbugWK0EkAxr0quaei6yIii2XI/i9T5lOu
SrXPKwoQcCDxWpTITPHFvQ+hZ9W/wz4a6LvA0pGpxeNaALG4DL13yyzNX94wytEhhZxMuwOdWKZb
Avg+crQ8k+4GqyS0kcxu+FrT/foz6FPlR2G2lQAYLDW/+yCbakcp8qSkmu+Zv2h5tSxcPPUXUqid
UaDkXIu4LsRQDpUfJg9hPdAKIYHLgBLMGPLxiu4J64kUJjAQ2TODlzYpxfw+csUOvqUh1AhY1C5v
HxLVH699qe0/RO7Vf5Ss8AenRedZIB0sT/s8NPuvci6pL0MhSDFVdggcr6bwzKBaSGoJLRJACrD9
pVJ4CxYNEks3MSVxE8hWDYFU5N6EvR/RTla1rrFpcNR0B7cUk2m0kCdP7bVkD5LagzAxVwsvcmRV
0WhLH11y3wjsVW9K06s//ZQA31EQsOIy4WqtrwO3hhSS2nn/VEdCk+3/T92PaZPCNUWOA8VGmqTV
9rfZVEptI/0aPEdNau5pGg5pPfW6H3JYF+RgRfHbZXToOXzYmJoDDQvlFgMM8QyonHVSO/Em0/IJ
fVwgo8kl89wdD5etLABtqUXS6qlM/DWqOus9EvPQFVBdpBoPq6coPAeWb1vZPbXcXH28bGoB62pB
Y2+Bsdc0mBpmAwKflcOESkZ39Hmxie6XKHOfLptYmDMLiiSyPArjgTb/FMmrKbnQNxEmlPyJ5vcU
9jVrBWx9joI2RVUUFfBlGv1f8gyZHKGJ1ZKtVilKdxsIJewg2ovAZEdfWYEHm2fYYFOcFJLgQ4Wc
Bv6n08GkBToEMAaCJcldqP1JG9B1O5iQGX8k5nUArcDlyZPOwP0QTtLWBBe8CYocjfBTgxnEfyU4
W9WuYpQYSR6K0nVa7gPrLgzuPG/bUu7VV8DX5ys2wZ7BsMlQ0ujQDZ3alD2KmhbYOHg6n+WsuWrT
eod6weWRfcLFT6H4ExW9qbNcCE9Rkzu1Qod4BpCEGDrfdA4c8Pt2028EW7ARA91mDkHmBvIO/i42
tPxvIfvcSA6TbpMqcYQN5YetsdE2zUqHwPmJ4LPg9ZJAfxs6FACnn5WbcROUOp8lWQ9981abtyvj
puNx1oKAAWaWjl86G2l5ODUATz5ZapO2nWI7jbvdQADjyA65IHu0/4yb/jWHCqkDPmbzv6MGa+l4
G5jkNqaTr5wgaZrtk9WYwPb09Bi6qJj/21d5jLeXujx2zUSiB3k4QIYveRsqnmHl6C/VTrp3r4Tk
RrfRr3Reffvl19qky2cneGZ+OndHcP9WhD7CDTEP5wA9bvKTaTjp4ftD5sDeSkY1tYODu8uvPoCy
2KlNP+Zg/+5s2KtXln8mykXjAecaR0VDCgB2HU9/+iUVaXejL3UdvpzGKSTRabP3UNOdckAQVVaB
ied0x7c/5OqtIp9CSvoQhMbd5U1y5mZoTqGThztG1k16w6cb4mg6JIhbZN8ayXkq2kPm55tGrJ8R
UaqcTpAe5SLcUIG6v2zzs6XidAtg1BTpShQhGKMacGpUj9FAhISF2koILW3xnncEkZXaPVVCdos0
+bbp6P6mskh1C6Zwmr8ee1NxKgU+2GK8qjzvLvf655Wvmnz3+VcpGncIk0HbyelXldVAsZPuL9ut
f2a5eiMSukMdUMAXdWfqDdTbpi2kzaslxw8CreJpovyEEW6l92VxQSyRPA+0aIpszhbEkCnyej1Q
6yIBqatBTWbFaKPBq2lKVxGZO0BjH5dHfhYFTHvgyOTsSMjlAO4jxWTJxtdIlEG03lGjbcoOEYYV
l3/m9WbGZmvfax7A+A5jLaAq4jzq3wav0MsjOrtXMMLJMjT05RSZxTxdSnC0Q9ik8FgjRr2l1rTP
kZMreEJcNnPuS+j+hjdOw3/DNfhJpnF0eDxDqGuhVlwee+bjkIq/dVMjpZZUrxC0Z2+XjZ1NnKnS
d2eRSoEvArL7ydsfGZO1sq20EA3aNPumqDehvjKYpT+fyIntz7ThEWbbP7eAlnoZmLVhzH7WpDTG
zlgZwtl8MYRjE9MnHA1BCIUWPAsmRCBVPEXtsDMcA44WgBKXJ+t8A1iqSGBL9KSrcO3NNkCeKDA2
axDCCIG4l3iQeEr7xpFfCWrPDytm4CYSZaha6IybBnw0oKz25LYeLdc2pLc63CXgUaByL+gAaL4a
ueZcHtT5OSVYl2hUm9ri6JCbDaqD4by2Co+UNVZtNWgOaPluoz55imAabtNxxd7ZchnYk+EpxE/z
z7krCqCZTCJJhlUn+9nq0n3c18+wLdsQNd1cHtmZJW5DDhCDsphES595IGGqBKNGiKxCZTzxOyGj
RwvcLkJlIo0TV3b6WQRCRCQrxhTEw+1AG+jpqollXzagXfF3jVOpL5L2u6PXKhWpsBvbpP2KuM/2
8vjOtuNkUTXYIhYRjzb3R02RJJGHLC7imqqjBVARaP9ArfW3mx4mCd4l7Hf8Hv2gs3GRyh1kK9UB
cvT3ff5NK13yXivxwsJKYcNkrVReCqI68xIUi3OTdnwePsKtSaJMLa8N5Beat8sT9in+eXIZ8yRQ
iRCpVqLEp2uzl2lbK4MpxTJvuUqASEwEV1YYRX+IeyW8GRrtt6vAZ1145HNR07uKBloaSyqkWzl0
+5XdeXbu4O6XdOoRk9clWJ+5ra4qYqs3JA0ycbUDnAOmxUxU5Qu0SPFhrOHd9tQmXYneOV9sw9kU
0ME4tXKDTmefzqa6AA3ZKgUtoZvN5mazudvc3PFvu+nHbmfvDgfb5h93u92Of7MP9r62D/u9/bzn
p//3l077yU/72d7zywf++czv4/dup1/nJ2f64fDXZvrJceyN8/S0ueLHzRW2NtNP/O3wY/ot02+d
/mPz6+bt6e3m102+yfmvmxt+/LqZ/i98583KaT3fcYoKIbKpIVxOTmTe/a82pI4pq4LwqS1IuT5k
cdy50S3koJe33PkqK6qic3boPga2PG/Y9gYNNtEa1HDGrmvzll5E7SYB3IXEa279vmxsaVAcUtSE
YdvC7mxtE6XtIH4k8wjh3iON4gf6qwEZd7ctnHeXTZ1vIwXBOF0WGZhOBDGN++iOipBKbEcYUe0k
hpDVfasKZDoqqnJyBbfhBwiEy/bOfZ0C/TJNzZpOzZqDc2rPlyIlhxHasBHaKm9EN4k3QBSy615A
o+myqXNHjikLCWmLeEUjhD01BSGrp2pVRFtia0YHiWKDHbRIL/SDjgAY1U/92jOG9gYYzpsBCmfF
335O3ekJBcs3hRk4dXRRrdm1hVxKKvZxQlrczuzv//uqVh4ATdnDlk/Ztzv6UDeJ80+3o79A2bov
dLXtu5vObuy3fCPav3+ZjrczNsO1sHJqJp80/zSFhzYpj+nMyNMqHa36CEIzNKrMtBsFuQUZVgBl
LcY6N4GatPlJCWHI6tmB6dshAhDWoDTbIsYm0BZcrNCkneekIJo4NjHbS7lkNgbCX+zdQJpUX4Rh
ow1ZcygB2DrFAM5FkdJfkdAWTpfGD0ojFn8bA01fMKmpTtRMvI9nX5DErosOPV8gUZJDvUa6zRBn
U9Pha4x44eXtvOAUaEbWoIEiH8tTfJYQoCNjoGzC0yiu/Y0kXIvWXZIQbVX/pZ3ZS6IU0FfqYYfm
bgXkLN25IIgCmGmKeCVYWNohyEVrKM2LXJ9zPVjo5iKvkUC9FJn0VOTeR2is7fMFb0NjM+GORApl
2uqn+7zzIzDFMamEEuCvXUGYqck9MjhasXLYpWn2T08UC3NkabYTeigETB+SSbtR6XAMHkc2nv9P
LaBspCWOUJITbn5U4PzR+bm8L6QFF45pKCENCgH8y2yQiDXBCd3JuBXpS+ChrnatildF9djJexSs
eQncZu212O9zeoLLZ7+8BVgFH7QW2WP2Y+Vblif8z7fMpgEJ2ADqK6aBbxmyvVffZ+J3F04YRbul
4VvX9kH/Ers36LgASNnq0W4YVkKjhW1FZKjLIHpJbyrziEBqdSXTS6YjL0WJ6lrOfQ1e7fJAFw4j
2utcmBOjP2oMs2uzAZAP9wT1MnoNf8uZtqNX4h+alLeF7v+9qYlKTsHNyLx9Jua6Y19deDC+5pGi
2xTk39tgeMor7QZs7Ycb5WtO+3z5eCFAOUexh1vhTOEBauWigEOJXawI+6IwP9BBgtXB+va3s4cZ
HsSySM1Hkj7D+6PrZ2gBZQ4aZoy6vfV7dKJUuj+yYUvuYSWbuHQLTy99yhdAgniyTtvlyJalIt2S
tz7JOdIJ5lNOhfXgyYrQvcd1XoSwaVOv3lKJNN9Vpe5DwBUjtxVyjN2AkvgQHGiK199iSDCMO7fM
u39gurPGW9q86D0yAEIkmyzReOzUI8XbHciF+Pfg0ka60VELfZNpSn+ED9W6Zsv0Ne+Rrv2S+yUt
gz0sruR38zTeQ2DaAwL0g/LV0EfvSxXU4TcKx/UhTPvmH9dAW5n+sH5NR/p8H09ljz+BwOy81mPb
dTQSmvT/ouOWRL3nhJnYXY3QR2yrTOy/XF75z8LUqZ+kyi1LBGbkqQyqZKfLgc7rGDVIqsGVqdu6
gsxAhA4bKlYCvCD0YdyAq/oCycazGvaO6dOblKU3Ga35Bl0vkhw+Xf6e87Bep+AIkYBBo5ZlaLNL
1SrHEO5xwbWlVH1WVY8u5RI+guoqRKHYHKWV6PfcNzFumnwoavFuY0uejt6Lcl2QG1EAlBC4t2Fl
/O5GZLMuj+nsEFPXmR4qCDDDG6nPx1T0ddqECpx4PIk2UnM9IqZsmMPmspWznTOzMnNLAxRZYxti
pR3oNaIegbxWPVA1M8S/dICkG6mE8OpCXB1snTU7wTWQ9oxGWYpto07rjGPIG6CeWzXbXh7RfC/M
7cwWZwhLQalyyHaBNd0bWWQjpqeAsxJMZBmyq8vG5o+TyRgpaEjleOSJiP6c7gS/HksZrYTcaaqJ
VEiB05HnYP+WpWhCimr6C2HYYZ+Vbfgq0py3skXmi/dp3VBJIJCeJOk6s173UQCNh5A53kjHXcjL
9pHW6WITaCk8k1B3rNhbmlo4VMEHoegiksM7He34qSTGYxb2JLo2mzerum5cqJvvgnolIj97FExD
OzJlzF59aA1AqalCH6zS7EPw1TpD5n/VAGEBOnmPmvIgCvrHkMuHAcTo5UWVlsZpERBMVQX8ijl7
uI9kWj1PoWFPe0ju44d6R3/69jHdAUCC6IbOmOix+tneQY+h/S0iYBr3senZKUmhMYY2ajI9PEoU
ctununqW4Y8YrhJp5aTMI865rdn2idtCGoFFT3qz3S3d23ZJhRaWoW0b+o9ha+1z+pwvT+2SyeNl
nTnqtNK8VvTYQWECfwJMlZ4mPQhZ6UC3bAO+p2KkCSv5+6VTwgmhTEAVXjPnLy4T4qm84+HgNPzQ
RUdwX6Ug2gzez38xtiM7M1fqakXVhgp2TLfb3EE0knqOVTwK0c6U/8XKIeBFaAeRxHT1nx5E0hxR
QxMQ+qt5DOg02Xs8v+pNXUpXmkq75kosvrhqqiGSWCK1ZIizc+9qeaJ9NrDCKwq96qhLKGyFCHwn
2XBvJZYEXNi9y2EbXTmJ0w48DjM+vQCARQpVU9z3eVCPoj6qR24ZDEXu5MkDLpD2iiux2P+LZTuy
MQ3+yEYYpQpwN2z0oUFJLLpxg8ABzvgCmfTB8Etbod3s700CkppyDSRtLHHmXyZmE3NEHdXp6D9D
td37Buir6r4knQxD3oqxpSvq2NjMo2SIaKB0jBqMAVW/3/5SkVimLwtlwR/QUNhudxNoD5fHt7Rs
REVc9DTWsnaz7YmgDwiMyaQgjbteqoldYCTp1oBFZ/WDaXtQQqCKTm2O187MztgUQ1XoKDQAJyYK
ffECpzV3Pi0m2kb2ePXYefKPYG60pF/xY0uTStFZgxqc44Au32zTiKGhaTlnHfV4Igsgn8GraLw1
Uy7yGUogakBfLs/pkhcjTUU8zeOHB9DsDOr0JIWVwJxKvvzS0E/SJPLW13qnTFdTEdPlOj92R7bm
dRmgqK2aRsyrGv3yhxSqQDd1EBZ8LT1ExVIYDWq6Pmm7eIC08e3yOJfuXirgpFopgeqkNk9nNm38
tmpELn4rppHVfbYIqVIxti1oEdN8xbGtGZudjXFsNfipMNYqH5a3l2s6osL3otjSpLbiyqY/6nxO
/4xrdtmWI+xLyN5gSnqT4x9esXIlLP75AG5oprSQJjRm+8MTa8/MLf58uA5eJL/9KSO5d3lplk3w
8gEUKUpU+U+XJhdLxUIRHbeFIAK6VGLurxwreXHnAe3+vyY+f/3IGaeQmIInJ3g3HjIqMrf9IdoP
j8VXdae/6PaP/DesjFsg3ltzL5CNOlwe4KLf0iigUIMCtzWHeoxuDQtPzbVqiLUD+GcgdZq2V5eN
LF2maFf+x8gsTAB4rtCuhhHFei2MA5UTeTShk1EceEaTj8vGFpfsyNjsNMEKOhRaijGZpmUpix11
LYhcnDPgMUjZTGWaOcBNSNPAgGcmd+CM0ynmox3ixa9SWK3s72U7CCjgFKZE0MzXQy/LYW0IVk3T
hyKeF842av10I0nVWvpscYUA5Ko4WoLG+TMHXkH6yDTcnyWW21q/DoONVv+jIREupl8U9/nvlwhX
N9XBJZ3U1uxUWTDYKanBls+HdxTM6PxYSdAvzdwfA8hwnh7boRjNJDYxoHc/IMWyCwPlnRXvtmZj
tjq+jlJ9GmJj0CGLeIKSi0D78jwtXYDHw5idm1xsxBwBbbwPycbQUatD3mzogrxsZW0gswOjpTy2
GwUrpVLt6GncDRSkk7rcXjazdPEcPfPmL3dDoOmhm5yAXOxq0/at16jLker7SNeK0IsD+vOWnaOX
QqsZCK2xlLu1rReug4h6XK0EfNKSnzkezyweQioBTouOaWuD8UkzIRYquLZpCNfV6LWV6o0PH0FH
X0YApaE61giRZMEujkOQof3ax6xN7iyipyOpStXp+d5cCw/Wy/AE6a0dUcIBi7oXD7SlbNJt+Gq+
mytbdDFrcTwNs7M8UKiWJ05Vh2aTt65MHoIx28WTanzmX/cqRIWmvx87eeMn4f7yjlpyWkemzdkp
93nj0oQ6PeaDu77/WUCH2G0h9BtaaLpeLtv6/4wTdLdJ6wLpydk4y6LOhsLFGJgd9xAPSkJXt/cV
htlDWPQEa3GjObS4vmSWdS0WQ767/AELg+XxxOtpQhfzMJ3Zb03XV7KyZrBAAJL6o8tMdpejdXu1
vQ7XnNvScDGnTurFQE7Pek7iogstiOu4e3zhXkX6QtVqcl6BU0OTEbXdr8HXt4NYgUSNry6PdOH4
npievOJRQBSrZV2VlDicRLoL821cvKXuiomF44IJWq0A08ImNIdRpjokyb1QkZMpnsJmI6jbkG6t
9qZWVir9i2MhXwq+lWylOcfDACWQtMBgGlv9SoZCLnsLuy+Xp2txLEcmJj91PF2C7qEYiok02IbN
XQGwW+i3Y39ltYfLlhauI/jA/wxmGuyRpbGEtz/KWZg62qFUN+Tfe++pDX9etjJt5NmrAUwP8TzP
IUoA85d0nAgtuqIjlx5NFK1tOekPpOpu6Z1bc13T9Tm3JIGAQANLFilSzo4UXYqIP/jT3r4brr3n
4T7YDx/CwTskWGtWwHZL9wXaeP+xpsy8lYE8lIhQJzq2t/4+vM1v/V1wZ96KO28/7rV9ua+/XZ7I
hQuK8oOERgfvZ5RBZsNDtbD0YfYjpqPxvkXDBg6ByxaWdvcfC8A7TjcEPCdWLzVYEIXHtr81YZd0
N5dNLCU8jkahfyp/HW06UxiNzp20d4ancTPcQ32l/yq3w859978Lu3/x3qNYDSYGQyrAstmcUfiV
25EGU0QMxH4TJlYMwWOVrERcSwfpyMo802/kjQIdDQ+IRv1aqyDWbtLwvR7//no8Hss8CYyEVyP4
AWNBGjxOVTuDZzHcCeG7pdyn49PldVraCoBIgFQDnwXlM5s48ExlgthQDq1vidZ4q1cQ1ub+1hhN
bWX2lkx9yt4ZNBhJgOBPd12uSCNEALghRCBifT+E3xtjZTRLC0R/IqKS6IYCnpyNJu+7Vq3SFiVH
/1epwC23C6q94NcrIznD3pDNo+XhP3bmG8GrQ0gsYnx3MGylHXqVcLW/io8aIuRb4TZPVzze4swd
mZs9WfIoQP42YlhiBYQGbuS+g49n5cSuGZm87tGBtWpUNQNoR9Fxeym6q7h6Dr3D32+242lTTk0I
WUzjdsg4JI0BZLuBLl9A9peNLLnPiXNiauUCqDx3PELDw56oj8DW6zbVWN8MovUvTijFYdJXoMEt
PPXpODTTbxPZJbvkFwqPld7JQB7JZG7DzHpS/Z+mkqzM3FKwQIMaoEaQTlTZZzug5qHXeVNKAVkq
u24LWxae4QVFm06wA23lFb5mbLYTCsjh4embXnzpNmsaZ+ivKzgzB2nbrKkdTTM1v8qPxzXbEZmQ
m2bkYmoij4FqsAK87obbJNmgzgFdKDwT5sr+WNznR1M5c0Ml3OhDW/P+S5GLjFLrK+RZKO0gUXR5
Hy4F/uwRilBAUnVpnoJsR57insBlAVjclqO3wnizVPrYDlJw5forD8nlefyPsXkyMquTITNkjKF8
fdXF6S30TldwgR2QSQTGNf4j631jm4L4t7C0T0/4Z5TybGP6YtjpsEjh1DWwvcVr78n2GNyl7lp9
7Qx0OLc025WNi9NtpyF2cv7Dl9TSFiuNu2S4NfJ+myCTFYr+Q29+E3V3k5mvhGz7kD4aOIYf5PyL
16uUVANbREbg8kIvbqgJWQ4ChjzcvJkmVYRYyeHFhDLYg/2EuCCof4PdX3E6i6eSOgMIZ3SkpHn2
UqpEv1YEbmpd/FK5L7XyUKb7EWKO938xHFq0ZYmWRQQUZisKmWArIAWUOxG9QQPpDwvi3mr4ednK
4miIbWGF/gwGZlYKuBegLcCKCLU03+JEMbzFPSzKcXZd09ty2dzyjX1kb7Z7xmyElrvhdiOJQ2eO
+Gv0v2c97C2NuqPqeTdKwxdXfDWq0kEbdeX+XgxLjozPvFzUCy3IY+49WYxvTO0FwbEXqPB2yOGs
WFrai2Cbefvjeuhnn91MHhpTrpJhKStuE2NbFre+sV2Zyul1MPfZlPbYieD4LIT+Tm8/NLLjyOhF
bj/zoxm+eLRW9Br1WvUeHS2o4W05fEG3bWUFl671Y6vThjoKT3jgDpbhYxUYQVaLjg4/zeWBLazS
BEwEdTHpJNJ5emqhAL7AInHA1F5+jRQeX4Hi/Wx6+qxG6A0vG1vY/3SjqDROctKIJGb7vxv0Ua8r
9r8g/QK9vNGH6CCkw8bU4OcJPy4bW9gVJ8Zmm9/oPUn2O4wl8XXTl1xCdtet1CcXZ+9oQLM9HqNs
rsARkzsjIK9RfpXj56jq4Kj5dXksCzfdyVhm13dXCSIEmdiBJ/e1KTQEmcAbWZDemNYdtE+vHiLJ
MCWvrNfaFM42hz7KVtvBLulMWsg6gJIELvK1ot7CHj8Z2+xkmYgswtHJ2DwBdUATjpV6DRe3No7Z
MWoAbPWxxzjCXrlp6x7WL4uBxCt+aCH4ORnJ9OtHp9VPLeKRHjOjsdfrW7OGelWezhM624mTreyJ
5XkzIC+ReGDK82cf4omJZlU493yA1La6KYK1nNNnLX/m9BjQf0zMX3xIMVdpD9OZo+2Uq84ZtqrT
2+mN8HovPnTfvFvFkb+Av7nL9+42Ku3oZ/I7WvuIpUvs5CNmTgOFFRQup+QutEhI4lnSba85ZuYY
8ILAWNFMtK2OvmZ22VX9GfrMe/hWK9QSKkYO2oV0tDwlybe8v21BSnv9ihNZWUhj5kSUHqbTYkq7
6jSKdsPehAX737iPP4OZvuBoY2aAvqGEnCzw0jARVfK2XbhPIuB9+SaU9l26kmtbm72Z4wgoY/Zj
gsGxgOZ+M46PQRc5TbDplO+Xh7Z8tP8MbeY9utRCa1DEUiXuh4asnmSn0lo2dOHyP9mCM/9R0P1V
NwEBhjiAjt7owXuZfq8lOl7E72m4GWSoXveXx7W2KWa+BCIlWRVVxqVIb437fTVVuTZvs5hJKlpd
13r+/NryfyBTeSUm6Xuda7vLw1gqzRxP3bzsVeu5347T5oaZzxbMnRnCHOPEikj18U5PN6l8raVr
Rlcmbx5nQOjUJ4gdTdmQrXlAShL1l6v0JjjgP1RI6B+EL/gQOLwvD3baa2fuUoZOR4LnaSmHTeTj
ypg1O28TJOJBIVFhCB8wb6/cNIsD/I+ls1w2YvCILjZYGsrI1svMzqt/c66OLMy8LkILTSNOd1lp
RrbRfmjoxlUro1i8L49szH2siehsSeeYo8XfdOtl9O6BJvQxrbsKCPIVY4suiWZvIl34nqx5jyIC
K0ahFx1nWH5SJKo1Jgq0t03wkAsrR3fxaB1ZmrkkiGybJlInb1E9i9pGE7dWvuaRljfAn9HMPJLi
yUE2doymEwiY2q2g1Fsom6QcOgaUYEqIGBFoVoBbvkXJtwwBs2blkK19wcxBDTk6hXnNKCvETZWP
tFk5TIsh79EszhzUCD2Vm/TTCNM3r3u2JMSIH92Gg7tJqnBLae+/2yDzPnZtRFkn9RmQF15R0nbc
0em8D4+Wm3atFLWyF+dZDb1DJAA5JXYIiSNhWq+vwfC1ja61tbLamqXZEVOirO6MarLUQWMm3ASC
j8CcDX9hvwauWPR+CvkgmGsB6M0hM8U41PQac5pF812oZdvTf9baY7UGB188XUdm5qdLDuLKmzI1
o/FDt1ibW91dySsubu0jE7PDVZut1BjTy7EzX/z696AeLt8Ta0OYHR0tLHTFc5kpOYXeMPI2CMMo
7u//zsjs/AxqYSLAwCDkVt8goIpI1l7xvv5XRua3e4IcUU2egHcp91Aob0dBs43gbyl1SIKyGv/Z
WfPrvGzhZK6mNJZkvPrq98Dbx/0K9EGeDsLZ3X1kY3ZQaFws4mgaiSHZ1lWX2NrDd/kxfEA2/r7Y
hO8IXG1i+J421e2rB+k4GlM3wopLXTysR9+gnIbphQkC2Zxivl6AJrp9C2BUKDOU9m4lq7cvr9yi
ez2yNZ2BoyeBEMh+ZBTY8vIfrjxsxiJ+E0Nl03TiFs3DTVEkO01Pvl22ujrN09E4Muu7GfTC01LW
O+lWgkLGHnfytvudOGG30Q/jPrt1b8pt+ibunryf1fXbZfuLEcfRqGfOo4bBJh6nN7PXfVfzV0EZ
r9pS38USUui1jnhaBHvJZZPTH3lpY82cSea3bkcTOyPOESaH2Rd+fk6IsNa5teJUzJlTMfS0lPpp
aPJwMHtkW94FdeVKXjMxcyl1Oaoidz77EzGv/jmNf662Nnx29F+YrvktPChGnllwvDvhLepke+k5
sIHJPRKEIk/s3Wl75Frzd3nnPofv+rtod1fyfeNYm1dlnyC0tBITrIx4flEXqSkMjfe5eF/i5tGq
ntVg5bJZNkHHyFTm5O0w2x91rHSFOJ2IYUQiJ4Rd8hXljst7cNmx/LEx2xuNLrs9LC646Xh4DZLa
Dnp1F/WunefZt1Rdw6UsnjIAKSIk0ODozzqj4QuVE4Wgw6CNqYCG32p2bRlsivzaD1F+WtmWyxki
Ct/QdcLtps/bjBI9rZIe0QwneYalFcJYyQluaexDy/RRvUeY4vJsLp7oI3PyqQ9DoQ7lY4PhBeI3
dbg2i4MPkZN5uGxFWjMzuw3gE0rNLmNUwpX5NGzFu+AaJvT4Pf9e2tIh3IfX0aPmuNvLZhe349Hg
ZveCFsWgTFKs1soteEaxf/eFlZFNbuLsiNOcD1EMq3XOoIg+po7yLKk12pPFKynaIjiLwO2m8vYq
VPFj9P4vxnRkcOb1y0YWIkVgTLE5yLdoU3SO22iAccRhjY1qcfqOTM1O82jmUdgjUe00VvQ0pr4T
eMZN3K/0eS9ujSMrs/Msc3Qrr8GKHu9N5bpTHxPxXltrhDkjkfiMu47MzP297mZRb03gxnFibHBi
sbR1/x514j57azPHDG5oqwvcmxZ6/NBRkHv8V29pY+rBhLeRQtVsPjs19NVOnwpgVKaU/lYbvutr
3nFxPx7ZmM0mbCGg66hBTO91X9kkyU+j/lGPW8n9VajbYo2SYHHxjszNZrUSvFosXYakql+1AVnG
L7p1s5p4m87p2SGD3RtSaZWSmz6bOHOItSyd1q4aeqctfvruyh5c3OlHBmaz1qkopOcGBsp6HyXX
ifIPOkCXz+3SPUJ6SIE0nuuRyvypo4XoQPBND0eL+Gv6nPv1NVrG0nZsQu26po3u3hPVaC+rVXJ1
2fDSEoHjhC8Ufh4ADtPYj6JUuU97zUp7HIb+bBhPoBB7+SZay6AszaAiw34K7zx43jlWppMnkRZf
mY6XvHED8eBp40ZIlf3lwSzsBHCONGdPpK5QAs5msdIMVMZMLXZEut8d0XdFO86LtdhwvlY0SE0y
CbJlTYAQTZz5WHptB6UIkJlLip+BBVG7+asIILko7sPwYMh/Cdb6tAavhgi5DcDrz6zz0QLBUKmg
wAZKSjDHK0Vxn1ACsqWmvVPhalPGtTBwvh8mc8YEJgd/DxuvObsURV1D3auy6AOivOA3W03pdsbo
SHTdXl6r+ZaQCGDY75oIp+tEzT47tSgvuJmHCJ6ttj+CTERU19gJSvblspXpTzn2DZ9WdHKgbHAM
fnLiH81elNMA3Qe+5+SV9FHn6d7Nhy+9YKB5TuMj+SFzZQsuDUuBiArCWqCJkHmdnqexSYdWkCKP
NpsvaV7f+4HhSPra5J1FTJPAAp2pAHvhxIVZeHZsY7kvk0wg2X7zNbEj27OhXP14d7bO09+mX7E0
OVZoYWnnVbB1OiCf/gkXNR/fkfflBvLX/f6W9IANL+vllfqcmdOlOjU023mdIvfovLu+gzbrp3JG
iXpG6Ohbhf9SGOT0d8L/br5+3dxZ27uHnX3op4HvHz9U+1a1i422zbfa9sN+VG0SGHZsv++3L87V
069fN2uZmvODcvq5sxVA7z3ySo95EYw2dIImDXiv/Q9p19UjN650f5EAJYrSKyV1mjzjSX4h7Blb
icpZv/47mvth3c3WbcF7sV7A+7BdIlmsKlY4p8h9PUgeKem1lcrpuSLP4tD/jq5nIA0Ykg8aNOAP
9CDccuN2OICAcKNidtLuSwxYNRsAbq0c+7kaA/gdEKOYMMLUKQANTk+9aHUM04Jf0AW/6aEuVcwW
jf1Voa8BosgByX+068+yJCsguEIbu8SyQpszg7+BuNRHW8luaoedAex5iwgNgRjxLivb2fLQADQj
tYMZCKacyGB7U2DWhj2UCYa2JtcCUCtJLGYbf/ne1SDFwbFZwNbEDK8hhT8Au3AAEQ0Srb6+JlXB
9CkB6/zKvZmvxcm1wRiJhkEZOD2YA+CZn55Uid5M1chQckYVa0fALwpTuBIjLOwWljDPOsNaWxh6
PhXRTkFriArrmHj3EobqpgY4uyro3+sc3BtQCWcQCxgaaSUmJ3WpzbhfMVIgxKhADXKdiLfLJz8r
7sl2zbQJR0KkF21agMtLAFLRHeYyvRaA4rjGKHoP/w2AQsF/h0P1dFnk2aMdSg5qLeCzwYyayO1K
+9dFRQ/a0SECVGj0EPb6xkRf4FCpH5oWPAxJB15g9RV0vIAXB2CWmaxoyJnpcKDkSFBASwgGJ2Q1
bFtHiA4hrNuraCxHkeTDySj5URroJ9FALOJhKnR8vrzmBZXBxQJ1FVDVgQYmw1YNPajeYwu4CVWs
l75FMBICDLzID3pc6suivnqfT44U60MYBmk2piIRxJ6qZxgDbKmrtQhj/5tJAwJyBjrl6YWLblcn
L63AvFBw3VHlKhTzVqNJ7ts4bK003hSJulfa24r/onRP+v3Khy1cTTS/YlYTA/V41snBx1SNfVKa
VuROGbBjgEodI4pyshrsvgAoSG+SMY8stMJUILyOFKttdnmuk/tQ6IqvYlSD79LIDsJDBc8wMsR+
hgdyUv2hBxNq51XdWKgbTRmUK1uNMtPVEtAcu3nfA0WyTEvjraURODvBKINRystLO1dpmLYZA1dT
VcDA4EKd7nlFuJqMSCG7MSinDc3TQney9oDS69D1qmce0u3MqXyAIlwWvKBXkDt3YQPRB5gIko2Y
yjDjSgFu1gBXyEiIl9eKF9A1JImvtnZJp2bf8AUahOFe+Vlk1YND0ioDFqGYO4dCoHc+OPazWfnJ
5FcAum0iv+QHI9h2+YsC1nb7qVIxXvWjKK4AI2ib/tDeAYb08uoXFApxuQp6EVwqEIBIu24lXUmi
vkjcJN+Cqp1pMFuXJZw1scw+61jE/AlHAXM7lABYriGi+EB7uJm5Uc66w/jW/xze1+CaFwwTQUMH
9Ae05gb80qksZyqHUuSQZSMpho6mvr5rdMzD1V69RiOxpDdAr1SxvBl7jUiuOEDyNogcOHwQX+8a
jvx6QvZ2/rfAEPPPI2YCuC7UEz75LJzRu0FRq9gtAK59DbjbySt6jnTL1CH7FwXWimc+C0JneQCo
gUMDJP2Z80+qqdNqC5SgTigOevMeRPomQGxorjxCF7YPcpCXAlYmHIkcLwE5stODqMa6xvIWHuuj
4eU2UOxvl7VvaTkz9QVeTzocx9ksP9YTInSOXRF/18hn120s47MIV0KAZSnoXAITC3Ky8pB5BBbg
sI302A3UfTN9TlC+YLiPus/Li1naM5gqIAIYeOMiqDnV7lg0CG65E7kxIumtEhFkjkozipgTxflK
hmrJXqEbAYims3Kf+8AYZBI5qtGxiz5w9WVIqQNYizDWHoZRBYHxCP5knamKrv6ss55uMhDoPoso
mK5TcFzT+wq4oSlsN17KW7QVqSDUVWv+WfNq+DaFgfigtCY7amdoaBs7m76bca79+Pv9Aia1ilAF
01tIt53uV9nCT/UqMHtac/R4CKJ3J985fK2EsnT6x2IkD5LpHK3/FGJABbsZhx1SlC5JEvRuvlxe
z6IgE2k1C4RiSExKtsAxS72YTMT7bUpBcJYBc+NVs5PyEUkb42OyQgQGlyUuaBxGYpFLgf0BhY0c
6AGwShvtIhJgjsewAVioTUz1cTRDXBZzFkLPOL1wP7DcWB4s0OlBGZXOzaYJhcvNymB1iwK+rh9G
p3XQ/A16HKA/tu3vfyMTtDTgCcVzVPb7Da/4GFDIdDCRG3VQ232hPVQ5Ho3pfbKGD7zgmL6GXwxw
RJEZ8/10hSCyIFZuJMAtsa0rFUFi2mGCo/0dNSDno93m8tqWjg2ZFUTnNrCcz2CrSm6DVZiAyDuY
7IM6Q8zaxNfrFROxoI6AeteQwQF2JV5X0ppa0ieKo2TIjebWdk4iACKJ9WlYs6xf8RYL2wd9x7MX
yO+wsbKC1E5swKAMsQtk7s7P1E65gRH5OaC1mMUgQ/d7INCv5EcWlvcfnjoN5HgU83OnR6ZwWyl1
0wY5do9qXonxY1UBfW264316f/m81kRJYYs9GTFSB0j8JvlLYYcMfOhggX8L1/LMC3pxsiTpnkWq
2qAwCjmgFveCuvZpE+3ayfx7q4FHCv5BQnsGwpDslBqplVlpfN4522u16nYG08miakXLF2JXzFKD
JQyzazAcMkyl0VV5HLd14ubxa29VeOA/XT6Whe2aiXnsuXaGQVm567XgRRJaeZu4Vtjjpqab3IgZ
ONX/XrlnojB0peOlCYR3SdFUUgN5B9AuLhX5NeD4wWSiHtrsE7xALIrGvz+ck1s76+JROB6ZSoz4
GbfWqJxvoioMQBOTafQqa6xW2qAXDgiiYB4AoIeHj4wkH3V5BPsBUaRU9vZI70ZtDVF6TYS0mpGE
XVBwiKiKwXmcgipGWjEIHi8rwsL9PFmIpNDhCOLZyYEUG42gE2yPiQrGo6GsvZUWzBzkzEyC4J5C
3VF6U/QVVSe0Dwg3Ks2nmbKnc/hu0kO/HJMbQ7HX8jhLfvdInjyiNNpGKAIO4ESnqMFiUKEVI+8C
ygK9fOfc3gToFgzzZOXeLkpFVW1OPONhI785exGQOoiA4TXl4oC6UCF+6WAzBl97amgAJ14Rt/QA
RfDyR96sQ0car/cZrZUS8oJOR8//yJSaMLyBgKH/1AMEHXliMvpO7F9WmjM8GzzdTuRK/hFQWoGq
hpCr8WlrhBuzfBiNb725bbBawD/k9ehOUbZp6721lm5Y1KSjNUv3wuJK2gYpZKOqBM2xgNc/KPej
CG4ApMEmkv59YvpkrdINMQcHjh/wqaC/uA60lJV1uLH6Nez6xXt4tKpZs45OcirioK1mzRkdxx9I
872vWxCvBzEY7iZv5fgWhSHDCk535C9A4HcqTDQi6GoTqdyGKAUKlxUrSvqRzbm+iH+Ld3nLzPE6
qyJmqHuVbMP4B7cstwveunzF/iyoEianwUcD1huDosYgGQbVzttY8J6wvnKMx2zS1Ll6Qq4GMlWg
9nMa1uaTcBOuw4tkaei3LW9Z3Ma9XxuR/W8O23bQpIY/aESSFLvTQYjVFg1yVFH9K7WjA7xwwIQd
rDjGxRM4kiMpsWFjsK91cAKKrnmo87vojEcE+D36VyUP3AQkI5BjAdCrFBgFJSK9YmhxXZTRYUbu
lCx18n/heefsCgDiAPlwlrRHlmdI1bAXYCFBTSUorong121jv1xW3KVdw5MGY/ag7kYKTFoLLTol
RDUf2hBb2TcLqH37igftdQiUmBeSrvWHLSVuLQfJNnAk4W1zppthF6EEEo3CFUridc0eaZC8e7fw
mBsPrSKAyHojAKvDN5eXOau8lE/FGmFhkR4DVpcjXc+8z6yuDVT4SiXCtHBhbpN6VJmak/rebg6h
eBnavGJ0lT7s3LQCKAEwBsCjxOSk+kXmdGSESgezGpHREhbUDlLSU0OvlXB4U2pD9xNk2lnaYoYD
jJWvTV+MXhOPplsn0WNgGN97LXgBQHJyq1jjtE0AJM8CcHCvlL3OgyJ8H3ZmRnMEqoOcWxOYdwcE
q4rytfGtKV777O3y1p878NPfl8xwltahmQJPheXaNlFeqP5tEA8i3RLbK4K10bPzIPxUmGT6zDgz
pwLpMMaFpwYhE0awAdzJygjDkoXF4CH+4IWOlKTcPKLXTYeCF3LFmKpiJn0hyXfDeFaygZXkOtGf
y/6q7jYqv9GT1daLhfOac7wgvHCQR0Zi79TTZLTLRWmAU0fX3jWgj3Ncms6n5m9KXDTMVHUPfPre
d/pnntQb7tys1pW/8KdOb9N8j9Bm8gVRhdaM009QrNyyhw5KTccCg3BewjGjER0aE8ybgCpX7tow
YV2Ma2y5A4bksnwzYGKl9THRiw5KHa1y4a5EBD5ylui928Tbjn7Lhqe+8gw1BGxg4pYk3PQ2AD84
B4PAk1ntxixig12xrP4BRm4vUW6a4ntq/qqrJ8e+M51tPKrbAJ0vSDCK9Kmlhyxbe+QthIenS5e0
OYoonzJAuqJWmnihJdiAJ1gwstC8G1oPwwfeGD+Sdq0tauESney4dOjxMCiK6CG2Gzdtj+It9vEJ
OTgoW3CNFBu7fGfPzeXJKmVMSow7JjbaXkHzOmJaYxyZKg7JMAAZzNXRaG6Nn6pdrIRQC1f3eIly
+T3ChKOlZB1hZLAwKjMBgixlEUiGLi/tbC5mhluFE8CDCU/omSD4VHn5OHIraSFnnAZXOCmr+FMm
fjnkoLUPlCoscbwp8QBB3leJZ2kb3fhE2oL1xGJ62jMFha/CuOmHba1iuEQp/JUPnD/g/Hb9+cDZ
ABy5DJ6C5DfXsPkEbZ6NfYgn6LyZQhzuPEVryi8xagyt3T4N7qfoe16APDFljYoR78Fxxwh0BM4D
eHBBUHtndwGr6K1eWyvp8rOW5a99PIoyJSOAPKQ6jjX2MUBPpUJdJ3mOwn2JRi30I8VO4Jn00UYJ
Fpl0p3xFPbYdPs3cXtmtRa05+grpPuolH2jC8RUqaFdNtBHPqARtuhKMnfe7zUozg6wBlQgNb6a8
WBX9vZkGqB5RPqT6Jqz2hilYGKWMOl7rvNH8XcWG42WMf3+QIfdV572v0D/ybUU7FgKKky+RFgw2
XsMwanxJ3U0sLnct2jGzpLyy9YPDEfRWnga0FUW/m0eiASI73Q7js6lwD7O2LQqQcTwyvT1UM+iW
7aekcePIYIPZgC/7jQLAbMyL7eVvXgj65t0Dci8iWRMYBfqpRiuJ6KnTjwRNnW9c31L6rhghq2pz
O6BvgHeT26CfAByd2hocx6J64MioCmZ59KhJ5xbYnZUDh52wVvQ5a5s694Aj/Gk2qJlfXuR5ID2v
8Y8k6VwCm3PTqCAJFT88DMCQG24aMuwtkIn9b5IkX6CnODSeQFJgqB6Hq8Q4NTPEvbnWNf3VZXdm
if6sSXYDZlbadAxhdqKSe7bJJh1/FYeinbw0emiV2NdhmwINmEy3mrrVjUMQXZkOwpAX4bwZxQu1
J/zH9368QdqdVe0dMESAre3n+gtCzdF5uLwzyzZpziACxA6p3q9rfGQ6LUNwVArxwZbCb4cQ8AYV
fQg0imf5YGwS3dwM6oRMDvVSx/me8I+qApcOQL+3k9N5ebNG2L6s+UcfJOnfFJqAgwP2M8usaTNP
GGlqA4qD6zrUXUfBZHV0Vav3fWNhlvfv/SlaSGbWW+wHYPAkNUlBetNHKQxF1oTIVyk3vBM+SCdX
Ch9LS4QcipLf3AJ41uKs1AnmWigs8ECU2FWCsGfxGBZeOjbomeW1ssH/y7eczxWmCi4tTTALlHW2
+DcLnhuekIOZweNmW3B0+LwEvXeGSjQD0+xe0H4TTcAXbdaaYM4Au+EEMD74R44UQAiDj3GYQk5c
1T+GwPByR3sxGsvTh9x1cvLEg35vq8m1o3ZuaoYPVq/dRaa5IV2yUlRb3vyjb5FihTZxBIYdccjt
nOwg2w5kkNZNPoHeIbgzerdS0wMl1226ctPm35UsAyH6vAswD+gFkvRaoNShRbPcJD5YGsj9mpVq
wPLKjiRI9lTrzDFSM+xy6twG9HUw9pg9SfpXY3hI8wO610z9us9XVGgpvD9Zl3RpUJsPQtPGugh9
1qZXrvCtUA9Kdl9Fv0WDLgr0tvx92Rz6hOkUHT6KziXYU70lDV6t1oiVmhbuBTd3KVCp8sxZebTO
G3Z2ZEdipA2t1Coc6SxmCFK36Ldh4vPMN4bH3LDQ/bSSVfhqLrwkTtpJRNnz0A28VJLfayngxW/Q
NB4Fv0ToINPgpxk8o5tnn4D8A+X49rIjWHD7R1tKZQB6EadCawTMrlGHfu+od52R33TCXrkFa2K0
05ObRIIcl8AaC/JYN3ex9Tb9LSXSl7H559QwGXMqIo/UUG0HnFoyKQzcjG6nPP5veyWZM8CWqATd
DTAhYbg1gPw9DMHByddIq2YtlvUBXWnotQOJw9yLfLqQoByUdAbVRuHI8KMyZty+0coGjY1XirXW
B/cV10nSEAPMnQZIkmBWSvIFgWkXpI5xMqV26MbfJNR3WbMr88G1wPkYOnfq1H5hXVcUNFN0q9J6
aw9PTrtryadj3qrGZ04/QUBp6vdOk3l1nntmf6XQH7YFhlZgrlw+hCVzd/LBc3h55LzyGJXPYlal
ONHrOz0ekQHJmw/DKVrMkAngx5Vp9ALiw+wqHKfIVXr1zg5bsfYd82mfbZyFuGF+HaMVUzomCjpF
boYaYc1QpH5oA/hSNyr1WuOgl+lIMFMG9L1rOvFTKNIURFoTJmYiosPVo5ENqFwr6rlkktFW5qh4
es3NKV87d7QzCg6too1B2CTeHaEykr0FiWC0fLbsfTnULqVPiqn4lw9kQV1PzkPaB6TY8L7NcR5h
iRSIbjUqHlttt09SFI3RUlIwgPTXK+5ntolnm3+ktZKJDlLdjhoFQtPJz5BC67ORVVHmoz/MbWMT
PKXPNrAYL690WfUQK39l83Qgxp6qHgA7jcwacDNJX7H6EAsbRgYdnZ59K+hdNla/TSt9rKy14fSl
LCr83T+CZUiboDOEwC7Pj+pvbf+u6b8DR/UK+1te7ZsYsyrTQ0GvynZgLVlxhguWG6L/qLm006He
1khgQrRFUjft3nuMxnTZiuoudEXaJ1LknbWssuMjpMRwsV1Sb6PxJR8neFvPsH9UNtPCjCFHSnPA
3KjulITeBJyifHwq4sZLok3evOkOMqWCTdPbvzr2uaAPCkH0JkvOqwYVYlqMuOl5+zyMV8LYG2LT
YexlmHbBiN7Lq9R0k2x/WexS+g178kesfqptCWB8FSfDQ7J3kExM/AR2JRKR32B0qKo9W7PdnP/o
4q0GvuFcoBpEwbAMAkpAESmPqe7p1OXCjZGGbOyreu375oM/u4IzJ6WOlME8CX/6eXls0DJUsCuW
2XvxGLFkRihv7znd18n7OK2oyBnqPPz73DT7jzxJEZU8EHlUYzviaNghh6NFwDTWNkWxF8ohKp47
+4mQGzD0hEOL1OPNCMr1OPgVD16kPVjFGgzx8p08+h5JZYEanWpdPB8PecvaaV+JaaPB5LXRs664
SfsymuBAEt/KEV+0YnP/i6n/ZzPkDhOMbpNBA9UwsqoNYqprwYuNxW84Cl8pnk/FpxN+xGsUEbIp
AFkyZpvR0wj3gqESedQi1227C42wdstqvoylS4zXJlkbHJH1SpYi+XdRZaaaDJCixh81APZarww/
SOKPScnieMWPnJl0WZqkxUTBeC5NMBQOziw2Upc098AAj7rWa2svzL2WFMC1fomCteT12mZK6qy3
paoQNHW6TbvV46tB/BrCtS6uta2UVLQBRIGWlpDh6OASeuvTfTptbbxlKqpvJmslvzH/2rFBkLby
a/rrKPwgYxW13Xxwqe0rrR+1npp9KjzeT3qHzpKrYQ2H48xryBIlw1zYhRJFFQ5P7PnA9EOKnrvr
5srxBYtu6k0MjGT3cdw8i2136BmKcCvaY66sWLLQBGiQIXoZoTxJ4weUus0aaqwcXP1nhSCDwlC3
ib4u6cnRtQqaHvS4Brb0SxvuqXPVlC+h8Oka4fuaoHmpx4c3IHpMOQQV46YMPyf1kKHm03uttUaU
K6d/5SXNF+NIkgXw9nAwIUnNP/KeWRRo1pTl+Urcsnw29jzag1eNKnexjjFGjISV1G6MOkeKFj97
DTFx+Xb9kSDd4FENwcFszXgSWszGCJCnUe5yal53ucLQjOfVPV3J9XwNoJ7fsT8ypRttkzB0ShUy
o6x8TXSaoxaRlT76QcONADQuRzYLLeosipPxPWrN1E3qtLyyBAXzdRYpxk+9neqPdsiV6wrpm2u1
H4rvJmYEHjslNm9QtUWWwXa6aJdOdePFhVVhRLCxfwtMfLy0QCf6aepG6BblYHojEIxQRmsUDPxb
QYAJDco3KXqhAegNWvEb2gXdDTIpwT5SreElbpqbuplfQGNuDl7pGNFHZ4/F3k4csptobf4KVYxI
6X2Slq6lED82hie1oOk2KcmTAQTCnYm5S79SovvcidbC7MU7gLkW3DNM6KA9/VQzlUyngGUCplCg
vYMDclQiRg1mJtfD3zN3zK70SJTkdqyqd2xFSWGZY31vKXho27vCeVfMGHiSV0lYMNX0heVeDimX
LDS6MOaxbdNUVRkroGz7WMlM3IlxQDG3FhsMhrp93u4rkm1DlL3GFBN9jfp6WezSvgIaHO3eM9yG
KU8ZZOi4bUdb1C6vcdnpQ0fiBApS/4zRc6Fqa3gPS571WJxkynhIiaIOEJeoD72o/dp+jpu/bTOY
rdixEMmKUXBcTHkHIUH+C2NbEVq0xENZaUzkVzq3vMs7eBZsfomDC6CYUcKoK5HERWLq0Yhd1K6V
oFWH/+jR3ls5noGukP5bi/uHgQ0Hb2BnbBjXfl6WvrihYF6dpQNZQO7iE4pZxHbeIH+gf6Kr343Q
glWuWLYlYwrUkn9kSIdWpoARSIYKhxaCnWLa9oHu0RgRxLvefpr1Ss51eUWYXkS3INrB5Ye8DQji
gPS46ZlhMBXEPObPgeQr8dCSB7KRivl/IfKjPemBla8kOcLlvH4JM7LJKsf/NyfzR4QUAFnFpGSt
gnXURYQUlMLKsXGttfnI/xIk/+N15JWMfKKVVcPrZIGvFFtzmFgatwj/30qVOcr1lD9TdHp3a5ds
6ZhmB/7/PtyWlpeNoaa3OUKFjE9MQ3cnh0lMKPv7TTyWIkVxChXZlCewiuXoE9Kiyr4J+a/LMpa3
0MD9Qf8g7ojc2xuUjplkI4S08VMwbdX+eSLbBE9zHmzTaKPUP6vwGS/ay2KXbhUGyP6RKnk0U9Hz
GnAgs+X9EZUvkRZ7ZneldHsjeUrIGmbd4nEdSZOcmqARehoMSFOU98j4MAEgMa16zvnMzyKgIyFy
1DXkccAdCImLB97e6c7toKJfIT+MIbAakR3KgZDuJYWy4juXnNixx54XfxS2FiGwOaYGHptWfDsN
A7jlwtu2D24rOv6gdbq5fHJL4pDKxcgKgck1ZIPvGI0TRSibup320iSubgG5aIo9JOtBfLBWD15S
k2NhkpoYjTHpeQJhTvfErXsNHWs9+WmL3CN0HzZ/2eY++zIEWZhTQSgAmy/dat5mBeVaW7uGXmwD
WrF4IH6WrDit+ZtlPTmWIt3qWI0JWpbhtHLnlicN3hnbBNjZYkXMUkh1LEZ6oLX9MI3mBDHBlO1E
Y27rrmWVYQOxBNkfpKCz4U7V1kg9lm7asVTJWzoJD5wePTpuoL877W+9OejOt8sKuLZ/kr5H1DFq
DCTAYDWDYKMzhqyw9Xe0IV3V2uNlWYvLAZoimVOs6KCWDEdGRdp0Zle7PTQBWG0ADyXvFQbwL4tZ
XJIDMI7Z5WOwVhJTNHk8ooO/dgmebgACce7bwvxtBPk2HdaochbuL6oEgGKCkzcM4A+emosqjswy
S6rKJfbuTgeVXd/dGtFaEWohxDiRIl3cbDTBvg4yKldUu2JqWLUWli2oNwQgvQuIPAqYIEm9R2uM
xoRDAElqL40pmzRzk7ffpgp9hFz5CMHsXdt8ZUBlwR5hEEAHqiGQvzDtJR2Uw0NwEVRN5ZYUUZPK
2WCZDxTYLnF23VwDdfXhrxXjRJ7sUwKwmXEF8pRuY7QsrvOdSPfTKrbJWUMMTN+JIOn5noWWJeoQ
grRyX5h7oruNhfkKP3Fe0IWjI3kvkt0Qb8nUsqa18QicVu7AwlU7/gI5cYyHEekLHV8wjjcC7cq6
vUvWiLbOstPSMmUMgDRo8Tqazy9RRp+D29MEgXoEZhvgoyJ+i/0W1iTU+qccT56VBf4X4Q5IYAF/
AoAc6U4kE53GXm8r10DQCDirmeBJRK+Z+VQroDSme9TCWaysiF28KM4fqZLKAulI71XaVS5tNxqA
iXXgEdUbFdgr4EFKkw0APy7r7PJB/hEo6WzPjSxVJiyzqm9K+84ZUKRfecAsbiVwCLQZthKT4HIv
72hSXgRFD3VVo+Z2cMLBU8uR+1wzUm9wsoIZlt4yJ9RjRswJlTszN/7FOtHZgvY8YINiRlEypKnV
jErSYxwvwPOWB7qrT7fh2vDRkrU+FiLpjCIwmTR1Y+VmZeAOyZvQtyr3HOr2a9zBX2AiUlwCPJs/
65EUpVGdquIC67EGP8DQR/EQkdeweBqarTOgkF34IrkJxU9D3U4tCKSBdodpddTy3i/rz4IzPPkO
SX+aCNNYosJ3KCn6Oo2XTB09xNYsXmX1WNJUjADhqU2AF4NpuFNXmKBsRMJSx4oN4o4z17ziFvnm
8nK0xfUcSZFCotApQmEKSIlJ6mm1N4w/bfXQqVdhueXkqqPphuvXUXKjUXdo30nym08/MU17+TOW
PNfxWiVtBc6bCqZQDcYn8umI48xdMKOyBsy8VoW85Ro/1OLeojEAwJIm4FZklmFwD3ChUMibJqfw
RE1Q36H6D9KQtVeysRRroG0bkEUQY+AcT49RxGWYFCE2GP0lXukPHhqU2AgM2OQWhdb9xEq/96ND
GzPxGyNIm+g6fv1V+Omdfht52hbO7FW44bW6+9txmNnbHH2Y3HuNXCoaH3p8WGk/JTwE1PI+WQMI
XTIQujrDB6BlFq8x6Vwnox+FyIzKTauXUoWNiHfNeCDAY9fXCstL+3wsalb0o4dmNDraMBlYTlP7
KuoWib5WFlyTIJmgtGxEn0yQkKcjq7WSJWvVpEXPcbwIybpgCiuNzA4ionhPqqvQ9Pv0R6juYtNv
lQOvr7U1sqSlm6DrKgrUgC6ZwdlPt62tsnSMtVkLzI1q+2V07ayJ+KpgyrZbBwqtajsYXwdi5qkM
tHvh5QDIHBc9Zod6U2/BSVR/RNvX0Ws3BUs97nKGSmRKWb3LfWXFHy+ZuGPxkmYoeUowzzRvalG5
Kuw0ImNqHqLp38hBrG+rDoa+oO+ny7StXo3rCMsch7vI8sz4p5XfEf3psqlcPLAjKZLBVnWln5Hy
YLBjFVMIOyvAsOPaYMZZc+1sHAxMhqNBBehQ+PvpWnpdtPMYKFIbdnqrqNsKs3n2Cw9e2okZJL9K
nPsU8k174wjfWbtpS+IBpo8UMGB0UHCRcx1itIJQy8fa1Ye7Gn0yA32g4SsZPvTsG0gSw8mrrQMw
KFvjDiy4lzd44ZrP6SN0BKJPBGBz0o2oKd6fQI6v0dqufNpFCWQiskYtsiQDnK/ofpxhh/FgO93e
NunqZnQs5E4LNPppI9kQmqy8zhZ8KtpgkUVH6IDqg9z1rfaalVRd2LgktNkU+dNkssr+3UZ+DQb1
aA3XZOGWnYiTTJcVjqkaTRCn9MBkU2zAfAys6hDTk2F3+YS+XJNkUHTAswFIETA+FlIfp9sX2mZX
cUc0bn/IGaZ4Xe7ljIQs8dpDvsV04MRy/6ftlYw8dm7IqIvBdu8j9ZJrsCYw+r6G/bS010cfJPtS
xRFmP5n4IDT96tGvkYYeTHZYCdYFN0U1rjz0lx7E2AATpC64qATjEacb0AUkN2kGeRoY7piCIRCA
77of9Vu4cxL2Dsq7nAKSw13Z9/lnz/f9j1jJ9uhg74PSQuxL6g8qC0rWbjGRwvjevI+up52z6a4w
sMwc3/mOFH3Kfjj7H/WOB8xgwab+eZtPXrMZV4mOlqJY7AfFhBCergYaXE/3I2giFbVKfBh/VjbF
deA1H23JbI9fB74GpBSGNlc33a8BwCxd42Ox+qlYHghFmwyIDWqDaUbH7NfLO37O2m6jLeBoYdJB
G2pPupJCwvDRecbO9KPb/DZ+q58jlz8R5IBZ8GS+FQgn0Y7gHUI/Yb//x0+QDj0tEhKIIG3c0a1Z
6zc/tWvTy5/v05uP9wIkbv0rd3HSimcz4o1Xa1SkS91KJ1sgRQ+OHgSorWILlN3NcJf+Rvvmjlg7
e//xlm/RuMczpnzHrPqTs6UPI/u8vPylh+eJeCl6GCr0EZngWXPJ3Z3tWtvup+YNDJjJDx9gr3Mb
33Crga0UWs/mDHGtdQzVaeC/AEkBcnqnmuUkRVSkU9K4LffrYgNcdWTHgXBjAQ/aVZsbJTigdKjG
rt246vco9Ie1QsCiD57RfcA7hEbVM3jXsaCFRXvs+9TgcW00LAHqBYyya5Zbw9jnzp1ds6BFl1B2
O9m3xRqr5ZJDAYyLifUTg6qyj1QGfcrNFvIBLGTHmC7eZ06AfPDL5QNeEyPd4R5DCnqt4nw5gFum
Mr/WNetDqcJHreErvVVnQyNfp4rOZOCzYUDFVCUzFWZho5FZl5w77jZeuOUPti/2wzf7m7Y1dt3V
8KjcZL+fyCeijg1cyab2Rja49evarVq2mEefIi27imvaBwp2NxlxbTu8gfE0jTepi8GZAfAPrs66
rbqZDnR/eb+X3jhzzAOEEQ2I/UhenKr2MGoqwFpibEIDwDE6bAEO4zYVjnZIJ0y8j3dIsP5oGgMQ
of2KB1sy2EiNg5AHVwtQb1JsJ5TKKAFe17h6gKbfX93aLMlCcK5boBOZ8W5UPKak31dH4vTB7CD1
cBwH4KrnNNgMWiAwC58GpX95K+dfk9wxmrsR3yE1DUIoGecZWGFhRlXUdFMQJTaK81RWthsRwezo
e1esIYzPJueSNMkQVlyrADE+915lgZuJm7RyOadebj0mfc2S+sY0VlRlWSISL+iUn4vxkqagZ8fM
khoGj0bCryu8E83XGKRQbWo89e1vwQO3S9aKakux1cymhNgSxVb0e0kuNzbjrrEImkO0xq0JgC0C
pusZAzK+2u91AYgZ0GkoKJr/IG3OqmRfGivx7cK5nmiRFErHQVmP5QAtEk2zz8Bp29TG/3F2pc1t
48r2F7GK+/KVq2RJtuXd/sKKk5j7voDkr38HvvcmEsQn1IyTm5maVN0mgEaj0Th9jjebI9qgVHuO
36970eqegMsC7QlaUUA+z/djZ0gRGUjV4yhJAE3s9pOYc27Ga3Mqo2GaisSg1ojK+LmNKK1mUVQg
815Vsw0iThsM0ZBPML0srHZjWd6EJELzQbIxWpAAdOjblHIUkRVH1niNOfJawAe21cB7JniWL97m
5LGIlHFoe6cUTK+eerSaoRNlzoMpnDZSLvtlmfsGeZQqHRy7SpAP87aUJbsxa7vV0j26AZ1YqLYD
aHKG8CMtf2R4rNSgyFpm+WFOTDC49Dkezg1O8FqNnOg3xL1H0UBMzdZRMlWOhUjEl0vNm0EgJG3L
/XttBkN8r9X2VO509P5fd441BB0lgvpjk9n1eqi1otjBZkTpX4E6KBUBisteoQi+WN1N1kHKc/Sv
AJ3oD/+iLHxmnHGbOA/lKZ1hfCDCc9+hE9x86qTeS/PCnkAJpc6fnOGubb3T4bJbrzS1burpcGtg
LVHji8v3DAVpXXX1SLdJ4yrtRgTDo6Ki7NLbuRgkAqLhbzLvDOs352toqGFC7tn4aYA8qWniXSyP
xAlfY6AT0Jr234hhDTQA3hJmnhHeN+WbCBKjMntt8t+C+cixTxnpL+yjeAtOclXFYzwTCrVMaht0
smH+5acWWa4av6D6IstbTQfnj29lwBry3ubXrtLGiU3muqEmklRP6ojYmz/Gow86x1nQbUvxx6m2
q4gTmVaC31mwZ6zFM1GEyMKhphjVW9mhK8rq5ZaT96041ZkR5hxTEyJEIAgE+nyMtlGUOLp2bEGO
j5ckv1f/BXgN1vDsRwV5qPswTpP2RjEtODWtRPQMeYG066uUJE99ZfpzigRBqrfX/YR+P+MmpxY1
RtgAaZuUjgNFbALPW8v5Boq2Tpb/iwo/zAC/oyLrQZsuEw0EULGTKgWYV8CVzK6F5UMUf1wfyYrz
nZlgtn8oKzWRKfZUTMsNCqO2PvkUdgA2uAlacbLwdt3eqmeAxg8aGjpeitk6jjIlAJBVDYZU2qOg
+F141yaBCTbscnavm1o7g8H2/9cW4+pjac2g7oMtY6nE+7mvD1aiH4fFCuoR6GhFFh5lNelsCRVl
e+ry+T5EvccDTd7NkBfpXW8WxTPnm1YC3Nk3MTvDGmsyWgm+KSzSF6XqPgqxvs3z7GdIXgo8AGZh
6BJQZGhZai8qOlfD6KesR7yYs5ISWBbKsbjtgmsRNNDnW6aOIHA+NYDWgUGSND+G3rWy1wLka5zh
0q3HbpRTO8z9D3WMJhQ7aBr1LuihIi/ZhOgUchBYbS34IRxmt7tbvMKNHoW97l03vrZJT20zF77R
GtPZqKhtOQu0PIWKlbUtQLd+3czaVJ56GZMvVJU2pCZF3Hfl7Ugp7zpQZU4vxrD5N3YgOgbWVVC6
sx1eS1dWePKDnSRyTDEwomxboYWNCyj9jirsmuEp4I8hZtuo2jglygAXHc2fYjwE+tyjuhwaz1Fc
bpT8HTq9G8mcbGXu3aJ77eTxftCs1xrOKpXZbTqLbmIVnIi7GqdOPorZNxWwEBO4vBGnKGPfXkVq
BqHXwgBUGU0/08xZ1DXfOZ0DZlEFQRiEVsZkDzOeEXoX4mwVoEn/ZkWxmkAyokWEfYkk4lS2Uwrk
ZFM7sVH7YVXaGnBsmcQ5jtcn768h+vcnWVWV6uE4px16JspfqrbcG2AaM33IBA7zTyXkieStb4i/
1pjjuCVxlwC1iw2hKCgC2KLVBQJEKEBEcH3+1oILSKP/N3/sKVxBhEeDpFvnxMl7hweIXHSLvnB6
7bWJXcPMdhOPBGetSoksQ6aqTKasQgbofCazECDQ7z6KpZg2UzPZEpAhZVLbuVrdZsrkCHrtm9ov
qOVo5W8Znci4fNliabn6UATXh7/mo6ffwqzqoskNSCpxdHckBRMcoBguaZTYVZM421w3tbakp6aY
Ja21KjdTFaYyEm3zUbKjZNimS+Esk+xcN8UZFdscPA/1JE/oRnA0SThUDR5PFHmjG8frVlZzg5MR
fdfgT7YEvCavjBBmQiEPhkR9FSqA57XeEyLFzsH8lUkABRI9mAw8b4+pZ4DgvlNVOyE8vs213Ylg
K4P5S9NRdWbOSFMkg9BocOMuIk4Oymy9N5zO0vak/0wkMPiWC+/MWsvCQP8CkIqJoqTCvjYTJHxt
bCKaKrPybLVDYndVmsNo2biNIkObJpI4m/VilBKwgVSSHvRBgF+wN6tRJJA2FkxoW4hbLZ0dAp0C
ba9IL+34wO3pvVxevCBQHUvAgkXUYdguGqrgNS5CFTtv/qe//X3/07t9jFweNfYF1QR9qEDnFsje
qUQNtFjPw0Ek1MoQL0XivGg2hLRtew/patvxNpzXEetiA9IXETqDKH6i8GkxZ7IcynklR3XiuAco
dr8d/vPj+wf/YMMsfuPH++//8C+BvbXxG3La//072/Nsr7T3e8fdHI+br+PG3R1fji+/Xjih4psE
8Sx9wOMsFX/HIx5IUJDnn88JQEOaGlYDtGmdzvF9P3G+fzYx5/S8BNlQQ4DMA9SG2jP86tyQSKoi
K2ZMvrtzXd/1MWjP5kSjtRUGxz2kH6DDrONqyQT8VrGKokmaBO+Nu93Lzj18+MHrT9V+9ThLfNn4
RYdzYoluoJOIJJaRFFoxLO0OBywbhN85Ie/iuIQB+gYhoxSoINYwQ0kqCx1yCYiudgfXfTv4v+0A
7uBsOBv9uwjPOsCpHWYg0lhUcVbBzuHj4/Pp6SmyF/sJqu5IIgFToL+eYNrbe87m8at2Hr8eiU1/
fc14tI7pPzjB/vvt8PKLgMazTHRzgPLkfGoBbtHKmMoJu3S7bO+2mF4qd+9sNo7DGf73/9k1Y0zq
SIwS0PmGGnPh/bb/EGBnwpK7cTmmdBpeLkzhaQeVVcQ4VJnPxyVOXTT3VkdNHegO8Ld029NAgOFh
fC79fd2L1ufyxKZ8bjOysmnomh42C2Ac8Ace4vHnC0abOYnzO3gN7vf3+73HWcTL1Iu674lherM+
2R9DM8qxmMEwImBl+/5T8O7c8oLK6n4/taKeWzEiSYaYBh2eewDjJ6LnfQBPfea5yWWZmRkO45N6
krcULA9Db66/DexbngWFTsiFd+iqCi4qKINAe/V8KEpalUIGqQy6UjvDfhv9wXP94P5n7f38DpXO
hu4Bzl1jffufmGW2f6aEBcpjMEv9I7PfBuftpfMIjoMZVYDOG13XwK6wcVKqdo9fOf71FSAaIAvA
JGLrNnrhsDtdzsFkXdR26YyffBhzXphlDAkb9T9LS49R9/D9BzYO3Tz0RMUxSjcr/QN/4mePf35v
Jmwn/Lh0G1/fTzrdL1dWib3ECE3YDOLZV31/m+/+5/SmX0G/Bb9xItAf3hdc4rUxL4DgAo0OEU7k
Mcy8VBUIb9UWKhPUMDKK7x+EyAf7FaO/dW5omHSPPi+puchpwM8Kjgm089GHuAuRd6XtYmU0YXcc
5tYedPQYWegRyTRPyXkCct+dRGfTzBhjonKflkIamwoOv8q+i+zIBkedM9q/8W8L8Fv0vyBz8zBe
G8MO9vfOw/Yh2Hoehv/1dfyFadn6dCO9HHebo3t8edkdN4P9FbnE/sUrm12k58iP6aQgIUBfEtR5
z3eulpGiBEUGLiToaQOIeEbF1FskBQX1ZgoHI0DrUrKN2jLnBNmVJQFthAbUBkB2eC9kghJ625p5
UUnmTBK4yYEWBbtVtbxps5beZCVIKzjOz/o+cDbInbEnoe8lqewlrB0qox2XCTyBwDM1UGS3PNmi
YqnedTuX2A9qCC+foAXXDLRCMeOKSCKiyQuGJLQjSjpedyYQ48T2AqUPxY+Ftyh87kp/Kl9lI4BW
xiw/5oJn6gHnO+jpwXjh2XewXphNljiE+A49DW1TDv3c8o3iHnhftUZzFpBdewOBU/KaEtA6INMF
Drs1Db7XPoDxrG5B/9ks4wNUKQb+xIxsTYS6gwZJ+FLMvCIKvRa8OdeHveLOZ6NmToRQqQctJTDa
T7GX1jctSGXy2BfGjTC9/wtTQBtBJAj9JzLbftGF1iBD7j4DE3wF4vSglr28RVPU6IY8bBP1mYup
RAlBhxK4IeH6jr8/yUfMrDLUqIXe22TdLT30hF8XHmP3ugkIJOMWC4ANi55KRXUsGxk8mvHcAGPv
ztJXHr1dn7HLRITuDWg//88Ik9DFbRwu0B7NHLGDQjgEP8TOE5RoeCtGIN111H02UbaIj+WEEnpe
12Tf12By9aZBSLZZnmi8i9DqJjn5ICbRw/vrUieg9nNiMLuIThujnm66WrgzQDoQH61k21h+MqCk
ZhwSzWkl3gdcJE7fM2LgLRFoQBMXzPOVlftMXQw8htBHaKeXnELwFHWriwcN7yVaYleCa6F/k0CI
6aeqbTnrcZGmMNaZ9RBmddbmBi5ciUHc3y5GaMvJpzm7hLyK6FBt/a7ljHjdz/4OmJlxi2TNWLYY
sBJ+5NnDXB8K9ev6sFZjALiy/jenTF5dNeIi1dQE1HXE9iceuQvzblwgUsVT+uYNhv79yb5Uiwqv
zBXmT0nn22r4ECzRl+N/TD7JrBITya0M/CXtSK0A1hcDFasGxHQMUN8arWdYnLBNU7DLWPN39piw
XVllpgGWgliz3BNiq9atru+nMkggFNbfQC3k+mJdPgExo2MidgO90nQQYK8EM8tb+NXZymb5zD+j
bbVNH4AKCrInOOSnxsmG19ZOQfsLZOBQ2Af7x/na6UqTt2FlZU6NblfyI0qhssHjBefY+MYcnfjH
IGdSgTdYkIFnISSOMltG9yxkLa5P4VomdTKS72rPiRUZOjVEb2ClyJUnmSgenljFkWQAzXM279qR
jvwdknFAd0HZntm8UNRSWyuGZg1Eq6LWLyCMMb8NyWAP2o6EwfVhrU7eiTFmG0u5pk+jBGMkJJ4e
HVMVwtXj53Ujq3N3YoR+xMnchYiAyAphxMCxJ4+HQvdzVN7FkBdqV0cD8STacYymdfbmY/ZltMwd
jvAa8J7q5zQSe9YKV5O8tpE9M37MIQckVbgilM7QurNyF08/2oHzGavD/fsV33XOk+ECbjAmQo2v
KNN9QX5M2o2SP4YCZ2utWaHt+ZCj1MHN+10tOLFiWTjD9QxS0/1yq2auZd4Kk2vyVALWZhTpNaV5
hi4VEDnnS6fXY9wRgHPxljFBPPu9g/4oSTm8QJclNoQnE28JULkByd3FzXEmEiTUqRVJhD7OkDe5
CrWmCgwVcgNNKsR/8PhAj7f1oswcDqa51OgcIHN1mHSjQ8+1mZvNbyKgVgpNxSqyZGdJ48E1o1z+
LXa5lkLBLoK+YqWVYuN3MwS8PNUs+n4/jsokBnmhTchMWrVWXVUpI97L5tpioYEaUFwFpb0LnHMO
9KUwJBD4bSTZLUOvkCAnZtrD/E/BYHQiNeBUAXWTkOkz50pdS0ojGJjIpo3QmJoaX3mt8Yg2aExg
Dy8TJAEQGqASQizkJxzUWIBQLi49VbdLoCAalTEnBq7OlwWlMCoHS/XQGLcb46FZlgRatMB6uNP0
0aIHSp80MBU0PFjR2nDwXo9eTQpHQKPGua0Q7w7NDKoJ9BEUtlkdx/z+evhbNYCKnQR0lAz0FzMY
cKpqQp5jMGjOx+G0Tfuf/8YAtIbAroVYwLKuWFE6RZYagzGCGL+sXHRM6NhwrvbfBxy76ugKRoc1
1l6D3PL5NFWtXDRtikfFqQsDKfEsGTfawhV0V9FeopS4jbAvTcoKyLG8Pn1/DdO/Pwl0Yx2BnyPP
csdoyh9gFHXUSOZsmzV3Ox0bc0BJXW5CSBpjA6sWOpNdZfIEU/NnjXPa0mh5MYcUZaDqhoSLJuMJ
aCM3TLyy505rSKETNz8n2jRCXtsxvbcmkIKoZb4XM14Wtjo8iL2h01SFj7CvmgWeH/twhNl51GNA
rxU3S43PvAL3h/DruiuuuwnOCUoWj3c89lFKRLG41Klu/Vgrjh7ujepu1m/jZCsrv6tmo2lHQX4y
xs11s3SPXkysjoMDz9Giivv7uY+oSTUjKcAI9Ta+l9HQWf5qID5qZoFK/OumVk9EsNt8swGooAw6
N9XEqoy2boRyobFuSSI7ElH2fZR5182srRkK/X/MMBl73qlD1aNTFeK+ymgrBLSD4HxOIFmWDjln
9ni2mENezcCjDRZ8rFn5bua7Mjvk9e3AE7m+BP/TwwmvrkAoQkT9QkQlKpK5U3AaO7iM/B661GnE
wTbyGKVi1S7i9j4rc7dqPpOWJwi9GkL0b/ECVCWhxna+ZpU6xkYjwz2aHte7TmrR0MuFffOMMPf8
VDRKeAaMJCR7IaH4ZICV/rpTrLo5ziq0VNL8km0SFmbDmhYBJ8ksDL+bKNnWZAaW2NqY5KNpR46n
r11EAI76Y40ZkCLikg+4cu4M0oJEWhw8lFztiPwwY+E1HK1bSXu9Pr5LmAdcBH3+EPZF3z9kypnN
pRmKUCQCTFZxfSTAI0l18myAAh8kRTaBYLlWSm5f1rUdKm+KNbvyoLqDWXtGyyNRWJ/rv5/CbMAQ
YNM8b3DsWBpxGgFb77ZvvAGIopzXJ7oy0QZUIVE0x8mAmzLjnl0rL03xrf04QfC9C1LDjTVgpACj
NT8EXgchzxqzrMlg9uNSlNiGuC/ry3MTvU2RjHcaXJmsG53HCbcSXECZAqgFICTA7+lMcOnqVltk
MuD41owAdb9B+KX1D+bSuNd9Z+VsNZDF4QJBkZcXTVHqBG74thhzJ4MqS/ukk40m3JQq+qE6uwVX
2VBzHkbX5hFsXjLYCjEynKvnQcUsBigehzjp8uV+apy4nHaytx1Sb+w7DlvCii+iXQAVcHR9WTKG
eG5KFPQ2EmucOd1g7ibkFfY0QFpdAxQxzIx7Xf2neosAdMEgmt0UBU2EALifG1yiagozAaE6JXIw
CKbd40mDYJ9dX7M13zgx8/3Ce5LatZ1caz01E+JalHYH4HPDWvYnmRPJ1rIS0PoDQgY5K3QCff/9
iaHG0oa+XiinWt1CVRZtw5ndl3Kzm3P1KExdcjSTWfkZNjrwiWWV+XGqDzG6hfSyca6Pee0YxLOs
hedArCXFVZ3PrRCbctGb6A5c0n2NBnSNoEE9pLm7rSi+ICKg4T3Fan5ct7vqridm6fF1MgXQwSum
MZaRv0/CsamwEWP9pYrNQLCW+8ZIoaTGlQqlQ2HSsrOhMnm1Fk6h0pVK7tTy76n2pjGQ1W1k7Q1r
a6h3Vv88FH6Dbl8t3ZKQc4Vciwen08wEVTSVSQboIHEcTx+J+EFkP1+ovvKNJjqR1dkJr8jKm2Am
ri5d2CSVDoPVLED+6bVZngvwhshV6pDiQ4o319dzNSaYug7AogLldRYNMpB+qSLaZNqLaDztNr2B
BjPTEcfIJh2nXH3JpEDjAWoKaAhHuzZaKc+dJ4umcBQSjE3RaxG18QQAEDJDkaxQ0cwshT/VKK29
LCbyDZgAHwXwRLrE6HUHBWALh3jMax9YGz1ABlDGwaM2rtZMgLJI3aRaqcKzQtMztHqnpkHa+aaQ
BQ2kjq5PtUyXjvXjE2tsRQ+KZ1Ffoy0dbVR3gwS2jqYFcUx/RPBy4kp1SZG6ZSsfmtivJVd2jK2e
PNXpHkFaKB5EsI7eT67gSinnw1ZSTgMrg3dwlM+oQu75sghKJ6CkhlmY8C6aNfUdjobt9bGvhWiw
IqHrCvUFE12N5yZAOB2DvJBGqywxMndGo1ULuSz0kbdLk/jJZPWP/9wiwLcANYJsDSUZxtfGBi9m
Zgn9uiVp07sh6lAnE5fs0IxS4oZR39nX7dERsIuL2wigK8BIgLaZmURcPjQBSGZcyjvBDYftAo+N
f1+3sXoAnRphoi+EEzqRxDAyCpZlT3XqTJHg5Zri9imxq3EKFlRSytQ6ToaVgOzqF+cDVl4hwdT1
dx3pOp+Ef3XoMxn5PJJ5K3Wq5sc4POuLRySAJV4n+VDEuEi8X7e56p0ITPBAbFL1gsBVFKIsbeE6
OQHBUtHtSchrhV/1TkBfUVhFWQqA3vNRSaGULQDWoNO+24v5zgD7iBxY5Hh9IKvBBh3EQPNLYPww
mD1gVkrb6BUNNlF5nynCTRM3j7OZeNEw3MZR6143tzpvBrJKkNahF4bFuot9RPoCoskObdradXpl
7fXFfLluZM3r4Q5/jDD+AF0XiDmNMKJpE3oFG1tIM7eRf1y3sprsfDO7A+9gyBfkjDmS2TLNdPi9
WhxbIjmpVW8TEm+EsEZIUTdDbe2I9tuw/lWehXKrgQgJ51NMZl+DACO2wsTCxWPALkveJTRhx63s
j3EIHtgiKLQPUk0BUNqcqHyJOQWh2bdN2nOHvJPuxZO9Jk0D2BW1haYe1qYqQS4wGW6UvCizvBEE
/aarn9oo3uFpxbVUMEfKKrS00GWYIkHpjWc1jTfqoALS8/P6aigXKcr3h6HULdEaLl4Izj+sjdKx
Apw5h6ic0LnCEGU3sVaJspNbSfoih+Lyblq5tUW7IAFj55y57dDjfRq84ZkT9UtoNxBgfS3bWrwv
QzkNXZDearRbOhtUuyJTD/E4tARDnlVXXEOO619DOkbElYVi+pWXKXS+wjbxO3UCtwxJdPkTDAHa
tiRztpsjc5icMGqXh8Fqpae6F7P3sGsoMC7ufGg7d8UeqjfWIRPHilOjX5sZCdVDA7eDNUAZIJtj
0cFPDYh/BYK+yB5ee7d13bZbRakKdzbNkKqXjZxb5MVmp/TWlKRKNdB5AkDb+ZJMZmykywK5+b5+
CkuUGRQe+PBipzMWmPOUgHZnTou4QMGyRta714ebkKfXcxEhqQ0V79UosqGJneW5KWbg2S2SYhTS
XpzcYXwfDV/JtjPhhK1vFz07rb8t4REN/DIiiLWYiD8oqRHNIbKDAYRyvUuh6oaP8GXLj8l2ceoj
uKY4N4nLqhRjkzrPyX42S7kfddwZnclXv7Id8Ux3Cap9fttsQbPha1vekl3cXRiDTHaba32rGyMM
ikH0UDwn+2w7ebUjPlyPBytOj1X7M5dsWqvVSayTliYlvuGDvrnzNQxn5KQBPCuM/6VljNo8za+m
n4sbHcM9+E4F9x8zLZ1P2XcKf7pGkRyC3BhW0n0IRsf4tXNHL/ENzkvR5YHG2GFOlUFSezy3wY56
lPxx0+9aD3HhLQ94Scfqtj1ZHBo4Tga0yEaB/ACGdHGzhG7UbkP5+fr6X2alSHjxaijhComohy18
bgMvDKPYLwnKrPl7DXZmpDLV6M36Q2j4pgXZnC9D9CuDU826SNq+rdLLJN2/Ftu9o8VDqEPWvHBC
Km+d9HYSbhocAhVv31LPYmIFhgf6Xcr9hzoW43lSPuSdjJ4yp9MHr1IawA5fK/ENp74NHSLPHMEZ
3glDAISDGy1c+sGVFUTSY4LqAwIq4MllzNdqmFpqhRQLimnEq/1yU+2V1Kl34YbWWwMwHpWB9Bi9
Xl/Vlek9M8vUIfK0l9S4ppfV7mYZHUH5BZwEZKI516ZLTBmSCXQYoNGADg58JufOg6Lv2OM1DAXy
sYUyexzH4wHpAflKBpQjRHUAGFnP6unTLNXhtpxIDcW9MUOZALpkN8SY2occfasReN+W4rlN1Oy+
yYXhs7aEhXO6X9Yv8K2oY0q4UIKJ7eLhJClqjaJPckc+Di+WXXiKbMeuuF1uKr8abfGp21xfhJVj
/cwgswhQoKJlYxi0uqMCQkKDR4axtsqnI2LiUK9GvSkgWXMkxQONdSXgSSQRnVR1rw9kzYlRBAaq
xEDd+aKZRGjGZkgk5CemjtePIbstFdTSx5YDAVqZL1yPkaZTFkDQKjLHelmMTUrQJuEMJnETAYnn
5FwfyFqKgs5e8GwotPeTvcQRMDaSscVA5BkQY08uvXGQ7Q64/FbiSZesLA5qJRQ1JeE1C3X7860x
imqdj2hER3HIHsuPdrrrKy/NeF69OqQTM8wRMRLSgFwMudAcWI+glJGd6sHY5XfhfeL0X2VkZ4kt
QwxbcBtOaL2siOEYNCEGD2gO7vagxDsfoapkfZhlGKH0qD2qN6oneOmnevzUblF/BM3f1iztAaqy
tpNsFWfepND15ASgFZc5+wRmi2WalcjmTCe5fNfNQ8oTTFo7Hc8MMKuYismoJRYMaD+VxIbCcmKP
tuomMoRDveFT5xVZ1xKl0zllljNO8nhMY3hovB0OFdrmQP68BOpgLzelLR2FYH6FRJXzojz1nBRt
NcM9NU2jwEmyIQi5kqsyhtq+gaR2m5ju+KraTWVL1JGc/iHz/3mAPJtcuoVOLMZAhI55QuPKVNqi
4EXTP370Z1yUCSnQAdT7go6plLOtPqabquaMYX2b/90EdEFPxtBAeKZZZoyhKSPfUkCnN73q6ICU
/Ouha9UOCPBpRx9VtmIcURtRQAftCDrcpOOi4Qne/NErt1Yac0LkSqyHaMBfO4wD6hDXhAYJboqR
cD+Ph468CgPP02hgYHKyMxuMp2V6KHd4hwLTSPSQhniFK7wSj08R2fTLQW6PSbkVrR/zvzguz8wy
7obyuSUkJg0WqjOg7WNoREgR7RTeUvGmkHW6uEID94DhheajVt+1QM0qmXvdHXg2GLebqyUs5B42
2uhhMTcVSDxVbt/0anRFMycIH3B1vyhCDujjjFSgfZ0GlNWD5lpg+gIFfV46hvgM+Tg1eWnzxw7U
5aEEFdb8SeBlHqtXLXQNAC8E+gnwdzNuX3VN0Y0V3H5ofAXi4YVfSuAibkC1ZoGEiNjitM+5clJr
s4uHYqDvsRPo9eF8U/darLczLRu27uSG2/pzQUt8Y1voZI7uNKc+iA/QI+ZJGa1lqPR9+o9ZZlFT
QUkxC+DN0wMD98rJj2y73U3O8NY8NjveNXYtopxaYy5+hp4tcysZqFAWm1o9oCfV7ID79647Kv1m
dq+fWGFJ6VqrMEEXDita+1bWrrocTGiFgO25m/yweLtubDUlObXGpCSS0ExLI8MaON2DyY2wZOmd
cYsUKLWLAPcf+S1CvSh+eFRuoJuZupC3G3l6Cmu139N1/G4PPzkTqmmo+xCSwc5y95HY2WHZgM7q
0fJ+y9vOD9FoU+PlcLfj9Umuey1wUzpA0+AFZ7x2qaWsMkWkgnnrtm2LMrJjCA/XZ/j/8dG/Rhgf
JQtA3+2MsfX+6Gqb4RY1xR/FnrghmNbJZuBleKsZGGLQn1ExbjqA6EPuJBiUAyn3w2B6io7V27Q4
km6LNq+IuTqHwOhLSN1BDMOWC9BOoFoNzfeSEsnzvk83hHfNWTfxp9rLys9XpE1JMiGkqUVqA7A9
ZZHdjZxjfCV0n5U9mMR4zDJRMBOUPapkskvzVuJl/yvRA+VX+vguAzoMKYDzEJkb0P4hJgo4HYJw
JnxNeHaLDzHvAFiZrDMzzDj6WOmT1oIZJdpH6X6MN1roX3fp1ak6GQlzxCyyYDZRVhQOpBpc0ol2
HT1dt8AbBP2Ck3ggtFGLegQGgXcX4Ou+4rG3tfrjupG1namDxA7N90CFUsmncysLkM7oOIKVNFJt
CG/YYZyD59ouy1uUZmBv0tyl8+rqeRqeQ16HJt2GTJw/s84kV5mgjCmaC5GfjmnQWcajOAJZBQns
SNE9ELO5KQBNpdkF10dNY9o1s0zMS/I0wu0bg16Uhy7c59phkt6V9kNZOBvqcg1RODBAPAYKabxh
shDGApyzeicaEGKvREg0Dc1toQsgzo45hdHLeQSOA5gwFYIdKBpc5Pn90PTlrKPHsETf9nCowRXX
gFlN2Yo9GmvvS8J5fFobGDreaVOAil3AwvymutDRAG5kTg44u/ScxQ9C9359kTgmWIifNuilFVYw
UWtD0KpvyqC7Ha+FZ+X+aurgvwMVFBQqgXNg/D+UrB5XJLQkLRBz+TJrp/iy7HoHTaO+tY0P4aA/
Zm61uT60y+BxbpRx+1moDUImGG0M9E6C35zwIvlKTgMTJoUsQt0AvdZMpG36PoqTJoQJr3wa/dwp
/DQot9Y+33aA6zrgby1fjKB2jsS29mlg7Xnt65ex/vwLmCBcqIJeigm+wBhBWL3VZG9URpxZL9fn
csUMmGpogRECDjSYnAcwbC+wEwwJBjg8a9ZOmXxDfBp4EL1vWNh5yABVGjzEgiAt+kO/s7eTaCx2
stUUeYGM1C4eshdptCMvlRyUdezkJglCN7eVyEkPoxf5xaPFzQ5XdsOZfSahafJF7qAEhdfLm8WX
3NxX36Xb2Zft/Nk8/DKCH7+uT+vKwXA2YPaJD8CptkhNGAw/NMkmopO9jDsornnaYZh86QuwT5tj
8jIs48HDAmAMkHZa+2TO1FSchVYDfBgXKOExvW9ux0cA2vW9XqN8tgTWh+QAaRI60ATmPWiueZFJ
KR7wlE8rvUwY0IRZlzJomqFJO8ztpQkfcnG4JYvQbSWI1nP2/9pAT63RrzlxpszQ0kVQ0DhYJk1m
q/WPqcyf5OjdXOTN3H9dn9YVz4GiC3oxcEBo6IhkZzWt47BpsJBWBRFa8cc0D7ZeP143shLRTLoF
JRAwQrOKrZFP0tRXhjUgL6VoKBuPg8YRKaDJ8co1M7qCbAWMRMCXXyxTYhapIRBcsVHohyBMbf7z
VN5E4QI0zCBHRKsiixJIrEQo5AxAl6XsXNl4QXOxHfPa6taWBBShQKFSW2gFO19/1ciTmph4aBPM
49j5+eACznd9QVYyAlMFBQBYXdG9dPFAO8dWITVjD1hK6GfLW9wSO0XXD55pJR+9Y3hcKHjb91sd
iImROHHwSoJmLYyKfdeLF6Gw4gj9IQrQ6YstquHsFKEY3k+KAT83YlTSMJm16hjmOLgWiYndSCaw
Kyh9QVwDMy90jkoEVPyTpSNbQgT1pQg73EYScaw3aa1kizsqSKhEqLzHwUBycB2PSK72XUuGPZ4b
29tGmqNhVxuJeq8vOk6eZV58uZ/jnS4X4oc8V2iFSMxuO2AjJo4koYPTVhdVatDYkgmt3USW/lWI
1eQvqjl/JsKsHasuLB5jocteazSS71SQH/oabBxrM9J3dVnKsVtM1nij5rr+NgLnF8jZHNN+C9LP
rhQJ5W2VmKO7iDkUIuZWHH8g7wbyWI4kCOro8De7JaCAImXbLztg00h4bwmicpdOFvSPiKVYPYRu
4mpraPH8Ug9t7BvJaEV2JfVogiCZHsSJsiR4rK5qEPcOMwCiC3Rz7nKwh71lzRIeq75LgBsztAY0
RULqGvVM2ptRBZ8YytFxuSvrrLrBMiqRp1jZ/Ftu5KqwF5IVT8kg1yifaaLol12XfHV9A8UgwWhL
FIEMY8hQbgNZkKyS/r1aojG2x9hMP6WoVTw0latQDixzZa/GHarqvR7y2n1pEYF1PxiXUHlEox46
SM93VYJcNRaaCnf+YnFUKKbIQh8sKVRq+v8j7bqWI8eV5RcxgiABmleaNlLLmxnphTGjGRH03n79
TSrOPduNZjRCezZ291HVBRaAQlVWZuliivVvrMjqDNragYThGrTqkODjwBBs9llV8bDFuac8oUCV
H34WkJhwshsKstPb/hpyJ0/sNvErr7vPfnPfQhqmLYqglzf76q/AEDrIaUF0jAHaU89ZEJo0z7DZ
9WRjgLW6G6X5x8oFaYGJ5b8mhCtLH4KxsFqYsIMN6xztZnJ/o45sOtq9nXv6Q7WPDrVj72UXs8w1
Ib0r89Qs2gF2Qx3gnxSzfPn+f1s8oTbVTqQDy8hyUmJ/NdHtqD1cNrCWSiGlQF4BAPAXMP3087R4
fxR5OyF3LDTl3exN8y3nIYqIlZWj62PPTbrJAht8CDQz+tlpeRBpHmDX2Z861GPEb9Rcl9HQyybf
1hb3+DoVUoM0DMYhpLhOh+5FQUprcElzfi1qjg0sP+Ao0bHqNik0yLm51aC9Jlq+rWzQuU/lVa79
C0vHV6rw2rCzHCdKDBhmM74nzPDirvTqfACIRUZVKLu8hUVTi64oBwWXdzPtSH3V4KktY75fyQ8x
MEGRj2Jsgp2N3Uf9pPU4zZCNJvkmY8Um2xpPYBf3aUC2l4NTZkpYt7FQs2RSUPsOymgHSv88BSyx
9Vr1hn977ogitTrySli4kZhhnwRoVGBE0GsNCO5RLy1eqVp5uWK4l/1auwwguAehaMiyGlBRPY28
Kiz6rrGxhEPpRk3klNzV6c6udYeN+yGWBcVaoB+bEwK9IQmdckhhu1OGbn/vTepn0Dt9+nrZq5Um
wSI3gcYW5AGowcSxBajK1HwoezwD/c43d/bTX/SQP3Dl1Og1RY6+VXfDtb0rfw62J8OWrgU+knyU
bRdl3jNAj9GNHUsZbHOldYDttoATIXPhX3ZRYkV8d06g0DGiCTdqzHPH4hhRfTS6zWUba1/ryBOx
OJLNmEBKJnjCSmZsB/C3oUFIbsCrStBWDuKn/82csMeiiVZpk8Kcrn+k5gc0FjF8Njo8/nHZzlex
VsyAjv0Sgj6uMosoyyss+mU/q6g1OvMBRTNcngfTR0MLvCu31ib6LTG7IM3PzCLtQBoEdBR4VU/3
Wo0jpA46zNL0uEEzhrn3x057IhPKuJHHi007yZENa/t7AUiypVKASWrBVZsTPoTLZI1e5KVbzvp1
0XVP3VBmED2/7dFkVmwJamrtqIT2ggEXVdsEROvUTWTCg24uc6HKQDsQY96zpAN3a5Sr+9KqfkIB
QdZLX7W4YPvRSofwmyj0ZHQtbaoEV00xpSbwACSad8kQkXctCRTuVrQK0m2GkRRJV2AlL8D8CSYk
wf6LZ4WI7sUnzhMDpAluztm+6G7MoNpejpmVXQ7lXoCHIXOAPp04OqcAcG3RDvhhNUkyn80q94y6
GYFENP9etnS2hmBPAoIW9Y+FSgD/nn41DMhNZLC73KVt62hQOe3+1PSBRR+GjNz27FRZLC2K3Xj/
YnpI/Fpd3LUmKfrc7UGhGqutp0c7AxWzQHIJnIW+YEfwKG7sDhVReKSbEGvtkg8Lk7UgQtskqf3G
AnpVJjLAoMzk8jmP8jgzH1CxmmESjwwQonmcPzYTFIgLcCZ8cGjaXv5m6ysJnCCIgLRzMo8Jk5up
Zg45mlLolvS35RA7ffTAkm8nWstSMkTGUupBy0coxMwQw9LUDIaa9AfLbpR0U6O2kNt+NUQSn1aX
8MiUcAnk5Wibow5TkwKiJs3Rss5P06sQnENJcmDfxrAJngnnox7pXLXrZQlBW5fw4Docht3lr3Se
jAg2hEDMoO0W0W5Zvek9Nx4nAvKV0bGmqza+qudNMoDGyUnLHfrhCptcI3oZ7EejvUejCuj5Z8mv
WRbw5BYSfo0Qo7HWFYVK8WvqHhSN1xCvc1CRdHrgxEvj2g5qR1M3GIvkuS8V6z3HGyzGUZPE7COm
3NFMPd0gilElodVMOdBb2luCNAL0g7cKiCAskmwnG6LPOVBB9Xtup8hFg0z2KZa/f+Y8CB1R39Wg
ciReh3gtTEOkLOSUxMDYGaDJoFvMuxfVQIci03cKcF59FvyiRv2TqpKL8byJBu+hKo/KC64qDaOu
p94XetcbqQXv++HHkBteoIEi08pcFlavga3tzcL0yxGiwtPohyz5OQy5Hxjtoc6gc3c5DNaOjuOf
ImwzFjAd6uFYCPDVliH3Vfuvzm/UKvw3K35sSNhgUARV8SSHocos3TR51a2tppZQz3o2UNtU8NTt
Gycu73Uu1aU+y7e+lnu5OsHXraKkcLrcNqhq+8rGci81Eb30mfFHVx/AFR+PzE/iOz7dZpr/b9b1
H5vL8XZ0A8wUO6urYBNUFXPlayA9ST0jzoZtnUbjW2+Xw+Nli2sXNxz9j5dnlHf9XHcpRRIJunNo
ogcVbm7zJo+eMjt3UdL1Lls7Jz//WlQMIEKAAlmPqCGVgnCl6FQVf5tbDp9dVX1gNHVK89kyfseL
HBvU2+nPIrjrvk10dGpanPptRoUl1gTTbTVuQDeSdZ2X6aiBJ7IzcjVyFnk5A3r3SBKEyDHrUZlr
DZay4pUHm3pytfAGlWZwEV8B12bO7iwj2Fs9GtGA+q9NIXLMeU5zUsCmAaXdxNykKnWV4GDFG4Vd
G9V2DnxD8SLyS/JBlw0oHonHdoWOadRbSpcS2MWIiFvb+7q9ZQYOQrcdDlkH5HjrBekGzxMMcwSG
bAZg9RzCWww9KhC3ggDldL+QJp4SO6P5IuP30g0xSKwhfMNfU0UmFL/8pTM/jywtv+RoZ7Zjn6rj
AEsFWM5Kzj29jzal8m0aawTpkrKDMHgRBTkDoJF+BI8LgUMKSuxmHIeOFeLMySl9T0gnGWlYWz7U
OHQoQ+M/KgaqVdUZUVQldxUtd8EF5NgtB/t+9RBQmXTf2vodmxLiU0cXJtTRnkFZI6u9RAfVKiQu
Da80ZCSe5+/zZQ2PvBJC0gSxQN9nMFXk1432rtn3BugSqwMvP9DX0iHqTV5JsNP6H0XySEYA9beX
N8XamXr0A8TiSj4CjoTpL6QJxZ8su1KtA6Gxa2n3WSTr5i/LJoblsSkhJ+irgDZ2GBZuM5ufCX9N
cgz3G71XogljlXzT01Ti3JpFLPB/r0VhdfkclVm/XBiM/omV66R0lKBw+Ojq6k2cyjb4Wtj8Yw3n
6em2C0g1xVqJ+9/Mi6uoaHZlEyDh/Hv5g61Zga4tdhyGURlwJ6dWlNhQkqYPEJw529tN99KV3Kv6
wL9sZnW7HZkRsibd4mlEKMwgi7xuC7qZYSIa2a7ONAlUbeUrYfweU5UALxoGxlIEj6L0PyFo2kPj
pwG1vUHNaowkmPdxq6geq0fuAChaS/KJ5TUiBCSDiBI4rjXYN0RSmbzsDJ5lvEAXJlIe9S4zQYxq
9ZIgXIJMtAIVZ7wncexbGBc8dW+u9KDIdDyMs+oVmklqdJhmpwneLXtyMLnsEBkw+LwFCZZ11LkB
8Qdv7kKydWqxKnqQ/FVq4UZW6egYoku73ulm0506lOIGtrO12Y806iRM2esdcUwz9FkbbdsZ5Obh
cBvlwGEbgz8b5rNaEMey0m1qJ5vYTrwyt90ERNqXw20lBgx8Ax1RjSQEucHpT54T1BNShUCXx0Sa
nDqV5RuBX3VvoV5BT0Bi7XwcZIGlANqKXgAK1+DxOzVXWygoaIs5M8Ncze8B89xoRxnswZx3ZPCH
bqsw97KHKwctziETJKBo7mHOUXgdsMKyaDrTwgUjgxeFaPKZfhHe1tahopHEv5XNiwCwcU2CzWhB
35y6N41DWo0l3ENX3isD5Kuxk8Z/svbhsk8rX41hGB5dB4xtY+Z58fko0TD7XImSHj6N7ZZpqNXx
fTg8awlemO3OxEn/v5lbfs6RuYLUs2ouSziGL4XNHWLfxv0dD17yoXeyf/OogncYSl9aG1AHFFYx
K6tobFSjcEE6k1oQ0W6dOCFeo71GltOw/VzcFIFz2cW1L2fis2EPYCuAtvbUxVDr2MjToXD72mtB
dpinf/PpeVBryVKuRCPIDP6xIxzvYWZDgYTgUGLWrgdTq+EwhaJ346alFAW0RLZ4AOKeAq+WBhAQ
Om+nPk3hWNc0gi2T3I/0XhldDeUIaPt1be8we2MSryg3NYBbsb61+r+XV3RtryM4YRpswPhXFMzL
DDM2smn8CtJW/Uiqd5NttH5X2q7KAGTptuko2RfLaXXm8ZFJIVB5G4x5Y+ArGhCUmGf7KdNlAzSr
H/DIhHCCcUOfBtbDhFLxQ8XqjRJWm76ObliS/uj5JEF3r73ZjldRxF5rRtqUVotVNKvhT83vzFSF
Tlt4h4riFYSun5TQ2tgo+7b0Z2PJMqu1p/iJdWFb2IXdTqUNb3mzTyq/isH4VD4q3Z8gfLX4oSif
oAtY688llbw6zpEauEuPoscWNkqkaFo+WbBcV7Gn1OiftfzAjPiuNoqXpkw30/A46XyrhD2Y8J8m
HUDgVHKcSxdfuDsS3ZiKocTiJ9WfNHjoqsFrbTeL7/rKTft9PuO1/qORAR9Xz6Klq4yjCCAqMXGZ
plAdcwqrnHh5+2Q298GwiXNJErZ2h4CB6f+tUCFrTuKgKxQGK4wiQ+qQq2xmstPYu7ag354vHwYr
uRjKRlBOWUhcMH4h7JrInHJKwPjl2taLkidbo3ydbOWpVsHDWRiHmAE9zWQCJBKjYjEHDDZEGVoY
7QtQ4rxArC5GyYFDv0M9mGHkGDL9seVAFY4fjLiiEQq2PPCQiU8EDFnZoVYj/8OMd9lqjlbvJ2Dv
Li/lSnScGBE2BsuMLGjB6+7O432LOg6YLiF9guWT3FQyZ4TYjxSLFGa52LF+A7OKzgI6rDLezpXT
FOknJldQxcCAshjqeYVJxAStOhedVZq+2oVvzT6ETVGulX2c1XU7ynQFf2wNAxCFClNlcDf3f6vh
yQyfWCt5U63FHIh08PEBsVkQ7Kd3rtXwQgsspEpFxp0i2dvkhRc/rXF0WPsxA32JM+P78YDUHYAe
XPGAHApba6qMFMotsAjEraO0AbQEwgMB25SWfhtag+z9yJRYs0DPIWFVspgCoT0YgHaK9gMcic5c
WPeXnToXh/0yhSfUIjiHnqCQ4TagAivHkBXu1NbpnzwIi99WSZSfg9aUT42pBcyfijQE7SRPD+k8
mwdjAiX3lhCb7ysIqmaORueC3ANdTTo/mnnVe6qe9ZKMY+UURSNbg1g98N1oNwmrX7JxbLrJLJBT
QVRL2xjNPQMZUYqZUL3gzlC/XV6YtQ0D1AOgABqyVDTsT+MrNLqyLxvY423lJAWQwW8jEkhDvbci
Lrn+Vn1D2xdNe1Tiz5obCq2LTl98m6uagGCWT75mljd1WGLOci5vk7SIdnBeAnlYe0ZDVREtvEXq
8/zFxlO9ilDULDFybgSvFmQjHs2Qkqc5GjXi6n3avg2Gnuw0mrHPinX2L3vkvd/0IBZ0RvR89gBR
s594sISTA/4Q69GKE5ZslYIOg2dUPed+3RvJD8Yht5YZeuPFSk0+w1lHvYOQkEhT8ZVqPxieMdMG
vS2oR4mA6KAEj8qQAPxcFm8avdFsqGAYD6X2oGmjx8erhvpoSV4OlZXPd2JzORCPXm3UnOueWk3p
KimanunsZdOvpa7K0tRpAd9t0c6/bHGt+3hiUti14zSEo0kXk7WvgpWLbsHjvfRgibkrCUjiyr0d
3qDO1FabvHwo7dfLP2DdZZCZQSUJZ4aYZuCyBWdT2oFlUb0pC69pH60WfTlwJKP3gGC4bG0tR4W7
/zUnJhgJRobKgOCrxiowjdqusG+nft9VroLptEUAIDBeSzD/oclj/BlrmYbb2gvrxL5w2UBTFewM
IdwN530M+ejoBzipQ9Wdoheu70b2swxjic8rWcGJSeH8gWY3mhLLCmvaA+//qtAt7D4vL+vKFXpi
Qrioy75P51HFqnKIDBfAZ6hkw9BetbNdNnv18mX9yxZXDlWwX4EqRAdDGujwhHVUBmIPsz6DzNi+
mixIglqOXf+Ogq0p/WZrpvD+h8AJBdUqehCnm9KuM4zihEDCjsp7kXsMYjxWAia7zBlnGaRmJePB
5A9mm5BXEfuspkFbsOmAqAc6uBm6mPkBuakfxx99tbu8fGtxiKkSvCVwti3IYmHbk141gj4lpUs7
BvxybtIudWhKuTc0bTE7U6Nq3IHMen4wFKsdvCzGuJBXhWMmwZ6vhScBeS0ECiB1eTaC2oc8sPIp
RuxUGPIJwe+KAfrAMiW58cpXhCYGgW4Dxl0JQv70K6pUtVoyJyUaqU4KRmVVe0Lj1E5+6zIG0bXN
AIIMXcXkGEr0In9On2PKiIL60LXAfJm/llPsqM0ViPUyZdxmBd/j4pN8zSXahVfMQnkHVk8bwo0o
3Zw6Zyl1XVakwPWrfqrJFimtQ7rIwYx+PyabxH4ritdQf41zGS3r6qr+Y9gUXqRj2SVqq8MwVXq3
6kB2oHixfc+CX1raO9WwiYIru9qyeRfZbkPva/NnFL7NxW0jZfJZKSQdr4F4IoztlPWdgZ+iKLXL
ELwDAZAIKrTqr9hsXL3eadkhnL18ckIF2GU3yMd/cdLipUwxroLL7GzywNQDPaR6hT9t2X7M7jgH
X0rxJvnYa4kJcH0LjauJHERkD9DMVssCA1Z6dCOGTar9CrKttQRyvYmnqzruXcPsJK6d11UWwQvy
j1zDso2PUpMC0slKmoGlJVSyDc235vwWBrd02rZN6Hf1g6Y+W/onNMIve3v2VQWzy4F5ZLapW93K
dIBpWVxsFNQ8jfG7KfNiAbgrSCWAVRVg6FMLdUhCvWkwX7TAC3Xik/4lVrZU2XVJ7KaRbNrs7ISH
ObQaML2LzQr8kXBxsRm08xYH3JuQA+4wN26p28TvhRJJDoW1lTs2JFz7TcnysDExi0vL/Kmb82dd
+o49O7oXX0Bqb6IXCSa3r5HWo48T0SDVrR6Ybt7+tCCwWoEqQ3Jsn6WHgonFyyMTTG3TKvuSExpe
oJphRqBkpMztQsB97isZ7GX14xw5JAS5ndhqFQX4OFNyRYCEVMzSGSy8UGRQApkhIaxHBYDLPsHK
xcEVsV769KZuHk2+v7x51r4PdFMxO7ecFFTE3I/xbM3GMjMUphYYUZW3sqwwppQ/XDazFmkL1AQc
shr+E2toAVfZTE0cDVYS02s1IJ0TtiR+uWzl/KWCUAAQ3Ubrm4LwXgQFqW1s5sDLYj6jU967St9q
iu4oIN+dWOIMIz8MDc5Ay6umemN3oR9iS1ll6Kad9W8OQwyI62iRIGk5o8jTS2PAlBFeDPXcUieP
+tFJMDVa0wISDIU7KDZIoEBeV0ZOE89uMRuSX7AcSicX/tda/PMDhG1h2FWamcsojAH5kLzbJOZ1
Dp4SyK+HmeoDywsxKslOXAvZY5+FvcGCAe/7EOglux43Ufu7ibbFoHtz+1vynZeD6ZJvwt5guT1F
JoFvE4OkRQ6e0nIAkYVZX4XggHfwhPTM9rc+J9sFCRtryHN0GRB29bo79lbIj2nSa9awLHCDkbRU
29Ihc6j1d2YflfF74jctYJUJ3TadpHm0dt6hRoTCFFh+gYIQVtnSJ55ACR1HKol3oWk7dgHm/vip
tbwYSMreu7zYZ/nbVxz9Y05Y66qAOosC9WM35POPfKr8nhpXZYd2wiJySOzPy+ZWY4ghb1nopjHP
KyThGMWNbZQ3IBbZWd5UoZd5O6vbeJIlg6tuYVwShCQLqltM9nk0Fx2NYKfKnpZN0VfbkYSeVd1Y
Mo22VVM2qJyAylEBHxDu87LOuFHHFY4ClbhquNMVLys2U/Ar0iUF1rXQWMbTGdPQaUfOcnoVRpM1
th0kuV3S+i3zDPLQJ3eqMaBXfGhayW5fuzqOjS0/5ujeJVEC/LcJY3nf5Ns+JqqDmaN2r3V6K4lB
mSkhAUuSuaIZgSl9uDWnj1S5h+yYxMZa4IHABRke8DKYDBa+EmkAOC9iBETZoQbbodsMFo9SU4CM
lFha9ebI0nK6HS1cDO2h2S5gKcTElKIDsxTc9v3b5X20dvwfuyPso7jqqYrJPWTFNHIq0LBVkUMY
KunP2VQ5zXhXVf5li6sLaFMABEFBg8e6EHy4bMIunzDnP/JbWmxKdR+BdCeWRJ3MihB1eMHZ3VjB
CihBbAe0H+8ogl5FRLtLuQw+ct4ohxIodiwea/AHB9LyJY++FAdukMQW5vczJAt1Dkomu3SMKnU6
+mmmyh5k6xquH3YVdj1EQAjwH7XkGl/Z0svYibrAS9BsFbf0WKINWC4/waSfmukDyFKyfV/Ujmp+
gMheEporR9UyDgZwHVQL0aIRNhrqSgXgpCocZj0KjsoGBahnaow7WymusxDTdpdjhmIBhYt8WViK
+wxy1mdjijOpx07X8TVn1fAHw/Ihy3nZwspmszSNQtNkqQOCPPT0EwKylU41ugtAH7+X4S2gK06c
Sjj3ZTaEmKRppJoZcHZQiq3BpviemMqBWOPmsicrkX/iifBthihhelgiEuoY1e/GTUEJoj+R1pSs
2GU7GNc4XTEQy6A+Bgp4V6W9U6h3PIJ0MqrRMsq3L+4W8eOjJgDYIP5nmyKpogYJ50qv8ayea9C+
Ol09lYnDKbG9gIzoe9lWwQs/6yrbD0D1tOfDOOzHBpwQYaTnOxp1wE5OBmqT6cATb7aqYTtzHm9g
rfubq4kaOTVKhvdWaweZn9QxhAijcQ5NJ5uSYPBb7Dpz10EGV4XuWqP7SVpqgG7N449gmNW3OGzC
gx2V0/sYpmbwkHSa/kbRG/MKrkBsc1DNcGulxPgTRMl8b6ZapnmK1efbsizzwTHGcIjR0a+7YFsH
rdkf7DpRQJndJIRvSRjyHzVQRz+UutJ1Ny8K/lZOFokcJQyy3LVa4KqgupxvhriObclWXztYgKJd
KBwAYcDogfCZS1yDGcGAd5CDjoJta6SvJd2N1aGkPrprl4N3bYscW9NOrYVxFwHODWsAPDnAWKOn
jdk9FDcum1mL3WMzwq3XJGCZsieYIfofkj0kwWPffVRS9eRlbcTIRScKjG/IUW3kW6fe1AHjts4N
pP7VR6l7WrbV6V3CYxBzXSvx1izu7OreMB4uO7f24gCF7D9mF++PrqOh5WGK9wB4APQ/fc+cIntM
m8Qxep9hGFOld43it5GrdHuJ4ZWvZy91cRyfoBYGEPrUsFXNrWLTFnzvZvRBi/e5BzkXewj7lw6C
QUY4+RYeBGHC9mN7OycA/hoAdPLiatLN7eXfsnJDnfwUYQ3a2koheoufQgdioBvPPIWBwFxvwYUP
ZAbItCT7ZCWRguO4oQgQ4CpGjU59D4wgj2g2ZBg0Mp6KFFgWq0xclgW3nVJ8Qmd010zNU0llVHxf
zKhCkB0bFvUHWUaSAaRBKNAX8z5QUyQ7FjD1rULbG4ydjgNSoCS+jmcAB64SrgTXKnjvIhdIAv4Z
TLqquG1iEIhsZv29qk3xLgZ9ReFQJUk1Z+qC9o0nbHztQ4hxOzHl1RUfenY1qWp6r8a4kPNQJua4
FsLIStFlAaUoWAxF9Goczk3L+xG6Zkrfowje3ahWw3Aq0Ddg/RO/rpNnVGTuWboFhYjuQLHz83IA
nU9VY8IKz2aw1qj4nKBhOP2gZsjMZrS7zDWmF1aqG06yV3vInT5On2y0RUJLxQxW75Kmdggf7yNA
/lsWPbXaE+3im4A8j5hIVXQZn+vK2kCvC6yLJvYZWAvFtYGysk5rtYLIRw7SuUpvNTcy5zvUlpyg
4H45q048/R6htpA2H0HFni4vzNomB/MNlDZBD6riwX+6LpSb4MyMVIjcKNkPHSBMuzFfDZJ+P70A
ycdSFUMZBm8F8d4Z4tFgFcJ6GmbHgOjrovnBtxlmuS/7s/Khl4ojiCbBSoEhAbHd0xB0gIk1gcBH
exvx8qY/ARmsiZfNV736QrtN0DkgYdKr0UmhBgImwDTa83Cn6i44tSS/5nx1l0o+yhoQd8Wlawg5
opqCkRQbC+U4Bvp3DoQNJv1kSlorZwa+HA5XtLkslHSNJd8+uiGU1EaCy6Fv621u7p6Xfx63juNe
uU+Ts+PObifJfM/vW2ipMcxggBUQ+1pkd+54b+pjhRsphEAuRMBHAE2117GVgF7OnwmnZoRDH+mj
XjWLXh+4WJyB3k62jHvp/FpZLODds1BZqeh2ny4cS6eIZAwWMGvvT+pLPntJjjGd2Q++zYf3df7g
WYkOIBBYYjfJMOYAoYDzJ7Hj9r7NI8hvt9n3wUkwc3yaCGsGZg/WG20N4dfK3vQVWq2TMoHiht/O
wWfdRJsJkEJnxntilNXw1hYT/Stcl7g0ccgLV2ZRBEQH3SZOWDyZo/4GLdYlOQrG6zn5NlBycfMf
WyJ6MRqANuPQH3b1uQU5gwXys2s9urZkr5VVn5iOyhowc1QT65IJN1DbBuwMDC2tQ9TCATdMN92m
7XuubCUH13l6CZ+ObAm7eOxpA+pU2MLjFTn5X5UgJ98ZQeFS8/eMAndEN4W+6cfny4ZXfMRTzAbH
BvQj4KKQ5mm2FTUmLXJ3yD5DsMZqOW5m6qjxlWnH/r+whTLDQjAF+NzXZXh8Ug11loNDMHdtINMJ
3WraVi0ZJhI6p/1+Q5VgtgO9aeQcgMaL6WvZTpUWThVsNVsDNGSJjQIYwayKZP1W+k+nhoQ9V+pT
baQjDHXZdcJv5nI76n80ywdBY45+e59fo+eiaq9Fsbcav0skD4TzVBXmKXp5uPUwqCbWinJmpyGS
UZCksMFTssZtI8Mdln6o+ZQDv6fpfxLZzPXKDXBiU7jXdJxmWkZhc6bpxo43JAt2pn7FWllHTeac
cKiUVcvicqzRgAceFMz4cGpyQM5EGMgOae9G6iay3i4H6fkb+WRBxWkK3OUQF9fgXG6i5nbVNt5M
3+eG4pHvjnG9/741pKUqCMHwxALD1ekdNI1qX6OMjod/Efn6VLlJfVBQ6UvAWlF1gwMojSQpWdvw
xxaFj8dYh9lUExQOCim3zQggaeIOlrGJeAYuWFl2smpNwwsW7RYCYhUh8wNQJeZJDf8w+ORNuekw
aHVEU+Fp4WuuyB7pZ98O8DjoX2JQbUkykXSdrmYwaEPfdURBu9UF6zUB2yE3NIA6b6z4AS+2y9/u
LENZrEHeBZIQSO/OrgcesbxJA1hT7F9NFroDlaRAXxfZyXNQsCBcCgGnbVXE6EcY2/kj2qX7zbz7
q2+Vq/I1cn/3TuICSeRhcTffFj+BZcPEkQLMIZKjLymMo6O6LxozqlJTcXIVLyFUH9rbpniNAVpL
MAGRYTJ/+LZujWBS+HhpBuryXkN4hNN7ii4nJoqK2MnTTUl+9RbGrgPJ3jtLzwWDwupq3dz2Oeq2
zjjeWtpGhxI6ibaXY+TsqBRsCNdrMIdzZnLY4DiSA+hSDp0DqHpFJb6sxSIeV6jUoNCJaBTOEcD+
G65FsFOXz6kOEmmZqNH6Yv1jQDg2jKSd5qxYDIxPqEgQ8sBHSXog88E+3b0tm/Q4aWHC4uDLBQ3k
TGUxJjEhzmAWBORK2bJMDTB4NHxVbcl3WF8mMAaADwHCb1TIBoJRM3oM0cKHuFlgeHX9qBmPl2Pq
6xgTjwUDw82ojlggsRRzm8HghmL08MJ40bY/MTX5moLWf0u2yT7fNjspKng1iI/sCU5VOetUrYS9
fkOeyM/+p+Y+Jm4ALYf7w3DQDqanbk1P4qSGr33JSSGiaTsnHAAzrGSYeGHF3Lr2Zvu676CqbTqG
eccXVQHAWZPGU2VUmqtxApw1wHgMdUCREpiEiZGYNTw2g5squ7Oa776hl2Ph6O8Luyns+z4GWQau
jslwqd77k+Wo800qE8WQ+SFsqcrQQzYtR1xRp05GdoEqQwScz3eduiJifWvaKfEQwgTqHGbovUcP
86HffYAgl3/m16ljbLJN+SITvZOaFRKLKLCjeRxg1tbc6fEh+1TdyMmQEV4Pbz8mL9u/2F7GJLnT
1yv2LCjx6QhUJZFmiC+YTu0UFb0kxZltp7piH9p22lo31WfrPd/HqTPdceyF0Kud+EW9lqnmnqPz
l6U+sr5smaNLGTzvwEQE2BITc2buF69QN66dMfCVrfaDS26uLzqoc19B74JSDxAsIuaoyCJSzEsK
EB+qz+pVc1EOvzb2ZDs+QvXxqnaAo7lOVEcWs6tuLohiaKnjH0ggn7ppxfM4DyPcHJPCMZhXos0Q
39a6q0/7knlxcFvJ+p+rzoJnFoccKEZQjxVsNknQd6UCZ7MMJOCqn3dOtc2v2SNmAQ/TBpP5D8Nu
3Mb+t7EN+KbHhoWz1WiqtupVGE7s21Z1JvJMgVus2O7ycbp2EBybEU5TfEv0CTSYUbU3zK+hf/T3
soHVXPXYgnCkKWYQaAHwnhhQcytHuyo39L51nPDQhJ7hWM5Ls8u3D/qe3cv2xcr1pKOdqVJww6CQ
IQ6taGPJ2VxPilM1LwS9mgok+PtRNpG2crPDCi6DBSqBmTThwNHjzGZpPeOco36O5gmvE7SvZaLf
K98JRQuMhauoSgKFIhzYalCbepdD0ji2X2zzQeWSwb6vseWTXY0KJDiAMbsPraRFWeh0c/WkYphs
zrh7PXqWG+7sO92xtrEXbCqn3UTXid9eZw/UDf3Rbd359X7YslsDL43cye6bO5w114FPb2/nLRjX
9poTei+pezmUzlZa+InLGh0dc9yKWgWAXo7pkdtkuE4MXw++ux1gAt8QD25QCWFoXVjmPsR0MYh8
uVvGBzV9pLrk7y/bSVxlAz0dA8A8wwQM5dQFpVfDKBsK7rb6J6mfhvZq4BtQQvFIYugs9hdHjgwJ
axXaAfZFCCEGDdNZQ3AVme809aVkN9qye0WHvnIhXUdWe7bH0hllSb3o4JBnvI4OqGcPGHa7fS89
ACvccNseoqvezfbciW/ZQ/po7zMPGcBWeS58WdPsbI8Asq6iA4aqPabz0YU4XVw9y8Ftlg/cJdpn
G3kdBl4uB+DKop4YWBbjKACzNibGFMEAM+/mYMOzfQlEqgy3sBIj6Loh9hjaApB0F2IwCTISsHax
Ut2kQePk2m6huLBSdFS8yw6t7KhjU6L0NxntQicjTI3zPS22XXPVW5KMds0bVEO+FCMx6i1e2mnB
6dC1Oj4K/aAldCyugwbqY2ipJpKQX/v8x5aEGzPXjBn4IlgqoIkX5+hiS8dxz94eiLBjE0KE2bml
qkVJsV4bU3OixtH8wCv9JtxOYGbAuTn/ufyBzp90gkUh5EIbGKd0hMVa2SwyC/9H2nUtR64ryS9i
BA3oXkHXVi0/0rwwZiQNvff8+k1qd+90oxmNOOfqtSNULKBQKJTJpMSqrHwfHCqEWuRDNSxeM/R1
4poRydhfK8y4IghEdrtcOJYomVpfpjVa4hsoBNSJSpkt2JN3W9EVS0SmGvaOrkY0l7DFw3YY+oQ0
KnBHkaFLXojmxDWnIfq7mMb4KsjA5BFwB4gKr3V5fBVBm/t81EKrt6u7gOrU2Omn7BF8dxbQd/5o
NtjdrJYmh/zuj+IM9A5tbyDxyOivgQa/b+t7/WLABOn5xzDWatRZo4LGMbQmKwbPqRnaBAP79nwg
Vvi7dXw3p2NlFbZvyVQrqM+571dc2YV4xpIxn+UbrY+1SJUvg9CgVGkVPxbAb7+t53UVmtGTMeB4
4aRqZgiaHIVmtLmrXdlJn4Gg89hupM3svfQWcUHo6hC7vTM9c9dtUJzhTJ6uqqsAlwGvJETyOnPv
GsZgAurGDDHtaccKqA5szTjNPKybFQ+EajH6nQEMBFQ0dpS3ixQ50uYustQWPS3PUfZyezGvXyNY
zHMBywecXUB1gHxe1EJA+9HAyZk03Ub7wDG24e/5TjypXmBloeOYW2nLkbx2Ps8lX52dqJKrHpIb
p0hp/0b+dN58Al0n+pyPws/q0ES413kRPG9BmUPSy10eAtwlssrEbbL7tvxzW61rs1iGu1Ga/k5m
X4V7UQiix6YO0HUay+3G9Ns7g8zNti3QSFuNIa997PothILAUhNAzRgeCP1Gl/uXpnOZdD0SIqFi
DQ66/TEF19rDr5kadps5NZ3cmL4mz0gZBNaniCoP5zguvvvSBeIDMMQD/40ZVkKYbSTGKICHEx/Q
R3A2i7cjp+B+oNwkwfXOXQpiNK1InKZyBEHqU3pAV+5M0Slf7qNtZv2QP2TXMCkPVO27J+qWcoxP
S7J8VhsNMtG8+izuRIu8d1jPL+MUWWjQpdlvHvHH2nJ+U8uCjAlHjwV96XUZFLnL7JlaqZTETh7a
o3mPFkgxtsGkSH1eo+6qBeGaNAFAho61K2Bdceq1WJhDTIIeFDveZs7gmA5uDlRHQEgW/wme9WNv
WBPV7fGjA2YRx4BWLtGlXe/vBzAbG5ka5qt1fEBGFVfYgAFVOhh/2sPbp+FOu9EO9uMe0wkOergL
mu+TZ4J+Qkvc3bWzVfkUfRmcL1o9w2cfxOw63kDjbMYRkguTozVAUazdCKEyhvZv+4rl/7DWhXY8
1CoNRLEyW0lp0rnzuw6E2dF4ksIG7b7uUN53cuOWw6/botbMChizAGbCUxTIzcxtlVQqOjAJRBlF
Zz4kuTg+DGmzn6ek3hR9E1nyNPxWmmncJ9H4cVv26sEVNVMHAja4TdgxlyFQRqE2sJwqfJOv507D
m5pebnx2IQEFuDzmMcqC9stLJxjEwDPLtRjtVSpo9QTEPnoLAPHoR6tPVo/OHR3o5f9CqTO/y7i9
WOmisGzhGaLqPgZyc/uPO5HRYXeOj8JEOU3aErFXRNAfhuNDM38U0VsLdocpAb79zIvQryx+EWYq
GKXHWKSIEbXLBURdNqjjDmAseH0jMtQFgum+/K0w9TchRTvq7bVbkbaw7QI1Z4mf0E9yKU2MdOCU
FXFljUb2wyjbfiNHRu2EuMoeen/iNT5cBRqAUAQe2ZLoQpPk1TELgz4yKjOpLBHj6LSrErDXSHJC
xxYvkn+uGcDJl9nwpfGIRaCL0qA3Q7GuMCBQemGdO3nfb8dI37Rdw4k/r04VtFrGjnDxwuJh+ZeL
2A0DQNYbiDLidpPpoxfqjX1bm7WFw0wT3AVK80uN/lKEHwoiyjp5BYgIwAL2QfOph0Jny7P+dVvQ
dR4eyiCKxprhEOMiWtzXWRRaIfoty3qowF8Cpjex24MUwzF7f1uKuie29V0iVzspKV3J5zXCX3lG
TIhhxgLXDwFCAd5wjGhTmYK5AOCR2Cl3Qmo4UvFujo+6/CrPXUbVDphO1T+f7obCmP4hCBNF2At7
zQPMuYvREV1Zsj85rT87RZtupax3tao+ouoKyLOGZoJiZ5nq5VMYc7b26upZ5KP8gJZhtBwqbFay
7vJWqRSxsspBQ3/yOOkYfu3vgP4cOiQWMsz/dZJze5fXzOlMJot81gk9TgKywsDossGB91MEEFKe
gk/7tpg176JDoyXPhSZDwjjOTO9TVAjkyooi0xOH8aOS1A2y9htklNzboq576rGM6KhCYRxOEy9B
JlKIajMlM7qHrQIkwsvEKOmJHYBCS4paOwEvvdFVdta/JgBY6/vA+y/FM6oaI2iGggrim27UnSwD
wjmJBgQRBKQk4L23cIOcELdMeIkHv3U1PvhG/ZvzEStoQOgGR1cZzg7KCWyhMkKlAlwQKnJIYXyv
qSCtH4DPYPrVL2mSd7GveB0Y8roQQwfwWZy+pbXNBlujig4FCazxInN6c6OejNrUKwuYSMehGR/L
YH4UAvGtms3324qume+ZqG8fduajljlZkKAYENWWnV1MeXaKe2QhtJrwKA/WfDvqBZj8Qg5cxePq
0ifJU2soIFHEjQXeAaUq3weiftzW5jtzcBEzwXRNNAIus+io0LDOPcPMCaI/uQS68rYi6GtAMPjZ
JZs0VWjevIWttteCl6nc+uNTJX3GZmlV6VEo3Wze6LlHJrB4OWXgqaU7KNvbH3e9q5jaRcMeBnkQ
F2Oc41L/ZlQDUvRRaUmVLUsz7dDyNskfsfn4L+R812YAQAi0C+aCG81e6QEVXlpF6lMVWMUxeqZS
ZUdyHp/1qkZQaQmC0ULLFn1Doaz9IUpLa8IkQzs/6uRt8k9jxgnzrw0HVKlIpQLlFUiv6CW/XDhz
VMlg+MCYa4dUsyqh1SzfR9T/z5cNJwElbEy4ALuaMc+mE9SmDgG22JdjugdCn3AsalmzZRBkYdqr
4cAjXx+8BSoX8+lLdQsQtswuSegkGWcfcGO17iNo6zy10y2t4AXca2uHRgCEoyi6XrdxI5pXknTp
Yx71TeZ/yunb7VVbnPHlgYMaAKqCLpiBR0h9uTd6EvaTlvUlht9tpaQ+ZjJIuJdkFWWFLem+bktb
1+avtOX3M28lSX6kpAmkRYPqzGJw0FJe39RyCq8U+k/kdEWhpKRGpaGqVAJtaNN0bqh6k2gJY+ZF
Gugi0C6F9vvbSq1Ygqwg47pMsUnIjjB+wRjD2OxHBYi4KPiYsyvMog0MnNtCrpM+ODgmQKQWhJgF
HpuxN38ciglYE0DrVzNbK0ZLNwRMIMV4I8c/plh77otXPGXtxH8AtMLHJJZ7kGPWpmJXMm+c7Roj
gvkY+XIfmwHglP4Sg5vmgzDD47ZOAFruBLcRbY0feVfse5AsmLPgpMNxHCeOR1lZcjwI0ZyGewjM
yGx5WR6RN4gL1A2ywHjGuy2wgBvWWEmT8oKpxWsw5kTA7gNKoaW1AiHFpaZFKUURZoZqsGUTjJkK
LQxoFu8rPfhQte6UVICYur3T363FrEjE4CpQvTAsiIztpUgU5nNj0Nvayg/yzyVjGjkf77ENzGEn
sUK3dgC/4XSbl4Gq9OGfDxAamMSUMDGCdnWEL2zwSAwhVOWhq61mok1Ng7v8foZYW3WCY28pr0pK
8aq7y543CRV4ketiN4zqQAvCMN9SYUc+iFntAGG/oBRgPJGP5QF9GTtjm1g/irdim7g8erI1IwY8
EcAYcB7wxGOrGKPiAwypxToLT401b8CG4QGMdDs7aOzYxJzrgiuNcX1hqgezZkK1ytF2wQ4N0afU
jkDdcHon+5z3klp5u+JgnCnHGJFuppUk9VBuegB6CgbhKJoWUlv3Yn4+erkjrnbtTNYSZpx5dU2K
cVQ7yBp2nfMbyTqvewN1PQU2kjueeGHYmie8UI256CXSYRZ0Ua19w9jiL33f036HAS5CSxo8tV79
8pDxzuT1c+JyOZk3TQ7asUEqINN4yDahDSAwe7LCg0ldFDcqu3WIO3rvYAZ2c+/1tj+4Lo1jtAIJ
iCUBhrcMmp4vl3dITaGZasiWPszP5JfrH2XUMzoX2YF5V2y55YUVl3chj7FUNerEpFy2kxzx5D6B
pRaV2/atQpfLHFD5BOYYKz0aVs654lZu7gu5jMm2w2SCjBNyO6t0gS75+1H1RJFvruv6geIA7c1L
CytjP6kkl6Fk9vBwO9nrvrKjYoc2Gh8t06qd/le0/RXuuv3EHU5dCX6g31+5jA2ZOYa4SDyAlfAt
+YUsQ0D9Q/27diRrdPKUvjzwSEhXBSKvDqI6E2Wwb8M6O5dqq6i5vBjOIMwHjIvv25yHf6Wseuwz
GYyx9DMGsvMI18VkEVSzG+ckbSfr9Pjmo6MOVRKq38nbY/TypdHpHf1fNHC9cB/Z5M58fjH+eSSm
YpSTGAAEQdKMTdgNkRoZsSzjpBTP5fSY5t7EOx0rTyak/RDtmejPXVhKLg/jrBpJ5SdqbaVktIHB
KMlA5fCPQc+7ClcFfQ+k4hWMZwZzGoQilookJzUK3da0izYzld8JVR80kLEMtLGrg4ja13zfiZxF
XL06EGLipasY6J1ga6chqbqqmdBCN7q9sSnvA4QdjnYSPEwb3nZtqzqeSVp+PzNQ4C5gAH2EpAVg
0ULrFwUz5L8QAWIe5BQNdK2yZyDq0j4YUuxX1b+EwBPxlU0VbQ1e5LKqyYKrgfIoggk2lqhzJKz7
CZYXCActf5QrFAyticfpfV0VxVWAjBJOswSoVxytywVLDEyd+rqGq+9jtIFwSBNPdwKqbY1DmNLZ
aXchvRtosfGP+pZHsrpYHHvN490ho5qF7AzwLC6Fm1NYjpUOi9SN7n7SjE3Xmm40EM6OrSv5V47C
YHFlswQSrxFyph2G6HvFAj6VYEkefOTj4JnOrNJQQNtS4YRLydUEl4vd89ghvotL19oCkBq5BBkx
qXKpbZdHoZQUMBzt2PwyHgM8ug4AzrWnD92tN+EvZabKz9oJnsUNcPk+IlDXcRZi1abw4lhYB9Gx
zPbyJAHJQFSDL8jm7TA+6H6FYQDHAMHCvzgiZ3IYFz5llTEVIeT4meKGwDSChb10cYbxw4lTHlq7
4heUjv9XiXFqC5pbbHQQNQn1UZN8d1BNu6gKS5b611r7SOsS046c4G01gDqXypwaoc2Vua8hdV6w
UBJMzHxNEq0wa4yyok62wJlBWaEF9Iwhb+XGub28K7cwxuBMIG0sLagY+780pBoxfx7nPgxJjy0Q
noG4959voI4KMzqBkRpAyYoxVbTRAv59gffPpZBO4BfU3wHrE832bUXW1hGZKOCOLBfDAux6qUkp
B2iZ6KLGyoDL5JYnsvVd9Sh+tk7vgKcCXEA8iSth94VEZud0eerMBmAh6MZK0cUj3w/3ZkPR7NFs
ah5gwto+nWvHhIW9nHRlsciKKvRG6taAvN7tBVxxoBfaMAGg3DdzmwWQUJpbFSgXQgNSRN6SLebE
+K0LIYyXzspR62oTfRuipz2EdueAczJ1Bvtp8vTP2/qsRQqYBQHABPitFrtgDG/OmlSsixiD5h/Y
FUy+ZBQX0UhrTzvO7xxhK5EmojoDfRSYypYJW5wcI3A7BGraWLJnnkRn3vuuaZWYNPsFjj2P2/G/
ag5n4hjTq5RSGdQsB+Rkr9gNyCMkg7dVK7nXC40Yi0t8ks/gy2mABGYPD8QLCxq7tU4lz7A7k7aO
8rA8SUpaHKI/6jNnPXkKMtYImMZKm3NI76xiSS3d/e5d0fLvwRr0VHzWVvh1W+DKs+tCW8YwhbET
x6rEgg7mfZQ6Qk5lBWzIPs0VTs/vmiQggaC9At2HYOhcND8LK5VxhLcXi8aasn0NUGgfKdDPIrJb
3hTNdXMzpq3OJTEeURbkahZkSNKOsUCHneapzun+JJa03Iw08FK6A+lTR32n4xWUV6q8l7IZA53r
WpdbE7KLh55K1LT8U+L1zp8OLZ2b21u3ZqjnajKGWiWBDLTRsrHIz/wQntqNcBQeGo4Q3q4x9th2
WRjVBfQxcYsN0jKIqFQgPgNBHw+XbC24w74tc2bAlEcbM6NQC66YSEqqRaHZBWRMgFwVuOydcVtv
3kO3eDOP8nP4OO1jJAmS38nECe3WclgXH8AoC4DWpjYHfIDho+e+fquKu2WstfhQJzsHfNXwQcjH
3NyhiKuoNQVhOJet4Xqk6dt4/y4CcyDrbO5AZLUswjHeTg+aJ+0Nb8SEq/iZbXuK1ie3pyM69CXM
ukaujoG30BtPJn3Vt/+4AfryW9gBnSqrO3Ga8C0zKNJ77YEUHDqt76wOey9qC/mUhlQIAFKYLU/q
qJojsW6sHmkJhDBeRru7EDFMECIrSjaYo9rM96LHOztriV8g7v8VzGx1LmC0uBkhGHOh81bEW1dE
lzCobhcfH5XcluTl3N9SlNlWAQjoSZ1BXivJdEDlovapLAGj2XRue4XlH90QxA6+G8IExC4DeyZO
li5Zjb8n0W6pVaNOrRJXCT9uy7se2FmM5O9KsiVXtHrFMVDAG+tnsGsq+oUbBKd2thD02iLtqMHz
EzwNl5Dk7CIpCkCRBho07OJNXto1Qd3HzVTMPNAy+6PzxK3Fh+f6MeGUoYKUVm0XSwEemGiP9e+g
vees4VpEfS6DuRvVsco6VYIMzH1a3Zf/nO6FnzHV7pR/URa92C3mbmxapSGthMVrOwuIq5l0l/Yc
C7wGQWAsgrkDU420wf+umAv+OEve5XbmoaWnhUUk28ZFN/xG/kEeby/idzbn2vIBr4bJAkAhsK2i
apUmraZDNfNJ2+l75YeJ7HFD73vkYgAd55bWD3hOK0VqV9yItvT+L9JNWNu/H8Ds4lDFSZRH2EUJ
XG7VAUD9oeKNPLi6tQgR1Wa0MCtot1S+V//M/EF4qAszcoGA/RJBWp9RkztouJj01UoSHalUzIsA
aoEx+dAcU7EzoIjmoS5mxZ8hKPruonvBTp3UG7aBfXvr1qOmM4HMynWxEfuhCYEqAgw6DfTHu0yb
p2lTbAbOc2/dTM5ksSegQiqv9iGrcETf0YCrkFDRGinZtqjYU42CWPvev/8oHwOnRfEqOSigSuF8
xcomgvEF6ACoA4B88TvbdraJSVL7aSUDWE1D8Zqi7Gr36sgjQVruMGYbMa9loIsIvSq46phtJHoy
t7FJUCKqalvQvDp5Q0vu3GNApTuFPP7zNZWMhdURMsWlUnzplquUaHMdohFNS8X5SWurlwlbyivY
rjyk0T2IUgKKl0DFYJEIADxezXjQ4P4MbH+00yazA4024qvcvrWpY4wH8P7OPBjRlTvgXCp7qWYz
GJaaTkGhsfgsU/WHXMuO0eRvt4/BihS0Sv1dQSYm6YD7VRQpGhSHCHjPRN61GsFbTNvcFrNiFkDJ
RcZ6QZ1GCZMJRarYl+K8D7GEyGS6Va+DDDMBm0ieF6eqNo1Hn1TVc5Ry0T5WLm40ziHIQ9cGWjdY
rPq2D/3OAEM04HC2geF05n2N8DY+VslPUAIlycNtPVeeLhfimGuIBFBfJxBXTzjlopMIpRNXNfKL
tgQzvS1sxfox3AnQAw2WiY4jxqsExCy7bClfztW2B3ZhChLs2xJWIsgLCYw6epqqZdiOUKcE33We
gIjxkWTHohnt24LW1u1cFeYghwPuhCSGIE18aAaMUQWlM1d7qcgAufcv0twXWjE2X2r1NBYiyq/d
LFSnLExGpxOq4KGczQcxb2WObitHDAds6fQGlM9yg146qSnrSDmpENebD3m2raNPboFgbfmQWYYL
JPC66Lq9FNFXyZhN8oxCdnEfqXToNkMCavSnPucEPGtxFmDL/0pi1m70wcw5l5A0eb6X/Znddv97
RlFGd9RH8hTclx4JkPW7bR1r3uNcKLOCQNMBy2YCoUa8yeCexHu9t0lnT+Fj2HOeh2uH6q8sJBgv
l9LoAKQQFpDVjk/RsDN4dfK1Bz/8+hLioAlWBNvypYAg12dfSuDX51NhWKKTHQdvXDD28VrCxT/g
AWPaeMDwcMLWzPBcrnwpdwrCEQlhyI2ChT7pR+yntihwKizrQv5zVbIPs6FIzTIbcFXiueklJYLw
tNgpBo+oac0ggBK7tIejOfyKmco3QboWEOiii3+KdDNkj3OR0L4GoDfu5d+3rW/V5s+lMV5QBilP
m0SQhqEO7efUJeo+Af9Vi05ZfwYyiqI4I6zzvpUC1QISanHQQba8xaxQ44ATOLLGtG+2YZxp9lC3
htMm5eftT1yrlKJZHkzlmPQA5AdLKxAVSj5l2gSjSmSnb390eHx3oWzHsekO1YesA6QNeIHg07Ik
sT+2ykToUCHj1b3Pxn0a1ltBIjtUjU6qCHwPk8fjtbqG5x/IWN9YFwDtN/GB2nF0Y0ApBZsULzTS
Wv6GPGXbfBfiYHuYaLq9MmvH+VwuE48OoS5XfoyaQJH8aMkx4yV11izx/P8v8s+C6oLEJCEE7kLG
qVLQM9j2th7u4vje76mZcaqma8frXNry+5m0vOzBi4tZIUz+/pzqJW/+qvLQvdbu/HMZjLVrnTEP
VYkVE1I3Tp4V5G8SW54eb+/LWsUIwwZA9sJ4GXCU2JczqLyyMUuhyiy/AjTRqqttLbW0QEZR9bRm
R9BOUPGSHmu6nQtldqsxlcrwVVjh0L+kybOa4rV81HivklUXD9cOxjpwkC9Te5fbRNDLEk1gd7Nq
Gwdvtk+NF+kOdsspj75jIOc3UPLIK1uuGQemtXUUxDA2dzUkG+ldn8kGVnQoEyeqUIFr+tc51zg1
lTWLPxfDnGQjM3wxqWAfYevNhY0zTfsZk+7AIxfFhBKFcyGvW8qZXswRFmqtGcRvg5xaawR6PcGg
GB4Th0yJ7aEQdSC6hCdwE1Gz6jmRB29NGYORQxDWKyLW1Bcfou496bx65BDarsVu5+vJGIsg68Us
JjCWaEwfewPcRAaga/X6uQ57B51EnO1by52a5/KY840GgdbwU8hTnmyyS139TQHl3FPjzta0RX3R
bSb79llfFonJCZi6AnQyzCFilpRtYENhTI0aHxK1VPia4uF3nhKOiLV9Qpv8MuGHZ/oVSq0SpaQd
TLRDkex+SO5S/VkUeR5rbaPOZSwH48z5Kgiymz6HDF22xj3mfR8FK3K07RDT+aHb9jswE3nju/TJ
Qy5aVc5A3wgQ99FsxRYseiMNjCRD/KHOjev3SUSLpqSZ73MSHdfIRUgsYyQHby0VEw4YUL3UcFL1
dtLGAXgET5pXONKHcPJxoq3gLoyQIbMlG43qnrg1OjpPlLyhDXhnfIgf4avhRpwdXRl+WD4GRJxo
LACSN5tJaiM90ECi1qJ9QXULvDYApAIGTt2V7jBQGtMA8EnNQfmStkFKcy/2tBeeq7te+MtPWAz7
bMcx1TXVgLYHgke8M2VHRncd72lzfSNBBAYJMQsH1E6ADlyKyBoiVWKxaFl+dvUfk/Q0Qiar/3P7
CF7b7qUYxnYT1NtDsYKYFOQf/W9x2PrFsZBHOok8vJSV+toiCy8cJMuQlWeH/JI5GefQh6xgjL20
+5yJtm/lX8jPW9pQUgmEzGhuB8J88tVqka1P/dFUwS1Ro8s8NlwhvR+D5Pm2/iuXyOVHMV6PgKXc
78WqtfB2AfVI4wjo8p62U2Qr2ttcbQzxTuERoizmcen3INNYYB2AfnQ9sSfW5lQoMtJMmSE+JJn2
lMY6J7y9vowvRTBqKWEijFNVt5acK04dW4PkiYktlMF2EnYhoHtvL+PqgTjTiLHWpjNbIWwgDkxp
dMD0Xpg2wKavOGJWrfVMDGOtg1aC+M7HwmmJtAkat4hROlGW4T0MsGz/hUpAwoCXkTHsxHYuBUMf
xj3oVSwJhUS1AhZ+62BY/baQVfMzQXgFpGwAXIosN42W12k7ZtColv6E6CJCpg6BdeRboKmiWWyF
GpXlzW2ha+ZnotsRE6nI+IN15NK16POoVYaKzSozDNzWyl061JxgYs17nYuQL0UIFYBSqghqCVFs
CZhjAksFUuNK+XJblTWDOJfDhIBRlWBVS8jJ9QRh7QkP6xkt9+DHbQWOPfBEMT6/kgspaQhEJXJu
hwYtaxmt3FbdHtLo47ZWMm+HluN2dr/UeaJNmdhi+TYdoBBlahzbLXFMSz5hZtMCbizQhiVn9nbG
KXx8ia2XwFbt2x+x5kHOl5bxIGi3GDqxXSyzy50sd4a5cAf0I6jSXghsQfi8LW7Ng5yLYzxIBYyN
qTAgDkNOz4I8I6WHacqqRL7itqBV01zaO9CViEPAgldJyG4oQte1FqncWQGD2NEIfs08a1ldvTMp
jKcyzSjNMHDaWlHmDUa/EQDuFPn7scmc0rgPOve2UittZhhrOZPHZELzqip14LO3GEKlxh89oNmb
YosPyg81o0FPy8ASXtECsZHvKrfFfFjwdPsDVrdPUZB2wyAFOqYYi+0VVRjDCfoKMTh3gsiKiKXx
KCFWj8WZEMYkg0kLhe9F9dGqJ8o/oo53way04izjQctc64IZLbGN0nMCVJDRxzrmwqkq7vPgvQ48
ffyIyGfdn7R4p5XHQPAS8flfrN+Z3EX1sxPvAy0iCZcT38yBLYFuVdUREWWPt6UsVsAGHufaMbsk
1H3Wzz6kVPkdKb7IdJCRWENhLyhzkISkTqH9Y5yTy/VktmwsyspEdgp20ezM+B2sh0HzrvLu6pUz
vXT8AgoD7dmImJlroEcWYG5lSCl9wYp1xU1RKkqMUy9FnFtgJYUDEWeimI0KQBI86DmeQmDKM5+k
ns6b6Dh7wpHc1zXNtgD82JvvEqcpZ8WdoAqGRCgSYiiysDNKZSN0CkjTW6stj4Y/Ug1EL2CGJVKB
hLrTFZzUw8ppvhDHKNkqQwoGBIgr5UMmPErxRhI4pnhNQwu8j3OVGFsctXIwKhEyavUR9H9CDbyh
Y5fafQ6ivsiR+j8tcWtjLxoPdb9X8/smOoEnoYNjCzmru/akxLcYWFqCmQWdLQZLjQh2+yGBvnZw
p5w67Gzxi1iP0aE/tJvwsXMzgfqbBQ5Zo7vwpeFRXKwEFxcfwByT3BdQyU/wAaPv+qNbhnZovvfm
XRnq1m0XwNWVuWjrSozSSIUoJbCreCOqmDIln6H7lRw+Yjf+UUh2tA0AhJofOho9lx4gn29/Ak9Z
5m40jGLUK5C8gg7SHohNgBhWZ04U/FTi1/9OEnMrpnoxtTl4uSyg/vT+vkp3U/rYTE9+xLs4lhPB
eNbzDWS7UwkQkUhcQ1ItH2rys004AfVKVxKGBgmayYD2YCw4E5cXRENKUIeQtLWm8aT6J8y4jKlb
Ke6c76fRhnJKEIJskkfn8406xiiGoXIcCgWga2iGZh4LYdA0JVDXW8tsFbuGfxsBfx57cWtSeXBS
A9hDiRWY2iYr90F/FMI9OKInda8pd4P6pg0P6EKj8gTqv8BLfDsuegdg04O4T2Z3KGx9xstHoWAj
iQ1/3/kTjYzR6cF93uaC1YCGPSwxd/VL7rw00yw9m2iZ7Kf6pLeiO4aWiQdTAPx5ngdcsVEZjD4S
0IIQClwRFyIhg9bOWUUcAA+IDtnCPCaJZYpOpdb2bSNd8e0XohhnWwxkblN5ERUdIs1uQiDagcsW
GPqA5i45nn1VGKYVUV/B3xXwezAPXZopEJYCMnvMZlcUNNpKb8JwKLq7uGzd28qt3MyLoP/IYxxb
10yAHpMgLxFeRQyxKPJz0Gju3Dm35fD0YryaBKyZstEWvVQf3IuZa8gfheopc+iVurE1Zl4HzIpA
ZYFFWnq/FoYKJuQQ5NDwZc3oLKl2xKDcRvPPqT0KeXWKJOefj5QjCSFjog4JWOTK2es/y3XAwgVm
Z8mqb03ly4Tycqi5Q86xjpV7/0IOY4qlpISkAYKilZunMTmm0nPUc1zyiqO8EMFc+8qsmBGKbZ3V
+gTMu4Ol8XgeV5UAwigSjHBX6AK49JTyrGhBHmKxSNj9aMFY3pfhYx5zYoZVPc6kLPZxFrD3kiFo
kQgpwNajCjpfi2Jz26R5ejAePxZCU0bnUWdV2VdZgfkWuS6kSf8rIewkNVELJcABQQcAKLVadTsY
BJ6XU53mrBWL2WNk6OsjBTQRO/UU9rKN+T37th5ryWWMGP5n179RKM72o66TqlWBMYOR+vkYaQdw
+llDAcy6SbHLKD9kLYoB4YDHuAgcO92pQLg7hpId9jlVB9Hzh6c24dUJli1iLs+Lj2KcRI6WodYU
sLpZ92IUT9V0FwR7wFf3wVFKnL7jNBmuONsLccs+nK1B7It9HsuLTUaD10cmFaIfqez5CafyyttP
5gx3vWk0pbmc4SS+7+pqn+XPt7eTJ4G5NooqMI1RhISBvPm5J7cSx+7XEq8Xa8V4CS1KZwzBYK1S
VXw24hjk2fMAlGVzuh97wTETwx2jgrbNoxkk/61wxnmEwYyRgcHHgRCfM7+mIQ55d8rm+0bbjbEJ
NJZ9LsgcqavGiKwXrn7UHDDSdmkdTW1oARFCUFDBY/m5E5EYrT6WPgI68pf2KLZft/dwzRq/meyR
Z0b/E2FW2BhJU44m5HVm/yeri+cRubBOym1R4S6ovHLQzmUxCzq0wDyokggjuAc0YdcB+uXKX/rR
f3qRH+uPgtPMttK0hElmMAir/6ca45oNn6QgJIe4/kO8i171p+Ru+qpMsDoAt11xbHX7qj5wBxOW
DkPWm5xJZXGIS10Gj30KqXidOsMftM6rR7IFqkdISx46GGfzWCo/QyoLMR8hC4VOOwfk+ZxbSfxo
8EAL1y65c52WjT1zWaEaY1AmhpxMMbdaSvbhAAqiiZcg4olhHHEnhbWStYsYVbSMYRcju8bL2q+A
H1xYhcq438mY9KlbhAgAvjO8+i1+zg+Sne+LN/IUazTiuOHVO+988ZgTDTQbsU+WTWry1+AXGH9/
tsAdE5zI6y20jQpf5V5+RvOj+ZC+3j7bvPVk/DP8ZlpHNSQrysdgvMpKQyvx5bYMrnqMA+mnRBLE
xTa0o4J2wJ8SbffRTs3tboBKxdu8G+8TWy2p7Bm85zbHoaiMQ8GtrYVjBdmoi6NjSjoRFOKphkH7
wHkX0Vagc2KklfYbDajqsrpA4H6DU12eBH/KIrNsJczalhHe9qcs3SWxkyo2xv/tKH6aqmPub7rO
qyZbqO7ixOMs9/KSv3QvywegiRvd4ihMsy8aMMoGZpoTjKwNNU16dGGWqjWJFHsLjKwYA8Ch5sy+
k5UOR7K+rOYt0czJKYzAiNAwAHhObY+Wv7bOgCC0SYZtlBwF85QVh7p6KxSv1l9NkD3JERUKRxG/
JOmXhjeKSsUxeTAX3JZAdJTWiYajUfmbuU8svXxGlkQW3rKits0ypg2gDtv65xiKVtueAsAak3Kj
yCEKlNueYCAQ6Yvm0MwJCjU/DcCTCu3/kHZlTY7yyPYXEQEIBLyyeSmXXXt19QtR1QtI7Pvy6++h
4860LXNNfN99mIiJ6ZhKS6RSqcyT52jOMPqKuuWgMU13ernPpcwr+10mbQK+o9lkNwB4mhs6bqru
OR7uA3LSwwySvKGbZj9DCFOloHFEVpECFzc9JPyUqS5VfQAOC9AAZCee7vjoyw3y1ewtBfo72HJj
a1pvefFIGlQEIBM9PibQslFi16y2RvlsNn4aE7voDjrd8/CR5gcJBFbGu4WG/3SIq7ucQAkm3hn5
Uxpvsvoz6F/QN8msZ6Pb5tQ2xk1MThnOj9yBIIr9qKG31pz6yYeYj8dAyZ5+k+uP3GAOWiI2kqKY
3kemoymvGX+W8k8y1q6F4XQkLA0NsV0geCu1fS25Fvuh5rqjhR/yeEz5SSpArItGitoBp2/6cD+H
569BCb5if2p+N1BqsA5ycEIZq6tfzfirryDEVB46CBg0kBgG4aY1OHHnh5pXy/VOastDE44bXT0l
pLfl3NyY8TeghfyUeam11nda6K6B6wyoTUyvyWgLicQiqR4GlR61MxjHUXbGrvIb0KYwOznUGMO1
5Qdyb7xWHjzsGdN540ritmQeM6QQ9rEUQLgB+LoMDWWi522lwjw/JK7q9A6kZk8VeA/t92d6CN1s
/wONo/faWxsNWJhPRIn+zLJwMGk+UqPCpfYHHhR46r60p/ewtFOkrs6T4Rn3kHw8jNtoZ7iFyzfS
YMsu9G5XAsRCfLj4GfN1dJ4ldHXehNDOdNSZigSmA5duEIx78DC8ZjZuONc4xPY36+dtw9dZ0OXy
hWuuK2JzlA30y4bQjdLvherVRWG3ZG198+8X4t/F+oSbTo7TvjR09K9SOz1qDrmL/BjrLN1uA/3D
u3rbOmslpYVG1uXahBsujcAs35jY0/SttKNd5pcaCB1Qf3Q/m/tjstGdfiVtXlulkDUnpAJN+ezG
hrUn+iYYjkTa3v5gS7fo2U5itFDwFNBL07iCDU7DL1nfTnK2K3ht1/0nOk6ulQyfTa/aIDWPbWhK
OKMC2QfWPcbx2gvzD9Pe//1R0bS7/CmWlaiFNbfkkQw+WhE0wrIdd+Nj4H7Fm8GdnnCrQYots2vf
tDvobjZO7+51bj/f3pMrJ4Y+EoTuwJU8ExlTEXTeS9GYyGqANGqE4CSGDUsE19q4X4XuX31fGPpD
uwvgPkK4KCpqJVNSUOh4oPAGOj6a2YXkEdW/vZrrLyxYEc6k2pEpGWpYqZhtYrAH+Zmd8022DZ7z
HXGywc7RvFqj911bm3BCM0wlGGHJe0fKHxv+Uuh+rzi3Vzb/iQt/ERYmHEhULKVabrEwicvyLonL
9F2VCOXekI/5vdHy5LfU8mGljrnkHeBHB9UMxL6B2xC8NOaAyXRT0qMduJFBdidj6qK6U8m324u7
fjL/Wd1fO8JDb9JU6GIA4+1YyOtcZfDpJtyrH5LlhAfzOXsq7vT7eKc79RoS8vpZNlsG1xOwlmRm
8RY+XWhMVm+xGCTFO5y6nSHb75hM8Mim3nEPWdoap+6qQeFDtmHZsqqFQXoPzW9UhjeWoz8a33sQ
QEd787hajrgqDAgrFAKrpI9Zb0QwWOpgrsmdDmwudoVMzc+cVRnb68b9pbU/lbWzy7jNkrwbZVgb
XOVkbrofUEGtwbDpzO+zaUNPNRIjqKB/wpvG7dq9tXgQ8RaAEAVk6WWxVT8qeZ6pU9oDWAVIa7ft
5yqWTtdSrsVjQcD/jME56IWITQTamEZhYVuRbLXQd5Wh5yodyn3xFTwYHsTLpmP6EPrNmuD5su+A
tgOtiznVEy8NzFi1ITVhF42lH9ojgPV+4CZf6gvmCZ3y1H6tHMv52F0FnTN7wrHUJTVpoigHUawK
JEvT2MCfOmxTu7LbgzAHr7+Vnb3GH8zuc2ZRSGaNNkhoKmGF5vcQ+k6oU/uZL3XgtYP6FAQFTiPI
lqQdB83Sb0hYfC/20mGNan9OW69WjTFR8GFa2GkRA1glRW3mZA5GyUFTfptrIibLizwzIIQAIMv6
NGwQy5uBAuWd21CBdbhsPmUt4KltYQHvglZ+ldh81FCCjuxgQJO7j7ZhwSHCp9sqDaAUUp76ot/F
JrGVvno29Q6lPomtPTCu0/z5m5z9XCGAdDEoq2V1vt3ojn6fRXhz6kfPxfapAI+m+SP1p97le7If
HIW6gzO6z/8YAXP5EywhcSOSNlSJjh0DlW0pf5faR5NB4ukdQmsrHrj48WeewbnKgceccB/wTi8Z
rxG/JvS6sqk4DoO8WTlWi+EDY0eKCY2MmSLkMvcbMgPP0zkig6dJB1HdsT36+h0BncxHY4cv+h4a
BMBI+pV/2/CaXeG9xoMqJqyBXYupO62YDuhSO2E+etEa1dbyLv5d4Rynz26Bjo/61ISwZFrvjL1p
zLu9kvmEiEcUKBdAXgAeQNIq5CVGXURhH5ZwyVDf1Ch6BA9QN+yzDTSGj+ka3GNpNefWhDCY0mKK
6gTWRuu9Df1ZsPj2ctYMCA5BDaYPymyAms+a8hPSobf//lLy+Ie9HK8fAHUM4QQr6kgI7are6Yyv
Wofi8qZmPqZZrHAlS13Mv88smcJBzQdw/xoxLDEid9DOi1Bxjvl9Gv4Mg9gPVQJwadK4WWe99ywD
XVHWvMkdphl0Mz8GSb3i8deIXQQOMLhAkWbW+gSs+9IRx1ArSZfh98S/QUViuQ1ARTX4UI8AKaEg
0sgrr9ilIwZGSMwTgvIbCBohfGiMaGZU1r0TBiCaMA4FSTFd4+W1e/uLXiU6s9qaMr+kDKg6QWfn
cl1dykF/UxZQHoa8zuTG5SNu49smrgtLsw1osFIdwq8y8E6XNoymlIpOrqFW/304cdxSm873S7vb
AvNsORi98kALPIJBPXXXYPjLtqkJdjTI96qg+760bdJqUJjZJE685a09PGfg6o0gBV+jCOlIqH1Y
vybqTPehP0x2fbeapS/u71/7Io0SGgsF0QbYR23lEcPlFeYZTXdy8k3v7Sanj1zFeV7Z76tTOu/3
mU3hm7Kh4y0QNhC9B4/vjtnxHjrFuf0VO+UPgNkgfuGBTfO9uF+7Xa9Pyfz6gdCniXeQATlrwWsL
NW9Rnw1RVWLvRuDIbFd22wEqiGZo59JD18YuOK0zKgMGvrm96qsDI5gWcqGiGZSGEZhWjWE3KF6v
UG/onqZVXuv5pF9cGYIhwaMapipBNsEQhKF+Vv70Ld1rO3KP6Tcd4jsMeddK0L1m17i0KPoQb2qN
JzIsgt9S+55vB5efxvvwqdsmdnqPZAlJe/Yo++wVma2xL1Z29rpDJtgX/Cnj0BhkFPajnXSynsO3
ZFe+ocZ0MF/G0IPeJYRqnfJFPU7SSui4Pj0X/mQIF6aSNP3QKFGMJCqxafweZYXfSCvrmz/YjQ9q
CKG9CljP6x7Lm8BTmrWo4qnFU22hwtPIbyFIIdK5ktWvCYJc1yqEbZ0v87PcZsC6Ysz347NuuoPM
tygxOezXaNloPM7iRsNevTN9yyUvt0/K4qbOYELQoVkyBPQu7RZ9HcuThk0NEqgo8U2VvwX6yp4u
nkbkVbi4MC1hiWFXLcNO6mYbpUXxetatX/GknBppLLbQD1i5nBcX9NeYeD46i8QgpYGxiPzSQcgO
4Em4hiC4RvLMX+vMiHAIjAiYSYqBV0eTDoHmdvTAjc7LoFRRqfsaU3LFD7T/bn+plV0U3T/ikzUq
AWwiz87cKuH3egfmnNjKJQ+jvd0/zgUulyg4RioH2WDkAFrL5DEKHkpgatYy4LVPJfh8ZPFoMkKG
T2V+mZpN0Bc1wpV4uXywIJQOrjtFBWno/CPODpYOfLrW61iHbt1LCujp7nPNbnD7k22Q7HT2Ykih
E6LoEPqlftISF6gJtVnr7c8OcRVWzn7F/HHPfgVUtorR6PErhmonE1uFHIFaeUb8GQ0nUN/aPbpL
EVTc19KtRac5s2tc2o0AwFKKGnZH/qxSR423U8FcylaiyOKBgBmQiamzRKNYIqunlutZADuSBjFT
DetQaLUNgtyFaPtgR2PqlLLiSjXZR9VKOXl2E3FvwWQHsjlomBPImVyusSScIXHO4UbhiPZO6cXJ
WgVw3qYrE/P8PESWoT4l6muVDEQ9iorlxaW51wzwwMronAzkO6R1d+HaHX89eIHwAonN/zUHkb3L
FQ0YZM5HFeD/BIoZxq9iUNwQvfH6qYAAXZVVbpT7adbvkDD+8xhzbljYSqCL61ENYTjj0PIidBey
yjfU4KkLVyU95+v6ak8xEjDDA8GoI6aHSVsPkDOCLbNOQxstFgjAT3amJ+5I8XIrBm/+36uaHGMl
2cL53MlcIRlZ3uiz3yDkiWXbN1nS4zdIBg9eKkPq71KaSS6fcrwz5UJxeymcNuFgjvuCqdUpHapN
Y5r9GhJneTN0aCophIIySYhSSpSk0DPBD5Epd4LG7VqAMX5IjR/rACCgNAZhLWwS4CbDWoRcChHo
oYEC0MSkH9hyL51NHS0r7WmJPWDfzRj4jJ8W9HF157ZnLcV61PtAHGNCPg71gksrXBqIlBfVnGfo
+5bm26hFEX38um3lulKAk0NlEHnNLCaGLMYCIymYYnKkUWqHEDsE5ltmQC5Sbwo08NtEfQ0I8XmT
Bk5g9l9DkX+ra+Ox1ALLUVLyGjQaWYlOi6ERQ34YoATrECBOQgjuEgkXUwVK1BiD2AEJnpiBqvdU
OlLfQBeZPWpt6ulD6oVrKtqLufpMaKaBjEiBffHTosffESmB6eKhosOGVdpXMsZ22jxNSuMqYfTL
jPEstF47zLx3xUfDcQv1lbqr9RiJmmpT6+P2F5pPlHjq8V2AOIPkAVJBIcKMRl2WzYhgzQa+j7vH
lIybRCd2gNZ8nnV+EK8x0y7597lF4dlQdFYyjqBkdAo+lTZBulbLyQfTG0eX8pX4ueTl57YEL1ek
ZhrUHrZiZNNWz2yjeCv6lZRm6TI6NzLfh2e5RKWD9kSxYGREfOS8tFm4kax9gIf8GpX90mvo3JTg
QHnStFEeFeDabVQgPj0rsQ32PYhDV8U7D8rfYNJeicnLJjXgBsDuDnaS+d/PVsf7gsUdxerkoIQl
7lSxuhstNIaodQxobevpKZamFVzrn6GTK7+EGCNkuefcXSxLJUFL0ZdCfNI27F1zRhvP2EN+T+zE
uZO80Ql21mFwMajipveFO9nBC6Rntd2wZy/Bt/KntvKNl3IaAxOcukpVAOd1wZFAEq2PkYKgjHoR
CFLNIwtXc7ZFZwXvoaWCxAH5kxCY8iyddChXISQ/ak+Kn+9Dr7PQaVF9fRP6sVv0NkR2bx//Jd+d
PyoI/EEOCjKYy6+bF6gd5HWDBIMaY/GQjl2fujGipu6ypOgdHjb6U13nxhrp59JioSGuwyr45sGB
fGm4KlLc9YAuO+l4ionfZFDzWcsSlyKNiVKsCWp2QFrFeVm5GfqM6X3stO2nNB3D6JVZr9T0b2/h
4kogfIBPpqAmLEbQyRjGBNcpDojJntu2e+NVZJv95N02s1i+M3GPzoq1KjgchUjdWEEQygNGmhLr
Xo88Gt/1GdCjm6p9kHUvVzyChxI9KN3LbcOL6zuzK8TraFDaqI+mOYaiPhvzHSmf8nRNq2LpHjpf
neCIPGRTmPbYxcjQCqcixq/Z6NZiWuaoRWb4rGgVt8yyFXKKZbs6XkqgH8SdLIQ3vc9KUjdY3cRS
4AnMu86g7jiB3A7SY5ki+ZT+vr2fS6EEEeQ/FjXhMRE0KetIJiOU5CEYbo5Wu9ZfX0xxzk0IroIX
nlbSECZMtP6KFifLi8KHsH8vKIaZtyrk1aAweXtZS/cEwBgKZIhnnnFxIwO90OuJ63CTLvdM/aPP
chBy9i7pmiMDMWajpQe5H3f/L6viZmq43+Oug1VzOE3FibcPavRWSQ+1tgVCo9RWvGXpLJwtUmzI
WMRqY4nAXM+f8+QuIhqYlFfiyZJHntsQzlsOOmQaqrChxWirQcxZi2xVSqAa4I6NN/2b+ty5OeHg
jakZj6UMc0b0mWTg6Bq8ql35SteQFk0Fcwnucbj9TKsjGCFx2JQ1EgmnHZOEAUffhR+Q06U/2BRb
vpUr2fOQm/ER3NgVqEarUDqlmUzRDonD/hCVSXLXYFpuTWBt4XPiOkf/H8zYuozGyOUlZGYWKxq8
r2eRhABqUdBqMrs1Pc+l0wj2AE3GkxrpAybFL61UIDLOSYdCYd+X+kEyS/UhTPW7ZAAVPxp8m7FT
exc53D1aQ6Md8Xxybh+SpWWCChBjQuiOUsDfhB9goJOeJnjMBuazqT3k5lZZBS0teC09tyGEHNIV
U2ahZu40YHuL48nTmtzuJ9k1gsprmHRQG8OOOkxAKVDUJZYTp50tZ4oNZYftmCXuQFTg6L8bqAne
Xv1CFnDxy4TzZBqQYq/nwmkVehZ561ucoX241uFaiOpwbpNqmDmHhI5YcKNdUqOMgFelWv2Oq5eo
er29iqW/T0CbOVMEIgcQIw/N8YanBv4+tEBBt5o5uPBvW1j0U/AZYGIMP1+/SsnCqQwaPcTjIqd3
VrMdas/MncT40DAmA97toUfJZaWRvlQfQL3pr83Zrc5eF1WkU6WzIB5Cni3FxjSHrdjaB9CSR5DI
8rf6YLnaSu136TSAfgASfyC/wG7O/35mMqGYAtTy+bkmHRK6kfBoW9XXXbgM6bmN2SfPbFSKHIDI
a15W6SoyakTulN4H7FWGFrtqt2sp6DUeE/EV/Q+gBRUkhlfcUBCrMpR6wPOkdTpXfh2Y3dlogzgm
ZMbYwTzJ6OBLdw04iNdALYu7OYvtghh4fiEKeXxdj+EsHIH6gbLXon0xfDdXZxznMCy8BQFc/2tD
cBIoFWptFuJhJG8Mm21DT/0IDq1vbSKbPoEqbaVCtLwkioiNutWMKrn8eGmpsSiasCRTwa3wo0/v
x2bFBNA4S2vCexrKQ3g54ExfGmmgZzPGTOJOIrHyVcb99AVhv+5NM9Ni2xaB+j2pM2sXMC4djYw3
e54qqcehJLMNcjnahbxqPrQhkD9LngdbWQknn0s65nLwoCObvAsDfwjVdi/TqYP8oZFNH/GIMTYa
DgncY9DkwpZKE5RbI2/vG5bAR2paOKxu1ft6NKRTVQKQaMvmOG1KpQw/Va4k9zRti8egqIeDxlnz
kEhVi6pUVFhAMqTW4LMWBF2hrH6ZU9xyD7OEgWqruGZf2pYx3AodO+pGBU5fpjM+OQUBCgSsDEZt
2lM+1m8NjbUNNq5/wpUS7hS9VDxMmEWT3bamto0K8MmhNVVWB0bI/MswfteZlu6qZZtlYBGKOObb
8t4vqV75ctZbmDgHHHuLVkG/o0HKQkeeIvIaJpO57ylENzE6mBHmYaJ7LDDxJmsHtcD0XdhbA7eL
Wq4hW41N9PsUo5h6NUkfgwL86rZrod/RYmjH8jnt2CadLPotbSJgDmRZeuG44r5PgRmc6qLXPEmJ
SAupKY0kNmuMUXNJEmqdBxy18k4myKIP4UDvkrRVPjFaq/7SciY/9EbCMVSmMLwpAzVNXCnLk/c0
phjbD608+ZkF+rDnRErfuNJ1uzxTQKfUj+k9/u8tZvXMzGkSg9wH0qigAUuinTmo/F5leulW+QRp
0RJtoXerVOljn4UWt622IpAm1syk94M0DJNNW0TqLgdb8SNmBUofcyYWpmsIGfdSn/XfjS6SPUOq
0FQypTzc9IomA0rD9OQB9OT1MQlKjqlZa05zrCF8DuM0e8qzieYuL6Ji1+Zl+RFqNEKTXan6T63j
UmUnyjjpezVKmm88NiSfY7RkH7QyecnaggQ7rY/Zto3V6VHpSYZByFF3pEAyHnWjDHaYotXRutfQ
w/fKtgwUm2Zonjgaj8duk9T18JgU3QgBxsQKDr0upVsaSO02YIUEIvGhzL8yAHVeCPYlssuokp5D
Ra8zNzO65CXn2vCsho3y3Sos7oSJBapsXvDsJSNd+aknqDzaagYIuR3FUfme94n1GFigPbKzgpBN
K2npndkPAGi03eAned2/qOWoVnYoVfnvoesHTwHi4UWlDNrbiYmmsp2q+VB4GBGOnkkc8EPK9Aiy
wHi/vqijKvl50JLIlnM5AfttMPRvpArB5Z2klWVnPaV3PfjDjiFpcIBzWR9wisC5FaVFd9f3sfwB
QmroRMalhp+um0Hqjl1uHNMKhS9bgZftyoBJCB20iscNg87TXquk+GHkUwt5BS0qdyUGr/xMb1BX
1ycIutWNPhwk5F4/gcPtXwtws+xSM7EAaEOzAHOnkZeFYxm5RZVXn6EZREdEw9aVqnT8MlIV7Kwa
kfCEzIYI40oF4GnTOIZ3rGN43VkjDTYAVafPA8K1L/NanacetHCXW0Xpm8SM77Ui509SMEZbGhEd
xyEucJBo1HghyQYM1E6dn080/sDEqGRrY9R66Rgb2142OlAshnrnVtUICTxJUevSN0DB6GujAVpJ
rew9xjPNy7tY7zcFpZXlmKmmQ8GDKLVl9zkrG1cFpjRC3aICfEUvoMxhdxrJvNZgDXGM0Ig9qsQJ
2EcISqlZPUgTQphejc5Ua1MBtrE6/h3RDGqlQ142b2VuBd5IquLD0IJm20VJ7I9aUn+QUGq2Jais
nUpqG68yqgIUO9j0KJOmd01p5d+9Fpu2YcT5I2BixiFsMCRrmOa0U+CIr20qAZF2O6VcTL3nwpiM
+xvvLDE50OU6GGvcpKnllSVGrhN7LF0TrG637Szd2DqU3PHMAtgaQezyMu1VjrdljMyVBHtV+gWl
DzNZKYOvmZjz87OMTtZHTH4NMNGaz1bH7LZy5XGl67hmY/73Mxt5XHXgbEFmaua/y9iL89NQPN3e
qeUv8nenrhJTs8VlhGUUCBWl/m7m3wNgV6u18u7Sc+X8iwhfnilqFFIddrJ2r5NX3v3zQgw9//tC
SghFvt4KNGxVmXpllDi1/qaYb7f3au1zCHkgj1XSJQXW0NR73r5X1nMcPN42sbJNf55kZ1/cCjKD
KhVMqNq3KCnhVf+UzQ0PA8it6gbqG/hvYk9hlNt4lEGL46TKng0QNmC2HKw94pby83MjwsfoSNIb
cgMj9DH9LI/hcdpKDnVbv+8wWVd8ytvbu7b4ajw3KHyZOAFkdSb7wWSWgrvtYdo+dHeAXj2Qzavl
yoe1R85Ssg72znlyFjo1IIi9PJiyKaml1SCOjSnwHv2DKT22+n1onoBOvr2064nh+SV39i4QqhVE
S4aqj/Eu0G1AWP3qW7M79V5oOnTDH6hrQFXB7r81e2pbm+J35uCKeNUUe9ujsOLd/i1LaIyL3yIs
O2LSGBMz4E5Hnibmy4CDKMaHar3PM3dYugQx4tHXOv+23aVDAYiyBeQ7ukNXj1lwzUe5MiMGpXpT
DqmdVNXKLi8+z88sCME8bAs1tGa4oNWO3wvlJ3jAbEsObErQ8WI/QCj6oDVruu2L9RXob0HuA4gI
XRFbXjWvSa3wP59WBfemraPwsIVcDsRQTuzr9h6uGhPOZFkbvB0kGItN1NbYTu/8Foff1H0WbQf2
Hmg/efl7xejsnOJD/XyFwrnMK47ifwqjkAQi2+pnukdZ2dF+yC4mmDfZ64q5eQ3X5vDY0MHXjD6f
cMloclmGgTSDSx6rA3GT3RdzwvvGNlKbOepD4Nc7NCHMY3ha61YtORBwWf+1LOyuVU1RGMwuWiV+
sUt+hwf5R/XGVxmB/gh+3lqisKOZFbOgimAIrL6g/Hrzpw2zQedvazb9md7rT9EXnntHjDDTY/Vq
rpyTxSoFEDxgOQPtMMB8QpWixqNO1Qp80Pv8qTmZD1oBUqsSaZaDmW2Hf88fxjs8qi03ff833/bM
shAHdSvKrWh2peabqdsnpMXKhrrEsPMfZmSPfmUzt75jX3zTZeBjWbG+6Mhn1oXIxyQiZUicuVNi
Et4OtyfFsJO33sUg6ob5a3MoS9cLABbQqUUOO+MsLq8XVkcJRj3xkfPgyJjdU78pNn19H6y1lpYy
mnNDQtzrxmq0uhngK1UvbfWNhLtWXnGZpeB9bmL+CWcZDS/hrmwOrZOxG1IAFxTyL1IatNnRTyLE
gpy8cCRyC1U7dcYpWv1dP2JIybP0lRLxnAWLp+6smSEC5JU6rWWlQ8tAmsxDbyb7hsWukjOH8DUB
6KVvf55aCJ+kxDM0yqI5tZA3GkZ/K9PW6OMUb3LLXXHquc1ztSodBF+AXUChQ9RZ50mq0y6FqeCR
nwzFw/3T7aFOonrkZ/B029iSp808xf9rS0xsVaUIygxk6E6nuKZ2nDS/6/9N7mwQVPHRQJj5iS49
rRqomigBwHTQQ9At0HSuKWUsesFfAyLXYpI1OTWjuaXTvWa9T6O7PNhQspLMLu4UIMwYJdQU/Ec4
MIbMsrJu51aBselDXypjG0PYt7/G0kpAyILpVqAcQOQuBJi8mExM0gI6EkWZnQJLREc7gYYf927b
WcKo0HNDgjfLEq+0tJkN1U1xQEE43mcoSHpGU9cPRoWps6qDYEtHMWwoK7VLJ91PKCNOq7G1fGvp
ZKEZh1cPEKgQmxPurqQhUz6peCQYsS+rGMSKnkL5rsHk3aCsoNWWgt65KeGyygq1RLIAU/PQDiOP
fbQGZVq2QAGmR6JDFTHVIUmSGnxuszT1psiPpFs5TIseggb1f/6+mNBkkIypBvz9MvvJW+6GGSqd
luERVqyEoaWBuT+sFiA4lAFSESe64IiAbICr2TE76mJwB9mo5OthaheoN4OWGVhrw1ZD5oVxfsBQ
0nFE3X6qW1S1wRCB+XkyyTbrrW2rHNvAQtF6ZS/mwCHGyZl24z8/UHDipsvbqZ33opXeTfoQ0X0a
eRGouJp9CZrANYDl4tafmRMCAPoFSHYYulsx8B41a8AwOTpqvg1R3L19PJdCzfnC5l9ydjdnFtel
ZMTCOCYWyGsjHWV5JQIs+qkJDSik42ivin7aS9ksDwU8IVcPUayg574Kblrer78mBFcdaa6hgYH9
Asd16USp0x4zP/RA5+3SU7uT3Ow3e2mfV+lA15Ym3DfdZETgMIRdTLCxY/OgSjYaL/ZP+aC6EgaF
C5B83f5eixHs72aKfBgsS6wc6Ewg/pjsJPVLbfhZ8i2pD1K6Nl222EGmZ7aEaBn0QRNHoM8EQ9J0
IHfERX39aDmFx3Y1VFxBlwaKPx3p/9O00gtd2VdLCJ6BRau+VOEyESu2OWcHqiX/4o49X5xw/9VE
HQceYCMt2m5y0qPzkNmJkaw4/9r3EgJH2cWVpoB+A/osErAttpF1dhm7Wvfc88S97RvLZ/m/p0Ak
WhsLWR07il1TG82l+WtKY5uaK/v2B2V9HQr/WhEiBiZvtVpGv8eJ36yD9ji4lh9gnLr/aO4CP9l3
T6O95g7L0fevyXmTz4JUICvMsGp8qxDCRJivqer7sb8vKQpv1M2UjUX82zu5bBCoeiRG4EUXQ5bS
UjboSYsXy7ce6sHxIX6Y9iBAer9tZjk3siDkq4NY17oaySv4GPeaBjsGNF7SfTCcEkyPqco77bct
YBqarSkOkHI28EUrgWTRWWb4PhqvxLyaucyGKUZzEqajep+1kSOjyxvxzcoCF93/zIrgLB03Yj2a
rdQeMFbPuj35bF+8Z4UXUqe6G3flM3+VZnX7tff62voEn+m0bJTofOtY5oYbmyqtMTL6b8LU2eqE
a6fM2KRPOmwMaQi0PIJ/u3KkFwPhmQXhggn7omCSBAv4jHYggcNtbejrmuQJ1WUMIAGOAiV0YP7n
jTw7XGlgqVPWDEDSOP2GPSWu7oPHbEvf/BwVne6efmN+hEvN9OvDK4i4tisPkaXp34sfIPjIoDMT
6Fb8gMG9D1zrB7urdlAdozt+JLbkgjByn3u3/XLxfJ+tWXCOXAf/SJ5iCiAz+QtHDmSnaV8fIB8O
LSkyoi2ZjE+AKXxiGmF32/TqcgWnISobGlrCNliTOwxTu9YJHGcb9pi96/dG5EgbzbIVj/nGii8t
RhtIh6NGMisvQSL98kuXcV9zc/7STA8fUxOMPNZLX5doWReHrjbAkSk/VsPX1LxhhtXTpDVtpPlD
ijeHoWLCQwHDFiCnwpXbS2mvVgpWnnIl5r5sjPJW6yT9p5UU4KYwc+X19l4vxQA4NgX+DRplGD2+
XPDAeqWJOiwYNKtKDJ727DSBXO62kaUQd25EcF/YHlihwUhEfjADuI1tgpyorV7q9u22pcX9O1uO
4LXDUI5h1+IlXQwQyeuB6ABYCjTwDmk+blta2zjBR5EO0QR4Czwtrc8wBF/Is7EqcT1nj1feACoj
zDxCuA7Vu8uPowFIUUvzsS8NdzpooBhOD9Ivfd+/tHfR5vZ65r91bctEfxCoA2R9gi1VLUtQw2Ki
Iws+DRBgGcC0FUA5QZTc+iSSX4Zftw0ub+B/DYozCGbSYpIRZPF4tBGPDoB7UvCyA1h128zykSZ/
7QgpOlQeVGUsZzv7qnNeau6qP8Hw2QHTGTa2wt1/zCSH2wJo5v/spKZefrUi15VKzWYfjH2aeZrm
Zskz0VZC1dK1d25FiBR6puZpW8IKqb6lKOcXK8Xctb8///vZnWcwOg1hKqM4Mzi8Ce2er6VXix43
p3VA3oLcSSwUdrxOINioIPExnqtmdPjwVskaIFFAc+3YiHYpW/GFxTiEwTYMcIOuF/xgl2sKm9wA
+gEWLeXAQOuccT8LwWLdKqgg+Lf9bnH/zmwJXqCaiaTrFfYvAtOOhBY/WQl1i+38edT9P6sRPCAz
x0yrBlgoMXrF90X1nIdPFYgZy00LmBuqCHyvhH4PYJ6CAaZsLSn5H9K+a0dyHdvyiwTIUKL0KhMm
I31mpXsRMsvIO0qkzNfPUt25pyIYmhCqBo3TDXQexBbJzc1t15pXcGYxUEPUAauv22eeedgXlgba
SaT7Yw20iwUV4zeSKGibY6ldAUgvLFECH5rHnFrFHbCWssqbOylvNKCZMBcdZ2s3b9GkYDgdc9kq
qAZkP43qUd+0oYEvEk8pEOf7q84JLh/rmoj5ATq6FkbhjE2SE7iCKb3NeAk6qPS2ZMWKpi7ejaOV
SO8YHhdhJxPEtCLvDiYFKXOoaFfpMNNcmumV7eTgME6jA2mqtXzXovuFlrr/tlF62npWayNwhDPv
ERQu5p0ehO8gayh36sF4AEVUoD/CeO7WItjFy3kkVXqA+o4npqjnJRszlvaGZU9VvK1Azbo2Sr94
Nf9I+p1qPTrDNG2FHTFIikH1wwhY7dag1le0RDY01KgoZRUk5AQxVb3R0S1NipXeurVlSBbGGbQa
vb84JqG9UFCDDE+XVX3xQGwDVO4AocBky7zIo20q07QczAblvATpedX0CmC05TdKeI/Ro8uSFgfd
EJ4hzoY9w1iztJQs19IcvLF4Mu3RDY2DEL/yENj0twrLvQ6UXcaOFu9jeFOb9xiEWpG+tFAUOua5
BSRQLNn1KUkWT0mFOkT/4GzItnqcdlXmkn0XXANRGR1F7jXzOIi2VxoXl+WiRcAGeRCc7/nvRxsc
WkqZKiHa2PAUfrIYQ7PDB0YC7gbz2QAA6eVVLlkUIPEAsQJD1wRJ+lNhVYX8hj2PZ+hE9YbpUKRf
g2G7ZuXF5UFkfrtGYrcoEFx5M+W7hd+WBCo1XJQa6VG00lSHsX1vbaRBh9vYBrRvGD1PxehHwEW4
vMr5R+U3CU6DPcOPY1RJrnJT5GtoqWE+PiMY4sn2ujiMYs1xWRQC4E+0WWE4k8hgc+BX5CgqIdfG
QHrUhkBdjtVtG1nB5bUsNpKhh8TBcjAfbMptJKzXMysDm7xXJPkNiJunEYl71t4alhVgGGsTN/E9
odrjmIJ5Kv+8LH3JugC6yUYMDN5clANP9cVyptJqnDn2AOy2MlyL6sdlAYu7aM8ZBtx3jJFKAjKd
NINqwH2g4bSde15rRd1EaNm7LGYpIrSPxEgPtmrkNmAY4CXpFOAbOsbIig1Pn8g/YE5Zx3Kky6xV
Wi+AQQ9/GT5sgv67DE2dGtBZ1nodF+/V0YKk1zmxQ4vXE/at0lVg3nyiuYjkTx2549Qvq2TX2v/Q
OQIXD8+APTOhyG0ddc8dlTUwj1F2NU5vqrXT2D/0JQOFGM3ugC0xwel9qmyKkSJTrSAH6qQpaDUB
QYi3ea0EtqTRx0KkR8bKppTEJYQUln2vWvzBKR8v69qaBON0GYZRFtVYwPo0AG3WwDafrxzFYjCL
rg3Q8RKkIdFUeyohU8ck6hluZWu/qhVAEA6j/qTwb2n8AFbe+Ea5QRZ8Wouhl+7QkVQ5Uovha+fm
nL/pswnT0C8do25t+yBxu7x/s+rK1vtYjqQGEVP7oQQhnac1VrlN9PFBDK9scu6t6XsBoBKQD31d
lrhkhI4lyjpRZkaVVbhMGdgtrbbwDP6YNcFlIWvbJ6lFobd6xEIsSzjbKYvdyXIb6hrxSsS+JmbW
ziN3oqJtbwwUYmpEnPkwuoX11fW7eg3Ge7FJ9njTJMtNRi2nOtoRPBM5/Wj8nEIc2E1YPzIQ4kZZ
Da51HZ7cPzRzoNwEUh1Ug4ADJreTO2mEUaX5OcyFetWV9Fbw58sHtXS95oqW4+Cf2dxJRjw0q37A
1CRE0Oa2mdMC9eQmMXeL1MD4eIN02BU1Sr8334boTa//AcQOvSSgk8CINbB3ZPw8S3CtSHQ8Iiqq
5X21TTHfoH6Yyco9W9D6EzHSm4gKR0QyCjFdh9G9brjrSPOrK9eYxReu84kYaTc7PjUimUFi8ja9
IQDKo5h2fRioc8MqUHQgPXD5+BZeRoq4H/0TgBQ676JIwXnapC2e+tRqXoheBTH/FYdAFeufoFKY
BPtywO59WebiGo9kSq+xQpTebDp9Nlk+m55Y9uC6BmhI026lWWrxzBAnwK8F7jvwQE5vd92yIkpm
Qf1Ybbkdb8RUXDVTtBKTrImR1mMMLKK9CjFDt22s+7Td5PHu8pbNXypZearaoPZAwykus9zJ1IVN
XWYYefREjymUJHAYslYYrS7cbq24urgagD8AqBHOGUocp5vmqGB24LOoIe59bu2MAazla/mSZSGm
jV8DKwoAek+FtIWB4VbTRtYJ+BLAZhwBNWFGKy//kp5pKrp34Ypj22TMlSgadCXiCjraU20bxqhs
pATA82T0HQES0XxA4jSpVk5qaWUasBFsRFKwSXIIl/YWAuM6Auh+Z6uew4rGp47oN4kxrSxv4e0C
Ju0fSZJFmiZqYZwUy4sdAuglcg0SjH1Uxj5emv1l9VtalI5OK4w8oq5yFggDyDLMnQxJ4Hqwgl4F
VnhqBSNzVl7jJS3XLcSh0HULUZz06DeUO3mVIAXkZKWbjFuCXbQPFnXHdHN5QUt7dyxJevdjpZgA
XYUFlcoGuI2uRb+EEwjj6bKYBeeWHouZ9/XIvdAUXY2wXIgxpzvaO9uqqlcM+PJKKMJ2XCXQDEk3
KS9yipIoMlpF+WsE9pXzSnnQm/+iAEDq/V8pkolLMs1o4jlLzOv7ioObORiG7eW9WppHowAqRWYH
uE04fGmz6kEUmTrDehUY5ct/1NfJ43j1rHj5YdiZG3ZI9vQK9dw7gPPfonv58DBDjaxNgyxp+vFH
SJcqKQqH9/NHdOPtYL4oPPHUduXI1mRIR8aGnuHFhQybbEj01mtAyV5r6FuyfSjIOxRQ7kCBlVNX
Q65nwJLGmwTki6+6iK+FURwyI93kee6Zje3aGqh0Lp/gki8xD0rM2TkgEMmemImhrL6LsK5E1MCi
uU3xbDRF5bYs8qw6AHpHv5a7WrIYxyKl4xK1nke1CovRFPQWHXGe3hffRa2BltneCFqsGPe1FUon
Rxg6o0MLuzpWdeV1ZPgMa6Xd56J9q4T6rjpRFYSJc1ugH3llc5dKV5gQUIEuOWO44H9ObUkq4rSp
R+wuWsg2RpLsga3taaIMBO12eGyQjUx9ACs9CmFs0D8a2NGnqkT3ebxiC84tDqBfTNA5gMkHnpWc
L+xz4DgkoE/zcu4AYmCf1B+p/WbRzWVtWtbgP9okmRwF88RDXmO9E9WGrVojXwiIT+EXVPkcqvBd
rbSb2FyrqJwvDlUaTBXNrWuAcpHBcqKp0MdamZ+g/oBozRgyd0o8Fv66vLilPCXkWFSz5hEm9AOe
niYB6scApC0YO926UTPLG3PLBwHUtlHSQ5G9dzao3wHaYUbjLjL598viF6/NnD9E4hoQeYZxKt0S
QjBAPCFmqr53WYGbkmz0SMCT+MQg3IrmLm7pkTDprTVMNQkBtY1cGNDka+slm7K900YbU/mXYAY/
99+ypE01AVuRWgzLGmOgD6n2gZYU7jjd8aG6SzvVZ3Hn2tPqLMraCue/Hz3zJT4JwPCQG6f1DlDC
XmqCiA8wFACgvhnG0UN/+n2E6UE9VXch756K2rqjSd+5Spdvm4y7GmgT/uGI/5gLGSUO0DM56/l8
fVAwyOONE/kW8QG75o5flyUtXtQjSdLqe8qAqhhj9WT4IIZb5LscxS80iYTzrKhYUd3Fx/NImmSC
qxHwYMa8LjCjuer4FiI9rUVrOrsmRTI+cZ+ZipnPmmRiACQATIoLJ3jliBZfk6OlzH8/UhujM3ms
zRZ94t2b4XTXMbd8Eb5grjEgVhIk8WeJ4ZjLp7WyMksK78DBZoWYlpxz7roP6mxwMCTbWulWfJwl
zxekdYiCgH0P8h9JDM3b2nRA9OlFFOTVqbUDptL2X1byR4R+un0Y7EmGSIFdaUV0ldIY3fzxSzhN
K2IWL/fRSiRbWRldZXcjVkLGaM/a+kYTj1ppo8dnlQZ4/ik5yoe3BpBQTBqiqUzaNOJ0rWLEDpxP
wKsPgzuZjzlQz40XSt6GacPDOxMM7gRQFzxo1yZ2lwrK6NX9I13azxhueUsYFqojkVaRByu+im2v
rw+gq8n5F0CDcAvAECh0tAj2weXDXDQiR8KlXW5p33A2JwSqBDjTqTeBsDvhflR8Kx2XrKH4LKVj
T9YqvUlRFNdxgZDWi6dbUwQ1ev5NsZ0SBvft0VAec90f1miAFxVp7oWeL4RxhtupOHmvOhVk1mG8
L5kAkVkblLay5Vji5d1cfN9nWGZgUBGkZiVFEqNZjKGO1IAZC7QkaoHCyTZHIDORN/iWf+0QAjkf
3oyjUhWInnLNdawiYiqkQlxh0NZlWf6jaxzh6ZGVuJNufru8tsWEM9xPTBACiwGEupKqRJVjt6oJ
cWh8JCBrra+7tql8s4uGPWBtrS23jO9d0rTuYPPKNwaQDtbh9ATa1TV6s/N9his8w/TDiUKtWTam
fcUMjo7C3CN2H+hDDnyCzI9b4ubGezQQ7/LKz033qTTpgk5CF2nKIK2bgE+u60FO75vhr5OZsxCg
7qMlYM4Kzx9x9CjpcTZE1Ekwulr03/vBGu5tKr5VaVetJHsWVgNlQaXeMjCoYsr1S5Mo8QA3OPcc
5aMF6BhPAmsNIuD8hTXmNgoAIatobbDlNKPGhz7HrBmuufWVh/spB5XOnlHAlGSHqnodXv76gOa+
H3CuIOOCjKP0oKudijRcNIJkdAwUe2faT9Pfd0kZxyLkPqxa702V1hDBmps8em9AFF9u/nYVOoVX
gs4igit2xtejF50xwGHPvTR3rggH10VDb/LVDMWCDUbtet6quX9oprc91bQujQRYOQTKAMmjXX7W
4qEC1dEoPHRexmXQKspc8ru8tnMbDJlIbmNewQB8vNxAodh6nFQhZKaFp7VPic1AsLSv+jUk7jU5
89+PbhHVeRoBEBT+I/U6/jSWGzrdMfL6/7ea2TwdSanTHnSHNlZjAuMntjFwrz0RFb0tz5flLFxV
7Bps7oz4C7YQyeI2SQwKzG5eTf7Ui4dSvWvWeBUXLOmJCOlBjs16cpxZxEC/IrrXmB9VaEj6Na3V
8c4dU9xPFaQWmItDA67cQNYBKFIZ5+GNoX6ImPOo2nyl6rQowUZojUw5Xie5Nc7Q0jhMQpTUOPO6
9JUYKz2MS7oFKjoLjJpIUqB4cnrqPK7HdvhdPqPfWmNjhJWbhXclxrkvn/qaHCkG0ocS7a49ktdW
4Ud57kYUQLYo55KV9SztF4rHKN8i8wswcMlZ4R2ikdpCbpk5d3r1M+/1lXfzd+b41K9GVgCJSaAZ
AFkIfTmnO2YptFYHgWiuvsZM1P5Dj1zqN0H40W7HoHBV9+VGvzI2ZoCJ08l9LTDtIK4iH7kCF9kQ
9Gl/hkGEThHwVW0v7/EC7BE+DYc4s5bNFRbpuWWYjyzHEuEYN2u3HZ5VHroxUKUwxuKy6sZxfhEr
fegMvsnSB1W0O1RPn7lu+KrGALBcwXw1a8Hvwl1Ebg/0MnhqABMiX3fG87AFwiZCRCs/hBM/sETb
Go25GXEtx2kN029JHGhocStRYIBGS1tQVeAL6Cn0jLVT/T7SENihxWRT3avyvM3ddNQIwNJ4Y+5K
pcDUKiGCutNA+6sI/LKBw6fcdgE0UpVg97RnkOVUtN9C5IbvzUoQ0798ZgvWEE8wqNLRpon0ulxW
BHbt1BlKn3vJtBvJq5pes7WmqEURMB+WCjAMNExKVzwWusYmildeDE8o5o3ZNfzpy6tYen4xcvNH
hnS9RxNA28BUh//F3qYPgtNFt675U08+uHjII+aavFiRubwsA6bXwaSPISt7U3ecVEhMeSbbR9Gv
BETZxuflZZ3HkVBaUIH+rwjp4Q011S5w6IDpDINe2WW/WtNPy9vJCfT2HxzYY1HSITljlMeEQ5QD
UupI2/XJB6p8l5ezcDdOliMdUsbHvtVUyGiS0U1yl9CX0S5cRzsYa1ZywdyfiJLcMY02LNRqiOqr
75pylbe/6sHro+3lBZ2rnQ1DPDt9GipEsC6SmESNW4WDDhKRdz5gSR3YuECPYCfJzyxGyy6Nax8P
XxnAfYr8hvbs1+UvOFNCfAB+AIOqwD/HczD//chpqsZBr/MOH6A1InLxL6NkM/ZfodKuUeid6eJv
SahkojMKkbiMwjjn+FN0CTHPIeFrmQvhOUAnDzokLgcTzfLoEHWZSccV+3SmM5JYSWdSlKZCQ4PY
Bi2HQH1PqE+y3I3L0I3+GkBTkiWdZskYJmsUbGbSArauxIHWu385rv828SzgYSiwpZDjJfYtwLTd
vj+wtY7GM9U/XYUcitpcdaaww45FAHRhCrrXdLdSo7uuESs2Y96PE09kloSWDTghmj6/+JLy6WOW
c4LVZOgQp3xA8Q7PlfMyGaPXJtl9wWp3bJuVTpE1qZJRVK0kNkPSQiPSqx7sC7V1jRkVd9S8YQY5
qjdxV2wuH9uiEh4tdP770S1T456qKIsCBV/ofl1pwIzlT1nZ+KqpYDplzY9aPMEjcZLOJxx41rYD
cbk5guhzb4mHph09Y+1hXpSj4+gwc4PpPSItC31kpTaOcOwtpzrEIfVMUQRKDUCUcm3EZnEHj0RJ
SwLKiiNM0cFOtcAT+LSGXZINqLGUHrPWcr/LshAVo+8GjrIcinPd7uuixAUwDW67Y/VJ4/wKGabY
R45tx8jq8NLs05/dgzkM/x+Bvzk5j9TDpAovhQq7gRGjvVqTKytpD22k7kv+1sXNHSZJXNSUrptC
xTXJ95eVc/EJmAuFwHREakg2zM2QV2GOfDMYUWo/bUBBO32FZrhihxd15UiKdIAVSBR4l0KKGie+
wsVejdMNB+lublYrF3zxVQWeBxqAMAxAz/IaNpDWWVRAltIFusjBq4l2ytzXI/AdENeOQPhhuGQN
72JxH4F5h0I2HvKzt1znVlPkfQ+7MoICxuprVzNS31K6lZzkov36I0fupR9jpQ8LRTCvyhwvNz5A
R9uXYC0GBAsmkk323XRIcFlF5sM5U9AjkVJQOth6aSoGROY4MCf28V6Lwmubj1QrXdVaOb81aXJm
164xeW1jI0nv6uFTpDxazk1MnpAGi9bC7bXNlILh3iotUqqQZYkmmBQfualugjPyUgrMLWl+hnj3
8l6uSZwTAEeXPQPNCVr+IFFDH18HnovUiYIeOewINxvFyG95MtxhQOfHZbHzz146Qumt1UotEXYF
sRF6VYom92MgG18WcY5lNr/ncCWBXEzQySE3UuglmrlpMsI7Ua5j8cKat649GCCK0ndgEGHlriCb
acrdMH2wVXBIYYzQPFC+N0A8GiV/G15JHyPtMwN/ixhzLFhYjwUfgzo7IKO3ImRxV49WLO1qbqA7
rm+w4iy7MtgQNGPnX97URbuJCfm5dAWcUnmKjuKo8k5MsGXYQk38aEk4Q5zZzVq9ddF8HQmaP+RY
L4kR1mkDQX3duZUAuY7xolkrtutcCBiYMIKBiU4waqiyb8lyTc/RAAxDgiSGAuqmipMNkIX/+lhO
xUgWRKFJZGQGzh5YiQJVRRXcLUm3BgV3fjSnUiTboQDYoBMdFmNPul+kLwz8Xk341Zsff6sCsxwk
6TEoCi9BHluxh9pMcwu+D+msLaiQd8yhoOLqu21v6WuZkHPzBGHzGDOUTYNmS6Zet7OpRiUK48pQ
g3h8MlLPpn4886GmAWIP3NoVs3F+h04lSodVxIaVRbmK98yabmnL3M6JHi7v4KLazd0X/5NScyTd
FnTABOeIRSlG/lWWPXnNCA23YQYOqcuSzn1HFLQxeIMBCwy+Yhrx9BbltTIN2kjQ9JRV4NDaic64
Ja3uNu9Is14WdY6ygKlv8BnM7aUYqjybeeRtpWd2YcFtHD3tbaM+Da7+UHn1Ab1zmdv4/Vvk8S9t
bZbvd8r+9Ck5lSsdmIbQzB4tk3nUfbav8uvpvg2mO7F50ECTTl3ulluO/5tGruM+m8Hgidd2qwS2
bwagJN2lL5pnuarveNV15XdB/2r8uLwz+vwFl75Qupl2VTFQlc1feBdv4+f6lQaxZ/tOgC841EGP
ZPZ0Zbv6I2DP4q3hrgK+nbswp1s06/yRMZ1UQEvzAR8AdkbGXjXrWUv3pLgfDbwUK8q94O6eCpMe
oUTVo0qZIEzPfY3cGGYQgS5MRcsv24T1EwuDqV4xSYtqfqR60oUae5GWSQLVm2ttBkdnAwUxeuWK
cEfXXsClvTQsTUXNDfcXZK+ne4mRgVBUCsWVqtxBMVzM17mjAHxeJHzODms97+fNqLhWx/Ik9S4T
EKGnQN/wyuxbh+YF9baoPxD9eU51o4zoRNrY3GvXUOKX7C5ygZjzQOQAsHDJcAz1oMRZHkJjhjsw
KyqJ4+ZRoIGaL0MXpfrNXutTWbKJZO5PQeYR1V+5PO8kQM4awRrgddmmZx+0ehnClXt43kSFrTyS
IaerGlOv9Y4peLkYe5rKyef8U2TJBwH3Kxu1e60mh9rMfdXuMSsWBdn0ivGNFZN83iIjfYWkQGme
xPgMrLTva682v5qwfCiGaqNhfjDRX6Y+QihzrSjJlgmOUkr+t2lrSb6kUFmlmYVTYhcsTNU0gESb
yOukXZvpPR1WwDKXtOh4wyXDV5WibmiLparIdrIaFBrUN/gPo93A2c7aHRX/YnyOJUqWrjKNlLYT
JGbjc9psh8KLqsJFjdHvxLeWRgFIjJn695nWU8WSTN4ArBMyzVIH+q0ClCNZ87nWNlIycHahmW1b
Q0BbTrEbAYRHAQp6WyYYHakCwwhfSqV0p9J8vPx0LRm74+2UzIDShnVtUwdmwABR0fBEMtDqdNSr
459puk/+Pisz7yNyJBRdeOCakfRl6jDumqtQzaj41XcCyRi3BKnMX2NE/r4Bf8RISqI3odDofAO6
Kd2F7XhDOhKoerMSXSw55MerkbTCTLpIbQ2IUdvHsp8fJWNT1h5Fw+3lU/p/mJQ/C5LUw2jCMY0U
SGJx7Q15F5jJqzX5Ot2CyQrcCnMIb3pT7BvmWjfj4vs0j/HaQJPVgCosmTN7aLVqIlHr9bnZ/ywy
MmxnZIp9WVOQWvEiFI9KTdpXMOc2vmC8uiJm3QcsLdbYmJa8AKLpmCnVCDA31FmZj7wcI7d4Qlnc
eoUgfpw+1wB3QJRASECTlVLB71qA7NIdy5ov7JGscDBFkrVYNWXcB8wkZELYlH5rMC7CnPfCGH0s
89CZ2bbRrXcKvlEVPZ5i6K9V8Uuxiw3Uf5+r3x0t9jAevTUGZZsm4WPDUrBTgHHdWRsUXdsf6XYp
cZ2h6RvfrKg/h3Lfs02tHCokcdW1WGBNknTBHFDnpXEBSbYTeRUNyvq5Ut+iJg4q4OJcVv5F03h0
6tIti5DAIiAmRh4+33QM2CEehoiBzFy7hZl4Cn/VkpfLEhc93OPDl64bvBeFThaum0m3qblXeIBp
fCW1vJCBteLBGZFf4u6K0Pl0LmmcZIodsO7yjmJPjfqBcmiTecjb13zSghagiCXrXD6nDB9G22XO
FQj5VuQvOmiA1DVRHMZ8mTw73RhjSNsuaT1Tu8aD5/UWd8FUNKW3uOY1+7CjFjPvj9rgWf1z71xZ
KoZd15hk9WXN+vMV0taTbOR1r+Mr6N2d9Y7hnS3z0z0am1WXeB28N7f31X3lfa/d2P2FcqG6yXxl
kweOP71f3pHFt/FoQ6QD0ZpJMFic1hsUgO7r/QeSGOC7K0efq83eJK0/cHOtR3IxliRHUiUjl0eR
E7capDKfuuUmjt2fH85t4oY/YoSRaP7HBoA7xMVYJ6a49spuWAu41xRBMn2JXmRVDqYSL2MuBo+9
Pvareo21x5i90HN1/++gHWmiskICPM1NSAESWRHwnQ7CO2v/BZ76L9M1foxeFNSvoeLafrIvr0TQ
uWiIeDcev2tesqn26JTwM3/9Eq4cupyP4m1n2GL+rJpn6KePY0wjwlVvd2EWa14XK2AJTybduNMA
adB7tI+7q5YnGOdNi4T/JFpKQFAajs4XMGHSg2g150btCrtzo9Ih48M0hN17JbLmWhNtiCE1araP
aNTmmzFOMVai95njVw7i2y4ZFJBG1rXD8RlNGAWg1G6uotTsdoAuNQ4V+M9dtVG0h0Hl1hNyEAlS
tpSSXRjX9mvR9uFVxqIxctFiy31cLOS9jX66LamTb1NlcLZt2VZBG6IDDjWm8KbAuJ6PFDMazQrW
fcursb8KLSf2Br2pclcXU3/j1G15X2EY9xMcd/ZNwaeag7Pb1jH/GhcoDnU1bV5bjGAEeeOYmxKd
py6ofwgSva3xnnQZv6+g4IUPivga1eip9KeuiJ+VVFguxlvt+y4XI+CGCOOta02Ttutq28T8Xjda
31Vs4CFuorJDnpCrkdc7tWq4jRMPO/QehntQ31Dg16Zg8eGOw17sSYzPAOBr7u1hiO9aFaBg6NrV
9g1SoEHeC/VX0uhof66Y+i463dmLMsYvhjYrNvVIG1B0j1q3ZyhJXUUZUR/UsI8MHzUq+5tQRXcT
N6NV+02jlj/CCQT2YWzxcB69MnaaXdRocYxyRq44WuksV487p9wgoUW4y8LQLFByyvjgoiikj66d
6kDHG9rogYQ6iNWrOg9vW8fS7xGux4ZrNXbxQVkUtsCajIDa0lKmoP2uoc5OJSW5V8Osu4oLQ7lx
rC7vvFoF6juzwvGX1VrEq6a07LaXzeTvJPqlmyzFm2RCvjBTcWX0m+QRHuFH6t9nV6H/HTASW/2u
2if+a3+g+3ETu6CSXZE+24lL0iWnp4jbyhGzvbS3XxyptV38BFST6aF09fcpsIP0AaOf9Jrehbd0
tp5rs/6L7omDSWLwL6MUKxehxhzXmkQZVt9VxO3G5sYikx2EvP8sUvt7xvg1LXFoZjXuLy992TOf
gaHtGV4KAN6nPmrSGLSoB2DF51q7CQ3gO1a285nFDdkwQ+B9sBS4ngqSs2reJK6iIZ1UVeVKumF+
kc8O4OgrpBebdqyyVVS/PFSmbkNl2BJlPxVb0Kj7l9e76BocCZLeY4EGVgUlttbjDUfSl2fCrdPw
2lSVd57YrlhFkVv0A9EgDF57YJCiF1QKfZQ8c8yBAKyy6w8G3p3R9hl90mCbuwgBji+Gm3QNQ39p
lQAomFFz4PQiUD49VNKNOs9ngEyVfZUUr735ajHTtfmrudZPs7w+5OMs3bCBmSmH41EMOu+WYUct
9TkaMG9/MDEyrXDfRssaJZuk8RNtjW56yb0AlrmGQX8DvRJyyUI4SVSLrmxhjEq0uaaHuEuCGkH6
ZW1ZFIMhWNBS/J4HkuxCxMeiESHc6WrascxxLeVG735dljGHObLqm0cypDAIETD4HnXIiGjdbDTW
iX2TRWFwWcrSBTuWIl3zcBwN3miQInqMgGaN22PopNd9NkQrodayQhhIzaBwjgKgPH+WWGWdKgpE
mT0Lph7ONt4Qu5m8pq32gA2z3BLZtpjZPqmNNVO+dGKY5EPD9Qwlp8njQYiRI3Rjd4CGRTsEhkET
1XKNSOwu7+aSvcaN/m+JkrmaNCfjTY9wMlOucdl8ALq+YX7hW6rkH1qIS54Tt+7W6nTLO0usuWyG
iUXo/+m1NjPEDBh0hV/JdqHhZtpWALpZ9ybds6bBbTSwWa9hsi9tKLpoQDkK4BJU7CSDSfioYIoE
S3WMRxP6UoxgPl95hBZloG3Nwjgh/iPzvwxFMzlVjXXlVnRo9K0u6l1d/7x8ZosvHdg9/5MiXbS0
s1ne9ZCSYPJUG2M8Y9ljA2qtltgeqNiEVzAGArbe75n57LBS+Ye35/gD5m04TgfVGD+tCngZXTa+
WQOScFPyXTHqnQqaU9athcGLV/5ovZKSmoUmehFivWW87cRLMrx2yYvgK1dhoYEG6UtM12Mm2kER
ikpKGRZxoVUcvsvEsx+Tav8A/kpg0sw12uhakO+iAf02EJlcbiRXRC9cu8gSFzy2vetYcerWw4/a
1m4SkFmTbs2vWIrEjj7OlgLEklpdEoXY8n5ym+Qw2VsO8iqz9VIVFChr6CXLeoz5UQwvUBszkacH
rGP6P4zmrQBLhVuXms+Uak/KciVlvGh95hnS/ytGUuSBaD14qiAmFa9dfcen1B/Jxs5tgBoBpQG5
4zUY9bWFSZo7dlrYxAIS1WLyOjvKXRutx1U3NCue+JogSWej2KqJ1s47SL9l5u0AnpIaIKSXLcHi
/qHFcm7qRwewDO1MaFYnM203GHgR/GSvfXobjanfhp+YVcQD5bYIxS6LXLyLwPi3NQxLI+ssOWR5
zbkV6hVsj7mxGxuE7SDzuhm5trksZ3H/0BNrAugP7EkyaFgGx28CtC/eXvROT2QfI/MH/MTgspRF
9/JIinRKhT3DaE3YwMasr0tMIG2iTnmnnT25us4fqgjYgpclnmNnoRpz/K5LIofOyXqrEojQlO8d
dxt6HaOEZoeNp2goOhkufGqL+Woa6PFH1AyA+KcrLZ5LZ3j8CdJLOBhxnqcxPoE2ha/G5iYjjyMZ
7hl/uLzYs+1FJxOGTfAaAqULxLjzIR+/E5MIgaGI6b0R4GBumKk+GnSu7KS6HpTuR5nwv/bYfguE
0sw9wJjskbQTEzt0iOwZN0RhsMKt6vcGvwbXqk+n0WeNAyytAmzj/Rb8IWvDg/OPn/i/s3CMKhIb
kzxoQZaEg24S40QTkC4G4fisV3eK6myoCtYc09wo3Pg2JT0QMECdoz+LOlopPs+28kw6mhTnLwAo
vzzOUWJIYALTIQawo68+RntNu9ajeKY2WB8aFjCnRxEfwQKcnmYuoqExRAiswDAg8b7RDkMZ8PLt
ss6c+4aSGCmBArJaBTVRbKP6UutB9M34Ut9HH9BkJHLH7WVhZ1ZGkiW9c0MZa50ZQZagewQQbtLc
OfbajZ9/RD4ZBF6IftAAh75c6Ra0bEom1gKGtTSHDWZuahdZbc2jnTZuYQ0ytzT7zM+rDK3xaTfc
gtIBmVA8jVdtwR9EN41rXzRvofRFSA+A9RX9jKZ1Rg4xpT0iYI55y7HJAoCvoVaruSEXB9qgqqOz
HXXqW0wObUczvIlp9BA3f9vCNG+8CUBITAngv+XBVSMJewKyD2BH6L+AGuoW9m2oKvfc6YFLOqy8
WecO829pcOpmVB+EHNIxG6IFhPWM6FNriDbAJ3jthAa60pqqeReJlW6AKXDXRRO91Q31JrUV6qdT
tnJBf5+ztOtzqIUAXIN9Ah/D6f0JTTseRBgDzqS2+v/D2XX1yI0z218kgBIVXxU6Tg6esV+EsWdH
OVASlX79PTJwP3ezhSbsxe7TAlNNiqwqVp06Bw/JvqAEValCf1GcVPNRCm4A2huzMj5CrwGXLEkz
FO8AHp/3lpU2LyPN+Ox2iqV/2D2KrplCZ0QQvcgOhE1lDAQP/pLbdmb7UjmJ6tdhjbJpW3ZTEM1m
8aqZHeZcu0p9IZ2ufLGyZVsnVbRvRhiyXd5NhZ/G+nwTJ3oBvtEwBPgCZfYHHjV/31dBwxeN62Un
QLqCktL5bpDEIv2kJrh62uxjqALQrh/hLJOMu7zg51aEDDN0ysKoc1hJ6DFOnzlwCdnkXXcil34R
NhDnoAFkgwNIHMSqm6IKZwc2GPAbM2RkQfID7vkYhGbXDV2G03NDyxvhJJxmTtmFgPgjwGhQD1N+
RezWocHcuEyG8LlILJeSA4hwqKWpKOSKY/dKyHM0XeCyQDhnlPd94nfWc1/d4apklW8VknfAxeMG
93PJYkHyAjYMAIWFhY0AyWl9mQMxDtlWzXoojV8diFsztXG5TTejTLxm1SOA6ocuc/4LXFiwiOaK
PnALz2fMJjj2I8YkSv5WWi9x/8GdxwR0dIg3rQwocHkasU6cFDypFuyISC8w5NpkWDl4y9An241q
iAwluzcbXbKd66uzHQelI1A+X1RqU+gCNMPCglWFA4RsfrYT6PqPs+OirGnrgWYdeohF17Kc/fLU
YHkOypiY2wNZqvgcsfXOCk2MTHhm9zrz57FGe+6mU9xMeSXNTpXRp1zigHBsAIMlqNjqUDAU+aZ5
xesC0hygvOpei94fqUcyP0yCLnOt9J3mmLbZqeadXW+v38O1VOvUrnAPUy0ulcHGOu222ybWuBsm
mUbV5VXH0jAIgM3ELM8FZ2HTDZ2Wl/iC0IOv2z0bdhMrFjEiwPQlj8i1Q3lqSsi3sipCCQDMF54d
dRiyN3e2kbukyDfXN022IsHfRylEXJsYZkIVJcXxYczenaLywukzluIm1vwJBApQ63PgUNCLOvcn
C5dlWw4dIi2E55wnJ3Vcx3hswmeOQQdTRmOprZ0HE54Er1RwfJmiM1GZgtIQXRI8iMN0quvUz9qM
Lxco7LENv0GeXdFvefQxVV5h7yiIIOq7GEMkarq1+yPRPxuFuUX9nM+70vSTsnj6+60//X3CeTVZ
SzMjQuIBPHxK3H7aNNYjbX92iSTFuWx+4kbCnULsHP0TuDjhiUAbu1VjAzvRIEKVyTafwPnsshhj
JdkjMyc/VlHt7cogr+DZ8x81+vahl7NfBj1k47fSHl1z9Ij5KC/mL+dLzL5Of5pwzLmGkYRx2QRW
HCdSYPMDNA7QtqLOS1psTPSvsl2l+HlU+OU/UKWh8gzzEGFA0Vt8nDEGHia02XOAEokHjkI3BACA
SC7ymvs9NbLkKafpQVs7JVRaEV3U713nGt3WKjY0fhmMXRHea7Ii/mXag299siYhhDI2GVECDgHP
NDClZLo6vRsh/enInp1rjgMUPyjNmsiu0Is5XxbK9jhyFbwtzXrItu6b+SnGs0VXP3LZTNmK30C4
/C1OBMmMi4YP1IUBW9FhKkmfzaiBJi4w3NV9pLoZxcCvJJ1b+V5n1oTvNaRalCsL62CW7mdWQagb
YJpYd03NLfQfFNK/0G2+7glWfP2ZSeGbpVBzLo0eJrWGBqTj/lDdEtnBWPlgZ0YEdzMPaRo2Czdk
NBQuyw/Ig7Gtrg20oAxzrK1+Mdwn9KTAPgYY9fnhKMpUz/Vp2cP8ORn3Q3LXlRQwGt+IAr18SVLd
izG2WX4m5k047yza+IOORhpZxkhAXN9FmybE4A4PINcILDHARf0GGUWmu1V8Pzh/HwTRGfrzc4Wt
gX/kpZbg7zeAYTgAranN1mI/B8UOrM/rn/qynQHRnFNby/E7cQeNDeG/eclSQvazMvxWeUvA0OZ0
bhbvyRQ0yaamN44aaNVDZx6KqfSY9uQY73kRb2tZCLocRjn7NWiNnf+aluThQAh+jYNtBoFxdGtg
XD4jbtvvzTJyw+GdN+PWMB7Kwh/GfyBBxGb8j+FTbDgqqAm06M4tm/EwOi/aDABVdRhjSQBcvV9/
zIgjN8ocKk6bwEzZvifN4Ef1rmSl5BKv+Y3T6o3gN2pIEUABGdUbau/76T+zf9EoyB0PLPpZ2ZuE
bCUHaXGwQuSEqhoeg2D6s5HaC5lb78zxOKgG3kpN4gGKmyevVhXk4WHUZ8yDvVGUVDqkOJJl/v4m
F3YhBYuCI7rEaBOfHxmrUKYmrEwMzLvtN/5RBPQn9ePPCtA5N9k3mRt9ovX51t3ax0lie+U7QvcH
ajVAg0BX+Heec3J3sqZjoQVy1oVXzbb9otv2Y3B9W1e+IpDTKuY+iAU9eyJcz7qw6pElCsInS9CJ
wojQFpA2ENO5RuLDF6UyktuVeH1q8Hfd9WRNplY2aj2GODZ66uYpBqGS/cxvUiqpg6/t3cnCfj9O
T+z0BCKweuHgPaFEQCWimDRidOcfPtCpEU04GzU3yhKe24shQuaEHnXehkbSJlmJY5DtBfHwQgqL
kyDElsxU5oJmOH9gDLxpK+5RhlmFIQmqRTexTyX7thLKzswJsSFR8IRQCM5crn1mAKglmurmSsDs
g429lKkxyqwJx68xONqyJaxppt+kH5B0cfVmN2a+oT1m/Ov6WV8J06hcLZxI4GdBoBZLn5aROwwo
scw7gvZy22/yl2o7HZp9G9h7x1NeE0+/j24ginan/AANblBv0xsfDsdtg8i//lsuj+f5TxG2mZDQ
LLmlQKe2ZXhsHDq9B4xHEucv7xqMgC0ABUFAuy6mhIy5QCdoxHo1kEbq3GcYCS6sJ0vZX1/MpROB
nYVrB5Jy6KOL6U86RxWpE9hR1a/MClDGmtmbVqZubz4W1uDFhiTAXQLVl7LtiUVh+/CuTtUwhEV6
/yPx6HsbPGMybsuDl1+OO78nT7+KNkg8wLMSAIdc3U9uajc/VM/RZg5ogNLeVtZgubyn5z9JOMo5
GSp1KpbNDgPQnPTOoe2+O4ZfymahV1pTp5YAJBK8jkPqoVyO8QyEEYq8YZhsrC6MbsE1lG4SpzCQ
OTXVpx6b0VOs2vHW5E72cv2bXzIPnH0CaFqc/woyqdEwmPgVg9fg1YDheifofubEfZj8GswDCa7N
UdlZkouzus061GPsZR4DjGPnZsPGaWhBUH3u2G0LLZBce7St76Phs0biCVdP9Yml5XadRJDCSElT
LnXubAABIwa4QLdCoEFR6bt4eOv1R72TDLit3tcTi4Krt/UQqrgUFqm1rYZg1iy0I+7D+h86UThB
f7oeIiGzPsblOC39CGJ5iYnhIkwRgfoRtYCGf4X6E0leRucOgjXXz8z6t/vTbBEObhiRNDLLZX2q
Dyp1t1EeTCconYAMktrzqnv9s0CxCa5GDWSYK1hS9ADw2WF+UKf364tZv4YnNoTgrypKjZGwGGor
i053FRQoZndzGzhhAumM1z51lWnfy3STV1ZmgpMFBXwUuFDfEs5IGgN9aWcJcvv0xlIfcuO9+PuM
A9XDExOCc00AW0yHCTWqrHzotIemf2UV5i3uNS5x4ysly3NLgs8cGVA3aBHiIfqefeheU7q523/D
/MgmuqF3Lhs83Y0/Dsh57tsDTd2vL/Ijl9Q/fkNYzxP8pViKBiDiJGjbxMb4BA4Xe+RoAqsqaCxc
fWsfyAfL3exbtc2PZezNh/FrbDeaJHlcuQ1ndgX/wjiKlFYPu3b4kJPnlHm27elw6Om0+/ujemZK
ODRgh7at2sQ+2/lXp7yb/8UDxlgmt+W3KvumprdRKJvaWvFlZyaFQ5Qrul7aKVaHctKgvs9k2zg3
pazXs/yVa99OOED9lLXzZGNhjvo59R9U8UPnicVPebILNYlPWV2RDY5SsFwvNVThAUr40MbDgEqj
jkJBj64cYJBRfkNlCNDVG35iRz+PO9nQazTrYCea7zXDD+uXXparLH9C3DYceHiQpU5uiAlb2dlx
pYUQtACGDryuX1RWaV43YBMoNBMAoMRnJbVRHbBmCGtGKgUpjPY8SxkeV02Aa3zpTAHYJYKsMPln
DFj04qU+q/rJhEDU9Vuz9r0XMvP/NyD497hTtXEuC3BzF48EzXQtu7fyp1iWzq197lMzwrFqUtYj
UmEdcbufy28Wc9NQcv/XPM2pCeFExVEbxWOGldjVNyX5Dn5nW0EBbsrcXMbRuvpVwM9j24BnaaoI
2bUzfVBbgv6akQDJX3ttIYO0yiwIi8mQrFTV0lXuEBJQB6oNSRa2+kFOlrD8/5O8r+lq1PAcwACU
+DXRX+g0eukg+SKrNqAntOiaoegntgajcC5ZNqIFX433iuLb1Q0tvq4f35X0dRHb/p+J5XifLCNv
ojbTa5iop7vOdrnj68Bz1bdM2fGa+Zg3ldyXNV+s2UAconcBFRExjgLdoKItj6pjPG2Y2fpahSfX
5CvmDfwzk3Jorh7qE3PC+jrDiaExD3N2czOou8T6ZlF/anbgeLy+kevf6s+6hOA59DbrkxmG+PjD
TLcMpPa65MitrgVNrEWdbOkUC2HMZk4BqRkU5Gn9MtSvSbzXI0DxntNUknFJDFlCBs74wIuCwfGT
adcXL8ha89rrgcsy/3bSC9Ad7c+KxIm5SLMBLATgzTPjNyUH8WeTBI4MeL7qoR0oJ0CFHdo14okj
0LNIoayMIw4qXwhmYQSKcIhFSjLEVY9zYkY4aWqXpmocwYxGHhXlncnmWNZeEovkLD6xDeQKEvvz
q1qlZlqGC1CAzUXAlPhop5lPE22HefYjGe7GsgSWRCsZiHlayaToSksEVQID6HZryYEhPXVuPC1p
YtndDFd0px6LLUq+PlFcNG5BjuKCNi51R4nJ3/0HMf04Nbl4khPXBE/BwTkEk9q23CdPL+UeNBbq
m+Mxv/5C9WAb36mP6g/qKZj4cJXP6/d57dSA2406BpTQ8K+w2x0tHDqXuGyjfV9hptJId4MCzNf+
upk1twEcxpI/oDKLaeDzRcZdT+fWxg2o1K0W/tdP9xNmna/bWIFYLUNk/zNiCPcZ02McOt8wwmsP
EBofw/+h9V23to7hgW1wLp9SEArkksu9diFOrQqln2iiaNouVtvymGDOqtbfrq9r9RNZuAi425gq
EesTDUgN6rnGhehA88E9HRM4W1ChaMxjVmZ2ngF9gsK/bnMtXlIgJ1Ug56FeKGYuI51BP4j5fC/s
9HJyoV+YguyrVphnJZ29NQYNtP1tndwqXYja3lSo2+s/YPXA/Fm0LnxLNJDbzF4WzaqPwtoz+zvn
m+sm1j3NiQ3hyzEMsLF6hg3V3IPRxMVkHsAnD3n3MKNE3IZ+pYCTK7hudS3oYBAe4nmICUuL/Pwm
5LliU57DqI5UKqcBw6ULndxV8m9aKUmsVk/O0iFEhR9VfrJs8olrIQXlveNwtMyaxAexAmgwO+bG
uYY8UcoLs/rFTowtP+bE2FyVeTgyCMSQ+mHS/W54zWzJF1vdOwcMjQvxM1oXghdRMA6el/mAD8ZK
6GIrrmV/4GENDB40zmJD4k9W78AfayL/CzNZBwwMFjQloFq3v8/Ne+TMj0VJjqS0kStgSkCXgQwv
IxDC90KYCwUpYNcMQ1hjlWK4HllJ5ZXTZtTvMeHcg14FTD9eD5YEfgtfxu0vu2lciK76qiF7UVx8
xsU+xCvspb2rao5gP1RKiFd1PWBx2mFIfunsMY4kMecSJHpm46JmP1lGaJgNbLSO/oihLrfgujeS
X6kBJatU29Gk/NFF0/eUK67G1X2dyfSnL9Jz4RcIVx/0Up2Z2/gFC8jSAbShbe/quDua3egbyM6n
RKoCv0TSszgPk6oJogZs7crAA8uXSQFVrzylBvB/q2CA/Z3PC1EKmYbuKTb6+pERxSg2mlGDVyY0
rCi6USM921l11dMNz3VySB17kD26LyIYftmScaGYswBbxcEPc+yrsaJ6Cao6Y6vM9qZO/jprXEyY
GMLCsMYK+rM3i2yyEPIxKhvtmWZ7Wt9KQtaFs1tMgBLARLVoyX+FTIbwiTkzWtBeXRQ7jUWuMt40
iQZ1hr+nO0BYVKEXC1gaHr8X+1WleQb1YnClphCegwxV5RyM6jGShYq1FaGcA5YD5E1AIwihAjO3
egssBr5LQY4q+UUY27UjgeSdoUii0uqVRLaNBAr45gVnce69NUyK67GVLWjYu3B4HY3ZJfFOzTOv
qO6V6tXkR24civ41NiXPvbWreGpZyH/7UmuSuMkrvMJuLXarlntNVTyD3lnxqzpLIuJljohTstA3
4HlBMfwoSjKnehwVE6lACg4AgV5pT1P/4vR1EEXVpk47t6PDLSHZja3Yh1YNv18P/mtrBZ+Io0E5
Edjk31/hJEaCPs/gbCwrD33jb5MRu1pFN05qe3FD3nFYj12kS67F+opt3D7NBFIFkrnnX1YZJxqH
EVY8ZsbLqJGDMqn+qHZo5ZnRjakO7pQ5B1JTzwg/C/0fhmvh9rDXQGugTWmJAYWGsWr1HW5L1d7Y
tdu1e3vAcC+G2FFIsp3AdrZOuMkpBAOgfoFZFtknX1JF0fECAr6gwPEq1sTXd+MkYcsJHMOQ7tUC
hGUGxlCVrxi+wVR2+bQHr9g4eH//paHJQjGABMg1sr3zXYdUPLgmlwCDgb/0JuuaAqJuXX2L2sbz
zJM7Kw1B/Ox0EnzMmstwMDkA5WTgLy/kJFTalHkCnidPZ6gCcIiImdN9Mg4uUSNJB+AiGUN2sJCw
AHpgQGtWJEMJa70hVoVR2t745bR8i/FFv6ta1+mavYUm+PX9vEzWF3NoSEGcD0bR7z7fUIiOcp4t
0wlIfZ5HUNjZWuFVJAtUm2Hi/aF3iNfzcBOpMn2alT09syx8SqUyUzYosNyGD0OYel3ZIFuPNhgR
kd1V7fKowhSClw72gEWO9nyRygSmMqeAf+hmetCT1EXkv4mVyKd1E2SFjomEeFPZT7MZH+fB3LZE
Rha2utgF2r0Maizj2ue/oJxBNReXWOys/OiM21bBTFL3BJmLv78fQI6bqPABjAPBNGGl3C7CFncS
aa7KD43dB3DVgN2pv5Sy2ynFuMdjYis5QqsnFtBFvGkxFkjEypJeW1ZpK7CZJXuj2iXGQY22Tb7T
CRRRdvHsF9abodyUzkZLXxU8e7thZ1j3XFbiWokCoAYGtT0c8jLuK6TYnDpjrEz4HSkE1LKtTl8s
49ZuQi+Lj05ubK4ve/WL/rEmVkX6cWJJyuD/y6r3OvLG2tgfR8z7yFze2vZqNhK838RZKGmdH50Q
k3QD5zMoUAho/ZTESx3+VKr1MabZ0+g0j9fXtZay4CkIwgvU6zD9Lvr1lowkgUx9BSzgBIHV2q3b
DUiMXL2+LQsPSpph8hSW3xI78QDhuG5cX7mop7aXi3wSyLN+UEkDBTdMAkfeHKY3aixjLVx5iKF7
gMFyEz0EHZDXcxN9W9exHdqgYQYS3U65Z5AJWWCyv76SFfILEBMgOC/cRRBBFLuTBteNHjRTcG+N
U22TKNZBx19g5tOOHL83xnyLYTCwyJkwDjBbOwGqGkcTEsPIeFUQbPZ9VUwST7hylhYmE/wHWDq8
veCGgKbWi8nCY6nKWm56eASFN3acgYnT0XLk9lZDs6OhhKmMS2W5e0KygI4DUjQQeRGTiD0BM8lM
XqG8AP2tQGvuBpP52mwCmFh7uf1RtCDxl32AFad/ZlL40AkvnaEfYdKyR5/Vr05DPDIWga5kDxiO
wNADRHCR2YxurpFt7jjeEGqSts7llBjCq7H8qy7Ct4CWn5+2YkKSlnJcpoYmbp+jGAYlbWZ89rQ7
6qTwwgwBT/9wEhO1o2arc8i1qeUuKR4a29xlRueG4HZNzeQY2uY21hR3rKUF3rVbZ0DzRKd44qFE
IpyKvuVpNDm4dWVvI5s78Ow9DV10usI2ek31eq8n72oL6Dv4nzVMS6ZpA1pm2cj32sXEdVyGaVGp
McTQhQuAEfkZiU9Clc5LdHXcNUZRerRtJE+jdUt4Z9rAO+MNKJwMFXDYnC8lg1TXdrYa79o+D8zc
kgTGtQhhYfR5Ab6DW0r0ACOhChh1i9qzY1QGWwiJfiZVtdFlbG+rHhsAIhQ/MVYOShThkJVTYqRd
ymqvYmGoBXFCio1Bmg6JmwKMmD1ZbypX1V2BScyb1mrVG9ts1KNe1tAeBPmeJIKsrBtPXRXzBOhn
4p/FCZ04cbzF+iadQdSVJ9N7kqMnpzS3nUL2disbmFtNXzHEhniPmt5C8XFuq1JqYK1CNCbaxu2T
m7D65MqX1gWW/m5oW5Qz0Ry+7tgvG0tL+e7E5LL8k+UlKa96K4NJiGH5zRsKIk8/wc2It63LjxgF
dR8O8X/g9/Asv5C4k5WdPTMt7OwU103rpH3tpeV3RoCez6Fucz/QTvIqWAkTZ3aWTOtkiWERkqrl
sKNoOSiEFC9zRk8Z2z0kxF2qxJItXUvcTndUSNwGirmJZMCO5t373IzuXD8PyRNR/CoEckg2mIa5
Bvx8IRihRoEkB8P00DUTo+CcFqlVUqRuqKxZHAyC49hsW4ZGWgDPYB6aTmM0iBzL2UxF13wjdaM9
KIYz0UNnFUB7D7U6bsyMYjCHo/4WbfR5mh61qQLUlc6U5g9wsmwLBLVu7ZIwGz8ydayAgZ0iGsRz
BG8f2VF2bJnTDb7WxDqILcy+ioPRUJpDTtAhSZbbSUstVLyCE/XT6Ui709ohm3xSOEri93FaWl47
hvadobDUcFXVrh9opJMXpqn5u0EKm4Bpy57xeAT7NfH0RA01N666dM+LgeI5NDmZr1pxg99g87ve
CqkBHSol+lCbpPZRTG+eKaOAJqMFOAQ87cgP9Drh0nSSmNBUK0D+tjFiph2ioRoLt6uXDjMIyI0Y
5O5Ksa/hXiBzqua6DxQd2TlMAwC4y7k2Y3Z8RIMmHUsGD0ym/jBksQORhyi1PysVwygTt5yvLKrV
fUGdBORrZPKdHCzbB6iWgJujm3rsW4VNdqM2BRscszgHMUJnhh4nevEfqyd+a4KnsvXULA35Jgl5
DPrtJjW+CifsPtSkm2wPyhnNLyAly+cqqebQNRj4fjtbcb5yA9v7ZFVWdNeoI8ZHoymvqDuAOEbv
Zhb0DQZaEdMQOgfMvvdlqI1eXHf7ouPpYR6Gco/6qbYn3Wh/sLEGJ4tWxkW1aVqcMKUZaXkwjIkW
t6VR2YEGpcrIb3JeHmnVh7dEq5VmN5WqFUFbmCggXcfZhVK0Vr1rzRSCaMwBftdrpplBhs8ynOqx
HtP4aDYT1T104djsliNj6Oz3VQuJvCyONmk8tHeKMavPejMm4Fhk/Qw2clpp6kNt9GUd8EHlEXqQ
Db0ZB60NKN5WP3tnAoWOaZYGerGaWUherqtRDLVy8OYu3vyCp6RpOpyeokZUJgsz0zZmt9rwPUvu
KBpC6Y5WX83sT/TGBGPddZe+ZhqPZZQObQdhFPxV5/6u6juHtRkSoC4xbtq+vzOizwysl0ZWbzWY
gwzdptKGI8NsbwugSafLpmhWXCCIdTBtAOgnGILE9lSpkLmIkSJ7XFFdzdsaN3zQcSuJFyfl5vpy
V7w7BVrSRIqlgeNarFyqSm60aqegcsld07yrC9ODzMEUvoRUpo27tizUzBaG2KU5Kxaz6mmA22Rg
+w9bHVVSplcHlYw8h5ICAwM+vAj350jNoHDFzWGQfNeVcHmWiAhhLFcAclVMJCJsZDubGZADxyfG
SG5EH65v6co6QditO6jwYzAbIirnB4iOk9PYExis0r4MQvAw+ZpSPSvjEKRWEdiYbRtH2ZDjStZ+
ZlPIQywQNsZ9Cps5H9yyoUjYn6+vaiVPBmUZMnI8C9BWFxFjYe0keju1aP0Y4O8pgVYfG8gjSPjR
VvfujxXxaVjGKYe8BAd1P3cQVJVvSQbZk9L0FCvfWJG+7SNl+9cLw8A4cIu4bODuFz9XR6c2gRof
whj4HFrCkWiE+zxR/z5dA58U+EqhU43qjVh27NCBsOsY4hup2gWNsQPhGDKqFwyrXV/O2isTc2p4
NuGKIXETvccEXmJaR0kNcaRheGdjZqEGP0E0zuv6HMoLGKHCr4jTbJpdc9BD052QhPwIe94zqD9G
2U0ZqdYxbntnF0dmHIRhHR3jZFACVc971CpbMwv9rBuqhzE3beZqTY+hlOvLWKsRnBw3sfBUdeBa
njOwBQDOZ+YPdviljfsEkq/5Q1w8m/1/182teoeTc7dkiSdJbtolGka8YC4Ob+1xB8Dy3HzTZcOn
q7f0xAo9t5IYKHHT5XQ3FsppQ4oqTxbL5pDXnkE4Z6itaIBwwAEtv+JkLU6flAbhDVQnTZRX4xlg
FBDPzD9iWrpq/GMoFsnWQlclifuKgzgzK7i9rC0LrUlhlhtDUBeAMU/bnEuMrO0ggcAGZLwJCL7E
J16X03bqCV63PRp7EY3vs0g2IyQzIbhStWoQKyOYKIoMdyOMH7VOJiy3sldwNCq66CBrWlp255+o
gepMn7dAq9ukfipb5SMK800R1pLH99olOjUjnGqe5I3Z2TCzIFbz+6orkEHcghUqdwLavxWmxJWu
JBNYFpYEktSFIkc4AgVDu6UwUMbrJqhFVd19uigYjfoBQqhgz5OJla2as/E3wS+6wBEEc+lsMpOr
eJmGaE+pcx4YzPS1GqRLNL6tZTPHa6EJoJ3/WRPOBevHUUknWGuU+3loXU37bLPbztjEaGlDBOq6
Q1r7dKoJjBAgCY51wSilZ4k2x8MMa+Z/uhU41nYcvvL0xRlCn/HPEdD66wbXNtNASwrFcMxUo6Z/
fiR1OqLRGGUM7DBjYFQheBJyfXR5lnpTbE0eN/nP6xbXLgGwOg6AQEB4QArq3GIRj5VTWTWa1lXk
qqN5H0XGFspX8T+sDA+fhaMPqYspsjHb02QluGslyEmCfj5CqBZso0Hc4NkjQ5atbeJJZVtMkmiI
0u+cI8m0mveKELdKXidIhdXhbpI1uC5LTwC8o334/0A9UaOsKW2m5zOAevM9ib3oqUT9DlnZnRPM
d4mX7KMXZws1bogh+Ijhd9VeNq504SiFHyB4lzxiihap+AEF+N+W2YteNr67QoVyvkYhYFoKKZQx
BTxw3Kgb4zl+iWO/9/UDyilHlrpz7FkHL/oOXIcL6unN9fN58TF/rw/OHs+ipT0k3IiiAHE9smqg
SNMvOivuPLioiDjlqyHTPJFZEnYS/Bdj3C6wTk7AfQy5M8ejyWPfgyDl+7+sCVduARQso3Lnd64D
SR3tzBF4PFAQWd1dw7zefgFLZY9bcd3UxfXG9v3mqLQoimuQGD83ZULdLKHFcj6NPsigBcs4Rtq0
b9etXD7XBTOCW05iJa20BmaUXXhbfaCXPj7paOTfDL4BsTcXiJfrFpc/eFYw/G0QvIJ4N/+mij1f
V4WOOkSbJgycWR8p/RrR1WPhfWtKUCZrZ2JJ4H+zRQMIJ5w+3vIhamJ8qUi54dGeaHf5cNSqR25K
nly/OxwXCzqxJJw+UhgVj7vlTKj1dm6cY9qBLYuWFH3AmvtqDzn6im01lAfHtv2sjfd/2FCskIAi
GqA4kW+GN/Y8d86yoQ0URRTdj1jQAXAcfV23s3ogT+wsAf4kL7YVJQcFEMGO2sfUOOrpRpHhI39T
Xl7u5Z+1CPerUCekBkhFPPJoPqr7uHe1x/Y/jCR2O/O5s3zlNYzc2Ut8jOAF15d3kTEs5/LP8qiA
5s9Gs0btHNs49m+oQLhs3KUjmvb0awJdhzbdEbq7bnH1JoDXHdgAiA+q4hG17Ekb1BAbWoD6A2q8
pvoVT36kyQpHq1cB3AM2qO7QNRVBD8WUcC1Fk9zLIOKVftTJizIEbX1vyIa7Vxe0TBIuBTFU3oQ7
l/OohfSFhpuQK3uz+bKd/peTA9rQMMntllkS7lyTh8kUNrA0aI+OjTbgG20tDzSWkkOxGkH1kyUJ
ERTjisCwhSqWxOzbua9cajZeX6av6P4/NRm/SQhkjOIXrYbaVvyAmoKrJHMw2N911DYnQKJmM/Es
lu71Pt7/w/k5+W1LgnFyIXmOfF1n+G0q81snqPVbEmP+6um6lYu8fbkXJnATmJtAN1kc246YM2hq
Dxo3e/yR86++9yBbTthhqr3h87qpVWaHU1vCZ40LxEEMgGFOKSjfMWt2D1ZFKJ74UecjHYO4iQds
W/VTpv+xlonpC9YVpHGAvlvCR9anVB3sbLkg432l3redbExj9bieGBC+VEaVesoYDDAz91N6M3V+
zuiml6HkV130iZ3l/5+cCEur+sLksGMkP5Jidg1M5WU/r3+kVW9yYmNZ64kNRVfQt1lsTLxw0+x9
rCMvgzp7yp9sGaPP6r6B81z/jUIDMda5rSHqMSw3wVYDoWqYwhwCwRCGpLS4esJPrAiBLW7aAYwI
8PwxrqyZBh3wGlXACapmG91+ub59q2HmxJgQ4aBiO1B10dBIyG0I+s4WDKIbR32JI7Tddyz5ft2c
ZAdFZF2JJ4BmTL+Tg3debUeMatKXiPjXrazHbaTFiygIkMTiw02vJzrHdInbxdHa9O8kiFySQl7X
nR5Kt30wtuYz9z+gzSvJJldP/B/DYsFbrauMlxUMt4q9ndXMZ2Z3G3aWxNWueogTM0JkMxLQY4Qp
zMRQqktiyOK+SXbwAgG+uNkTC4LrY5QWmc5hYda+dCAEWbMbnG+6/qSxtxiUfop6sCtZdFu9yydG
Bcc3xj0x9QxGjRrRDOPKyMb9LIldPH58an1yqHXF5RM38QJxvo9J7Cn8rSLlSw9dD5YCTKUPr9c3
YvXAnvwkwVUqUKM2MHyUe2jHYHbuua7Bq/vUyLoWax8UrOsgaARkaZF9OvcsRd0VfYX5Kq/T/GSC
8uE8S07m6svqxMTF1TOSyK4wDehFd1kwQoTTDTfJ67zlm+wTlXIUhq7vnNSgcEjNKgIwYeFmTG/4
V7kPDz1mNVy0meYv4mrA1myuG1z7VKcLFI6sE2VmUyQ29rB/G4k/Wo+q9W78deMRF+PUinBGwxTH
gTKsasr/G6FPFWVuN/7onK/ri1lzJCClWVCmBiQwRA9mDlWbgt4KyTjmh/HgMPTN/PfCe8ta/hgR
vZWt1SQGOgR5AJrfRfTsMN9JH+3GbdNjW6V+DXG168tai22nFoUzQbTIgXwILJpso0ce13DHNXcq
b4bPrJRxyUj20BIOhO3wHvhqGFOql4z7Y/9KJeFsjcQQJVb09vGRMCYjwo26TtGbiQMXYzTtiwWJ
gt34f6Rd147cyLL8IgIki/aVpn2Pd5oXQiNDX/T2629wcI6GXc3LgnQWK+0CA0wwy2RlZWVGDPJG
L8Y3M5NiK+6MbttX5eCEfisfDC1567ICXeiRa4Y/VPRTqWm3If1Yc2KIJU8K/gzkuTQRbpx9bzPl
RgnEDCkooxXQchtCoMlDB8b3SLNqnrj10jDPsZhhLv1MFFKUWdp50VkgSrPH8ofCI+Rb2txzEGbb
ISTyjaEBCIVQbOdLTpa0N6kQW+M/cU99KutO2iUo7Z3snUWUCPuMoPJ7HH2So/axFdDv65tgcXIm
6d7/AEy2zgDECGXiegoAXwLxJVivSRNaXvuSKa5EeRWkSycL9MJ0w9BRo4FClEuwxlAGMeyViSno
Pe9+FN1m3Zil2Z//fsaYImgU3fcIbqRI3/qkcgL9qe55FURLQzZHmX4+GzKKFkwvBUm+nUX7Vt16
oqtILcrLccN9/Ad7oKiEaiecxmCPuERKujQzjImuG0X7dlFtCBqkZJ3jNxYn5Qvk8813bo7qtXIl
AsQDrbqhb1HswXG0S/tFB70pkbGUQc3CmEFL0Mn2EY4pUuxGiEVT1Io9RP9C0zZDuZbzVfFiIMMO
2d+k0u8eSmvrs3HdaoEjCrVt0LHAnR/E0owdTaPCvwxA0MAvQZU9cgtag/a8LVQ4DW+fl6/YoXG9
RYkEaAIdFbfM9S9YHsg/H6AxeTgop0clatqmdGpgl4blac9Z9dbzWhoWt9GXnWyTrS+GUiZVsFOS
0LmAsyF5NHmhy+ImwssZeixRT4lux8ul7Q2kktsICRoqv6jloxruRbrPKjfi5S6XTnkUKvwBYn2C
nA1+FCAdhiyi3J277nkQdkr9VqY7hUfYIU/HC5ujnYMxrkHJzKZE6SnCvsYaN/qjaYXWEFl4p7s7
Wa+vo225J9fVrB3hvfMs7uKZmcxFvcsimgw6kCPUuo5oAMxDzjG+SHA6N45Z/lHaRabfA4LcNqlT
PQi2cCPYxdY/627hFPvcdq3e9R87hz4rJ9/h3WcXb9KzD2CXPzVKLRgFrBnjXXr0b7IXyDHWVvT4
S3iv7qT7Q+OgX+TM64DmLCB2N2Ryj+I0A6hyGkARGsQlJ6M5FbWjxO+J9rcFfnAxxiS8htZCdBmw
/ZujbypJMznjPs42oSzbja7um7HcVZIJraneqsucw2C16NYMAuo+qChLqBhhwhlSe2HoJQhNs9D2
iGiBGIWgi6gWbr1irxpW6P1CrGxFxU0sn/TYqbmdnUsX/PkXTIt7dgQJRtlKYYsv8LMbuUelJkg8
NnlyDvxzifUVPXi48K670utSpmmkFejB4V1DnuogLjHBuFfXYWPiUgOK807BS/NdmN8J5THQIP6t
QWYniy3IyXBgp1/LegiQF+D0gPoGClkYD5EYBk2pBlgTRC0/83is8JRidsemRxU7rSbiXHCNbgtI
WUCrPSK4kMgdLqnGKOLLwN3UNt2/kAJOj4Ho14MsAwqTL4eiiSALXso+usTKh4q8JqjxDNERsW75
0tk1B5lc52yOZToOdeoFqa0IrhEcNOMW4RIIONZRltzgHIWZ1WQY9VYQYQruGZZeoFiVxz/Ks4NZ
q54opSKVgKDG912KrCEwoDYe8AoUlg5IE9q6KJ6eNiYbbMSGmBV5GaW24JcvkW7elZJwQ7T+aGjN
tpLr3frALZ350NlGhh8KidCTYJx7gbQrNcdJO0XMLFq/FcbvHGUQ6yCLs/MFwoaaPZ4Qlc6ExIhR
NXapoFOEF2ouSDRNfX2oBEe5LR592ctm5neeTz3YEYRWkVrpb+E2PPbHfEOPuNyEJ93tcFSMrnYT
HNT9unmLz93oRUN1PyqCUHrHDKKERIlRVFgbWWC3poUD6hSfi+4x3sdOtEWNwjre4hL52rdsok6N
IXXp12GK9A9Ue/wfDTQPY/Mnze+4+gGLy+MLik3YScpgdGEIy3o/ccJoPIV94Mh9x3m7XFwgX4ue
PeHjNIzU0YNFrdpse6m/H3H8rQ/aoiXo4gOb01RBz+oQaZKntn4KiCr/QaCwFAdu539bx1gqoEL5
JUqk8XYNnV2d8fKplpQoJYW8aGePG/Ok2P7B/1Xuglf/Pv9A4pE8gEpF/gkBwenNHmVqdB+/rn/D
gp0Xn8AEhI1W+Woh5KktVoOnoNhUFO8gtBzpjkJBMuKuoy0lWA1JRTETbifyVB186d5FknikVWCx
gsahSMDhpZ48FG81Ogp07HyMLaOZCInuSFlv0N/F2QoLQdoFPHO6iK0cxVpcYlaVjYCnKYjytujh
Kmwi3ooCJxJeih0u0JhTpoIcQxyHQCPkoUa6YUTZPTjU9eClITjYkYA7efU/HG0XoMzBow6moqBh
EHW2+W3udwjyedfLpevLBcS0pmZntE+MLBUS2CUI9566qQyXBL6jiGfVe4unVkHBKn+SVEBrF7p/
X9FRMfHtIqtj66AeDY+d9kP0vw3Fk9HySLuWx1xTZXjVaY2x1K5QEkmLsMe3NflLCr3X9rs6brrc
2KblkzI6WHxgnuaKiyzsIgOdxXgJmR7Xr1jJSKhmSWBg0IeD+Ev5VoB1elc4qh0/gcfvKO0LtxNB
LMvZTAuOHdd4EdkGlOfCHTLzEERCTQUZe7ffDK783XuX3RFaQOjn83/RG22T3ppY2fvonnd8Lpqr
grwXTGxI9rOnpzgoXiFBbcT2eisiLxqII+rNunGLtuFqA15tpDR1VvouEUTSoxsWO1UmW73/gc7f
wa/snm77aLsOtRCqTfwsf6CYHVOAKdPQMkAFkpMIoFPemXQ76ByDFs6sCxRmsiA5N3X1AcWIt718
Wxk83oTFSZmZMZk525VdpGZyHgIgkm3Nfw7bTcBrGliKXCb2ODyHTHW/VyIKQVAKZdiCuF8PRRdK
FJYhuWn8gWacUDoRCGzEGxBTQVSHR3u9tK8vkJlzSiAJVITJJBlQ3Dd4Fk9RyvKB5OCId4rcKfFI
x0tvLUKig0AGm9pUJM7ewSQz8hLS4qEEWZqkesogNgWmyhjscUNjRaAYEwbcH5z1xbgwi1Pbwh9Q
1k7RiIZ4YsSl412m3YnSb63/sQ6xcAheQDDhZ+n5Iyl6QPiGLQ5WqVva3gddwGBwTtvPuknmFjtH
Yh/rqrZWwaADJJJ3T2pTHCJv4oOLwDE8YCCJU5PfZfKmSY+4TRTaKe0DEH2h7sawxDiyDDXYh62G
rvfS8bVn2RNBV/ojhEQUiiitVqV3fafeRlB4Wx+gBYdw8dlskBK2gaRW+OwW+Qw523TSi4l6Sequ
wyzOAxRpUVNogoSGzW36SuDl6GdE2l4blZfQNNN3H8sQ4scKCXANUeHZa6qBZE1EJ/rfX7JUaIlh
D0tTKxOcH+MukiKFoFqIiq3kMROPNOFYd72Q8ft1HE6AUME5Ov185o7SFvSiXoTfX+GhFk236KOO
N6b4tj6GC9WFgEHhLjIleKcD1iXMVPChZiqUY5LwARQjXbwRybb3Hc33we18q45O0Vq6eart4klV
rNq2ZUvNNyPPNS6Zq6HPHGHHpALAVqLWQS5Fgwxzi+xXFmunehC2QyPzKqWvj0XwFeEfdPZqeBhj
s4x1QqUiqQsk4QZLfRK3rSO+pAfvpJ/V0q4t/Zz+pHZ6TA48DbpP1p3LvQxk8KiIYKFAexVbIz2K
YiPkIhxwp2ljYAm4Xv+WUG54RPv/xFmc1KjlrycG4zAj1X3WJ5AMGlOpJI4UhtkdiB8QY/tJFUKG
yaw0h4DfyO2qskWFvNak1AK7h49m9iIOnjy9qZ66McPcETE2drIX8c7jaWFc2YNab1CKIZ+JtpzL
hVM0aaIpUYmXdsVHbibXGzcxE8nWBcOwCjk9DWWCED2BMg3iLF4543WPLAI3tAThLoQHr+s2CMlL
UGdeYvNHe/nd+06s/CQgR23ayh6M5G8tUtQ7dKBT65DeKjdgcOGEI9c+7gL/8/CbbU9BAlWbaAI/
S3772tELt633qqac0GpxV3xZ+RlPzFBAWNBG6iSJYVQPMbg9SmhySs/rLmBpS6BPFxW2IPeZGNcv
J7KpwJSfk3ZqAsrv5EY9BybZat6IIzqzDMHjHNDXcRzqhdFADeZsEI1ecZaBKEPwpQYmof0JQuKy
JQect/ZFBOSbEWVp07HAek4vk2U5mEIAXduYCrrtSo6YweKQzRCYUHEoUGECtm08H2T3rQeOyUcx
OpoxiFl4PfvXZxxGy5x0WJHtAuML454bry0hhdVhmY83aAcQi50XuLSzVJDhcivNp/s0u6VnYFdU
7ohsSjq1g5WFk8rnbtimhWuAO9TfacqmJ05W3aYhuut3Bkg81lfhgtDuhaVsM5wnpFNPI8CLm+pe
7C3h2bQHt9v+TM6qcwa3W+Do21dpZ/n73JLQ0ALGJovaYDhzU1Tmcj5naePNh0K+3BRoW0bF1zTu
YnEq8aJp7vyA40GWHOgcgslu5IHpedLU/dckTtPvZZQ8jk5X42VxIxh2xSX4XdwWYGQhyFdhMbGp
o57GsUJRRWr7+aaq78TxTY52RnU7oAWv/mWQfaK85wJ4jmlsZ+L3Sv3rpCM2PRLsqo4Kd1wImG3p
FZofNQT2phBGhRKI1cocb7lkIarzUQAM5mh0IjEI4pjnsaxNJbIE2jDpGcSXnGWxkH+DEXjGAh8a
xBUIux/LQhALL0bDDBQHPO2YDg+SuRPis1+7meb4ZmwVFQrd8C/n+XDJEcyA2b0Z661fty2A0axm
CluJfET1jTQ8V/lB+vsa/gsj2a0YDXBF+WRkDrrvaviej/JBCEJnfcfzLGK3WEETbZiauQJCLG28
TegRNxFP+xDrHQqdOWhLG3o+fsxua1C2V8XiZBNqr/T3qj5E3bd1g5ZOBQjPiJOOHZrZ2RtBnqtl
WdTQETE8BSUrZfgrbMHw2GXj4Aa9P7oQmOWxLC4N4pSmwwMrqt5BgHjpp3ohIKE5FeKl8WNdg5be
FsTnTLIGE/RbT+v2LQwhiPzBCg9yeDA7shTlStNKmaABqzaR+JUV7SmvtXGT6OHA2WYLrnEiP8EL
Iy52ExHPpVW+6OHiCz1IO6ShJQ3hjZ/doZnpRpDyQ05uApFsDBXh8bp9V/OHtDoe5gzEk2jDAbvp
JWpGPBlF5RT7F/VfWfOt+GSTCfe08Q/Ie+/X0a5mjkGbfj4L7RAeRVpTAK0t9oL0HJUHtQvux7ID
7UJkESPkOEeedcyY0nRso7AEXlL1m1Qnd7lWQbEoccM6uukzcA+u23cVIF/ax9aJGbWc6HoIqrZW
qpHnfCqr34X+s+f1hl2n1BgcJtlQG14Y5RQ4tSm/V3EUWGVEhSOUxk9ymkJlue81EFf3UE6A5IVb
y+1voc5jjnvhWcs4syo0BkmarC2FjWw4OUpiG7Ty9Fzy88VphCQC1ifSoSBXvlw20ExIZXPANAb5
OS02fXwPV21p5WvAe4FfXKAzJOUSqRN0k449kEz5BQ9JoEikqLYCq3sTG5bf8fb84giC8BTpcPCA
IB1xCacIXVKHYLWz6wJIoeSk2OD1KJ81dE3/w9KcQU2fMtt6URnnYk4AlevSowFWukhFJrLT9qXK
E7i88pnT6pxBMT6ligRK5RqDqPjmPWhlUfvefChGxbFoeRfMcBhvEil4je+CvEIDqktGh4JHTA5y
h2JtFMkTerFTyHWhI5sXKvBmjfEqsR70TVZiKAuC5JBsZlZSNqiBz5yOqjyXct2c+TmaYKaRIEsy
DezlxBVplk9UkRUkePpfSS7ZKJi6NXp/X6fhm0dTZBur5ncEUpDYpKfAEFEvUjlR4Tl4Kn5V0De7
vpAmvIsL0+X3sO/oraDTvGs+Rx3ETGJpG0prJYEG9pWNoDng6Mmr7h88DU5fvB0g74Jjn1lRQpao
pKclZlrMIFhBdVfJBmfMSwdHCueee53Ch4FzMGZZJa2QGSDdrtCSciTtEUyOSnjqUifTn0F6mpiv
AR4P1sf0OiPJYDKTnBZjjZZBYCrSgYa3aY2BzJ06eowRJjaOkp19cRdHbgXyuvo8GDupOwT1gx4i
vjqGPq/ic2kHz4aAldgTBAjDkASfU6n+exdXPzU53ua997e3o0+rUYmI0u1JAptxfxJCbRJmgIl0
lGRo9BvyfffrI7t0dCAf8geCcXumTzQP3TcY2KiyKuVY4fAfhTspfvFETgqGB8UsUs2sJy1XbIwS
goFBel8JxSbXQUVPcbHljNzyBH2ZxazRugq8NEE9kA1HBEZ4xxdQzKdwZFyWQSYyc6QbkfJnDIp7
0wgrAbsurlDLEgWg9feOOaGcKVo6c8Fk+AeGsaUMk8wrxqqyR3ruyydNqN4qepMl9UZDSiQAYTgn
Sls8OOaIzG4bIWgmRjUQGwqq22xn/oJx5GbIrUMo2CNYo9q/JyyFU5lE1D5Jm0FZeunFa8ShddNj
LEW/PkUo1xL0zk3qG7Qg14TDDX9ddTvtqxkYE8XkiU99NYR9YU7cHoS9QYpi6ry0vXzT+pIltWgr
ecnMe3S7Qgi4kayEx0mxPMazb2D2tk/HBNliGKxplum998oDyBbTGtIFOMEgwNGVlqHcVvq39f3O
xWU2PIRcAh0PBNiFqAvCy4PY3mdgFZE3ORiEhSS1cg2UT4ojITJYh17cLjOLme1C01aI6ADkHK8C
YnsYtX7b8m4009Sxpy+eiuAsETghR8pE/kIHdQHBbypbHkUHjAm4NdXN27ohn/H0GggT2HdmWetm
X4Nx2rwFo1otv5rmthROqXIDlka7eDXlbVXfGNmP2uQM4qIzmNnH7BOhiBWhNQFNkhqUjKI1gjYl
QEsDaIQ1c5cLOu9VZSmegQiZCklxPKqC6/RyZ6o5jUR/BKKQPw3tuTYtPdx4eWclpLCaesdv/74q
SZ+25xcie7q2hpxUAwViq29r2dWyuyEe0RiXOTSYGIzQl5rjbYzXrbK4Pgm0m1C6icIjttUW7T0x
VXs8+WXCqervY+9M/f36yllcnV8Q7Nu939Aim1qZ7AISSVBqcLqER/jHsYItI0olrxOSyQoVz/ll
nDn+cAyCX+t2LMeACiSLJqkr6LAxy1D0pSQUDKAkcfAN/7+VSmNX6rkbeSN4zsm20+4p3pcQ+PI4
kRd3wAyacd5jmaYjChgALb3kfWCZSWt1YbNvvG+ke68Knu7h4vqf4U0DPrsYFihbiLp2GlBz3JKx
34Ld3s0z2UrN9tYvtK04cS8kPN5VnpmMn077tifiBCubwovgfbRJEYABc9hk5F1qU7eTc959cXHp
4KH9s68dJbrMpDaBkpr1iJEN5WEjyz00JPNzCPYwwxhvIuk5lIZdD20+Sx/CHHE2imlN4VWMTcuo
vG2m8VpKF3fLRLgtoTIKrO2M51FQs95EqlHaY9FvE7l56APC2ZCLMekfCE1kuvraHBfSMQAEaaxO
vcHlJYq3hoJWbE5AunQnRnDzH1twd7hcRUKj6qnZ6wgxIFwQosSvwesVWlB2lPtktzyNX1DM6YSu
+iwUp2ls612r3Rvday3xDoX/xwF8gTBrhWr1KA417NFTH9k86CWgCDdODqGHxyrqorlc9nH9rXit
LFxgZvujv6DJIYsJ68QaHNYohyCgmNq16N6BrMig7UhxU+icEJw3pIwPgBhlbEQCQKns6Chc9/yt
XrWcsHsRBJ3Z4BPHH5RoXi4RQpO0N6Z5oyjO6MN8qwyaC8oee913Ly75GQzjWApZG4xIAwzS7FaT
f5TotfIzVK1FG8/rOWCLy34GxsR8klnrWTkArBioNSQ3eavYg/+9ynhPOTygyZ3OvLTmSyXuSAAK
6V3UbSUYpRuQH+e8uPHmiHFJao4DII6wEEQd+Q8/fQzEYZMW1eP6HC3DoNAarbNoC2PJzYo8C9Jq
hFuS0AzYkQF57McebDv/GwrjKGiclz6ePkq7r9WdZAZPkDvcRtTkXJMXTzK0oP/XGMZVNKGe+I1h
wsfi3j8GW8WjrhrualwnC98ZebdX3tgxDgJikJ3SZIBDQ2Mg27ncWlHIKwXg2cTsVSRrAlPrMXQp
qtacUjaDCHoX6fcwMUa3Rp1lhQ6ojrgkGZun9Vlb3L8aQVkOKvPAT8DYVxZVUmumB2j1iOi4l0qH
1A4JbFH6l1Qm2A/+QDFWVgmaTmgOKIk0J+IPEFN76FM8v4mN/9GWyZ7gAbPLITi0buLiFM5wGRel
iHHfRrGA2AerowFLEUqv/b7jJDIX53CGwvgmEoN0m0zWGYpTJw852FEkPKSD+jsvTZdb2rHooWZw
jIcam7YxpRRGJb7bIhHc5ltSvStawxk8Hg7joqSka41ChFlyUVv9FDUWIZLP8WOTRbyIcYpari7C
f2yS2PAJkrCpFxrAMoPnsNsH4KGMIbbQ2GPnWUn8OJq/e/EpU3gdk9ft6NMVcQbMhFO9oCXamAI4
rAwUrf+uPNPfGD1kp+DKiljYpvlj2w6W2RpOh2A1b8HeAVUvmYDTutUfQLR+N6Qi72VnfUnhYfzy
FKK1ruDdHXNcR891e1SN+zoLDlHyomnvcclTxptm8nr00a8OXSP0j7IN60Qa8rxM4ITKRLSgDNJm
vRWSyqLSvqffhwQlwsG/nOefLTlQOUAPH+MR+tiT5bCEc8UFHT1XblV/q8ivgseSvJxhmeEwHkBo
hiiqPJimg9uA7tMQRHo/knKXtveDtJXkfZ//LJvnIrlH24yz7n2WU2S4C4h4OEXSg63ZUBohqLsO
i6usXbU8jo0Lgm2LZDd5djBrJ9KtpigtH4Qj68CT576ezz+4n52NsxiG+mMxtDGMHiXZSlDR7/W8
DbuYWvkyje3AHFqhThIJEAZF8T2syPWdhkgW3ZAxRJOGZqMNm8T/67r4z+36ZRmzL3RKUeXcYtmo
go6pa17GMtmuD97ymfEFwUQZqhY2lQgRANvMziUkRcPsScfxvw6yvOO+QJizFwzDhjCAhdnGG5+l
CPtq4imQiVVhwrT+oY4Po7Bbh+QtCmbHJZ2Y0kYGJPVQw6wnBy+j7+sQyyfGl1XMZtOIh6IMA0Ft
gVJiWp6pl20b7RyCjepfgL7iCWaOIGbVeQqBe1R0dIKnkW/L1HDbnlqZobyuYy264pkHYU53xSjk
WpuWHIiPEg01ZPFLhRfoxtg0PtrReB2ii2M4g2NOdy2vJChAAc6HJGF4o+R2YdxSleOaFhfDDIU5
2yEMqqFlCyhtPO5VtfkpNTInWl83BM+Ol0dYIkZmTkNAhEXpBIhOBGKVwl1SbNbnZ3G/GtMzjCQq
isnKhICDW66jFN2Hcp+dBYWctVR80Ur9YR1m2ZnPcJjFjR6SuPEI/ALpXvGUJRE3CjdEsmrVd8US
cnE7MOIFYDbl4E5r+cqZz3CZ9ScPQlU143SIoKSqbIuDNxILl0fHo71F49INzO8VDX7kkJnJC92i
TXXSdZDarX/H4nTOPoNZl8QbKenqKSJJmkOu5McKRV1p31uywGthnixas5hZnKmp5h1uX6XdpD9V
LJwywuUOZcXdK2hbOV6RY9YVK34VexSFuNhu5cYPQhtY5mCLCsczLjqR6ewC5xhIcgxmEhWl1yK9
wyIthq1S/UKlTo4myVB01Pq5FCvO7l48XWZozFyZjR7Xeo+5Ert3uXzW2qNsvnRegJ6FI803Q91w
9iAPkJmxuPIEBSo9MI9Glq/ZVDhLaL4os5uUuKrmEl46aNF/fVnIFiyrQQCZIjnApjdAi4BMwxjV
T+sLfrlUZIbBXA28CuU+tIdRYiLem2FnTnKeLZpb5daRkv6m6KJbsa5+lKQbbV0Znytv3AuGh/xh
eBuWE7tbmURulhAPYumgl+mGDIziJkR6OV8qL2yYSU1yKtxTJ6FyxtV6Qi2mEDGyE4Jn/crfot8L
zVFZvpMjdGUW8SFo662Sx2DUhKeKun1fm7wk0DXxAMZqkuRTQZ6O+trPUHwWdfo5lIabaU4GGxSz
aAO19Tf8B4Vi+o1aWbX7TfyobfFBONFt/QzWmOReOA3b9bFYOg3mHzEtnNlH1ARMHrmAoShAhdl3
0iZTbI3oHGe4hALiqf9uZ3OakBmKhzZDCBljaUTieBDwbpTkyo1fQNn7762Z4zBxDsRSozzSsZGR
xd0RL3MLHb0HCi8Jv+ydwHCki3id1VjeILTaZShrgzm69txqo1WlTlOjMXNwwd4iarxe+OWjFE3b
UMgBHyqq2i+Hz+/03osVrJQkthN9sLLmlOINGDITfXDuKOQVI0uoQWGkcnbKotuYATOrww9NIclQ
sGEPerGF4uq248luLZ4nMwR2KwapilAKQ9kbCIHHTa5BClPfZZCdXl8ai4ckuALRbQM5PSTwLscQ
tGJmn3VYGjR4UAs3RMGFiKhUcdEfzYFaXO0zKGbUvF5uRUonqOJekTpLq0SQO0ecM4SHwowc1MGh
XjPl6oTwZKIwIES1J5e8dvGgQnEzOIx1guJ/BgRi1kJBKkyPBDJlPzwNkNsQQeVT3ZqJG8WJVRDO
yX/N6Dy5xamjBxlWXYWO0uVE5Ukbp7EOyJpa8Vl9GO60p+pGvvM2ojMJk6HHv937vxHUrS+QpU09
w2UjG7mMaSR93pHGvaG7KgpnozvZPzaSM0ScZ63rhtlLI9l3Bijwxi0CYZyVW9PyXd23fPh/CMje
pYcUYmzmaL2KVvJcbCBOXltQThU4142l/TA3V74cZjwik1BTsHzGftNEx2FAbvnJKB1N+r4+rosP
h3MkZuepqUnlzgeSHB3hkpuhcYh4VFVUlpBdqW0KaGQXvH6+a040ZoSZTWgYrS+3Aka4srLziDAf
XaFW70OCxwpe62fv4VgTCz0tznfP9Xmv24S3mJh9I49xKLYRPDZI8jbek3YXvVaO7oYuXuG2Pib0
PnIMB+Lye/WhcIT3GqwV2+otx+rO7WqHsMkElWi035Fv5Ua8F44h75605NonQgMIOMoQVGEbjdHt
NcbQu8cZ1t94YQ/aBt6xteSg5lEWM+8lTetEHHB4UM9Swa4ipFuP26iwmLCcozDzXCZqqIzTEZXC
oUOfTk/OYJpQgp+kQS1FIkBLxS3E51HcduZGHUR3fXXzjJzOt1lko+BVF4WLgJey+05AqyHKB1PK
e2RdjADmVrL3oToVoAeC9YT0Q2lsquo0di+aAHH55K2KnsVspxb7YnxYN27pcJ6jMvciIe9R753C
OKUQDvGoH7vkN6hoX6tB+LmOxBtGxumXrZhRCtZ3Wx/uVOl5aB9r7/f/BMFegaImaajuwxg5Hm05
lEH7Om7GhDrrMLypYvs1R8MM1KabBg2sbMg+INBojH0p37aq20k/I+mYSY6opft1XM4IsiG2H/St
JAaA9dW3EinsVrpX5dd1jGWv9ufexMahqgFugjTHLIUdiklb0HF1wpthdMdSlT8i47Eywt064rKX
+kJkdvdgxmWieEAsi7MnIsRNITHCOfgXMSAki4ZNNEJfVV/RyqikbvIgchPcZGaHVJCpZM2PdUsW
x05STEMBuZmhsmMnotoJwhsTCkSVB8EaIPeUDI4sEEgU3fpInP9veMzIpf44xCAngscoHkrl1os3
8XCKjG+pd9+DlWcdbHHxzYybfj7zgroYRrGoAWxoIY+u7Mu4AgsAp3p80RvNQBhXG/tth+d9gHhd
4YLgyhZDE7kG4xZFLZxlx5ssxt1qPo3kWAQUOE2JifIctx4/hv6RyEeh5ryGL47dVxqAfUzU62rI
Ew+Big4G6KE7SIYTFjy+geWAc4bCLAeq4JaPklGI552D23I37vDevk/POZSrIgtvKJkVOmRPbeGc
bsTUSs6GK3Pm75p0ZwrJZt/ArJK6UUASE2MLtD9uoX7kv6B+8efbk6xC0a9wWlvd6vZoD6+G29jk
MKp2vVE43/B5YWFzpfNvYBYR8sB9WvkYhwZ8FU7a2epDf6y27S76KH4E9wTEnS4e7iV3fYMsh6Mz
25kVlVB50KoCuBDJMgQLuZZjvZN/ej8bYuE1XNzIVvGBuo7bHIXzupvy3h8XN88Mf1rxsx3qKUoc
myHw1cezCYqOV+/URS7mXtxAhO2hOXoP8g1oZvyPdcN5uMzBHmlVrmoUcw4y8xD5EeU8Ci5X3JeD
8nkFmVmnx+hH6AmsC8uPyDtCLCKOWmssOHfT6WNXFs/n0T+DkdXKI5E5DSJIgZNA/0Vwh4AshSWS
32Mg4lojIkfNKw9edEZfU/fJgjFDVehYBu0A1Cb/KXiKk8SgnUlAcPekIUcaVpv1GbvyR6BynhKj
IP9ChbnJtvuPuanFogCy9iirHMipNvo2lwvOfvh8ZboYyokwWp5KSfDajysIczmAKKUfpJNAIChr
B1c5g1h5Txx6xCM4LkYjPELg9LaVURtvh3TrfD/YhntYt/Q6Y818BOMUQx0kEcok9DhsweoKTfQP
8+g51TncZ3vzDOKsn/Gvk2zFt7ljcELrq6CDgWZ8IZp8gjIuJ6U9bbB6MEySjnOGXbtbBmLaNLN1
Q4rSaI1JWBvUSMjUKO/v0Ub79kM9GLfjDqLo9/UpfE/vs6f6ZvzAQ62v2JLrcW7/k19bm2fG7+kj
AlOR4CNAYltEd5G4kcguTU8ZFEI4s8kbUsbF+YlIofkEKN1KvqGnSuut/CN9PrUvwm9jp6BIwNXv
1jEXIaEqDnEn0Loihrwc4pj2dDCGiTVFAhNyY9p5wAkbF1gnP+mB/kCwsxiGIhVGQGSJI92i4SHd
1o5g6bdPKIf5gZ7q39rTa2kJpl266bZwutwywEC9CT+0m+YYCZxRvvK0WFQaWIsUsHYp0CVhHnni
LtJzkhMoy0gHuTtQxR2M35nKi8kXzEYoDlJA/A3xtKtSIDVJmyEUTSzeKMw2ZuO3O4qigtHSqar5
jm4GxjkU0+DGN4Mmc8osLW66Lkkew5GEhySV02zrQT0gsooCSV5Z85JHWTCKkxz1UPGWlb4AjZYK
Xdyq6yrPijIwb7paGA4y+D1D9RGMdhFKBitZ20dVhYIdIZEE3mXx6kCBDBC653ErAHsRNFAYL+gN
se+VJawksSq6Q0c9W6kqYd/VE2BRgwhZ7pStOjTdFk/Zf90YOMEbOsiT0HoloqzscvmmeteFcY6z
LJTlYlPrsf9mDCRHwqbktZlenyqAmvhj8NYFyiuNsbQ3IymiEZQwkgbVgbpEw32QawZyuX3HWaJL
UJi5SSbOJDKy/ZdWRTkRsi4Bn3Mw5NUxM7T8Xo5q48PISdhzsK4f8dDtqKHdGTxUMlhyWCLJHs2z
XZUXOKZs+mTeZrveUSWnSaCBVEVWfEKrxCY++VvDUd3EhSN6pVte5nrB4ItvYByfFDd153f4hjY6
qepLoH+LQUq37ul4GMygDrHoN5kBjJHees1tGWyi8HEd4tqZXgwlm4Av+7GqhREQyjhsJCnZIeZx
/h4CPEbozMYfMNxNVs6ORL1TaAG2b1xzwMAZavpdR/+PtCvbkRtHtl8kQBsp6VVLKpfKWl3ri+Aq
29r3XV8/h5477UymkIT7zqDRDw1UJKlgMBhx4pxUsIrLguTv+dc/NriAPXRg2uwk2Ki9LPKS+/zZ
vJF3augpe8uPbKWyF9HHWdu502Vx57iNjQhMbzCZLY1tgaF2ECS+l7BfblGci4UoJJcSs9DcGE+R
ozboVpBH3aV2vhndFo83887YF44seq+xP3yeP7Bp4j+7yfmdBD4ra4oaUAs+ZPcMR+CY7+Sg3seO
uTM8IGo21ovyMhwDRwT5WrWsq2CtRO9LARHVua9QMkArqYZlWsa2XnxL3kojtcnkouErT5/XHXPl
IgCZAZh2mYQLEm/OGMKLlfVNB1EM5W4eGE8SsHKhM1Fo7PlzgFlH0YjB2oHG1mJcG+gaSNxzAblP
otKqSugOF0j95GmfJ98xvH19VZfJAiyc2GB+e3LcGq2RQL0LG1Jhx7+G9lUO3SQSHbgLaC3rw6N4
ByYaaBSimXFupSWdqRJ9KpzgWd5XT5S5hbqpTXR3ZsEzeuUznZniFhSNajA1Euh8MAIi0cTOoycK
QsrIshWKIqhTL4Iu3coO4miBNZWYIJRT+OnFjAwWUMKgwa+qu1ob7VRHZReQqEqEiVk1BK4nYDs0
jIDzkIZQpbVRpAM6J5irn2PFtkAqDcICr9Xrx+tesRKtZHR2/2eKf6wHlV7KSwdTMyNgaou7ua/e
r5tYcW54BNN3Bb+zdfGGrfUcOV0FE+MQunmg3aeoN0WpCDyzFuvRGYdKqcaobbGqc9frgY8Yw2zO
MXax6ZfHODtIyUuo7gh0OWJgMurDMjljcltl9yB+ur7Gy5Ie05DU8K0ICIg0JOPnxmlHjDQK9NxR
H9BWQ0Xpxtx5qZ/6qL3O9ryxHiS8Y6GZ0tvPkh8IzvbaV0Q9T0b/EG94lX/6yJJkDHFKckfBHGre
40jEm+sLXPuIGHBnEACgNkBDdr4+0pMyoHhagCzkhZT7RX0QpoqXhCRsD3VQV6PmAQZrXgVOj4eZ
5grF25Qc0tG17GIz2NNDfFweOoAbpM13dVtvr69LXTtrIMmGyokJxZOLIcOlImVHaiwst1u737+1
XpfYGBoBoVtv5/bd4Kq+dQsA022wbSA1s8udFNJCduiEG9GPuSxMsh04+THq+S6nS95UWYsfA8CD
YtkomwUOMAd2d59s8JyU34xHiFfjgRQ7tz8EG8H+Nne5n9nmInePWQgF1A9QvnpLf817Vwm92tbv
+/cv88fiT1tgQLbjDTXs5MHwy9JWHCG/1aqTnSyfufnJFdXXelI17FuUnvWkvQ02mlpH4sPpnMmT
jg/qQyWo91/iIaAHjpCEdzRcWwOhNGcSl/0YNiWUZjsfdL+z1x5R97prWy+9nwTGVpbHXukm5DWZ
CjkvczmHadksDRriY7qVc8lelm0MMdPr33ElFECvD3AdREGk1vwFbJKyjitTgQvNioOpQTAOCyxc
lu2RrrPhbFyCSFkg232+ZwFUtdqiNCCgc9v60as+2sGN2tvy0336FnlhskVBorWvL2vtaJwZZef4
xDdUKcoLM4fR0Wn9cKvYJvLfbftevRpHdavegeOm2UTH/KAwlQKB8ZVUA9rRoEAFnpGqyP/OjRvW
MlVBbkI0ww38+pjszH2o29Oneo+08KF4iV2yi9/T1/gp8bv368ZXAhRIbCH/ZAAtB9PcKEJeQ+cg
CiLkhsUxiG7j+mhYv0ZVEAdX3IYxwlNQN1MUeX7fbyfba6Zx0aUFxhbH+kXR32j2976POoOGWrYJ
kO9FyaFo+24GyXYB2qPaHlNXLe4wTXt9p1a+Et4HGjwfBD0a7sLzr6RmgU7HgT32MByXfxtNvzRA
bbiTyWMAxkVJ2Gldix6gGkT8gEYmZg/58Y04H2bQ/s6F03X+6IGu67s1uIWdgH1d9AJaO3VntrgD
IAEhpEYNbGHyOL/Nj+aPaEPdfqNu1DsHHPBH+VMWvTRXvOLMJpdSKWUN7VcFNksvgiRIiSsyclOE
Y+0Y3Xb23gxFx3wlRp5ZZA/BEz+UZAVDzz0ECQ1cwF/ySxo6nT3vZrt1LS94Upxs3+9ECiRsGdzV
d2aUc5yxVUswRbJlWk+LdMDY0kgdrcvtAhDL6z66lqWe2uILK2U+ENpNsIVnWOtBJAm9Zkd/Kg6J
e288tE+he93g6oaCPQFeigCi8DVi0G4WiGoygmU/Owuum0T/VgN695dWmCIPYxrDeAhIAHmCaFkO
5AWPFED4uhS01G6lYDBWxGp2sRTOCOcbdQUijWCCERJAKQv6wFrht6JAdeHyTPQH4ikanuGYyOIf
ebIyTnSaoPqTqHB2zR3DSuACFwH9twXYgN4NExfhqvZdX1VgPwfp3FRbblG7pvWoZABPfP71J0EG
ADERoOINWdX5W7psKrwjK6gkYQI+qydMcLyGf/0sgNSLDpIkRcZXxwOEW4vUlhFpDBCfF5H2oPWD
SwrFV0NBHFr58GdW1POgMGdj0CcBs6KlO8z1+krc32lG6//9jumMcQ09FR1leC4MDBOK8nQBt/qQ
kZtu0o6GgZngvP8XZghqxCqwnmDq5Xu68yKptCFoi7eQuUZCw0SiJRHrNjsLZyENHwbqcrgFIacM
dRTutlDLukBFn0JNmZDNaMUeqPb9MaRumyWPkzS6USSqfF9cv5xJ7rJITAzwTZ0Bwv1YBzDdi6vv
YdC56YSKXbbRGx/6nNc/2EXcRtUYDQykoRCsglAl5+LGUtKKdOiommaLpBpPk7ECx0Pl08V8HIJc
kCNdogmZPWS8KGyBdQHVrXM/jAKtD/ocOh1jUPt95lV0n1t+CRi+8ZymL4ryEEVvVijojK+tEnNR
uo6SBpInXpgLWdUY5w2KrVqzDyOnnDq7jQ/tBHnnQVDhXQlN6O4hz1aZ3hgeRecLVIs0W+oSppAE
73ItuOmzFLOv9a/e6h6uf7s1UyoSQkx+4dbA5XRuSgcv/UgGeAuhg4zR8ao/mtHc3VRtLdldOP+L
SAWBF0ybgJWGstbXub1RBbAwUHEgGpV6mHiwTQPtSFEhZu1bQcEJWS6KMRjo1M6tWFY6w3vQQyyV
1MDsTGjYQLU+xEqmAz5RbuaieLu+j+sWNbY2drvzvbzaaIasqU2G3SA/sxnEfHptL2HT2omZbloh
kFxkj92fJwlaO7VdaUSwV+XxLznqnLaY9hMU1TGc8kAbUb60EvrBe/9nedwRn/HOrLMUG2oW46aS
vimUbEqRdvSqEbx+wK7HSEV5OGhRzhaUe7GGKVV3tfbQAR1MlfTv731DPbHC7VyY902aMCzPFKkb
uQne+q4+astXGDcCJMTaetBsRVDE/QJuc87XtQW8IUsyIxIPj9loOaEk2ZEo+K7cML+nkBT8Dx1z
/urXE31uAgjrYYxQcSP5VY5fA3RZi6B9qOPvuSGIF6vmwLtqajJItCAPfO538xTJsl6xW3Op9kZ6
k2k/GkBP6c9qDHeD9nT9VK1kgQakapAEILHBLnKRvpHHXm4HZBypZX1JIFnViljwIl4LgEjPNLR8
kKZdTHPhEMm62iLWooyzk/vC7cf5Az0NIBCJ4J5c8wdkaQZaS6zlzze0YqXGG84AbCUxtphrtDN5
ywbgr2/ZZfkWt+OpFe7yoHqcF1aNBXWZnv+QFkL3waQ19xBxnJ8VaTG26K5UPlArGYrzRntIKvTK
QbWRWHeqNQ5PNPfUcdhd/1lrXxJbbKF2A+beC4aFPquWIot0FPis4F6Lq/upfr5uYfVDapDmRgDB
G4sfZlRDUlhzwyzEdRrvBzlXEn/SFHBOJRUJvnfRIKqUrplE4Q0qJ1DMlOFC54ch6DQtaAmCMCYn
30b5dUm1hwr9dMwB5Jvrq7uscXCflTt4VjyTIKJwHgkKe9no096jCwYbIpsmbllrGO/xW9E9unba
gWrCVQ1BUF3lwZ2KFDbGQoBsqppuF1Ntt8T9TZBN2xmhLGj6fao37vWFikxyezqUdA6KECYhVWV3
OrUn86sL3CwMPKAui/hfxDO8LwlEo/DIvJisHOZ50EMJ8awrYr835LdCrvZlhZ6soR67GbxEueFd
X+Ga10A0V2PikpDa5oNaVC8TSSykXAYacPoCsHFeHPQSfRaTCEpxq6kyzhuLnzCIf849VDWSlJQ9
PDRA60ZLR0xNwm64SdKvyQCbym0dPBnqRjhZvBrq4DHwGR1oI561KgJcdkl1BolrDVsp8vumSzeB
kMNnLQtCdf1/ZniSqtacQ+iBwozchF7YvUhoWtTlJpoXexDxy619NgIxWaDDoJ92QQAcEklJVAjI
IvMPBigPmz+sejQcqZsiiJml/nUnWT3vp7GFu/pCkMUBsIWvRXvtNm4eS9Mo7bQc/YyEG3XJ3qcF
Q035HXiMBDfi2rcDAgIdCSTOKJJxPmPUQxGECXwmrUlqV0T/ZXX5Hp3lWpCJrd0JwKQhVP+XM4AL
aXGnFeUySciP+vm9rK3I1maRCPDqVyPQj8DwCxglNLbYkzw56ad8BPSISa3ONoaN7DJJcNWDMFtI
E3eBuUCExlsfJR6EEUZcfW7KLKV5GRfA+WjXmcq+s7QwOyLZrCYbsqEW9aMhaU2bjmp6q3ckelQj
tT+YfRMJ6jSXa8ZzDpEFvwQlFJNvQxNtJGOFLMBBJ8MbqT0HIF7viF0Uj9ed9PL4wZCJ7pMOxDrm
0rkVa8NIes1CpT9obwr6MUHeKCu2eKoCUSZIay6d8twUW/PJd4SWYaWBJ7EAKyYY9y3PKpFGiVII
kRHOIQdC2lphULgc88/tpyUNdkoEidCaDWCZEBVRL8FsHXe6YnNo5CkEXAaEty7Nhm1uZBtNEhVJ
VswAeo0bzUQVQUM3/3y/ZgXpQqWg3ly0xndQjfhGgPgRVuFf57R4d/yxw4sIaBLKYaOGRgHNISJQ
SZtWmryAKIJwuLocCzPZv4kqAGs6X45kocPT1hS7NgeDI5ulaVu0LOyuF8kcrQReiEciUUXdDpUe
wLrPTYV1gzOcWSDtg/ZIbnqmgcGZo1nGrtl80CramErtLCIM+WXaw9p9eMmhiIvRD57cicZtlAQx
rJpZ9q1qmhe1wi0tA6MiF61NJMixhJZ3/fiuxAkFADHKJHcpqpCcjwxamGT9EpdOYMibQfvM5tFf
kGvNRESez/7SeRkUjvjHEu8l4OEI22mCpc58JqaFK9STAuIt0wfBzHHn1aL2waW/IBYDJoOSu2Fc
4p1JXIHkGb1qJ226Z5QUoBCgJm6hVSKxsxV3gQUm9Y7AjyDIw2fBeRNB2wnZHCoBe81MQDwf1l7Q
Rh/BMP5YIE2ImR5HLYt7BRWh6x9QtK3cqci6MgBWHtsatbVtjEjjbpNxQ9XX2DC9VnozqODGXvUY
MD1TC6IklzlQb+g9mdq0dBQKNFX0MKmzKwf2YAjy1rXTANjn/9lBK+H8DDZQ0asCioWBfQSV61fd
WpwgcSTylluvpiTi8b9MRBSYIhYOPrvLeOYRA2PIUdggWNb0oIIMQwv/vjGnMOFW5I7oArC06nxB
U52h0NAjflWmKmPOGXOGaZdbdm1UheBUry0GtWMwMP2OJnwzHB21TMpUA8DnsLIJuRemVL+zau40
EwtNLQYuxYgGn+j0jZymTYBYNZG2sKuAHIycdBtpTu4iWbrLW53sA3W8USRpb5rNTlLL57pejpUa
hq5UINa00T16SDpy2WFfqlBTlpCRhbI2bK4fkN9zgBc/FarKrO2KbIiHcI7NABBdGpVQPaWbSsm3
cgQELJXdarCceIowfxU48vQVLsRNlNCxhr/GFLNWgQZZGtTKUDDj2wZtFaADOUNWrlT24WDYYfOo
KiJd8ctwx4xYCgAqKOYbfMssz/I6r+YQgQBBKGhln6p4Whbb67v5uynO7SY4iFUC6BTujAuNuTbT
l0S1cCynDdlIt5+Tm38HnyRYWerW9uev5vWRgd6Lw01619jZy5P0LdpXH4YrBJle5tpYMN7OePkZ
GDHh0/o+qQtFS7Hgckq9on82ZjYG1U3bBeR0TdO7c9A8KlVj2kSob7m62Xh1MuvI4XgRd6TdtRYT
2NYT6/s8dc5UKYcsEsGcV84xlvjHDJ/xFg1ktXuYiUt0mjJ620Xx+/UPunJ/sOYkihEYXCPQtT2P
SmZdLWku4XvS5lEPbofiTQPIcXo02zdd3/aBIFdcqUYoZ/ZY2D9J4rsZWshznJTQ0HHL5jadIVXk
TIo7Lntd+rA0uxufpUHgtSsFUVhlBRDCAFUWP9GVDpVVg5ocqvRbqfPNB9krHfUd7yHq6m6+G/z0
68f1fV3zkFOL3Do15FR5BZghmjPy3ayV+ykkd7H09vdW0LgDQBdYZxTpuNuf1hajostLsDTOXtPN
u7ppXQyRCe7itRgKB1Fw7IE5Bqs0W+3pV7PGdII6Nb7aXXQzbYYd+DMc5aO80b8wKi9ofQqtcW4v
K3KAKjmsdRvMdG6pDzmvA3jPbzMbD2mRPsHaIdMsIKllZN6AAXB7OCZmVCOfxyEDhbzW/sTb9fpH
usSLIf6fWlDPd88wKtLLOSyA5jfbdW8qGM1ktFZtqrjpDYQHne+oH/99vw6IFtw4KsC0eC1d1P0S
DFMPtEWMkr8pZK+p3piJ/IJ5MX8bANSAET8ZD1qkvucrC0ijBs00lk6xS+7M4zf6Q91Zt8tefkpd
xwRSDHNxIOJzr2/o2tkCuJAi/AJdiNDFWU3nqAQAADErb9yioXaoocIhKhtdMu7hs52aYY5z4vRz
ERpRUw0IGnflbA8uMsLSMb8BX5v6xrG8aV7otj5Yu0UQOn5T+V3u6p/1caeNVBilqXKsT/U/Jhhe
7oqbEVFroz2h/vezuqmB/RsgPA6wLTrnr9Le63sn+z67s012Qij82hVxug/ccaRSQkOZ4ud0rUe2
xhOISg7UrTz1qSrddjN5lqtv65v4Ln11QMp3/VuvGgcIDI1NeBlekOcfIaRmaaHkidNJD33m5y3G
vceHNHKL4GczurlIqHfFo4E2w8AUHo4QRuSzimxoGt1Ku8rRYhnIR/BSj9DMuI/N2M6SGKMPggtx
xZcNjOQA4gEeU4zlsPWfOJk0D6RGNah00gIcQZ35NYRIVTX1r2chcfOhmAsMGnsWoBx/bqfQlCqI
Ypk9vxtpv4xqh5Y0EfEpX1JHwAwwHegzYAORcXNHM4mMkOYgKHbos/lh3HSuAVRlcG/FNhCyk9O7
yx6yUdLR3ECN7bqnrIXZM9vcea2TZq77GrZVp/2VvzQ32b12yGvbhJNaFSh0NNBlP8uv182yv8od
1jOr3GE10xoOk8Fqmx+m4aX8a4kHtqOom8D7IVgl8xhFFSTcJeA4pSM1XiWjQZQCTvJNaW+g06eG
/iwaTlzLlc4McrdVBUKcrqqYwQP1uxvlxjgsB8uTfrbu7GICTj602+tbuHLGUalhFSgUvhh/wrlv
AlNIxk6GbxrltO+tyUf3z6bWL834xDvTDhTDB4GSQDlt9buBetlAR1rGm4z7buNQ1GOKZylS+G5r
hONtLunu9XWteiSWpYBfA99P5x9+eq9FJcH/IcIARLr+ksW7WD52qGL0TjM8q6AYWu5VPAjj71nv
D0iuRJnv2ipPfwH3MVMC2c660HEmgkXaa0av3uk1+bq+zsuYqQL7hwAN2QR0jDT2I05iWC6RIJza
tsKQy5NcoBm970DjpN9J8l7Xf163xXzh/Lid2+I+GyALUpmz+Dz33w3dB4dmMt0o8dFKBB+P/aFz
Q0BpnHw7LpI1WqrAO/DtQOHmSfh3O3Q7Ixbdb+zy5M0wLAjGJIGeRBp1vnezBSrQyWJxGa/IrjId
BZIMSnxXl+Xm+s6tLejE0u8q5slXIs0Sx1GulGB3X7a5Dv4FK/GWkT5eN7O2IBAkATKAfjoabty+
ZalSJz3aTVBCyO8MK/ycmvgoo/SCkT/B3bmWoTEKZoLuoYF5E37zALLPMy2ELTWpDn0f3i8z9Q0w
IaJ8sUnTbitr9wqm07Nata3pVlWeoDN5E7YE/MyfTZoKlr72uD39PfwWdzWq3G2P37OQ4LUcFE9v
lD0Eq/dJGt23aCRkAOQbKFcAixDZU/HX5xBZBAaH8IpXkZXzcXQc1DkdO6Dki9ayc4huKQ74m8Cu
6OQSHvXv1z/0ij9BxwMlbQCbFYztcRnFQsNmzivIfBXLBPUSf86+L4MgSItscOGLBGWaWUFUQQqh
sJfAL+bQrYUUSSsue7YSzmXDuppkpcVKdGjtdu8SJrwzN0q86/slssJFyaiy+k7vsRY6O0UI1NwO
9UfV/HbdyvqO4Y2ugaYH/QgunpjKkhhwwwpq1CDV0LcWBmhnSxBK1pfyjxHC1eajqR/lpWGfXjoW
+l1ubJPZmXoBCOHyWoE7o4CNEXLw8ABTex4a68IIksnAhkktaA/Hbldp9U2vV5k9ZKozKoGvjqKu
w9r2sQ4ApuOQJmOS7NxmlhhpY+VFBRw7FMhm6wZqV77VKc/XvxL71lzUN5HWYYbRZBhoHr4OhYcE
Ynk1fIGqx3nBFG/wed3C5T3JylzIqEBaB84fvpkIhvpebTS8Kwwzzt1xiMAaH425p7TFxzgnPeJi
mAvi3+UHO7+bmduc3DCsadrrJe7mDuwC5m0SPFsBxvwfy+JmUgVQ/JWmGzBpYBZCg9ZCWV1nP+bE
mCVjxD/FaIUTxeaujF5ljThJPjvUAGdegXA0fclh9hRYoqzucmdVyE2g1gbAAxB/fPd+QbrTWTry
4y52B+td17yg34/6Ry87f/sJYQhldjZEibDO325xoGh9WyJDrfq3ib4HzS7sXxp1v4hIqC698cwQ
f21BNM4g2YjMQGnewJ1gT5N/fSWXCb6K4hogUyiwUbx22ak7+VatPixl11HkUtNh6e5p4UvRaxNu
6/FQqYewFRQQ177QqTnOD0vQ1PZND3NZNTuzvFvmxg/iD2nadokIa7tqC1QPAP0DOQwAzPnShgU6
NognuPLll85MtjpZHkqt8aSmtwFXEWQ8l+GJcUMyXLwJLUiQa51bI1KXhCW7D8cxtw1jM5rPQeVd
/1iXwZ3ZwPSVhb4epHa5G6RMBnMuxxTZfPmTzI91chPNgEIKSodrPoeBKDz7AIUG0oLbN0Wp80Iz
mBXlgQYxyv4P15exGoxwdeBl9zv+cVvVy3VVVHVSOWXh0upZDb5C/U5Ldjko91NRrXXNC3BG/zHG
BSPUdqO+z3AhmhAIjtMdMR4IqWxD3rWi9/maC2B4AY8TwOFRcuU+TzeaY0EibFxdgx2j8S1wShOo
PV/fvVUr0NUBiwsySdxV544WNSVBlzarHEt6mK3KVq1HyRBpLax5GhKVf4xwu2bWo4RICyMLDme5
a+OvRdnLUFS5vpbVj4OWPrJilIwvOFWLqmqNNIYZMyWHHAwtW1QVWlsPpw8DspJqGOSCI7RqkaAr
iXAnY2yB+0YRiQoiB7ibgvwHSyRaw6mlnTRWblf61xe3uof/mAL85PxDDXrRtUlZwh3mbZvuavBc
WgTJq8DMqj+cmOGOKw1I3fcjzASZR4f3Pnqs4pfrK1ndNPRJDDS0DOMChm0lkd4ARF85qvowJJuO
7GUrAFbToSLA9+piEHxkTBghOvDzuBG4nEYtx2LGNt5Us+YkwO5P+iy4v1c/zYkZ9t9Pbr0sH02a
MDNpD+bwBOJb3qxQuyv/RShlw6X/Ww7b2BM74OvLVCWFnYZEO603X4ol/Def/8QEd1JRPA4LNFwg
6Rw+EqjSWXfLJEjo1j//n1VwZ6bVrb4mzJFbJd1E0BdK/ToEWaVe2oOwcMDc9Tz/Rqb6Zz38AwbU
omNb6zDWFxHI60Y2orf4Evmgvel2Ru4Niw79gT4B2/OwTRfr/7effNZADcxQ1yHsI7z26rdB94NW
VPEXeDlRz91CzcBDZVawkTWWa0TQGLRsQ4TJFfg4P3FT03KE6jiMKKFrdd5gboi6N0Slq1XfwLwv
MHao9ZiU/fcTD9fkOYqUCVbG6iso7Hr2huwB4gCOAQLn61FopWYL1zixxbl6pIzxZAywpfrKpt/H
t+Vt+Ywu19ZYbBDNIHm477fGX7/amVEMR2GzcEHxhLeRbrR45FQIr/I3DQSZ+U9DFMHZ775w+RMT
LCE72cMkzDrNDLAuWryYxeekfE8tZzCfzFG1gQ0W7OLqATuxxpzzxFoQdZmS1VhQBXoqyNy/F4fG
No6SH7uWr/24bm3dPf7sHhdojQFqfKOO13QDbWAt7t1omkCyYY/ksyQv121d0svh6Xf6qThfTLup
JW0EY/K8zT3ZiV90B0plt8O+2aY761myLW/wur3ka37zGLsQLrj+C0QfknPQNgwHuS6xtVFDtgAV
DNMr9DF8RXtXq+Og/osXx+lyubAM+F/ahDqsqYX+CZHF2Ab4aTM3yu76qlZqp2f7+ht4duIxGISq
ACjEvnah1wTfSOEaQCItyXbq3ZJuyxh3aLQNZEOwnWwBV84FD/xclCkiFdg5nKBJXwYr2VnTNxIw
mxi3txKwkSVO3fybx8mf46FxsbkMljYKUxjtx2aTg0ytHh3wF6jt+5hDzGcUFIZXr4ITc1yBE3NY
dSqz8FL0GFQC0UXTVY+ZZAhWJdpKLsSoUkeWIYcZufwiiVN1e6MPUH3cRqMzQ/ZW9H4QLYsLMmFW
RdKkwV4wH43utiy/qfXTdbdkP/mad3ChZaizqraYiWV8muZPbRZkPatlrJPzdYEKNoOQJgMMmFP3
sszSo2IldqVED+DP9GZKDnFxV2WYRcyp6MRdAijPTxwXSBpTreUkhmnotr5oeX+TZOEBkt/7TI/3
jSU7C2RwSoV6ZJIF98N6DEOWb+B5xGjOzq+HAtwdvdbhMkok3cnkLzmJ/ChfNsoSuHmTHEEnIqgJ
rfoKEgiMKuHRDMqQc4saRhGnLGEnjowerUevUHSwn4ng+KtX0YkZ7mDrvdlYyYw97eJhk5um04zx
3RCrbq79jCwRTc5KAwyf8KTzyq2K4uUX6zkqrsGHFNlMtoLu6mOzDcGWs8MNtE8mW3lPdqKO/er3
O7HLLZM2nTaAcQJpXwfl+jx1rN7vIDcgL7ZavqaDIEav7+qfBjMXv3SSLK0qocEclC8S8Lzma1u6
S7vRRHfrWjrLKvJgAaAGKCi4y53QlvQLwFcO5CV2k2QdcPgfkoYehygSucpatDy1xR0/qCYUpVzg
DExq6kehO5YP/bJFVcezJBsqtuAANv/FPp6aZD/p5I7V87CqsxjLa7NfuXmQ+l9T9wyyXCeC3Nr1
wLnmIexxDREQIFPRITw31fRDN2Xg13KWdGME4Lz4UM2bYC43quqaoZCSby2WnZrjHDIvDa3qW5ir
kREZ+i6LVFsyH0ygjBbrxiy9Kv/ZUypY5Kq7nCyS98so64xKY58QiKbJH0q8DgBYoSJKyLXgdbo6
7mLVSsxwd6hjOeX4kcqOHN2nIgrvtYuO1eehwYe24YX2O5pEfUhrxMfSLG+HKnhEviC4cEQmuLu0
KKXKLLsG6UEV3KCz49Wt6KG4ulFsEhXkz4xDhnNwFJXquDARKDSMLSvReytPdiJiXV09uP8YuZhM
QiEsNtsJwc+Y54+l+xZb0S5GwXf6bKWnJFYeTJB3Xj9Nq1sHQCiauoaFURYu0ykAqTCDFl8nnT8a
617/exYLNNNO/j73aSa5mAeJJYgxpVvTiu+iFIiBsJS8YP43tQ+w7prAKACLqGncN6LREI/gQcE3
ApWFHRpSbsd9t68jUf9s3Rn+MaRzpdHemDI1JTAkV3hSVK//nRcWhNTVEPBnNXxeISNvMmK8dIHA
ByNAZpvg3emf40jwDFsBVuILgRQbnwnAGtA5nMdTdLxVcwAc2ZkfwPcRPLjTV7kH1X6wyXfFa+hP
+8Kf3XQX2NlehABejeUntrngWkhtN5sa1jizaZowi5wojzFYNsXOYkFNKs22I15L111+5c4HmyGm
o0HxD1j+BY6oIEmE+TYgrjNo0bv6AOouuyldyXq5bmjt5QkEOwiAAL9lHBnc4UrBBEZzagEJSHpP
n3NfypZNkGKQvVm2nf4ToIBbggJaMtObhIhQDmvrBFwKWGNGK4F/n39YushjMSbADOl9DQXwTC08
ZUwtu0/LzsEhKlw5AmXk9TWvxBMMpGE6AAgETCPy4Ee16Is5UNAcywJo8ljL5ziDeuG6jRUgKUQn
NFaV/i1uxJfZh4W0NO/RqaKzfp8PgGXBWncwFbPYS/OM5/Uk3aMuZRwU5B+OuiTfwa4BABcdUjsO
IZ6V/D2BH/tJALODHQjkCHwjuppVOZ80rHsgX6R+SsPUhdATdn22A2oJgvZK/DkzxgXVHm1guaIw
NoUToEsSmR2VNsSWovnz+lav3EiwhE4qXjZ4fPBnpahRrLBa5HXNPKRQYET6n8Wx5CqztKvnmGya
zFJsEMb97Kby23Xba6sElxMEF9BdQ+7ABaYiCswOkHUEQCPaFSG4gQoU4HrRfK7IjModE6WYl9LA
EoHWbdTc1vvQHkWDmitnEcP3qMICmwM+dYMdm5P8eLBAm9lTMAHhW91XoIeP6mwDAA0UnIFoN0SI
9ZU1ARYMzijgrTHub3DpI2qkmW5OjAWoj7yyab+0bnKoJAv6Q6tmoJ8Dt8f3ucBRsTYlvB5kLkNS
vRWDZI9Kc28Jb6iVmILSH2vnM20KmDrfPCOmOdEj0KwEZkE8s06TR5lGb0saJl4MhvE8qG7ThL6W
uEnsYaHHIMwh8totUDsJamuXtkSUqa19z9/TsNhcAnpV7gTmpFLipQYFwKBF9ogmebrcks5RUpCF
Co7BSh6AXAZtS/bWkdG2Pl99gUJK1KYJFGnGXjkmfRg4QdGN4CpJgxHkKFInQg6v7Tfmr//b2AbY
k7s4lCCXGk2Bnls/TIMtQ1LW76qyFRWo1vaQAA2CQwEuTnzY84XJSxs05dxhYZGvyvuh8SLrWEhO
XvshNEnrzG/kPa3AyKJ/BaYX6e9Rswv6+1hU7VtLgejpL+G2OE3COEymHoQOL5g4Xtzms3ZBw+H8
7P0Ur71ddEPuIw8qyVt6K3oere0C1JIoo6UE1JWPsMOg1u3APMmCusFolYtddFSB6mKjOJheAL8c
tv96YF01yV5jKJDh5PI1smgyQkw457kzTRB63GPWDv98zGDLqES9obUqJKZy/9jioqse0yGhOmzN
aKrlETQlEzDbOvJy2y2upj3MeNk2knd9gZeCL4zf+cQqF/8oKKbKdsogJJGnLHuejOSoKmX7EQTm
fDS7WLtTAkp+BuNkVpuw60E1kFE52IWyMkDcJyvcZVEVTMNJk7yzlKEZwOTcmhjz0XoF7AeSpXxF
bUi9MQ6h39iNCdLVTNWqbZDG4XNU6HPm1lIXbeJgIB/Xl7cWEeAxrMZpMA0k7mIk9YIZKRPuKiEF
UMgWw3Jx+GItAjPM67kKNcX0GDJBTG/j9mJudHJnWWNWzwq6IxiGVPxmUjZmG3lzoAk+1qqLAHqm
gBgLqJaLeZmQ0KEdf0umzFY2ePkYkV/S0PQpuKXUJNhYcR+A86TuHrP/kHZlS27C2vaLqGIGvYrB
drfdk3vMC5XOwCxmBHz9XXTdc2LLlKnkvMap3kja2trjWjCBltNjOl+hYZpHrXt9Y78ccnHJ4FYC
0haILGc8/fMlA1O1N7QOzQGaj/RxsFNceM908H4oLugE/e4x9LQbYH1JIDyzaXKT7DAl6eVbeEW7
4Xb02KajnXdU99WROWtxy0KwNBM//efjRJwbTSm4JM2dC5OBcUHt2JEdPjLSN9w6sH6lRXrp8E+F
CToGFHGDSPNOgApOVSmXavmXwisQl0tx9nF92y/eG2QOEYjBBqLpDOhmgqIpKDnGeVjgtsramzU2
jw08l78XoQLHCyisGnZQbG+UB94NwG2G31V2oH2oMKQohav8NRcLgdk53TTB2JX5ZJn5fELmYx15
yq3q2SBqBDAhQKF9dhd4svv7+rrWjkkwdGMspUWVzgobPrX6rlQ2wRqk8QIiy/mqhHdaN4DA3nDI
sI7vsTftejf9pjrR/V5xHqbtQwBSPqrvY1/zQv/66pYCvbMNnZd/YoKMidRNpUJ099t6nt77+09U
HTbI09885JsBKGf0usDl7YStw+QeEmLiy6iWGgKSDo9xZvwe2AMQ9FbHshZFAMF6xnSy4DILyt6R
Iol5DWdWNkbg5MoUMbSXlmvwhwtQBzg1dOrP0MNosxRRytWsS9XuSzPigo6j/hmyH3mX7dUGJmrM
ftaK5Sh64hh5up0w+RCm8cP1zbykQZmvwwwZ8/9OsnB6aSa3Sq3NyoneUg/zD28y6Pt8AzjATpUl
gB8z9KNc2xmV5fh2MGLpwwJucK50pocA868ZF+fPQRoEqCfgSkBkdK5MMtDFU212pBPtV6t4HACp
1bQ1uxVTs/Q6n4oRjABYLCqulBCTFndB4pbBoUtwAsbKANPyAWO2DxBJoFoCPdH5cjqepXFTpbkT
plbi92iHSUiyT8bxmXRvEcsOddY5FRC7O1PyWTbtDPV95YAXX6STT5h/P7meipJEYa7jE6zQjZ7t
kiYRzX6PXuXdqxJ94254VEB+syO7ntNk5YWa13fxVqPAi2FAgF9hXuJceB82ea8b8CxbHa2wr1A2
OhSbOv6Z85Uwd3GZJ5IEA4iReYxwzT5s3RouAf9ZBKCGAUzwVbGNO74rA75yuIsPycy9hkwa2rPE
tUnh2GPEBv4rhiEHmqfD6NadvgbAvGSK9DnqAIQIcjsXF2KMdQxHM+xg5Sbpy4Akszy5KzqyUD9D
r7+MqRYb2AfAdT8/pmpqLb2SkPEAuy4HWM342tl+Pe1tFFDQgqtYrhU8rchcOrBTmfMVPdHLMA7Q
ZE4gU8XMSYGpV5ia8nuv3WmBX6nuZN5HlTPCEknvlepkvKOF7Lb5zix2BLiP179m8f1EWnDOoM2p
NPGiEtbMNeGZErC4DQk19F/B8IjmLSmgXD2aAZgcPAWjBPW9kd5qhRvY0KybrvNK/pGB1CVZeVWX
DJSO+TCA0uHUkdU73x0yFMijZAgfDPnX1LyXpoX0u+3oyloDlL4oCUxR+pxlNy8yeBYJwqg2Ianx
MrfY6hu4D77iZvtepf3W8N85VXzrPqbkTqLNpusp2kKcj8jTnBwgL8Ot4qU7dmejgk237fsIJ6N/
nTYBfSzd4BB5r9dPauk+gNcDUwMzLMiFk9ilTTMYOof7hpgPmjPFD/Y/lI7w9mPGZh7dR8VFeISa
2C66uIIysBGIJwaI/gplKynNinFcyNuCfAj3DfisGMESgWx4mhVhBmRlNKIzQGRMXJHve1QDbmq5
yl2tbuXHvlO7m3xsZdMZ84i9Xd/L5agOc+6grIV7f5G0w0Mr1UiTIUjdooWkA5EiuLWN2pd8kKJp
K67G0slh5ActP4YBomNVeHOVpO2sYCZTBi0w0b6xHChIa3niJaNyKkN4b1K5K6tomq9N6E4WTUFI
maGQUPiA9AV4/fXt+/pi8XU7lSa8OZjwZFESYkVxjQgT4oDBSfuP92KTU0BY/Cw2FkY/MgcZ5f3k
3Bg/x+1a4+TSIwTOQ3tGEJgzAIKdABtXgRwhPqGecBk6NaFJl6yoyeLBnciYLcippc6lAY84ZAT2
VG8wtKjs1Cb6tPJmLel1IQkwOEAOsDCCNgP7fYUaJ5KAHambfQxq9CmwNjHQGFUrd9Nm8q8f3IUY
3DoDDCYzTjfYRcSuO4yexZPZ4eJJ1S7sP+Rgk6+Z1SVFPBUx/36ykqrURiTJIaJC4CUF+8n04slF
7y6GIG0UMr1/WNFJmlawWFqVao1dz+J61dFzcogGwxvjaeXRXlzViRjhCndVZVZtheuFYh16sKy6
pkx6M5tnIu3KNZaERef5NOMrXGY1jNVJ55CGTEObvU/gcIryF/jOUfnW2l5RyNT+JVc7VGhX3IEl
t/X0Vs2/n5wecAcsKWR4ZLLnprgz2/thOsjJfXy8fmpL23kqRlCS3OZVU8pYYJAew0anQChsdBcT
apO+gde8sqil5wY1QjRdqOiN0YlwjfV+YGrYDzAV74AMtCO05Sc3wdMY0uAftBFFXyQ/wXgIiz9/
ycn21UZrYgAAkmTj1k42mQo+Kuf61s0fe2F6/4j4etlORKijVle8mk+Iv038pwrcw9rJ6811KYvW
9USKcK3UWE21jmMhLSBa1K6hY7/iei+ZIhtOhmoCDmBOe51vFTjyUFswwBLNtL0xMJpPrqmtrGLp
4L/KmjKS0ciZCveIDDC0jWrCwxtRQNhMGLLLER0BX5wO5aZlqZvwFQ1Y9CxOZQpPo8lSxUTSGCY2
xOAM27dhTdv+Vs59PjpNeIfibc1XFHzeK0En5vdjJnmQMXkpptylNkzqiBFEFCqmxtBdRPJfyTjQ
qf7Ugu11zfiq6F0K+2IfBPwAfPTzg4uzNOziOkDNxNGd/sh1mud0BKXya3zb7jQ/B64jeyIZHTJa
PZAd2XSMEtekiac3zlqcvZSEw9r/+zmm0O1kFkHKaglrZ3t7YzrsOfTSQ7AF1lp0q93ER/np+vpX
BQpXI+RjVRYJ1h+b1N7FgFkLH4GkBVHDa+Bku3Lzc0XirKZXdtxUz3d84nmg9SkkcrRXU4mmznCT
+A8Tsv0M41prxJ1LIeHZlgrXJuo4t/MK8lq33Wv7qXcITWlB2b3uyN+Lu5C+mbV7hyOOAHMHc7ri
paxusXCHGMawAeD59QHNoVF96Jjp/whv3lDWCCzUzgGGugZIuKDXYLNCrmqmDIJJEuv4Rph1zOrR
7dUZcz9g4Jp2T8fU6y0TQ7k/7QQFUOO9RMqIgANTV3wk7GkKtLZkOuTIYnbNVh/2xDq28s60n8KO
AQwhc63Gz9dm4S/v+/ypIJLEODycX9F2yjEZyynHp2aNF/MnJf9A+qKXEaUPv67r3rzTZ6qH1poZ
FAEeNsARLrKSDZEms4nAWdkVAOaqJr2lIOhcg164eAtmKcSYi0d4OS/sF3hqS5PF6NQAhtV00xTN
y0BUzKUy8+Xvl4NpeBWNshiLR8bj/Cb1WhukIInG+xyF33NkdCc1dK6LuHBtsJa5oRiFa7TSgBT2
XAQId7QMeT+UpsqPUTu2E5rZUBYAiCqLXw1z5blZ2jkk/ZEuAVKoCrqHc2kaK8d0MmpUjuL61VDC
vR3VryQsV3KMF04HWLXRzgZB8xgqXplzMWkzgPzdyoH3nfmJBAzSh7RxOVlp9lyTIlhW2xj0aMhY
i5zx1hh/t+QhYW5IppXXck2MYE7t0mKjomStU6qAtpMBvyABFPGNpckvBQ0zKye0Jk1QuTxrbQLb
3cLV/W2OHomfzeYmW6tFXd5THBD8NbgAaFVBUHx+QIbV2CQakxbMB5Hm6aUZuvoYr2nb4lpOpMy/
n/ieAOwDkWCWtoCMtt28szfqzBckzVUa/29v0bweEBwDNgduu3iLiiyPNaWHJKQmkWaegSOD/HsL
1SD3UrQGrHx5Z8+lCeHIBHgycDxDI4a6vdWCvqFV2cS07JXWR5vKCOIqM6Y5IWtZm+UN/bNM4fp2
KfgVSYhl1uOxzBU0hIMKb0LcoK1YpQtPGBf4C6wafa+oMVmCVdKtvgPLH64WswNqthZiSOCjqZKX
4j1DrxNwq4jDtWzFWVzaWHROzI2nX1ZRUP4q1sNUqaH87XAHFy2qj6GyC/PPqBxpnVgri7z0vb9W
+Uec4DcUrFV7uYc4MJt6qXFnsQS5822gPRj8JY79vHPg8/+9pp4uUbh5fYnqRZZBZth+TeCwGp6v
cWeGnmw92mtx2WXT9tcSUbOUwW4GEFdB3DAAWsg20CJN4hdDRu1y00i7FLixibZXVLw6aAixXQvP
zfVlXnahCYLFu8+rwATjVev0AdvL9bfE/l6UL5XUOGgbRz8c7ocm7cY2pR0oVgkcxMIAtmuubZqo
oIR0flAmrsw030RfyPWPmxd97qXM2v1nUwTtbqsGMB0StHtCaKUGT8x8T9Ygni98rnn9wMZGU5qB
lKNYJ6nr2gzqETKkqK0x3MtQE4h4T3sz67yxY3cIP9dKe8ri/TkRKhimPrcmMKaVrTNaxUsy8A2Y
dNyScRrHmChD32iPsltSfZSoUCfGby2dDrrykskS1azeZcbo6tq0rwO2ub7hy2p48mGC4ZLNsBvg
cLaONqADUnpTu23fb7Lxh47uH8a9sDxY+U3f7a7LXTxo9HyCohE9UChbnT9ALKmGKFHm/RjY1rAA
BG+HWzSAry3voiz4ddhof4B1BwyUCO9BkEhH+ROXuq9HJwAJ82QA2wA5bUDgAV1Sfdajwu2t9HGc
ohXZSy/5zBj2H9GCDdM5UMPIbMM6s7+Jq2qnGWuPwfIu/hEh2BAGFsauTHF4pB38odZhQkB2qSv/
ZDJOliKYDG4yWU1GLKVCCsRNt6ih/Y63aKHd11u2ZbbzoB5BZscpwovt+PQvqvJnkYKqlKwNeYZW
ZCdOB7cB5G9mNh4f8xWfdfFhPVmjcEOtoOmsZn5Y7XhnTL5dPBE8Pek+6TAVvO3Sx/9tVeK9A7Mm
upKxpZniNvxgmntz+HldxIoCigmVJAk4KWf3WCqeB+1+1Ylc/PsIJ1HLRKkRtvT8DmsNQF/saV4C
u2/rY0W2179/0WaC8ApNm4ALBMT0+d83876wsgY2opXTPU9NqinJ0SifTb3c1mZ22w/N53WJ81+8
eH5OJAo6UOWmXBEVEs0RRXpnlB4qaWsUP4N2RdkWL+6JIOH0OZHBrDNCUGTfd42B0SkaD2t9gour
QbyvAdJZAVmnsH8pn6RE1yoYII7nLc+GnTxmBY3kd3msnHaSV85ryQdGA9jc9oTiF6BNz89L74og
KPJ6XtS20d9sxTWJ366RsC9qhQ2eCSgEsGEv+CaQTQptE1sXmplbg/Q9ySq83Q0AnLbIN1FpbSR3
cRv/CCRCyBwB5SHOOQRWxcZW7+raa4tfMhgM1vAs1gQJUXMo2VU4VPPKpAquvQuS2DT9VBWHTCt9
P1/UOaKiA0IC3QeoUiJ/Iuhfbo1hOEYtXD5GIwfjDzcm+NDAhxhvYwrC2J1x4P5dcvPxELjE6d6P
zW3nZrfGpvIZxZY7yL+vXInLUjSe6pNvEqddS5nXtWYCbnK6f5e88EbbtrfFY/amHUowJyVv8W7y
HlOZGg/Vbeii5jOsTdtcpivnT5jHbGxdAfWHCKWT1iXTctI1zoi84I22GdzIBR5h77QeRm8eNKpu
1oiqL3O0gkz1/NaMWdDXpg2Zn+HkKPvhTX4YH+T3yv1gDkjnHMyMutGNfotd367x+F7CbwjChbCO
Ey0hhPVY8M3cN1NgWtpJN5LDff5gbBDG7rM727dXvPzFEOR0nwXXKAS/S1CmEIs6oVt5Bi1u0pQS
p/mxr571e5tKrnmwXNlVN2ujwF/jPheqf3LGgpVqx4rLI3CJHcxm+BN9te4H//PJpB34XQDe+SDf
E0fb6GAiSt+OnQ8PfQ1rdTEYOF2+4E71rK25GeAT1IOmQMVa72migy85X1eP+fl7ubFuNNASXX/e
lvcdY+vz3CyGvERvGD0QYxP22HeLJlCtxkO/Be3fNbCUWX7slLfJiNaopHJyP0CJa8WNXPIXQJLy
X+niqTcZxhNtSA9Uneq9p5LxHySAiRJ3GB3+GNwV1LmUshjqPDROBrRKdBs7yWpFY8lN1NFUhQYP
QwMjiqA+Cst4EssQ0dRUcastjHT7Cc25/cFeS/or3IXP4JDegbXg1V7bwKUH9lS2oDd6o2iTEkA2
SXsn5E7I3AipA2mtCrmoJ+jDA1s5eroI2gnPbZIJDqm0miBI6+j0A8BXjnGffwcrsGM8ZtSondjp
neIDCRJOx82qVVryjk7FC4rCqzjOzWHeY9CB/Rje00NSU4w/hZgSpLaTftcQaOT3P1dux1KsCIop
rBgwFShnC/5S0vZJUHEN26u8WgBCSH+Z1r5Pn1P1NQEibXrTr4FPLr55pyIFh9OKNR71CUTWMU0f
+y0G8u6Zy27LXbrlIHfUqHIHIJDeSehclUw8wMFEL6jdXF/6glIbiI0xHoMcLeJVwfMI6iaPBrCv
OoP5UoAuLr8v9Q1yijZaLLrq3l7zTBcOGJntLygQjOxZIkmBqo42M5WqdtAl2G8GggY3PUh6BELZ
WhfqgtGxwc2kgYRq7toTG6UAaR33utzUDoruvl2O3yddXvGmFldzIkI4RBb3cLUNiFCaCuC4k9vy
+36NLXbh7gN+fi6pwbsG45NwRGbVJVpcQsgEzKgiTL0Oy0n9PPi4rgpLqVcImoG5ETOAekEwcKGS
a43UtTX4KW4GuIeAVQC6qxbQUKJM2dnZoYyO12UunZENQHggOWBWBeMk5+YmBJ5BkvZd7TR27rOg
3GVW7V8XsZTnwrL+yBDcrMmITJalkJGW6LKRPYTfAFYvaav5detOIw0nN2qB27syfrykHOi/BZ8x
mmQRsAimtCSsjImNXhFtvAuCX/FwLLrf19e2qBoAhlNwZgamCQUR4N4bgX4D0ue2fK4AkxBqP6ws
wQv7el3O8lL+yBHMcsRilENbyAFWQqrd6d2d0jrXRVw2zOGMbPQ2Ii2OiR7wwp6rggQomiGQZ+3L
i8cpCeZB1+K1nrQObeR6uB3DacK8dsn2hRLtaqJ9EIzRugCMXuMCuewq//oUABuoKLPgpRe2VdGZ
FijpUDt9NoQZbYjVvPIiCh+sbCh/jDobVCfhpZVTwB2lbt8w+y5KI4z9dVJaOTBobIs/XmxYCiAf
WsEv2Q92wy1aEzMsaDxNDyHBdGAslcMGBMnVvozC9sUAPSGIp3mJoS05NOKHiofNYySZ6dEmU+u1
o4pi5zBarzHBBJAb6XH3GAepAi2u6aAOiRO1anJfdHPeKihHm6pVH/tFOha/eSQhcgLLouyFaKZ/
UFiF8LlSOvVG7TpwRF4/z0uwWXtm9MYUAMYAdMsWe4y41E6jXY+1w0zJsYsX7LNXDLk/kWnb2ArV
Ru0GDtVnaPyWq/ZojyqN1OQNr4abG2hLQespq7+lMxN4wzGBrKCk1q/UxBf0Gn3ygDxAjngeIxN0
LkMXiVwZOGi1jW85WlQKsPgN1tv1rVh4Y8+kzLf4tOQ62awzZEghTcnvdGDFRzSy0fRKZTOedjJr
0qdUJpvQQrtMOfCH6+IXFomLBcIFJE7kS5cO0whFKNu4vOgO2WcKmqAltg/C8B/eQhw1psUwewAF
EnwoYwhzs0ym2ok6676Uexez1hFmUVbBOhacNYKhLCQvZPQzIFY/386pUnhvAZPHacloeqSb6QdH
E3gK6Pw51iE8xykElaWaKZyadsM8tWPh8/U9XTC8yEDBX8JzjJYNccii6sekasvZWMFp6rvfNUAG
dMMbgt//mxzh7aoLlpcaOpUdRc18YlbAngtek8y+4WSKVizwQhIKi8HDD5hRc3bCz/c1CoYyS2Y1
rQvkDLVjUoKuk/g9fxnC0f/7dZ3KEtalBxEC0hGyJHJD6o0RtQcZvGKWtPsHOSgywatHzhCdSedr
Ah+MYU4hdCWOVPsRXe0tNaRG+Q1qekzfmAZ7uS5vwZ8hCgI1sFZjnkEWwanYkMYThulw1XMMo2n8
Kedr2bKF63wmQrAmfatXZCSwqxxwkYmm+ATEfG3f/INpxMQ8Zh/humCmVdi5MLaVYpyvs15/1jlz
huCYSL+u79bl/O78RpwIEdQgDyOjQZNr7VTWV/EFAJRD+s7knaK8aNnGsIHQ1ju8vevIBl3616Uv
pJMhHIEPMNHRuyzC303A+2FohINfbTZgF9hy4NHw8C5FRjRym34NU2zpFQDeJnr9kEDAizj/fvIK
5D3AOsZ6VvmS74JE3yjD8A2NFbdF2O91nQGxRN8ZGn+9vsoljZyBmkCtiNY/mMtzsWUQSqnZYJXJ
AJAdtbjTjH+IguZps/+KELzDrE9yzZxVxZDjx17OnxKAZreYGLm+kiXFx2kpsE5wygwRRhAJrHSy
OgZbCFKIqZh8tZx2JB9XxFhLeoEwCN6AAY5dDFqf71hlIS2r6kXtdJFSFTQjODBaAynHlfO0Nvw+
Mkzf7qvhaHdlf1dmWepmahXgP0n4SBrLcTuCPylqVBC8tpVF2wHgf7JRS6NTR0n6YEiZdpCQBfWy
SS03M/ZBSQNZHvZBb003OjqT34ZJTTA+ToLqrQ1I7tmRkrcUswnxnjf19Eh0Xj43CZluejS8uZlR
oL8Ks+fFWzGBaQtJkzJJgFOp5QYNkeD4oRlZ2HvgZCu2ElOIGw5R8AAGhQpPpWpxP9MH5hil3m+0
agCQt4qZHJRVooe612JfVqpgJ7FglxaSurMkw1PKSfNZaY3+xEvQqMMm3RNVnjD8Iel7o0LERaOs
K3JPY6n8qA0mK5x80LXtODXT61ibSk65lZQP2oQaOc2GqAXiesIyzzai/nnIBmXTVXn6IYWxAs7c
2ETfkRSg+em6Xi3FvRingk8BO4dxVTEIVYnUsMxCcCgDvXIfB1V5B2z7dqcjo/mK9rYgoTXrBreU
BvtOsbuE0SEZ1/hCZ7stZKcJeNiQi5l5DxEenKudjll3mUn4ijaRaTH2js6Pmu2NzYo7uPTMn8oR
1BsbqI1DjgyMXYP7YfLBUQ8oIrfix763V7Z2bU2CZWDoNOzbFO6LnMcU7NgU9G9ZDvDclQrSohwF
IwQmAi70qgmPVReSVlMbrElrIxekabVxKHWbWsr2uqrM3yue0ammCGeUoa5WcgNnBPdrP6TWU8q6
zXURS8/EPFODrBLItwExda4GHFEcOAexZcxWnKkD8FuBUZcIIFJgCvksMMoTJPauNNdKuEtqAUwS
ZMugephfnH8/eZ4I4VKvzVvIlD1YdwsppCpSjkm2RXnuH9TiVJaQNsu7ZMitHttYWhWwQros9yVT
fm6zqn5Cu7q2Epksa8cfZ13Q+DCvxiazkEAzSPBpIvilIdq/mjqzKS+sp+vntyZMUPkRiCkVwKZm
zzZ1QZ1em6lXqs9BtLaJlweGoee59wJl3LmmI+h8HVtFCfbZ3FEypMb5s4YGltB4knQNicIVBoLL
RaHLAxuoIjE4M9EJyhEHeU/GTId/ZANO4LekuPn00A2vf7t1wBpRZhgMFSN+GCY4V8HR4IDBKIwZ
yGF4TLRPvRgOJbNBZrXWPr7geEIU0jsIVZHtvIghKz00c2ZBFNB/3KG76TVkm7YET6N+qxjOMHkm
YBMS/pFYt3h2/36dSAwidDSAAYYH53ydpEMNuuzhUwNC34msjWXvMGWPZNAae+CluUIcgo6MGa9a
x90WVMTWwBxIRggap84Bce7dEOqP19eyLAKuEoAFEZGLOKBqIdeRbjAGDr9wB0cG1Yq+/HFdxpL2
zXR3gKJDdvqi8TmMAFoO3jsMVhufNoAtrI8a/JHyXzPNAEUARyJD86DpwL47P5awS1KOnlfsln5b
VOSQ65arNGtQkJde7LkUwfYBmYhrSgwp6DjYTHENWGb9Z87ylVd+cc8wWT8jGONSiWjybWwkpOgh
JjTfY1BmZQGtGrdZQ+9dSK7PUBP/kYOhnPNNK822MBIOORlrXKnaTMM3rbiZQGEQmWCnI3cFpqwr
J/v7XqBzuYJqqxWBNxvMcvXWsyU0xfcEj5Xt9QMqzNoTXCnnr7WQgO3aMDEWjISPOIjKhiBuhxbw
+LBdTjggi4sOpEB7DYaVyHvh6M4ECS+IGUuRoo0Q1GhZfkShUN0BTbC4HevyW2pFa8PIl+GOjAIF
oMoJEmoYBRWsUSflaadoMBJNmb7KFXIJYddRcIdT+KMHDeACga7+w14iFgbiAxqR7At8ydRSJDtO
OobWY9PhPTqwI5cwAFlXf12DwUwt8rtfGLB4uYTFxT2vK9uC6QBaz42ds4iaClCBNGstul86tFPw
B0EQGeWy5ylWNALJIgYtInnUAP5er/X9Lr1cZygTwiM5BBGa8HIICibmpunkaNxvLM8cndK8Af/s
UEYgbHWbFNOM022srSjngvkCyR8Q40wDk36GmMVgpJixQQFyQRLVU6TUU0fdU9RixYtacG5OxdiC
WQn0TsmkDGLCCP1YwTeuVUddLtxWVbZFuaYli9LmF3KGOgXOl5CaiYdqkLg9YVE4L7ksbmX9M45/
hX3jRhjPvG5HFl5M5MfRWTETVCNUETRFkRoZeLxYmhazBynX9lb1/bqExTM6kSAYkEoe6zAnkGAl
vcPQOjEp7ZOeZv51MYsLAUG1jCQeNEIXdq2N2Zj3YABA7TZ8lK3hqMUrYd2yshPQYJhIm6GCKuxV
EeOf88KAsg/BUzAjFxfPFlAG9JLaR4bMfv9o6Qfrl4y4kuXt5voCl+40KpHIf86+BzLj528b05sq
MMaROYl9n5iIjPiPuPMCeXKuy1mywNrMXINl2ipGFc7l1EbOFTUG6G+iWYfJLt2hMGkArm9Csk2P
Ulmcr70xC+1/6JHChDTKQipoi0WUiwxMUYzPWUdMi76BTnpngkXnm5Vpt2VrHFjXmM6kR89mbT3F
fODUSCNlV+tcvgnyamfoteaXbQWkIEV7ub4blwEwilQwL/NwFECdxPRbXRqgMR1RCas5ioSNg+Rs
WPngQAowljKS5y5a0eOlY57DbXTjICTAKZxvP2bGjdisQ+YAYYQG3Se46Vk5YeZg5ZgXF3YiR/D8
7MqKJLuQAJjSv7TDQ892sjGg1rktyUEp/ZL/w9uHxgdkk+bbg8Tz+bpiKK8U8AiuOWi8Z9AxCe1i
Ta2sLGvJ2pyKmbf3JHGgt23SKCCrckzywK2CtlPo2uT5ulIsXRFkDHBMs76ip+JciB03ObpzY+Yo
w10QHfJap7a1RV9Py7xojdhwcUUnwoSDiuS6aPIsgdXRZVpVt2q8aUDBfn1FX+HEeS4JN9Ca0yAz
kpMuprOBnwYEHQ22raoaakQa5SYgEpD5oXxIdmoR+AbX0dSODImRpI4CcFWDHdIBFbkRJCAVp5Xx
26iqFaO3pKVwJzGGjh4gTO0KWgMzH/AkQkDHWssFKD9u+O+0bDaF8sImzJMcyty9vhNL2420pw5I
KVSacO/Pz7a0pBYYjhnOtsqTbSVnOnpMouFQaJn5L6KAiwHvncgoPAlPlg49ChjB4op6OpAR8IiD
/Gxa/Hh9RQvd5BguhBQVMTeQeMVNRDOXmaOpHRErMzZWGr30bXxo+l9j8FPjfGdHLSrjnewAC/Co
xINnqHXpSqpMe6NbG+Gar4aoZ6dXR1hz2oQNGBxwdUZA41mYnlXQSFjs2/hF7f/Fkv65OGIfP4jH
ZZ6FEBUqH6W9HdLHWn2u1rjYFu31iRThWTYJT8FjDCnE3pHybSzvwQvS83+4B/OkydwPJwO6VNBK
PURZK84RhYUa6MG7XzKSopBmNQUtpdhHCdixxzVHdOkqgDcKx0WQh71AZY2TQs1rC5YHXrxH0J6T
IEdvW4/X1fNrbkVUiVMxs2d3YrJbBZxs4Adm4IpRrZcuNXo0WzVxm3i9YY1HPRiUwMcUOjMouh+6
3C0V0n+HreJo6lBCsMfZfSY5cAmU4skGd+7r0CnxjDeKVimQEqDrxx8jgJGSurA+83EiT71ZZyUy
AYp9TIKEPA4m5uP7PGg+KvwVAP+hh+49q8BE2EbocfRDSe9boDzJeUejFkBTjzVHpsvFpW0GJ0mq
wnZUTU59Hg0a8ziadxrfajKT8mnS3Ka2yocyqCYQtCUZupW7srUcazBKvwLQXB624Bxt9IJh0Dvq
SgLwI17dkbpVJmqaA/spgRrtfZRTgPXEFjCOaRnqiKoGHUg6rKnCztGTUjVv0t7SXNUK5SOv+iE5
dPpoPihRTgav7UuOCsugZvepCmZvYH+HJo10M9voGcBBaSXJwWtUksE6RDnAAtFTpln3KAnXuyis
LX9IengHo14m8kZnpDUdMibWC0+qEOg5XZ9tlLot/Fy3S+YnpG0A8xXr/BbAxcP3QI6SzuGDVHqR
oZbZiiVduoSnKiQ8E/XEp7pPcD1ywFU1wV0XPFlI+tjp83VdXSjOoR4GgHEy00QAZUwQ1CSyHilz
gnEc7lmxjSwvkf2xerFtzLsmt4G106TtdZmLt/BEpODRDBhUsJiEjEgNnPZSrdAGG5WPYTl9XJez
uIdA+wDWHGAycOfPryFpqqlnGeSgPrzloFkoquQl0cynsuMrx7W8jX9kff1+cuWHkYG4cE4FT+ZW
sT/l8bHVY2e0v+ulN01ek4Iqdo1OYiHImHvrgP4BuBl4ErZgqQFoGtZAEEeSjhzC6qHgh3r4EUbf
RzSuGP6ICxs/455TBWmEsqWF6sbpe5t9Xt/meRvPrd35V6jn2wzGKDtoI3xFD3JfOTjWY+oyeXCC
ecLrLYqdeK0cealAkDj3nc8RPtLvwrqZkSZDHLXMSTHeX1aSr8f2jgdrYhaSr5ADTw1wVyZgl0Tk
oID3ZplNBV5Cbh51AppB0Cxu24jcmFoMLnY15U6kIchr43oXF1Xl2WipW1GtS/9CAfQfxorQRQke
FxHIarJTUsZzJjZumgN82WgT5HbntqPUgp1vRDbWiNS/twrzyk1sLsgPwe4kvM6BAuhyJYXQvEIv
7K80GqlW4ySlDyn/3o93o7ofp7W6zeKxngjVzxVJzoMsrHUo0mBM20Qx39uo8wvM3l/X14W7isXN
JQgUJMBJJmY9ZJCHBIXeIB8AeLY8v6vJcw5vI8c0BrqxvLw55MEahvilLZplzo012FK8vYLK5mjX
IF0NlW3yX3WTOgmoBQKMhK21fC3u4Ykc4TIGwN8ZUYuFbW1uiuyzzT2F/x9pV7Ikt65jv0gRpGZt
NeScNc8bhatsa6bm8ev76PbrtpKlSIbvW9ibikgIJAiCAM6BILyZt+HbeV+I4Gyjiq0WnJRQpanu
J5Lbwyga4iFaLM4QTLk2tJBBiQQk67gp9klk3hvp0cQ8DPu6Maw6r4Uy83ou/HZWmDFKLFCGmbeS
8VOqdXsa9gqeLj499dS360YWiFzTDidqJu1HHyP4qC5FWkrZDr2JDLPcqG6Y3Y7RDUMTuTL8dX4C
Md0fOfy0oT6slZGEkBNSdtQp8xrAuqc0cK+v4JrFLcXwlj2kndoSiGklkCBiTEiYVW6RCYfNrcoB
gw1Y6EE0hfDhctn6si8itFkzp4j6yY2HrnwquhHImVoivVt2QarstdakYLKo4sjD7BSk0MxSukG/
WOcp4KX5MPusO8o1GJ7tvgL3598vBKgGgZtX4KZxNV1+YNFZhRUR0PQGOkAJVZbWTlD2vtcW9Nff
S4JT/v+l4A65oVQqXg1YCtPvHnOf/qwN1TVywSt77WgspXDnnLJ6KkYfG2v0r1ZT2DTHPLvyHs0P
IZkQib6hiv8v9DKRf0JiZI6lOIlBESVFKCPjHUWmv4lLoh1ysHqi1Jlqgs1ac2IzJA8IfdyriH0v
N6up0wZN7BDVtgrIf/K7iOnOdW1W7xkUx3AKEV0DgM+pE/pJDCoIlD3KobWDGae0k8mu6TZK41Hr
TtZDu2n/uhcHIF06T3pF9gsRISdTkiwyFgNy3cALoD8LDCLTuM9U1dNZI9it7zlDiELWHh11qOqj
+ftyCY3EKqspkhkKjJk9Se7UBTbV3yv5zPoDq56vr+aa11xK45KGRtY3U5ZBWogsssm2CmmQZqnt
PBKs4ApQasY54x9YsNHTywNrpKlKazbrNWrENbVmo1iZG4HfuaklJzao24+vGK3njOVw9lNj48ej
wHLWdMUHIKsMkszZei5XNsvQkjZg7gNGw9UbP/tqzdDNwGVOrEiwh2tnfKYTBRbLmgEX2qUkCU1w
uiWB8duKlQ7kJVNf2X5PDUBnahXsZfpY32pR0IPpBtVKvA4RMv6LTwDADoERitWz7V5+Asj2TQaa
0bnD5bYz+81MzdzcaeZJiff9ENmGUQnO/prhohpkmqgOIq7m60GmHgy0TqPcGcwfE0VQe5eBX72m
oW0MblD/Pe4DXpTgmTLbFKp53G7KZV5gSAfABHJrlsdyVM0DJmugX21QcU8pSIpsm8ashW2384XI
x2nA52KmBtpRv4+F16IOiiYGkrHMtxWlx8yEx9KyB/ahjbdRAiDyra5vp7LZXD+ps818l4vkmm7C
/3ybF0RNo1UDEFs5jfRDUuUjQ7KEBaLS5ZoDR/yOlAXa1RXgoS7NRge7tqyBU9gx5NCuxm2e3w3x
vZ4hxbYN9R2pT7K8mSLV6RFa0feMCMKelfrCP4U9jIOeH+DAdl1+QD5RklgSQe/ttn4wnd7rjvSo
75mt7vwTZgaCY4Mcjb388LerO4tFJwnyg+hx4x8SfeB3Wa+oQNyU5isaB3c0189mqInUm9fvchcv
5XAxBtVys6xSyAmz6Lkun0G7udeBB63lERcZ2uelrdy1j3UEIru+tosmQr42fb6u7Hf3dPkR3Car
RkajngBPrI3KbeuHTqTWXpyqJ0kPDpZmeijhuDnEXxf73YIvxc62t3gUdIkMmt0SYpNKwQNAsQtq
eJmIlEik3PwVCynIIDRBZ0FKlTom1BiegQNQlLfR/5EmR38QPXW+3yqXWnEGS3I9KUPEjk6leiGo
u0OHWa9ExCm3KkXDVLOZFhDQXm7LWBoSeDvAcDCzgAxbjNrpW3CxvF3foX+AXt/McyGG26JxMg28
QSFGPU9vRmsrn+jqR6x/aF71fXNfPOgIRn5JolPx3adiDedHPDoW5j5dLuaJAqM2MDUGpw/QaRU9
pYfqt6G7hnzb5baRukOH5Nvuuq7zb35TdSGTi3yCplaMsYBMOmyS+PegtfYcgcQ3TSjKwHy/GdGy
O3d0ASqO3me+DzkPGyOrahx6zTxX7NyG50q9bYoXZbrvVMFarhnKUhanVitL09jmkKUCxhrqXuG7
al7YUr+/vnwinbjrN6JqlOvABAM3mwIgjbJA/jPS5U3MGltniqO3pnddokAzjWuumvqgLatgXsXi
Ng9+Gd1zNMW2JbqB1uwC4RkgLchlAdjP2WLFUtJLBihjNCOxzfRG7w+g4LTBqAfM03WN1hziUhS3
V4OaDnmrQ1QS7/38BzH2WvDrvxPBbRPLC+AuNYjo6YAyy51UfJV4wlwXsrozf5aMT4lYNUZd+nS2
uahVUehgFTqQNTQA+aZ+Sy1fNCtu1fYUoGZAQ4xWGz7VozeFWWG4C+QN8ssUxwHKA4Nb9eORpMwe
a+VVt/6+9xNnGElbPF0QFX0LECyUc4Kq90HFkVdoYMRFAipYANjUx3+xlgB0IcJE++e3DuggpxVg
wQaguKzfp8hooupgSYFTiPhZ1u5JeHM8D9AwAUQpd09GvRrX9YRFLLsfdXFEw4et5NsBUycqF6VJ
OgiMffVcLeTNRrS4l7OCBb08QJ487fLeVmQ3aN4NembFx/UVXCGDmhESqC0AkKHjuc6fYDnq4dmx
hP3ZukEugr4mu2IXnatD+kydWrLBeXWHyem/rHaXfEobgfi1y2wpnjvVSh3WxJrFd5v8pgWPBpKt
n+lR2kZuvQtz57q472cPmRaAn4B/R38RhvxdLqucSSBMjeLaAdMEGmr75uxP7igLvP2qFNARA+CF
ZTX40hBm2WryOCH1Vsa7QTvpwXM1uJL1cl2Xf5rRL+9kBcyfmDOJFC66efgX+tjTaciA5wK7n2RH
noz/6y09KjfyAcScgZ1va8UmSGHZ4cHYRy6m+hwjtxQ8gr5bKr4Cg3PxvkMbJXBK3JKqVoxRy/jt
FESGkytROys2YX5XVAJLnX/om7oLQfOqL45EbwYh6o9Qd1C+QFaUdRjZ8ilYUpEM7jDoHTEbKYEy
5L45lY6+NzfKtsOyRk6zazfBNnQKL9kyGzGCG3vanmxNTz2L3lcrkaWCxAs69WegyvxwvtRVHSe/
J2CTcYKX6gtjrMHTdqtvA1v6ZXhsBwKVMz2Mgq7vlUbcS6HcUYw0a4jkWWjzhUZz17CnXXWKbHVf
b6SP6mbcXV/stbVe6shdttRMSCh1EBePJ7A16N1XLmpgEK0jHwW1hSyX9QQZL8XePBt2di/ZlNj+
6dXCHKjmTM/3/5VS2uzuFkY6WG3SyLNAedzH2l4hW0kU2X2/ii62SeMexWOWG76fQoTxqLwifHQL
O3piW0NgDmvMpUsb/MYmSQAxb8d5f/ZVblNQ5Tl0k27UJ5wFL9+Pm3b3bHrMDrap7UdCFlH5e9xy
qSf3ugr0wFfr2Rx7z3fCk3rTbOL3zMPr6jg8dLsGZ9DAWST7aH/ze7iTbzGS2Ys+fRiqaBi7cC04
J5cTFis+8mM4j62nuOEp3jDw528sDwzin5h+/CJt45vH8Nw78Vb09lrJ8lyuBOf5LG3UtGTeifGg
e/7WRHLyOHoUdIK/TmjH+QJ6/t7cWYK30by+vL9FKWm+XYCHAuzv0pQLqRxJQ83KMSKyTZvsWAW5
YL7wmgtYiuA8DpjhyDATSDnAJe+KIthFOC1lywRFyLUrCpcTMOOmMcNauHSAoaQNyquIRvNe+5GE
GfIpmYHe01B76PvG3DBNFlwka2cUNBwGajogG8blfLl26uibIIuY33tI6KbBzWTp267zwmkfogkY
wOQsETietZhjIZGf/OSXGhnbbn4d5S9BXnpDGX10bB7r2olyyWsHExMFZyS+Ce40/nJCBjmJ/PlB
AQDRMQmaBz1LMO6u1J+G3n9owQqFlP3zdb+6egaWQjlTAZ6mrDKCONEIpjs03bl6Zn6Z8eRYxseI
gQ9JEG3GCkcjH6V7Pa9vgJrcEuOZpKC4VrsD04xNkQQP1z9rxbKQvQc2Up4hbt+ev7kWVOYUR+AU
ldCXc45B6GkUro4HvSmqkqw0AiF3jzoXUj4UA+D5JwhG7RErLxC7hjFmiYC3tZBc2hV2EY2bCA97
Q8kpALMj0kLTA9Ni77qqq2d1seucSZcMbdV+hg2gzbTx2+pm6AsnD0vBRq8aFzTRURfF45F/jqB7
u23NAS4hGz70Bo1FY+CQ2NHJ3TTsakOyr2u1soFgBprfqTO6GWROlwe1IdVEYhNapdl7o7CNScv7
bPrNOmBkNBEx9qpuC2HczV2CF9AoOwjza3C9sGSX1CinOXp4rJs9RX3tum6rO7YQx7m9Cn15WlVh
KScfTfBd78VgEx4iSfAAEGnF3dMtWB2kzoc7GDBzRVJ+YOqXRH7Q+LUzj4b087pOq25uodOs8yK+
6garsqIaS5inso1w1S2bn8HA9ilgSv+dJO7SrSVWRWR+8evsdw4+Vkm2k/qJga3qupz1XQImEQwP
qH/yBXowCKhGTC1kFhTVRhfgTYPGjbBOdtfFrN7m8NX/J4bbpRKnTTMK3IFFkxDXzyO6G/tA8a5L
WbeFP1K47WERuHjNFsro9QmUXBvFeOv6fdFsQQ9Zmu/Xha3bAgBkJrprkennzi6GEU+WL8G+G1PC
4Dm8BwEjU0DFFDJZEKis6oUCMaq1aJbCo/7S7Ep9oIqPuVJICoInSH9QyldjkOwpBzkMdaio92zN
KyEtjbZPUBSgeMovo4J6tBbC1bNKs5PqpgKRXV7cj91bpf4168fMC40cHbqvAYvj+5OZihAfdEzI
iARU23VVgDhajqMtK7S7FJxST9f3bM0MwTKCIv/cW/NtTmnH8lzNmgDU41XsZXJwMwbD5rqI/+1j
5CJX8ARhUimG2YGInydujHMzG7UkqR0Tya2DFsfhuxFgQixtejQNpXKSPDFf6j2iBPleipTsq8lN
3ekUP38sNKCFoiKbboKR1V7CJIwWjCMNiRxTOvVK1d20De2ZjeIklqlQkvJrMLP6LUkHxdFqWryB
Wt4MnYEWkuOb+fBJJEl7qAFRv6lSy0c3axbuaBcMv6JWz5SbwVfDfWDMcVo6Ef23PjR57SppKO+L
aZC8PpjS/URCI3MbK9H8o5qE8UkrUE+wsyHTMDKja+TRHYdRx1AFScXYsUTPLRnD3WSAaP0pU0MP
07gUZtfEqPGM6MPeS4neeXhJdr+7drBqjAiO0SZtxa2lOH4/sf1IleEYUyk71WnWP5nJVLzUUvkM
jtU7iOp2Q84AsR/JNHV2Y1gg/grlDE1nvqxsAMpPP1qjMZ2JFulDi/roLqgtinZ0Gax7bEDFGISx
UVV4qp70nTNmRAerWKp4ekziPU2Z7KV0Br0rg3GAJUke66p6L1VdedDAYrUfAaHvUHMYQqAwQGn9
lfgtDQ5qOqUOvrowD1WjR7lXqpUBFtpwkJ1swpLbCNl8+AtGMAghrZKZJHosHtUqihG8Jri9AL9/
yYpqtBvJsjZD54P4szT01jbVmnwMwGeA0CjNR91VrWDAaBqgXTboD4gLpyy64LGd6sZ8TNOhHZ1O
Y/Ir65tsV6hDQR0d1JGbntLxJzECkAdVtCi8DDxxz6OFPXMp8/UcDREqZMqVFr6qYBs2D2pQWk+I
vLPd2LS17NuY+6ycJ+DSLBtsv7q5Y7RtToOMoamHGuUFTLiYWYBZSTDVL7dMX7NBHjR2ds4sY7Lb
qECGR+nzbtMypr5EWZBgJkTK2EHKCNmVWK5Ng1j7JyA9Kh5MiWwwOwn8J63DUItuIM25VTCWLIQP
O9QhK3e+1FgnpU8jGVKDJHYN0gS7BgMVHtCcP+2VHqVUNLZG1Mv9JtqqwwTmpMLqQM6taX3gFqnR
7bsqQRvOEA2YvgASgt9K1AWxXXcRAotOHjAUMxj8kyJJ6SMx8v4XRsBF3mhNyf3Y583ORDvar1Aa
wOY3xOZ0TFjsg6FJU+7LmkpOlCEDbivQdqOVHabNTFJQfQBIH8m2kRXBuxzHqGIVUWH2dz5j2aHy
U1D2mKRJ79W+th4buQzuMoWN7/1Yj8aGJIq1nXrZZ7vJkOpTSFMDVx/6lbysSfR7sKOR1u1NKaWn
hqTFgyY17ChLevw71xA2AcpkoQCogv/YA8AWc0X1xOz6x6ZnmG8Rl81Bn4zRBTV3jEmZ1BgFN/YK
fgNPYiD7QWGOVCMgDZdXW28ZmWbWGH2N2YjElSZ0JA2YGW9YrqUbHu67Z638paYVAIXwm62dHD7H
IHdZfgbd8ed1173S9nb5MVyUUhNS1EEy30YpKKG7J3DmuLHxMQyKO7XB77z8KgPtFPoIxJrGjoRt
UquPrOVqcDdvSqXUZMOcuu/jQ8xaty0xsKGWnSpTAX2jOxVUNHqKVjgUcoHLfhUswByz8FcXNgN5
CmturPnW9yeVMTj0cXXp1WcSojW7DjcKqz/a9DUngOhXXY4W6jxw0yK0rWIQXM8rIRWwrHN7AXDy
QGFz6mOYuTKkRgnxTXmrASePo3Lo2IGhVi3QdC5Af9N0IWr+lEUkDybLyWjaCkOCitKNLI/EpYfM
pl0RZ+xe9Gg7hIdWFkTBK3HcPLcc70p0NaoIty+FJsAd+yjkIbDCDahN/QuwkbtpIphuyAynqJIH
afxxXdGVWA7Ib5CAgA8Wb1qVi1LDQJKmtIXIqI6cXi3tQA6B0t/7KUggt9dlrURXoGg1kVWniOcx
VO9SvY6FtVooI1IEyhfGKtpG414XsGYfSwHz+i42DW4QnYQmBLRNGWGQmZrdsN5/S+NkxDspLQXi
ZnPjbQQQK5DBIuOBah23XaoW4/LWJmxX91j1L2H8GuiC3ODqkv0RwU9RDEdpLKQeIgZlcPUB9Fmi
UcACJXTOAJg/qb0uQ0JbfZrdrjWe/0V1GjSSqH2haR3OA6Diy21RJkkbk4Qiqo7CzDZb3PLgG5Ao
fWNycerC5n4KQ7vApAHB43XtPKHDG5VOcAcCBMhtUKKk4EQicu10NbX97JNkHqI1KQTYMH0aiCDT
sHo94J4C1fecctP54ytlwygBsAL39MFcYGLS2+qV3iB+2uc/y8YeBfLWrB1QKRDfGABU4ERdLitr
y7ZW5qsxoU9lDh7fT8k4Ii76+zMFmAH65cGrD7fPSWlDPPWIAvuI2W1dOaM/2KWCEOLvW+8U9Db/
kcOdXa2wmj5KCLTB1AWSG7t6Sk85QtSUEUGpdu1QgdwFEwlAS4c0HmcWg1T1WhzCLBBunFJzOo2J
yJOvnSrQU8ErzA9lPCUv92bsiIpQAaYAEHdgdzoDJn2IfPC7oOh+fYPWplygAx1nCwloUIhb3Mrh
oVFKWmYhKvGGNzx50OB7bLalpzrTscBgNf3R3xie8YzKuz3mdnVggvTDqrKLD+DWs7eqJE2N+QNS
UE8PB8Z+JSLm7bUM+0JLYEYuV9QCUcmQTBAi7YB4K71z5jWfmOa2TTf6Pv/yn+q7/hXzxAUtGWtl
Z8gFfwYQS8hO8RlfzVDbikmobtWV/THtMHAl+gipE+wfS2LLuyxxhE0ns3Hw98pSJLehCqbM9IkP
VYnT7ekuaF39rgOS1aOO9K7v1If4IN9Id2Qnqt2uRtsz9wOyehbwKnwpStaKMVQaHxjP7XCSn5E8
it1o6+/QUbAFk3iJOWDVtj++XLfg1fO4kDr/fXFtjzRtSyueR8APdwnRbF8W4FVmA/y+oH/Umg14
IWAyO7yKAwioTqDf647xb/YSbSzgtX5e12T1Clgu4OyzF5IY0+skUrGAGcan3jRv7BR5EloqN9rW
OjTb5PW6vPWT90cxzs0EYRB1DegoMIyvcnWq2So4edL+6bqUFS4ZBWfgjxjOIPE+LgzaQUzjZjea
TZzSewOgiez9R7L5Ue8igVorsLBLgZxHUfUh6joMxXaUL7TyZueJOHJvt2/1EwZlKSL11mJ9pBbx
rlD/GUnLvTFVLaexUcI80LvfvNVb+R2NLGfzVjtoIvtYu7PB74fVnAN8PGIu7aOO69KaQP3hIKf2
oDx2Lnocm1P8Zu7DByDQ2qO5aX7EW9Ew69WDvZTL2SWQe0oSoBjq0K/EC1+YGw2giLSHB3Rma458
o37Ekk0wX1Y0KmTVdgwQiaugzEKzO38T6lFUhjnGPzhtTMpdzRKkqbVmHF0pjKV9mPdQfypRAioU
LYNfNdX4cSpJ/Zz3wJH5GR12uTKxc1EVJPeuG7a64heW38bZdTOZFQOBAvwC6xwZDHS51G+ui1g1
ZaR5MX0KL7u5l/Fyx0sSY8yiaSCumVRk/5RHWr73crhLss4pGPoKsl9FQe47LRRkK9aV+3/B/ORo
mLtZRyMW3o/ppjfCDaPpVqDcqjn/UY6f0BLqyPnNWHqnPxQnYGyRfsE1SZ4xuTH4dZLO04/0N7EV
UVl0zZ8v1tSSL9e0mfKQFrqGYc2MvDSFvAv8ejsZ6H4zVMwJLQPHLPW7ulDfr+u75m6XcjlHkSoV
en4IljTDbPb0s5QORvF8XcTqiqoAwVGMGaFgBLxUjZXjYBo+VjRDLwHyl9qtjk5y8nZdyqptLKRw
ht9GkooJ8PO+RT/NYt+KmuFXo6YZUIfHCVCE3wD8LMac4yhA1KRgwDHYYEvbuCF3pat/lRtr3+4G
UU1qVSM8MRHXz2izfzJni4t30hnC8Bw3Rie/SP0pIYJzvLr14MYErGzG8/J10AooAtAoQaG2ytF2
PICt6b6b/p6ZG4859OQCAYk3HVJpl7vf9yE8IVhanLF+yHuvHO+qRPBqXFUE7Rl4lyBzQXgDC6jZ
dE2Py64c/3mL3/hABcV9/W/seCGGszBzyvC78w1exqDqTOzM36n6C8kET4/V47IQwy2YlRKk5uf7
dBx3WXFKjH0ruYnoETB/LB8/zi0t/1kzlXt79FbEQAoBKbLhTPGJVB+p4VoYRzp4VDRFev3CxLMR
9Ftgm1V46K2Uap3al2HjtD/M1is7bziYzFa26SFywS0e22bngtdAEfi29SO7kDsv9eIEUVaBT6aa
5R76rXErPeA9d85bpzlj6qPTvLe76z5odevm2YzAUQHBzTMeq6TVBwWMb05MT9GkOWCY3MfVz0Qq
BDXk1aB85sP4jyR++zSUd0zcw9i+0WmLjakfteKVjq8h2ycsR7Jh38T3WWHXgajHZT3uWojmsmtK
RXuDtFDSwsxO23oNH+lDdk4Cm+0GkAI4ieSEZ3LEaCbjX+S+lkpzdyRmO+BYsKQBRR4aCx+y5qS0
4Mi7yeLTUIpwVmudzJgvC99F0FSI6v/sdRbGQ+IQA0dK6Fkbbn0GQy+KZIfJG++MbbFDsfGsFHZ2
Kz9cN6HVeogBnkLUetADCkbNS7FKzspEm2Czjdu9wvfb/mOwfw/P1m66E4ha9QF/RPFGFPemFfgT
NCzeWk/fljfaZ/IrP4+3Q2WPG3Wj3SUb8hG8h7YwHzCHFd/cz0I0b0Rjr+TtrGXnUtuys216NG7Y
7v3Zd8ATLjKcdZtdiOMsh3ZgQq3+WdSNZdPdXedE5842HOUhtQPHOKXn7FPUwjyHNddU5COrmWmL
AVsJvO1tJR0Tclf1tqSjE8i7vo+r19+cyQQEFdQm/IAXvI/jLMYYBSeyANRWqd1bn124vy5kNRhZ
COFcaaJXTWvFcDiS5tt0eECV8rqAteWa+30w+YvMoDnOIsBFmWVmgMM9oVrTjKEzBek5HywnAE0u
MypBFWLNVS/FcRYRNApAegXEtbFvp2qwaauzVGwyETB6Ncm3FMSZgVwNcRDJWLhho+zj3C53mj24
wxE03NURbXXaR3uUdr3N7gfR+RYt6bynCw9WYA48MuoQrW61L/QI5PbkJp7lqbdV4Vj36ibdBvvJ
8z0mes2IJPO+06wapc2wupb5IwsPqfE0pmh72LWiafRrtr9cXc4srbbX+qaBIA2NiSWz83ArY1rO
ddNcvQosagI1N3d2fMd/11lrNnMMWzIvkHK0wByD9LVS95j/0sZHEmI+FEZEgKfgFMtPoO/0Q0G6
b21Bl1/AxZ4EjONGP2cxm+w2HR/RQWCjiwVFV9uKRTOm19YUnTxwJ3Phx+QzpgZJsskcEBpG460s
/SyzjSIqm4pEcJYpVXUnS7OIMaf3LEYCTPc3YHZ1BBs3Ow3eBy9V4eww6TDoF2OKcZli0mn6o5W8
SvaC/LeindF77Iajk1m3QycIA1fuVZgJ2BtBHokQgockTUOfIu6GVFqVNqWfHViEssxW6ePgo1m8
3VzXcsWVXYjjXFmXR2mKrjE8TIPqrmTMVZt40wEmi8edYEFXboELUZwzm/BaNHt9fml1mVc1ySGo
de+/04YzjaqTDGVsIKLLbif6OtJHc3pk/+LJCEV0XcFsbWCZebhI2YMFKp8DgqF/RBOOFu2ZiBBn
LU22lMEDRKjU+KwpcC+PZuoCI+1aQWYDVfregM9fDkpvHuY6RcOujMb764u49uK6kM3dpqMsD5bW
QzZR3+LC65NDWuzy6GUqvTp8DrRdozyO5b4vXJXcK7rAYa54qwvpnEWCZ15VSwweBSO06oTkZ2WF
dhJiDEROXvKiE1iMSBpvlBiInibzq6u17qjyS+1ix2TgpM2O6OUUrOv85ZxDQc4ToZsKeL+KtMbl
laqAnbozfWimjQiXS+lEUNrtm+CujEOUef33nKHVtKEPqHbdmmo0E+Zd/4TZZV37Au4myDNTsmgC
bcGFmHum2VM0uFXUMWgpYgNaXdiFstxTRFdAE04YlG0j7RhKwaZQtYNidXYipyAI+vlvFEPzCW5Y
zIfh01EkmMKUUSimlXt1wChiNC1ur4tYV+iPCM63pFFX+tIAERQdoYNhFxj0NLFT0m3j5OW6qPUT
CJ77/1Nn3sdF8EXlEHQCFMHXeEDhzD/TTX02f6IScwd2dO2g7tJ70a0qr7rnuQtbx0xqNBhyp96i
Q0K7CDKbp9aLXUwN2aEBVgrsyEGZ11O2mTt42aaww4N+gz+cYLtH5a4WNamsUBzg9lt8COcAygRm
2af4EO02dV6SI7heMt2RG9c8AT7ljLsfiVuUtvTEnpV9KAjtV6/fhXDOHxD0+kaVhl0e013VO0Q5
Nr6jyl7EHgq9FLi6tdjwQlXOpvKhSqw+n9d8U7igNti+gUm/28Wu9UAfGg/scuPWF1zD68Zlgq9H
Rlf/PBPj0riwumUvkxTXl67bNYBGuT53Qk82BiifUw2TT4DHk/XA06PASakMEvDEbbUvYOoE78LV
I7X4Em6nw5AO9dTN7yigx/qzaoGeVAVGunJ70UShdatayOI2NjKLpKAjtFYP7HRGVaa7i++anf6E
h1Ri67biRJv2p+Tex0DtXj/OIjW5XSZyj0EBIURLBroWdCBQmsStwO0ed7/CXhUZ1Ur5FpSBf/aX
cx5FzCJTKyBulF6HULPbcl8Zu8wHu5X6ZOl3INSwo1Kg42ocaWI+FLj1UG7g4Y7SJOttXkGoD77l
Eel6Uy/uwStBcxEt9vz53+6whaT5Sxa+UdNKsE2pkBSg8BSBvAKjRoghcAPrQsCxgllbJjAp3O0V
mXWTaCRrnL5BKIxJz3FtbkJSu9ct47sY0IEAPYnmKwCiFIU7AH7hx4GfooHXwCgqNGhOpldhtpcd
dpqgMLCSGoQoAAzmiYjIauuc/We0lyJDqVBIa/RzFPy00vYgk3ZLwsSLk9+GFjsSxjAbcrvPiWg0
6Pe75R/aE/AWgXgRiO75hCz2zKQxyCRLCC/GeBPF2kPSTX9dx7kUwYU2cjzEJJ/QuNvqycZA6zdJ
UzcPC4GdrwTml3I4y1AYdumfBuE4PSnhc49OzUG/r2U3KQ96GDspeZMCEcna99M1C51rbToYRjAn
6XL9WGmhn61u0EnZon8t8zcsbrdGLtuSKUoWiERxJtlq+jgGKkSFpu4Nw4hbYe5jt27RhS7IMX2/
a2etAJkzdTisb3PVAcGyukDDlkmpk8UvDduwrrZ947nKPjVTFFesK/ZHGuc3qiCpVUQVqP/Ts25W
mFSyt8LITjSB6/ju7S+14mwdGQVipCO0GoMMXfG9HRW/LVIfhvC1k0ST3kRKcVafh3kppzmUkhov
wkiPxPhs/P62Fpn9bNWXTvdSKc7qZRY188AcPKzHyHLLwE/QP9zcN0b/Fsj9TTv26C8f1emY6jFa
Dq57yVXh4PpFxXGOTvm+8g7pJkIzCNcwskfCLMbhS6r3VhbZef2YFr8DUWJwJS6Dun8k8s5y0ijq
RW2PJpUfoME+yJ4K3tCHwhs37KFEBAwPvSVH0ZNppdJwKZYLFALUVDSzmMW+oH85dKWdD7qi/kX9
lW3ZbgR/dOtUv3F9a4KTuHoPwbXMZAUUdSPOv6CZOspRaJ8hmGeLNhj6645GJbjsVuqOUG8hhXMt
6AWPFFpDSlxtNZBEB8igGQ66+V0C+v8g94JxW8aWDS9qdU/XbWj1oCxkc9cfy4wuAnIAnYGNehxT
CCHlCVPDtlWk766LWnUAC1HcLmZo0I6LAKKY1G+lbNrKIxp0M9PJ9dSGjT9fFyfau/nvi7t1KPyi
TRnEUeu9oPc5hpQKgQOi1eN8p5ZaYxWO8+pVGL5V3GfNLjAO5iQ46KuqYLoKiKCBgfyWIAFtbhOC
Zwqukx1Tya2Kr1AEoF6/v2f0gzwHd98YK0okijNTRiiiNa/URG2/L/DcmN4nqT5rlux1U/HGKPLw
otkIq7fdQjDnqiO0+rF8vu0iZVNbpZNPcCQNqB4QmOtIs8W6JuCEWjXEhUTOaQMoiH43c75fSYG6
kWxsYvN98Lt7WkpOphJBX8Fs19/uiD/ivmFzGAnDbr5g40ZyijbA0J9JNL9KJINzVKwCJjsDJMxR
sWsIZ32bjETUcrJq7QtFOD+FR6KmtjPsrG0LN+qI5viy6U0GRcyAgRbXj+9Knwm8IpoEDHMmQEZf
5OX5LeuSjvKIZQMSIp+2UX4X++9+fVKDp0ZRMXT4Vdb2bXxXhPs6fBcIn9fr+579Ec4dbPAp5Sxq
IVxNgVc9qvI50F+1eIdJJ2n6GJYnqqG/RnDbrN7nMz5CRZUD4RCn8VQWGNkYQSjm9OCFSrdA7Lu9
LHuFBk59jNMpjNghmbBvYFXZhVxO2aEOzUGfg6UpOk1jhFc/GJ99c/SG/MWoM4eOLyxsndz8H+a+
bDlyW8v2Vxx+p5sEQJDsaPcDh5yUmqdSvSAklQqcSYAzv/4ulu1jKSuPst33pSMc4VCllJsgNjb2
uNaDDdCN/82bfif8wC3smpw68+LCt6A8M9h5VV449uuUYqDA2XXOWolQ6o1wrj+Xe1SX34k9sDqG
nKUX9xBrkKhJ3WuFiXpbqJXlPHwu6KjtfifowNhg5mfQQJdG3ODE2wkRkGuUK5Z5J66IE+v5Yd7f
3XZpa6djbS9iRk/4ahgfYzpj1Be1su5UE8bxmPnvNf34/J2wOGOyzhSEpeS7VUcjoBbkVmDAXRke
YBlWZrcaG7/HGfn8XR53BJchG3NpIQLr70ebUBXoVXIkPN4WbR+yF0E2ypClxtqlBVjVqg3JMYbf
6y0z04jhRRuzc5sD/j33Hib6Vhfd9sQTHT87fz/RgU2sdQHsbd0jAEBaB1Cs/WWfB6WKdzaovBy6
NhowJbeRJ084Uz8KXT9ZqHev4sBxA8szs0sXr2JWT1rSdcvRpj/ySz6xoCqcqEaG2kqv22La9e4I
8Clza8cFoBxvgckBwH9xp/jL4D4tU+FmR6Am8a53stRH0/m6ray3JteRlICMqCyQ/TZl6oNNKhiU
c/P5Kzx6G79byIFbiPnIDMiAWEjeY3ppK9NXRSyfmaEcpxO7ddzA/r1ZBwZWCxBLiSVgUuSsJbeN
GNdmfW21lwwxheH4xLn7fG3HD//fAg8sq9RmztkA7aiZ8HHoN40J7IxxjD4X828O5N9yDo1oyUDu
hIr40sngOpFyA1mB8N4MBr3NsqDourCffZQP1icEL1r2UQtBOQwgmKXl1VnwFT8eyNoD+RMx4QDX
yb4RGAFjOw6NR/jSpS8ZcjFjGvTlfixCjXFeMZwwrkcCUshf5mSAeXYEYdbgAA6mS2QoFVLIDZIy
q8w8Y0DUEsoFYf0UONUVZvE1OLvnBkU9GubxpTmVq89fxM9K/PE5Dq4T8AoD3EjhOeJ2rlfICAx+
OsZmyEp9KYCw45fEmU7I/Fm5IBOkW0gwAdAblamP736YCUZ1FiThzrvI2Uaqu+wUZufy2D9t79KW
amPOb6F4/CiinxvLBUgOckMohUy9XKN3PupcwPFYMQk9sW9idId//iqPLQvY1hj8B/A0kIMPVMpA
/4c5MCxrnC448DqKaQWQoc9l/Owu4wZ5J+PgXI7ck0QuY7doiXMNqE2a/3+u4uDNJZPKxbhsThEH
PRLL04XKv3y+iOUhDzfn/SIOdK5DZsAzDIhwSvAtdn4uIi73bXOiS+qUmAMHZlj6cZZjFozqnI7f
quFRFNcuPZGHP74jHiAmwO6Gy/1ASjHxQU45dqQjg9/KVdae2PLjy/iXgEO+ApFMLjiyIaCebrVe
F85DLG5Jf4oq6ucrBppFOIasMZcDRLeDQymdBFQCy9sSvaSVD3Y5GN65FvY3nnblo7SN7NvM6vZu
FilqUE2eiRNRxJGCNR4B4P4mcgXM+WmmfE45cacZnVIaWPRqLbbyqy39xg6KbZQ/2EEZ8Iuz+Ru9
dcLhi+sjk415V8DAfa6dR8qpy2MwF5wNy/1wCB9PFeDfQEOIwmIekt0YJl/5U7cCe7tf7LPKLyPv
zvjn0z0fZZKP9so1ehYrD80VuI54f0dOEUIctU3v1nSwu7o1UqBk4ftjutf1hnv3Xhp+/t5OiVgO
yjvfuki8wWAuRHD3wrC30s18doqN+ehZAI8ieHfokvA5OGy9mwChLYWMQmmMBD8jvBwrwFO5q8/X
ckwOQFwwpgRSr+VQfFyLmXUjtHypY/dgknfnrL/NhRsPQed25GXM4qo6oXXH7mGkasGXtPC1IkL4
KBHphIy2Go1uXg6w7+675BhaqqD1Tu/bbHz8fH3HjBYjf6Db2xzjBR+loYijBrqQBrCxWhcuR9Rz
qqp7dEEEVzBQDaF4h2OhDnBdacFxA1tkDEseARHQ1yAnoK+svf18NT+2/fBC4RjEAzwv0FB+3q6m
TvO8aZehY2/TfiHnNBzBSfxluMjQfOuTVzCDr+YL7t+X5/xyupounwD0sfE2jg80aMBKfP48x97u
+8c5OMxqAOFnXONxlk0cBQZwpofPJRyBxADm5rsVH5znpCooES1E0JV9Ic6rtXnVhs7GuSh23ZMR
9rv6nPv5Grh+m2IP1l+x+fwBjh2Q9/IP1LUljUINB/IXnLw837vJhaiMsEKg9c8FAYITyopjASjO
A00tUzaY1TLBTGQcoPGhMP0G7R0F234u56j1siGAeUuTgHNw4kdHFVMzO8gix1/dHriGIvcnfv25
kGNnAsXyfwk5UAweO4ZqFyEMRiW5mofbvH9AJOJ36An+XNQxHXwv6kBBKimsfGYQ5Yo99/Ko7IoT
O7O8+cND917CgQoI0OPURg8JA/tSJJsxuYSvaNX3DQA80i/VcKId4JhHD4O8THzBzSKHXI/t2Ogq
tYEZkld3Jc18g1Bfx9/i+pU5X5PyhDocfX3vpB0uTnj5gJwQ6vPTBoPQRn0ik3/05YGgF8YRxRGM
1n40wBnACgbZw9zb/WMr99S8yGrkW7wnBx26U6CG18/V4ah6v3Otls/fXc5lb06Fu7hWac8ihcQ3
TGYEGMUT9+YpMYvZeCdGO4VXDDXE5PYW2JxgHIWneCrOOrY37y/ng1M0KyoNWaDHrhwe+3pnevef
v6tjtu399x8cnTmz6qJfZnSsZlP33wcwhXvTui9OlT6OWQOMN+HaQh5gwab7+LImy0pNYHcDBWcM
rSH2bbLpza07NAiITpjrY/vyXtSBOhtxCeA9hX2pKdKbcxbS+FG5Sfj5izslZfn83e4bPW+BWAwp
rrkrLBDBZ48c8zH/GyFAWwOyFRC7Dxmn5454vPWWpZBvQgUOI0Ebn5rxOaoCmJ77S8hBhKolOquA
PYOhlzb3Z5qEnKCxJLP8uLv7fDlHJTkLO8ZSIuXegSEgNbLdqQVP00GfJBOX6bgRZoTx58/FHKmS
LthjGN9BfMcdOJof92bMpoQkqFcEvcMCZTsPKXN8RmeN/sXGn5Flmgp7jdLlijfGl8+FHzuw72Uf
aJ87tbQaBKrApJyDztZXs2ediMKP2VPgV2EmiyHH7hx6mzKe4xL6svToSJicruxD1kgSAk4ZbXCV
7WxbLbKQuPqxZEN3olB6TPERLUJhKHxqxCYfX27vEOHMCW4LJ4XnIKtgqN29cNsTAfIxXVnQ3BiG
sQAZfgie0OUGQEtHuNRcRCTHrGpfhS3I9jy1+nzDjq7nb0Gu+XE9aqqGuF58d2o21uBbWrS3mJ0a
TCQ5CpyIz6Ud18134g58L6Toq4VVCesCaE+WmH6eAvprxCUPLFQ/TcAi7cWhM1529XzKTzrmViAR
ubBPWEgVOgdbR0tLWCO6QwOBPCzzbuoagK+d2scZCZn1rQUa4OerPWb13wd6BwIdrxtZWy5W3x6A
JNPGMpB2Um6IIldpj+qpOnH6jnTpLLEC4P6dBdEWV+7H3Uxz9B82Q4/pH4pWRpz0bCoBtcl2CQe4
XAF3rWtTnyRmpPI39ISEZtWd6nc8useAm8czIEuGvMqBncuFNSv2Awwh63YCE1YFd/1Ud6uOTP4I
tOF+ukrjIrTib5+/72O6/F7wgSlHMV4hxYNszihLwG5vSkP57XjCXTx2MoGFaFugwcSIzE/oADUQ
AjmHy2A461mszXTt8hd7PrWTi24cutzoKgAxL9huOGYJP+5k1g2MdQvOgyWvOKZVqskMkizf9Faz
Rdf9JrGnW14/ZRY4RySoJJW1I+WpgYqja0VTO2Y6XBP9q4spfn/LG4QskLpLJzU4q3mUVtIvdATM
ws837tjJBCb2X3IO855jaTbgaCnhspbpDU3SSFn111mYYU8ksFS/Tcmpdr1jlwja7EFUhVlNdOUe
rIzNRd5bY42W94SmIS7HYqMrxIHpKK4orc7HARwBpDJEACDF6h93maJnHMNOyH6aCKsODdE0Fk2q
pwoRvf2SDld98TYPwdisADr9z9+rS4HgioHepdHyYJWJNRoyIwjduftYN9s0fWqS16x+6sxXcfO5
qCPlPSyKMQJaU+CQ4v8fdSUdym6CmcMbRUq561cTalrDyoovLRtUPysXw/01eSSnQtOjKdz3cg88
jjHLqGH2zTLwuPo2BtfGptEr9+uN8eDqKGki/XDCyhyz6q7tYPhmYeJEQe/jQvmcoxpDOri++Ry4
9p4BFMx6NtP7eDyhJ8eO33tJB/Yst4fKTRZJ8PN8j/i1+TxkARMnHKojXUzYuncrOlATOTp0dBc5
ZYtOWWvT+7lf7uh1i4x8qK6UCOy7z7XlxMp+XCHvDIsY0j/fYYKMSCsudfVYgSLAK05p5dHNQshl
2bZLgGR84G/MjVP1rBoXJAQegMbvblUFjPrupfVV3s5BulZXNYJLf376fIHHriJkJ/8ll3xUkjYH
RUPlDtDK5kWCakGeS2/1uQiyfMfhFfFexsGJ682cVpkBGf0KDE3kQe1EOG7dbROK2+rOGkIAKwWg
LAnlcx6coWk++N+Ete+f4ODs5aljUCPH250JucpmcwUyl4CjoWN2r3qltz8W/B+v43/Kt+rqj6U1
//1f+Pm1qiedSLQcffzxvy/rt/KXq/z59a35r+UP//WLB7+3fqsunouff+nD3+DL/xQePrfPH36I
yjZpp+vuTU83b02Xtz++H4+5/Ob/9MNf3n58y91Uv/3+62vVle3ybTKpyl///Gj77fdfUeF4t/HL
9//54bKA338FS8hzot9++ou356b9/VeDu78B+sxFed1ZoNWRJ/71l+Htr4/QpAcUAhdRxDIXinNd
Vmjk+v1Xi/yG30SOzUT9epmRgu40cPX++AiocLgwqAVeH8Ry7Ne/1v5hi/7esl+QULyqkrJtfv+V
frzaEVVzpHKBFEkAJL4IOziA1URSc3ILK6yL1nqMeQ7Si5ah82pO9ZyiN8pVkWeDW1Dn6gEXmXmr
GRPbJuHume2hX5+Z8xcxMDTPY7i0C0yrEa8VWlRiv4vnoYiG3Cr8wabxqumNIeiTuYsApdi+MpLx
+66Tde4PevSesrx0z2XB+JuRSNTS0XyhtuNIAM0yZi4/HybOV5MLjpSpK+LVQkKo/AHR7JPTWPPt
uz388z29fy/HXgum7ZYJThczd+zA5OpczpYtiBU2mEyOkIKogJ7a15HdUBXCfa22zSw02GrsYv3P
T9F58qqrpvrefnqGLvs3YPvot1/On+vmF6C0fHtuobuHf/N/8Ugt0CX/8Zfa/nSkHrCO1+fyF6R0
pg/navmzP84VDggg8tDc6y1ODWqQuMH+OFbLJ+g8x2UC5QZSF26cPw8Vs35b2nsAd+hgDBvOLDb9
z0P14yOoP37ftcAWgY/+err/waFiS1D+t+VHLwNmaYhjuwAWRpIA89YHt0ttEDmMFABaZuzr7jph
16J9FmikBA1Fg2kTE01Ntyb3U29zuSrqGy+5JFRGAg0x9pJQB284ldw3POW7+q5UD7R+sKf7eLg3
54tYXYFzIgRyL3B10nHNBYAsQPT5ClotOe4dcWNbfxyHP63rhyX+y2Ifmva7qsB/h9r1wcb/W739
v6iDS13p3+vg7Zt+SZ4/aN/yB39oH6G/oTGCILeFqU8PTawwD39qn/sbBnRhT4GqidFTF9b+L+3j
uAgQzACndHFMQeLxt/aR3zAWxJgH8k0Y9UWZ/4H2Abtxudc/6J8DxDFM/jH4wAwTjQdGPQG/iudI
DdZ2nfa7JM6MqM8re2c4snoGN2r3SPSAolrKY7+dxq/Uq4ANSFp96YLZdJ8MCXsRmFoHB1ribvN4
ih/jdJ5XdjezfZumSeHHuKK+WGnVrOtclPEZ3NfyyiNtvh+qJvk+SMCXGHlib725NS5skekboxnU
hZWm4GRLhu7KtFh7PvIOVGqgnoKTF6fRYHd2SEbHiLJ2iQ08YtynrWJh3Zpy21oTkBOHRON2Mkd1
7doTA1lZPa+pkaUvleN2vhMnw5YCxBmwrxiiG6ZhPhtbDtK6Nib7ObbmqGrmYmXzONtXzXCO0vyV
JFYEL/smtwQAGYh1KzABHiw8GP7Ujh1eAxXPnouJRrOyolF0aMRMFiS0JfE9FHh2mWBEsAvA27XT
haPWdgaKbmvOfcrjHaH5JZf3w1TdGHauN7G0h6tuEsWq8Abp+aYchsdS99O+LF2Jp+/aN3eo2Rr4
QcXGmlFey4uaoHY9TC9WGpu3rCvU1pjYXTWXwxPw++mC6GKsB0tivJ9epOiRWs+WLq9FUZHzuXLr
+6E0p8jhHd84ldHfyQTVIM1r2fkALBh26Dzk6J9vuoeWjjb4eeJ8jCRTGE7t4tdOFZGVFpVfwH6i
KFLQwHBp6pdOK167uI/XhaLtNaW155e5NNa1AAtlXbNL2xAsJFV75TTtFwMugB8rGgwTsVFsYVsg
R4YjU+Fgx92F6sYHWXPPn0YzkFn34tDkxs5oEiGMPDcFqXfulJroUJ2RGmQpkEjs+aztxzNlgEmo
sIO81i8xQcef7GQWlUV/3xM31oDb7OK9oRp0C7UKs2p+Y+kuJCWvQidzt5gQ7x46J83OrNgdzoSL
t+PLYfYbXijAbRV0ZWK2KZSpDpEEjQb1jSi38DtvHny6oHk78O6RUAgkaFIiNVbGWvMhdFtM6ZBY
iF3VxdFY9tm59oYOgIBuGvLGxXQGZX4tDfcVM+RsVSkmiN/Ejhv2ltVdTUAwYFyuuVuiKR6AFYk5
Gb495X2Q2mBY1kZkMoQX8exTkMBY5cwASVABuYgkakd6701ra2uMcMyctD2z0ODvj3SyfLTAj+dx
P9aRtuWqXxAp+iE960mXgV7MxoGjcR8NLDujdWLt+lxhFNswV7YGtU5LS7pNakovmqq+aHqXXY9G
3vqZo14bQ987/VBdogByXRIzCfK2BmpBD2C0xmJz5DjG8wh6qX3DwTKozRRQDRMFZzOrAsLGJBhz
nnPf4ZOLlEGlfRwE/Ty3jJ/p2GXrbAIKZW8bQdYKedm2WFENVkuSF+a6z63hoQPz1KqrVHfbEaCJ
oZ8rSGMjLOty5zQDKF7o97RItprFyTkY9NhDVs4EjHuXLSbHQndKQGvqopmbDsNrOYnEl8qkD/ZY
qLDTbnLmKWNFEwzxtMz44qnEXJUaFCSmju/EDGYE+Gjrcio2DpAomhDEjs4+SZL6gU20DNJKv+Zx
em2XdneVNMyPPXZuUGubTO1D5RAwfsgUOtnWtyJOvpWT8+x0ADTq8/rCSTAPz3NUG4pKbOI8SXd2
DV5o2XG9NfKsf1BGUZwj82yAwtIofTIrZyXGPHulvaf3iUTHxjDm83edVllY0hzwJDmXZ1niNOsO
WVOQG5qY+EKWTwS1xYxdW1v5qknH0U8B5QQyw3oAYEs5r/Xkmn48pPZqjDErwjwRhxOaKtbFNA2A
n5c8Mgv6Mg8MvS+DIGheL8e1BNHb2UT1fOb1RnwzIUX9NamYnYVO3FoXPS/0JTrAQfGYXQui6jLK
cy9ZSTaf56DVEp5bUr+0ePyNGxkHc6iXfkHGfrpwdKPfvKyw30Zs2w7cLddWn7IAKEzji50a7vOE
YRNfgzIUC5mdMEdBSiq5BX/7EPXKtrbalflt4STf2tZyQlYpGhqtVT5U7dzf1GDzfGimYvYJB3G9
BiORlKS8Nqp+4fFMPYL+35l/MUa790sPdDH1CC728l4UrAqHdDZoADNw0avsdYhNtMklbREow8lD
M87RTjM5ijzXcdIgCWCQ5iFxY8xPoSISm35CJV2NWe4kPimVuilnDg7hZsgNd91MBtu6xmg80b4u
93A/MjfM6tK5Y6bh2n5S1t2TYxhk4812edWCG3jreVm1JxV6hBqMvUiUGwoC0GeMvOxp2sghsIQm
93WJS6pPCMxAUnT9S2e6g+uLshcbK1P1A1LS9h2zqrYOsjoGfyUYMzlaviphPKsu6W4wWq5vDeqW
N6isNrdwRVyfDCUPco4Wm6aQwhcWRVHJhNGqPHu8BMnRfN6rptvFWV6vbTFn9xWzHiqVQMW6ojoD
zR/dJbMen/E+YlzAXFVv01wDvXOK0amHX5rCPGnovTONsvdTSWAhQZuZwFbSq6xcV+A0Qi637G9I
Z2PIwdYBAuMklMK7TVEybFLzQmlxY2QObuJKBF07pKvOy+/5lIvviR4QhFIkMZtpndvfXLcExbez
blkfZsn8YpJVL5wsjOOEpX7miekyySuxdzOk7/p02DKrf3Z7Yyz8AoYCJMpG/bK4i2eA3fWuCtm0
yh9n4Em6MdqxRVc9q14Y4SS7elHfc1t1a8/BGR0wr0+8tl8bs7TvmdUNIdwIem7mMMcmZppWCyUt
KhhzZIHq9roH4vY9Jjzhu8l2VLcpeucjN2XeVSzLBimOzgYCIq4ZkRMVdXPG/QIMoNvY5hVUEN6f
bGu9ar2Bv3GneQEVw3yfq27Ayyn0ujY79g0zOHEE36vBDaoLwNfDSUPV58yu5vwWNMTOKhFKh3rk
66GaMdkRWy9Oaj54tO1C3djlReVpTCGkCla9EuNTLpKNOak1wbm0jXIv3WqNAi+spFeO/kyY+ZBg
j7VfTkQCVS4v3/oUvFPFjILeTGoMG4hkoH6ap/KbarJnByTZl6SworQe7T2lWXlj12hiQ+I8vkJL
KHlSuu/PSqOv7iXP6eWAAc4Nz1Gma/hoBfUwsrXK2/S1Lz0R9Q1p/Tmj9H6QeQVXoFTud1rk6FMh
tuJrUsOdrcBRabMiAB8q2Ij7y0nu0NUK3tBibQ/OgFuPA0GIJ1FqxPmVrHS8myuiNyOoczGPkspL
0+27Ikrmoo6AIWOElhRdhLySvS1Jct3Nk/OIBIt3Mcxq9pVdTbGf9FZ177i8qTDJ1XRIM8YTSIhA
bEyNiKFRNzUl/o2ERvp1mLINBciFY4lbL98nLvp6fDlynIp2VusudYEEj7Km2KaoynxHAzy6cYr4
zElou0ODBj3La6l8pZNpk2GYY6t13W3nziHobLGKoIcjnKBLrPJywExwJJIL1bi+OydJ1Dk6n8D5
irmbPrfFXnYN5sfQsSo9MK4Ka6fZ2DYRmxkVvoPhMpxShmkLSSbZ+D/0PKmm+qseEwMzru1aJmX1
BfUwBv2YkqEIofgyNM028eFFWXGAt2yFpCnFWYGDhkJkppmJyCOmkR5LcM+SYfAKsBx7xp2njWne
Go4jc3jfJcqkSPFt6ka1oD5qQCzB6rl7HLQqA+WCIDRgXE+27ySdeVeitEMgCPzPSKbloArOB1Pg
xZnug9U2oMYBwEgkagoMXi7NEZV1md2MaNVdG65wVrKcAdU+MfBZTNyg2PmCYELQpZg+SJB4a6ps
usuHpVZP0+IS9l+uUglHrmm1Gc15kVwKQyVIJNj6maQjDrSRZtV3YjTzc1ahnb+VfFiNlbrrm0pL
oFMDlG0u4WiwFt4cSS0SEKHohRFv7Hni+8LGnUQzXVww3Wlwwtb5HUEYAMOEoA4XCAsKigcYcsm+
4u10WxVnPIz7nAdVA7qbunbsvWi6p5qadpi7rZEFHjAMN8AEmbddIWDySpOXl1OXkM0Yo/ZNa+lh
UjOFq0KNfgcER2enWj6vc5Azh66ujLPBcGVgDHxedY1rngncfFEhNN2Waaw2qc2MKE5Vibl5pyu+
NFNtb9PancPObTzcINYU1k4xbfBPuFBNjaBl3QyZ9ciHpT0LAeuNqbyXAvrrk6n0vX4AHXZbyMho
VR5wgji5kAphUTyaMD0tmy5jV9IAfEMGKIwN46znYd3czjG9GTTbuU1qg7nWukLA8LXzvtFRbkna
rPtu8LZJkcDHtYAEYQ43FSI+v6eDt/Ni6qB/mSVb6EcWtO3QfsGDPom+tIEJUD0aQ+KBjSZtn3nG
3oY0PuvLhAdzjp6RYl55GLYZFQY0UlEXaNuNgbSLEwHwAh6wjiBg8Ho7clLMjLu1sx9Zh2ZYjDVn
mBBC2Uec69zpgBOY5xeashIWKHc3M/hjRIi42D43Yw7URvxUZvZ4306VwvB3Kv3KNKDEoyPgHVJ/
LMvaX6ZZmzmle9aV66S0yjPA7ARUZ6txLu1bPWM43RCY1leW/dSL2P0CQ5htQNj4lfGSyqAyaheL
TizjwSynOapJZa+x9VUoSAMAVZHdDT0iRJi2BO6FB8SEDAG9T+Ah3QCKBYQq1iyGDF1+DoC2PTNF
QdvsgRFmViK0BE/X+EMVzd54m6Tz6+TKNoyNloGsPe3CtK/FlXJsxDvKeaBJ6VW+Y4sUXZZp95L2
lhnYVmsvCWwa0XpcSS+tfRB2GxeO03s3xOsRFWnhnisERm7XnidZkV/ayNqcUZXwlZo6vuIti2xb
u/7gKKDyUERHtJnOxeTkvmfDwVTthae817RzOZwfwKoWeRONBjmjiQJgFldeOLnqvrONW21UOiDK
VriCmqe25QP4UST01cZ2KM/LfdWDxF4x6WKFuJAGeSHQo7Pr7Wm+tMb868zMPnBo72zaHgEoghf0
HxUNPOfkghhabkfEy06N7yBuskZvRuxbE7DMkVwhUQqspoSjwmBPcHhMy4UDAul9Yz0nGHmEYSVf
U1u5UQmgo3SmwKvpO4HpC1FG2D0KjzhnQEooWqCqqsyv8vna6spbtJNsVQ2TBMpXL6SpDSPMrHpl
SbbHfesLQ9xm5MUgQ78GHtG0akadvIwSWSKkuXZ573x1mv6shbuuLPBVDRqXcZVZt7grmssu7+pd
4VRIU5QEMdbAzoQg89YBvTnhQgY2E6tetwB29qKp1X4xeNOmy3oTI6oc8xXgWK9lWW5j5PsC1dr9
2jJz+1pzlqxzIaaVN9RTyNPmcfDs7rLJStMHuuAXj8GqlFW6zkSHCmgmzkFjRja1yDEoMUvi06K5
H4p0RXW6rwr9rXYxrmtWNiJVrGs9jcm8Kxv1hYJm5bponLtW2IVv5xX8WKAlrkvm9hc58gXBbBub
jqlmixBdZ75TTaFgGsCUTPJVlfLWR4fLFHUFufZ04sCWGtYLwrcXAG5kcOYLsq1z2vikAX79wqsm
kYJhcKOjIqtxnmSMEmdvgv5N2faCKqACA9ez30tza4GDAajwZnJGCnkJ/EifenKSPobhoyxJZJiC
4O28zguBlHh6Pwp6YTYSzWi6Yzh5SPF4vUZIzydA0vZF/JqYWdn5GigGz5ImHrhIytuajM8tBbZo
UXggSSwBayXlnAFmZwSoQYoshm71VnHwatSl8JChMG4IVzupPISbnGVBReVGovdtbQKjK0yBjKKn
UW14VQEkwDafLFw8l6xwz0041l4/hWlrqSAzs7OhLB87baUbg5vJits62VtuAbXpogEW5YIITK4u
elJu6AgtjwvhrafWvYbjYUa88yaY/i4oLGcMcdJ340RhRioEmBhvlD5cwO8xnLI3d4pfATHF/T6b
UGmTgF+DiZphet3pUim6QXcxolPpJWvVlUYYe+2N3euAz5j1noTdgq9l9L0k/0JJqrYzKQoMnIJV
TVt706ivecnXmhr8uwtgMpaIdVbPT3qAO5H0CDDmgtFgRsLCR8yj1wZnX1qbyK8e8OcCZxYBJfm+
7uNXB5ei31G8Nwcu2RerwIvvGxnw3A5mq++vqzE9I22zYnWufZ3ZoAMaKXIGSVDHYx5KpyzvGBh7
1yMbzxrZuLg4ABQxT/RZZXxXiHZvia9OD72iY/KWF1USoN06oKxHsrKtI0vX8NFtu2zP7I47oXZp
djbH/HrssV3eoCPRxHCdimIt2nmOYqfGVZulEiFnGRGxSnhxl3Bva2Uo6Fc54j4AvNe1P7YTYnri
TfSex/Q7WpmtfTxZzFexTVdGzPW+66r/x92ZLdetHNv2V+4HXDjQF/CKZrVc7DvpBUGRFNpC39bX
37H22T7H2xF2hN9O3DdvWRKpRaAqc+aYM7Ubb/ipd/O7Zo9EjhdW5PTdl+jqedcOAFxsSmtjUxUy
ypaWYG57qX9xz5KI4ZThYln9oazXH6sSbZSNax313XdPeq7hrreI0IEoq89pWN/NwnGDEXcyy3kz
61D0aXHJl0zdGJ3pPCvMDreabfO02G/aVHw05mwd/PkySTUdujb9LBvJMp1OX2+WbVijqVirHfo3
ZcsQ+GK+MXL9vExcJuuwhVtJkr5q3Vsp3Us2bbGflYpPr81CfzHVznRc/UfOrMFbTSee2mQ4WJsM
V+17aOKB579b7xmlxYvR783y96ZeJ/3H3JhRzt2oGAlH0iq/N6feeW1FATnWxb2rhiqaiLIK3FHO
SFjZ21BU2jHVXMXzeCM4zZ91zVZBDf3wlU2mG8na0k/C7NUDcqYVFdAfpJT1FRK+Vp8oR5ObhTcr
1+onUSS3o+Yu+9ns8ksl0jZsh/VlSajQneycpSln/6Rpkcdy54CRwbtpy8OkiiFulJad7bKoLnz8
606bnEMy2XyjTVY/9/7KSdW60/ukvTv+vDO3NaascgPdYj8jyZNFtNlG/2RLxLTFM0+poY4lb+Ke
kuTT1fI4KdOz3ptkJ81fddLc2gYPJe3Rl88cxmw6wKBKP2tNuq/8lE9MYSwxWwQON9YqswwKoyFW
PlMnVzkeaF1l7ZTQ9zgsjXO2OlPcGK39tlEoBZ23zDyBcgmHbOiDBh/dJU0a77AmQ7ujnaootNvh
wZzZrJkzMegCu6pRb10ynX3P/h4cIvVQVwwSBeGn051o7ZUhPxtAtaEIMVxtpN27OQ8hcdjVfsrL
o1Hk8ciN66Q0sOIHW2ACrqOdmNzplC7ZdlFMinbtbMSzLIMxF6G+oaggi5vUvzzv0/0krN3mF0/9
xPKKvk7lz2HMz0WioX0tj9PodJGVLNzK/fBSUzXlZC4Gfd/NoWTF9mmdGVvUXo/cn4vPtbLd0KWU
2PRB27O31Tn3LjcVIlh/tjd2jizTFrgNAkIneBH8zj53CLMWt16OL1UXytW5GevGDnunXpzAVeY2
gd8Jsq6Q/9rLqvqeFUSzQjdZOFRm1LkgSYcLAunvpq37kPwdDl6Dyi8mSmG4G2fdJcBQ04LN5poE
70gPm0eULsXas5g06zBqsjtompEDZxrUPbbhLRFpmdf058a/DN08QWcUPu917WScrEVShR17aV/E
yj29TL4fYvCqj7MoXEk4jJtlkRRTfUmMhoOJOyiN9W709sVG62x0JRtWNcO/L9Def2l611DdeYMW
6g2DbMEapClQjf5hN9ONJlm05NX50R8wvpjOaEazzzE/r920m202+LEgIQmTlS+xGfPTyL38zQ+3
w4jhsUBGeDOMa1nob1o16F+EvDltkCRV9t10WU43iSLmTVMbKj7IT2ew9ZusEvpHnyt379bj8t6I
dX0t0Z6xr1nNbizb6pS5iPtdHjrXSHbrh2nbxgVJyNmDRddPEwfhXeLnL1KNyc1a+vVDNpjur1kf
Okwb9AmR45OduU1W9joWDfbaspjVbd3J8lKxBWdHFnfH7jknv2zLxFIvofzTopE1izo1UNVWY2QN
iXmp176PpKo/0q6/t3PmB5mOljSw0OCYDYW45YGYdobPPIEfmN48Ufa15ymXzg8TcH+mpE+X15V9
UKdJ2gY6U2Lfbe0EF0wYun7yG2WfnRJcZi2oR9zKWKk76nHjqjXTO1FRD1dN6u7HyvMCTfTe22Kv
/dfsDFMkE6/ZNYm7xUuvq92sCjswrIlrcVGRTKXxaJdeczTNdnivTWe7YSVkc25ylXz1JtIJGlCd
Gi46Ym/zVMv6axEI2TZ0TdSq4WXUDJ3jhlitrwlXbaDlRrJHKrXOzfpaDKX2IdYxoTNyx4Mp9emB
pfdp5KmVmVydV/u1LIrQHfz+PCTDyhVGcVEOy/Xl6bYyrOQaDgQpNNR4nZnc58m8HHTTsM9GOolw
W52aCkFUny0fwEnVjF6RGMY1FHMzMp8sy8eeDj/+vzYvci891FtVzCKQs1+fEzU46Joqja009aJK
SzOOGLv/L9vJf8RhXBG7p7H//h7hfv6/wTEMh8SLfwdkHIfq+/80v4Gd/kLn/fnn/qTtbLA5W+Ab
xt1goP5eubk/aTv7b8SAs7SV/EuAN5It+Gp/ohmO/Td8rL535fmv5r9/AIP4v1h4AXxLQC4Rrpia
/hM040qN/Q+XgZUZoNx3XXZDiquNWv8nHrNvlsZUY6qRbVQkCBUfaw/9xmviBWOTOw8ixa2w+lnc
tIRK/sOn9SfB849Em/NXKOmPL07SCymISJT8U/45GVA3NV+aCypq03LSTcjo86FWeh/WhZsehw5c
NWC6MZ5kls4P2kTzk0+5sa+IZjoNlMrsdpQlUX50MH44uGV1Hhd+kXS693ljjJ9lWaef+XSZppJM
zciZXJLckOvnsmjNGiW4xwM56Emc9gSE9rqZb4FXkHcqccR95ca8rOiE1pzt2MieBraWmyxSqbYW
PaPfbpIk8x/kJvOfo7KzJkg1Bk9M9pf19Tryddlm+qHpnARBwTyBwTNCfHa9k1XYm6L5vY2Gc/Gc
xf9zK8B/9Fb+S/TpL4DUv313/xdCUiy7NKDk/jUmdXvlVXknP7+/CLP8Cy/155/9H2LKsnH085bh
dfCvVpX/ejFNHZLPcmGjdLY9OZ7P1/s7MgUFKyx4PYdIWdgpi/fl78Ce/rdriChh+5BO9hWm+g+I
KdjZv7yYgvwSIqmv8RggGsgx/+xk1Te3M+mpKkxDzewxcsqMm2Izv/P2Nku394JYwqyg3aFs/mkM
7XuWaUfXXdwPpWnbvs76LycFTZq96Z6MedSWwXWagyVFQAnMKjr/B0ZpcydL8jgT48HYhshyunte
2vfWAZJhM33222HB6LUUpebvg9yhyl6H26b6bVlrINtqSOJK9/OnkS1Vdyrjbj8OWymfyswpWXha
OEygJQZL9Fp7Kx+bro+pUqLSk/vGLe7SlabTWMfAWBsTjlZTl4za95LLGgHQRhDI9HoIxvqlavrX
TqrLCHODGTrdo/0zSNZ2hVuHMmf4ODW1FW9iKMn2aNw7hznSRRAwrdflUfqU0mNynPrqZUwtfz9g
C85z+9Ma+QCTnuARligXd0PTffs+OqAcVEg9HWrG2N6M3XSD6PaV5cZX52mH1qnYnaLLNzHrMXeu
8dx1ytpNqQcIVttPlgHnME3UwrLXdtW6vPXQRVuqnruy/bYybb5hKEiomfihpDg5krmoVZhf9Sqp
x6wsWjftoc6Tc1P7c7D26RYw1SjCRFb+LZMtO2JXGLpZS4hq+530ejS0vxu93+WjGL6loelRlxBZ
robuovjDRiWzZzI02HnC9vZYTI4ZjH0XOatZfwmJyOYuhXjMzOo56x8rk19IKmJJxrxDbGYde1j5
wzPOvY+xopuzC+Yz0EpFz7cqjREhH/gutK75xo5HOqSW97dDb453gglZNG9Uv7mkP0oMt+VbTdnt
M6WHrK9cZiBlbDWjYF89vjtGHn6Y65WxXxcN2x95smQeiC424QYCrWa1iN5NSPZL9hN7F8mY2lwF
7SLuqZFjZuveWfM0Dx0a1op/cGyYCpMDQSS8BdKOZFOg1LfyV541x8VQw6FsiWDNvVuBpjx57GU0
zHm/dWwtTafksLCMM3BXga6P2bWXnO8TEoBuNnB9tRfZZEsHvao91s/1Cf+sOXF/sPXuh8i0Jg9o
MAsUmLSf9snKbhTxQJDx28IVAGRgB9YwnbfE2vOYR73emaEtimfXtjbej6rD5JVDHDXKjcjWsn9o
mUaj0djx2mlPqIQzsYDatLLSsRyB2uAlQk2T905zV2UsFqvYq+BDptW7Qr1NmFX9LIvJiKSdncxo
0ER262TqYajs7ZB4Bsby/kB5UtOsqONW57Hu96B4svnW2L3iBPw8YgEIgnHsZyp0MLkxMhyNoXf+
w5lzDqkUEY0fChoeaWTg+VZUjiYNhr1uB1ds7cFxxHJv0dHum7VNIzl01d6ajScQjXjyScLJskO9
unqs9+K3rayLbzbpbVmoD2dLxG3WOnAAza1XptzY8AChm/aRvaS7tfBPyQxKZFoH4kAR6CV1/6Q6
LVgL4Do6XciuckmYCfKK+asflal1bOwZxWmZPjvopcnWyl3bO3vX75qwpgIPGml4/K/2czMzKyKR
dAwq/Xvu89OUZfcZ38ah3BqmB+uHP2Y1REoVpuas33nW1RusnRMCocarAutPrFjqeWXSmuGhZuw1
f/2J+xIFylRrFljeiMrV8aywVIeexMKwNSxvXqFuiqWD6FN6HWwKJSBBQV9ZRXCFU1WxPSKv8mMt
tYNbF0bAr+bnujFxl2IL3Cqi0aoShY/BKd3aEmm+UD/1EoTKEj83yco7Pc1ve1kXsXDkEoO+/zBy
ETnjepNWMGqbvX76qR6UdsPEyAg8oCctw4brVEjpfeMc0nG4JxQy52nmoG+n+VlP5mDpVNi6P9PW
qIOs7ZyLcPdCae9rJtCUV3XomHdl+vDhdd5+7Obn1WDqtK1vWuPPdPHrj22aLwy8QN+qoMnTLlKZ
5l9SgTe/smvthHbKNsQrOTizw3Lsljx26rr+hH3SmHUg8/Zy+cgVGJPnqwcBGhMJY0YXMH4bszWe
k642I+C2z2FdrcBNX4npKy4Ww/ufeVfKnVu4bzXRWEGDu5PINc1J7dNkVswQuy0/JS2zRVV14723
ZKhjmbvTcz+NNj+tj6sv+ClmSGwaxEBtcxW6bnfHgJq/7VflAJYwf/ohfAR/IX4wgGQYlDNg81Q8
jvrshyZrxDU9v82N9p5lnWek9N9p222h7s5IPT7m7ILnGQk+j2jr7ZA512ebM+bPWx+bsc7aRjEa
+851Pzdm7zv/iiXrV0A5tblRpz+oZWOE7C2vKLOVtNpLdcWbp9rQ/ij1o8IRedxfnzTfztpXZm/j
ZUjK6d7RtTlQuexu3StCvWaFdptKsOpmHvQHllpkv5MrdD26W31PXCQkNvsAh73vj+I9M9ZMBu4V
2jaGQe3kFeRuTRIYMO6osFPK+uVfge+Ka4SSooQqgwaHdmV8dwXEhaint5QUhY++0+xTZ4G8dAZi
3HBthNdrS+xdm+MUPw/xwNeWeTCL6rFUiXnnaVrOkM2LCrPeQrhn58By+nbn58zYAytrht++1/gE
Bxd1aDNc+HDtYo06ZrgnW0qELtmbZ2VtH5qfjF+lzyb7tZDdsz8hRnBQcOyuUAjutkQdY8uH66LC
eNElQPK6JLC7pBcdu20UzGS6K+0C9HHRiVM4wzCAlDidfqcrgoxT3mrO9Z5hniPz7qIP7hrWVQXv
/uGQe5ykPpdTTdxC3DXZnTSz6W4tPKeM+87tcmT8vn9YVl87De2oghXudG+oDAG1ILn3lvEvG/VK
mC5f5elJQ7XwiVJgINUUCeFoSX4NRK1y931c0/UuK7uPkelJVG3j8mtxTI1Ox2z2Y7pdFeraWoqo
YijzyGIDdTJF0j3mEyUdzZjzo+xMIG1ORXybuab2adbkZ5HpLhPFW8A0wKxhZyWRyx3mDx94rJF/
R/lZYV/XNjdirHMWWx/6tVmxeXUeX/Jqva34iB1v+VnI6qxtCFJutRyxEBR30yQdaNUU4jZtOZSc
Pz5YlpxA4yZmZUawKDdNxghLZeapHZcas1fJIKSIEHOaB9E007mtVGxXw+NkjQinjhF7A89txS2h
smnZL0X1BXuF7L2K6mVL5tchUVNolRYIi8pkjB3sYNV1umsa/9ykRr3rYALuNL+5sJXzgE/ipStL
mtbK757WZYnL2X3ws/Ni8hKqRKtDh/TCoa71W3vI4N589o17633X4Q/tL0ZTUocuSdTl1Pi5hkVu
sLTmxdHAvdFxbXM7Ajxi/xW7tmoJMNbyxyUFc1jgi3cpupvMk1elRsDedoTB2Fx5EuvEyG5q/Ic1
Be5yzWRvl3rsOdmr5fbdjcBAFLQwY0Uw1ds7TcU7l/S5cFtmMqNzML3fHet87gQJvse1GXj0+b0f
Wg0PsDJJD1AWUaS2qHfHT/AUdZr857VMb6BSdmA6Q+yvw4JWjD06d+Js+gNeAXxSYP3l8Lb6dRbm
1ILV4Ef0dfcmeEak09LIprtLvOUkRsE0rUvyb39hu1niF5duvF4u46uRsYHV8spL7eQqnpYE8iy9
OMOLBabBrHG+6GN5w06jk6UmUpUbtEGzKp98B47fH09bR5chmjqqDf9UGRv3oz4iB39XEzzLsq4/
mTvlTPXV2ai0gGqsDRf83vE0+nXc91m5KyXTSTS9kz1Te3N3aSmgBC9x3JKykw/9ysXAX6GtFXU/
iwPr2r0dKr68re4GBdwvar5Nf9yljp2/lTnESr91oBx/9Mv/kXjwb2WBvwgI/1Jm+F8oHmCOst1r
/M+/lg/OuBzn5h9dVv/9h/7UDYy/XV1WFks8dDQj3UcC+G/dAIeQyS8bGLAwO/2D0c/629X/ZOko
bbZwHRcX1t91AwPdANss7lmTZt8g/f8/EA5I5P2rkVxc14jbDhKXS4AcmVH/vD+rKpJCKpfN8qbe
9Y/O9UjWpiE9dn0B36xokZsqymqI53RrdJwWQ/UqnPYrbaqf82adzGn8oI72Ywe6PG63duS5ny1m
LC4ltRIWw2lKF0YyXAjm8JHm67JjfxQy9rYxgmTMq3XLHWFfamfVyesi5oisyzqoB/mgGVZ+yLxN
Cxd6nu2K0umpcWdO673Utzyc5yuzqhkXr8/Np345NZ5xYjKQnnote2Ef77f5x92FXeu2Njd2QTD5
ipJpEIFrMOWgbJgCN0t+Gf5yYIZyWwPVrqJ8x+fGeyfTMwYiKxpZmUCQGxYTv7xJTAb7k9s+mrrJ
5q2imiIxrdVhUdUtXbR5TLTqLERzgxPjLJCULjnK6ERJVavEAxZym3Dzm2bXlcVdoW1VDCWRxPhp
7yVu95PNhT3126GYNWdvG1a99wsZe+XATj9hgEENM4YbGlvTfR0HPVC9H/b0h0Eh2rDwKeZXy3pK
0/W2a8lNs5tH3d/ibmoPtOjUaP0xX6kOWuvo6enNrFuxl083C5ff2sHHS4YOskAkLdpncpn5nZ14
8QdZh3livW7Cb0JEgwofgbGHm34xV3NHz6UdRmXWl81mV0wBv6gNPeNei29mYSLfM6URat9ea5my
zsxj1rXUVYM61gRQSySVWjqK5QDKCtMMa8dg0QbZfVzgqRNSSJabVfCW5VFDDcBEcOgc8sQrb5eX
xb4WXROldgnuWw7ntkvPS5vg7yosP9DoxCkDm3fDoAshAmYMtLkLe8Y41M3fuZcMMLBJzKZZCu6O
dnvKxT4pps/ZRkK71mzGwIqu0hRhK8u93UFfNcBWujkCHKnsUHSsBdep8ip9+4kdbg+1Nuy2qb4B
YX3VhvJeutMdVWdUDvMzfoogIQy6XBnWmBRbpKewe8XY522hghyqO1ps71dXsR7QKxGFa5MxpFHj
vFnyPCim5rQI/ZAY4+M6m0fdcm+sZj1iJwG03OhnyglSsLWtYsfz85rU4pYSkd5och8Nj/0V5dLc
aHmXxnXfHcrVasOELnhTZRrmf9S5kx/JEaKlMGXc2ulTW5e7tG1isSVvC/wWH8X4i8XyQauyT9vU
Xre67k5WakfbbH8qIT76YTynJsCMPmBqW51n8zqVmtz8CS3xuArjxmK4ZsEylVt3MP8YXm1XB12+
L1zjrq/bvSjXB18DUfQ2/6ap1pesKx7SjlXLjfXUmelDyxCMUjJMqULN63TMd+tns8CynJSEwVTb
3tWx/9uV/2Y1zEbxFNpD8qGuMzVldQ89tGWbjJexbQ+qQNfXC5/pqX4wChJbax/woW2+xFgdC+/L
rLh69aF5WgxK5AT+m4IxvW7pnXdezSFxNUc417FetfQki0sbK3M/H4Ut2Im9vlp6ek7SJhqkpJHo
eabM2nzmP8qwnES8DROL7swfPKIJTbh5K4Ut46LrnMDgwOk07UTPsksAke66wqiPbu/s3GZ67hg6
ArHdzQaMR78O+7KB3Rr1UUaJoRPB51NhqjZ78bSFijkPu9J/ow6IPLO5zMIzIm/OD/K8lJHvvvr1
S+a9UDeqcGOu3BoZU/HFepjzkcNfUUvQrcvVfC2Jjh/9JBq87bOh1h5tSHZ/6+xdPvjFYWAUGxsg
09dBkbPmt3qxsqfcril5c/dsueIiUecauOnQ4tXFCqIihi4vjqjvhcPLBovCW4LrJtiS0YXOs47O
NP3IhfNok4lTm5hKLffetKe36TrYTSykpCTtfcKjONakfZttVhG2av4aGqvdW6m0AqspHqZ1/imv
4+FloP/ue++lX+oHv8VssSVwG64jPxYcBoEt+4em03dSoQmZDkeu2Oa3ZeK/BjsFjKibnNLTp71h
6fqEqWfR63uOgpXVRsube51Qz2v2Otj1Lzd1b/y6+9xs8z6V1TvH+bFP9GM1+yqopivVMr3q/XQw
p0FnRXJ/pHDkbWa+S6Vt7qoW4oK7g1rVBbHsrLkBG1lPdG6/NFfDUpfR5yux4AEcL5vpfVYzdBVq
FXJPb73WrhQRwRhjnBTt3brY3EygmEbq/14Ij9htppw45Y2JsjtP40K4803TpT/XRX/3iuqkbLnv
GygTLjdsY774VOt8bqb2Lrd0O1C11oK04CXwORkCkdZvtVF0OzfN73Nre5W69j2zKSPwl/Fob8bj
uLk5xl1xSHzxsIjyYmOulVX3gSj8aCo4dA++k+QbfJp4hMZhPWODywOvFIdmIalIuzIHcsWrJVCF
J0K2FrQPhmbmlyjMe36cLxxc/U1ZtgfCm9g9kXgwUO30KJaWUEVNV7zuHBnsWwibaf1eU+NpTIom
HLUrTtvecnUQGNhiX9lI0OwZy8uR1WOd2exybXuoesSkZfC6HZHV9wR5nGTrPeRNyT5tNZGaMKMS
KpspZb6kv4bVq4LZ1+4su/wcTO+E4TANtloVFyqaksOGrBGka0gF9iyPasC7sWxxk7FOsc2bx7yV
74ZFKwfwcpjnmhBKv2xj5faxZ8yAa5Rd43RDiiOTj+G35lusiuuqIMMoKps11nrvPHuZOspW8m4t
+t625zmyUgOJ2pyMS97+cOFGJkW/BEeylfNxdEgRHv19Ni5d5I9qDYShOB6G3cIqkuoKn4BhHp0U
+dEo1U/SVH5tBiuxWUzlBZOj322CfAdAyybh5+QaBX91g9N1KfiRlB+DaWdna1vPTKXIQfPnRwsb
QjAWcm+1nslzP/A419YNJm87tLXWCvwJKGZt5LxnsxSgjHQ+sMlX0Zgvl4o5cDy7yAulNVxD6InF
nmFMO1W8OJ48bl39CSJuhL2fX7oUH5QhyTXqx/zgWjUpYmNmo2GVz1qu35iw8HsOsilOZhvWe4Xd
SRtYTHg7VBaAxl1vM3LyKpiY0bFvOkme7zZwahTGaZv7JMyS9G25AkFq66w9TgUTWQgPkiQFYJc5
dHxgLsBSGaStTVzUWHghyZW3tTA/jBaoHaq23Q3beMs5d56t+YaTfONIzC/Cqz8EeAZ9PMFgy5VS
yjfqrbGIJh1LojaOtMdlXoPwrBgEB6z7m2XHleO9jOb2yJLoH4vaLqZkWdFQfIhJjEEvMF+D/cyx
mTHDc8bBQp3Mkc27llIgweGk16KIjVR8t9bkxpyLwMTldrdw4wI9XSls7AAJierzckeedhEtHQFf
6xWgQ5ZY+qvdGCnVW0cRAx8+yWWF9B7P0rROjANQkSbrqxW2cRbr8qRa72Vgr26veb8XZfuhewW7
qnaHPXOXuS0mb0c2gEQWr5YmYlhZhiRegzG/LtdwbjCmDjo7sP1t+bERbDrZIgkyf7nZej0JOEz7
YGznKHe3qykseVy2GXFsgoH0++KjXKcbw0DEJ75oiRRLjF2gjXDAuhVa2VWJTOtDqUMYlN30wNNH
p56YX2PXvCRJfSw2RFtpxS3icWhDtQFUJKi83XM9pG1cbtZ5MLd3TQAUaxZ2MWSOZzNhAUlhPeOk
u/NK9TjU05lnWPJjXZ4N7zoeMZxfA6TrqONxSLX1ZBXVYXOWs51ZxxRgI5jHgopLOPFWUFCBq93P
FSZKkPRv6MqLrCmGVct6uLnw71JnlICLM6B3U4bmld7bAFP1STkRKMIYlmVycDSEk9Y/jkP6O7Gy
ae8IK664VQoNvT4ZCOXo5PJWepAfFbDipJWx0/tHza69G90b5V6OpHSWmXuLvaSK+fQCzqJdWhYX
xH5mMD4ek+wKtXHq6Fiu9AqgwvbEDBChX4leH4eEnjlXI+cS+k0+HbaJKWDLsXraslFnIwHxDxYs
vcK6k3Ss8LXQrrrc/5gnCle2c1Hg+kMkhHNqJ+ZQdTVouxxXBmUKdnEnZ1Q5+jyqwwimjq6/82ws
tfqyvbNiDhOZ7txnNtjjNhQMu0y6UAQma5S4kPNXr6vPeeJZcdJYAnGm/LBa3kabOI9QXEdOvb9c
R2SUgbMT9Fbd7wqN6aZWwGV2fXU/q5zFr1lCyubS5Q99VvwyzEyd7ck5ScdKw7njSFwtbW83aU8i
KOaSxKUdFal+a2XyPsucj9HpLZjTAvTXxg/TNzsNpLW5fsUFMIfw21J5t7C81FsjfwlmoF7rYt1r
3okDymn8UobwGdoZyfg11fP2051J5ZD5C6/rJ+jBHTNt+otemlTl/ZffwvBpKnty68/Nqt5cq5e7
3pI7m9qaDhYn57aWSzxqldyVpTJ+ZkZTYwtus9g1SGqFXGbSDb14Y/rGh5G11HAGf0rmro7ukj2N
14kM+Aa7gyovgtfRI3fTaCB8RPzCYEttHrXuDSjAe5FhFKFWqPDq1gZJDXn9rHCo04Yg9vYCc59g
XpuGuBm/vCZWGyNy3ECJdUzs8b6dWQOBA8BIGNRlc/noWnd+XXRhh34TmGy7ZqPDsW23E776k6sj
emNOxwyMbwTB9ezrDOwMs3+v0wzVhAUU2L3hDF3NzLnR7YdRf1+XLjmarb2raXKVtI5ujT3Q9rq3
dSauJOnUaydIVLIwSXF6J8t2C0vU7xJhYfh1wsYXe7+WSKXLQ10mYMhjfqua5pwP+gVw7DJSgmVu
/YIX8lm2zhMu+VdjMQ5Dlo2BQwA9cxQ8m9szMgKZHf5wL2DJqUxMqiBzqeLK/JE0oxFMg+ppdqf3
orhl8vrSS4dFhNlQ4hvavnrFIGWgNbWpwJLl2sYjdpfthBHKyYwwUa4ZOu0aVj12KN2qT6Qc4CAd
fAbtvMeBRUDCyIIrLfm0zLeFA3FW3UM+b9l+Tqv3s3T9C4P3yzzDf66wDPqc3GX9XB0dLznVfJ1e
blZIAM73INjTrXuMkfGcXkcXuoPwzHoKW0BUuPm7knj57532A+SOXLiyjoQ278aWmoTpbzgNIMZQ
mkc5QiFMgu2nzeM6TZD3uWRyuWZPmyW0s75MYzQ6W7nr5plaX+i3m7Cfm9JDEEaclfyGYAMN+X/M
ncmS3Eaa519lrO8oAxxwLIe5RCAiMnLhliIl1gVGiVXY98UB3PvJ5sXmh6SmOgOJihjK+tCHKhql
VDrg8OVb/stdOi8h5QHlxO9yRlzWKeZ3MI8Q5aER0GOXpNvGuwrephEMd3bT/gK8oDkW0zeZyG9O
7TjndPxnko3nhEpCXujv66qf38nZAbOifTd4ol8tqBq67v5W1HN513fp9zLgLdxhGt5NE6xYcIB7
YUfKB+4NLi9OxCFbdLwqLzCOTooIDH1g0ixQErZt7VXZayeDOp9J1X0P19vZeUUs/tlEKmTKFmyN
6IKTgHP9NEhXu5etkzzYnYmQkEEZQIk09a1Am/dtL/+CbNe/rRhf1JWvVqD/B9aWHYvQwQRNRuUX
DqFpXa8z/5//zL4V3/8XGFL+aF/Xmzd/0b9qz4aho+/s2pygaPb/C7NmeOBMTbCcAhwlKnSLauKf
mDVb/5uUeB3aKG8ZlyJz0vubS8HYQLPOlDYidebP1J4XDbn/wpKCJJUIjS3jg5BDpfBFffSVRKvV
pLURo6aIvsDo7bq+V1QO7Ps6afDItOzx+KouvwEf3RqOOjczjWiAIdeq/p1dW670otlPSLcOVcmN
Oiws8YZ+KwU44dyAq15CZX+8HgJbHiZSzBa4XV7/1eulrYm6pOTKcjT+Tymje0L2qP+gZ7S0prbN
APaUU3f2kE85eqS9d9ffdyWh9jK9GMryujwBkMWl7v96/Bzoq1tBMbeR3z/XOq7uRSKzH2KPbK1t
+c1V92AZReiwdFAQ1wEGvhmlAbYhkEfwRaUKGuVticwjNpm5Hk+H6y+0MaHEWS5LhhBzASBfvlBT
tYlrVhNETQsITOdp8yGXtUcsUmZ3RszNI3m+Q6e0eWHIlDfe9MXHbLVeBX0avDihG0m5bpRYLlJl
taRUVSNSgSQT3AM62K5pUnJls8FcQEWkhrbD6VxXyVNuRTOxQDn19Q6h+Oh5tBV0yDS10s+zKqNk
Hw4Qqf2818IPKIFM3+Ogd/7QKxCKN9aisfWZgK4JQY+H7tHasSPx6EPncB7ISirvYEd5s6/7Ljx4
iat9yEfg26OuPQVFYACCTpqdPSQI39lecdeWGtRuL4rp11KC12Cfn69/V+Cx63NAmJ7hGDbFap2J
vfyuGCZ0RRUEs68Z5AZYK1enEPwURZthH7eEXnUM+76pxc+pX7/sUAaWhhQchJyPC6b21Q4prbiA
k2TOfoCuwtHpEMqokUbwi2H8juD3j6vs/3+n8G6I7iG1iLYm8HW6fa9Ha/NSeVo6WiCRlDwWovE+
kOkB+BKU867P6Jutvwy1OCMgIOoKenqXQyEA0NZGC5xSttR6My0J7ypPDz9fH2V54Iv9wCg4FNA5
1B18RBaY9esXmoMKrZAIbbyx64LdZHT1IbFIC+AJgzBq5v08O/3h+phvDvFlTIsmKieBjtPN6pNp
Rt8mQ5NIfygD9UEVWf00WJANvbSBSFMY7S/Xx1uJzrNGlgEl55vnOeKtunCOeaNV2wwY5+lERbBI
wYqFsW9YOB51U/q1HcLxobfr7jlnV93ldK4OmizSG6f59oOwehwA5bZrLB3h17NN6psjVqHxTWdt
vqNOUT/B6jaRKkHgLac5SddWo9XfYvlIGlyfm1QVhx5JjltPsvkNiA/wujboGr80lF9tGxQsaLfQ
VPaFRtcjdQME74BzIjIwQYVO0E9SVnFy3CWHcbLgAbQTeNh0EqdB1boPqu+dWdfNA2m96XNvdTe+
2dt1Sdce5VJKIq40DLnaaHaF7Qq8NelXNWgXO9aDU2mhvGChwQB0q9oBNQ1P19fJxpgeHXyMNODm
EG6txuxrq7DhJOt+32efbBt9h9AM8k9ZZX8tu5g6bp250Y33fHMfQjnA4EEuvALByb7af5Ydh4GL
AahfpnX9AJpOI/tB8qjkNP1Fj8Y/So314bl1gP5cedMWYfn1l9uf4ZcThpk2kfFeHTK2KKOpQK4G
gl/r3A0KqQ6ZV3io5pblt5nZH+NMMw6xm3rImpS53yVWeZp0dJLIOuRBjq0Alg6bslFc4GlZ9Qcb
/dUd5fvcv/55NqeKa499s+iFrw1Rp6msKPHMuk+LgB6R0hoSZ2qykPYrPy3jcx26+xz+FiFi+lNe
g8sJwjwt3iOANgiR1mY1A9c59EI+k8zd7BEljGifIhjx4Obia2iE9Fa5/34p+nS8cVYuH+DNB/JY
j1xwGJnqq3ippWskuhr6bg9g7eCaRGVYWSUHjWTz56eXuw30CErWJvysy7MJQTWvK5xe92MX7SfD
qpy7Iij+mHXrg01Fl8YNxUgQ9w5aBdUNC4utnfdqbHdtL1XKnJoRY4P+6g51UxHBjI57CA0jOkkh
QN+K2bpxwb49AhclfKg7iKtLFI9XL9z3TousCdu9REPUrznNHnGpL85pgZZpocfyxhra+pQSrI9N
sMLA1mqr0wuxsxrpet/KC2dhpaWnILV/d4hUb0WKi7LyetWANyJr1HXB9l6dZBqqA2XDpY+4W975
cRrCJi8GmkItXUBvArZYQxcHmzAU/qihlpd4dLALHXDk9UVlWFtPAtXK1t2FDbm2mpKWTpc4Errf
uPD3UQeTaO9TUi2KNDs4ZeW+1/qh2oPNsRY9fgDOdHnohbTRezMFqUTVYrwvSZDPNx5suWrXU2Sz
nyFdwawkKrhc7tHUW3ECPssfJH3vCDRL41YfQReJXRPMgDimXCGag6UQqkpImzcQmbyGExBXOXVj
k2+tRNuRnCvGEkM7q89lZk2TgwQw/FBkSD06SXwM5pAAXsL5MCo7+Xz95be22+vxVu/ezYleW41C
fy6DQxAWFUK7dhXfJZPmfHQhsL5Deq67sd22jm+OftvCIwrXMSBvF7GP3Q8RwlOG4eeJTeJiQXCz
8+lJ6xCuknoWHwoJ1rtveg3Ifpeerr+ysTXHmCrSh3OWBNReduergAefcDIfl90XloV9hqBaPRq6
Zh8tBcZSg7l/kDTc98WSCkI6aGBMBOM7fmyGsu3RxjSr6jhUmX22WwszGJLDGxO09YSQf6Egcjww
P6vgUGAX0GYpGsSFkcp/DF6m7zMHV60aeNxxajDWuj4lb+9+sG3ShqnMzqRYtDzPqxlRlLSmFGdI
NBkiECu0bYAZF+M5gAMEGsd4Aoyzz1oj/HJ93LdHAuMu0YEEAEnOtvoSSEvb1DxJUuUk4k8In5X7
wTXdGx/87XJjFBCblgmrciEbX76dqLUKaSxpoK8nnQ8u5I29Z/bpPsqs7hykEziAMspBVAff3dF1
b5z1b7/lMjphPsHdEletvmU/JLkqdebW0yKPaFkKP6K79jkDsYfib6LdOPHf7mgBAtVhMiniYNSy
2lxgrqWHvK1YCG/Roa4jbyfRUCSozxMf3lyIaEds3f38h6TquITpFOMoSVxOsRmIJk+WQXUcNJ9C
Ije/TZGfvz7KshwuD2r2q6GTL7I3uDpXsUFP68yliwqfjYzkYMgSqBXadPR7EU/8K0M5i/nGS1Cw
ighMwHnoPfNCUZVMvpFD0hlnvfP78ucLmdzOVGilYQKBEYCAL+euDRE/sTKIf4OOpq3K0t+jIQjp
ZHcUvybITH/hzTAK0CnRUmteBAle7/XZDuZukPCf6gTVm7Ym+xQe1EiBrNSNoTaSXEFGyeeyHRf1
3vX+FlpVc3sgntQqvfcHt3L3IRfn0ez0ae9qxYhFKUg8Lor4N5crGs+fEThq08gbT7J1BNjS4rxf
CijSWh006I6njSkH4Y8E5kcVlMOBU1z5ht58m1QOGQTS94dJ1urYRZp+y5V6a09icofDCwUWDqDV
8AN3CjCP1IBiIpI7N4EQIaA30YpcdEZRnwNKd/0rb5063LDUFUgXONJXp4AWGl0FZ4cZBSx+SBNb
HFoTiX+9ip6DFOWm68NtvSBtcum5FOKpJKwOOXdKaR0FHOT9FMdnUx+DQ54FaMX1xUe5cJlGPY5u
HHRblxZzaVMa0wmk10F0bBsgjwNruTwmpE8R4bwXiIOfStNqPtKMGHY0BvSTXSMcc/1tNyfXdpYb
RScHXQeMdWT2lqwSHIQroAMl4O5DrowCUGoZHfiYt/bR1rm38A0M+AWWyy12uWVVNyaW0phdMwCv
YOY9nWpZ4DjlsLWuv5q58SXJFIgCALJTiFi3OcxAF0AgY7Zsq41PVVcD4tBgeDYxMOI6anYaQCbU
p89eZnjg3XTvES2dz7pbaUfk00ogJwrvn1DhJMC1t4sMFHVmtAPMeUzuFFHtSc9K2x/M+LMehJB2
6TF/FuAOHuIKYSLZIShZ6K46BRC20XD36A201KM0dPzPcRI551zMzYNULrBWB0RfaBr98fosGJuz
YArbQc+BU8NaHZJpnOtVGOG2NUCsesy9qUcREE+FOLexAAP+6ntz2x0rE4uMALTqEd1AxKuSFHhx
iz5yUpv9CZ+JZj80A3qyaMEfIgBrN55zY2EYiFT86zFXVwfYQZHOI1sgUnnq25VoP1KFKRkqnG/s
8I01z1DoBJrMCWXo1Yygwd6kVUWSpFin9zCbfmlQ6PzS0Sw7RO48xz+/x2h14tZtkJNRaVslJo6D
mIpagjavH4KP9OO7uzbw5LHpsT6xapXeeL/NqaQJhQcyEYzursbTwsL1OlvDX60xwqdkysDCUENG
UB05z+ura2sowl2d8B7xG5qyl9t55opw+rrV/Txux3MHEu1k9rXhz4sczfWhXiL3VcgEpcjSMXnS
CTLl8llfRfZtGzR8G0XRCJ2aYR/NpvYJSwiQAMacxF9iSzyRIUV3hpV8Uuk4+FBo4zsz0Lx3cVZX
v1UGXO1a/CPpW+MJUzxYnHlrgTKIEEJl7XdRa95X1eihn1VG1N6qDkq63vja6HVqrxxjRGotH+n/
BEGlJHJ8wYAChVbMiOPWlfMFoq6A+hsF8h51cPQWDC13oVHMrfowenFz72UFNhdgl/rn2qEgs6Mm
i68YEf8Cvcmi91kmMnzBQ2F/k5k5JkicmMbgK1lm9clApFMeIwfVCbj4BmBWOYVo9Ukn7b56QZbC
CC97mh7QRU+1FXu/apHp/uqqTkGeEv07p7Cn33KRwyLgwGyOlexLQfDSiV9zcqoM1VyJcw8k6taE
nph0f1cg/Z/1SRpHSE78Z62RWeikOdVXb4qBS/dEkjs1BwdKTsBcC2OccDG3TRjLOaic76HsYywI
keTV0aG3OHsQ/Gp/dXFQqfZu0w6fry+SrfWIpCU7bXGopaJ6uUZCwXbIJevRxKXgDGQVrZA2mg7t
iNzb9aFeQABv1iNJEN0eTB4Jhy7HymHH1JWBUXM6xz3orQEMzw6AsMftqQzjt5TEDNF2YdLehgiZ
vItME+gzZZv4twJE2T+BzOePqZrt7y6o649oraH76zjt18iS3kcoLDHqe1w/v9da63weq9j63ptT
Y9+Ir7YuCA4mUA5Lxkwd+PI9ZF0Hrhg6KoY9x2FR6S0kfnwpRum+l1anPc4z3//65G3eSqQJoLkA
WhB5rI57gR4OmOkByRcvdXzT6+SDnkcoMYfeY1s6PQR1aF3gp+qjN4XGoTEnbw/wUd4DqWO72az7
LACTDhxeHtWMOUEgeu90/TG3pgahcmvBSRBwI1B2ceTMbjsK6Ay6H4R5CfgcTVPq+Ajud2hSJ0Gq
HofEufE5NoqLYgG+6GTwREpi3cRSvYVJGwLemAghurdDSEA7IG/SwHQcqj/yLOHbVGaSgh7HeAs6
yBh+HhJ3/DJNefCsauCxO8jk2nt9MKpb/dtlMawWvaDjqLPsqUCY5mpGQLlVbZGP1Lswbjg68fT3
tuqt/egiw+y1Uvz8BxCCLhJ6kOjD4S95+QF4MrQ585m5aHVw4s5Yg+LX0TUOIvsDnieLaw/b+/pX
3zhEsAykrMvCpBCwzgCa2R1qvNdIOOo4pFZbtjgZeOCMAZLfGOqlZLKeT5PqBgAoonD+vHxBsK8l
EFteEBQMYqETiMPAZW07CrCjqYnAd0rEqTw1k9jl7gPEl+Ko1VOCvHo53lh6G6nlS1JHXgeI+U3f
LGlxqQhkRgxWeDU7E/4O4t/zfRUXmOLoqoCrAfAU/B7gVpncqqW+hYLYrC3ud2YC8ANn0uVkKCeR
oosopppQcL7nRh8/z9YskZxUKYROaX5MO5eydgq308X157maqwbhg0XfPLLVDgXjEcS0TSLT6tON
I2tr5SNR+IKwAcGwXorziGY+8qOYuuS1gSVP8mQ14wmLjug+C5PpRrRjXCoKLr05QDEkSQRWZNtY
CF/OBfRVE41xSiljG1Q+vTIBjhXDmFjPaVnHpsJgrwTqY3VfGg0IZGsNN7ocywirpQksh5qtoMJC
sWpVNxISVjEEAby8ls2NzrRA9mAQd9c328aaM4n7mVAkgB1hLtP+KqqzHVxv2kzhzZrZxkcsk3EM
CSGVZUM3HkF4FT4Cvs25QI733Ncqu3GLb9V1KGZIC9NQLNIpR1+OT4coygYIMujcU4gL5nH2C71E
1iTI06OFbY5f6n2IC2D9GxxkeoVd/70zNHFj622tfZNpIEMzad9xi1w+Bw5wjh73VOliQMq7rM7s
h14fFp8JIz92gzvdLWV6SpGji2wjsuHSSZA1D0gxE2UvqpYZMNlYfnIrVd2YpI1rkFRC0COhsk0e
s9qXsTfMoPtN4U8OvJRoFsaHhpv9jFYSq9KEoTDN861KwdagtDUAPrIHKP+uTkaEXoBA2ZgohZgk
NE36zuyL+RjjWnmX9bPzMHU31vsL0my94AlCOfiWcAj8wuUnSCxvMW1kRE+ZEG4B2R8FcHpf5UiG
RE5kLv1FLCehNZxmZDMWpsr4S+o137IFRa5JDAyub46NM8fE0INC9CJraqzBAVle2H2J3gr45xi/
N8fuT9pQfW6rBvurHCX/68NtXHykxVjokjUyA2uoSBpS+DLxcPRjAxeUpJJkMD1hmO317q31vnW+
gdOlPOMBs+VAvZxsycbLQi8zffrH3QOKjPRLoi7Zq9FAqn2AWFEqdL+SRqNSjTb0uYI/cLz+vpub
DpgQsEkXwAhlosuHKBsrblIjYH5TMzjXGdRFs5+a+8Yr0ZyrYSCgvY4iGoVUWCgw4Y4zsDIsVgq8
KCeEJXSMNA4KpjDMJp77+uNt7QBKgi6ynRQpOIgvny4p6hZ1b6ZorlR97GY5+2OeOjvdyGF2LJKX
s/f1LwwJPGmBzbDfreWRXp3GiRGXIw4QnMZz1L0rDIUHU9AAfMEczmcKp2jXKehK10fdWuZc+Rx8
XP+Az1droctm12rh9/hQcIGDeEhdOVUw4g+MbxK6Vd6Nnb61zqnjo2JM94X2krh8S1mpvsj6GLwj
oEDktIoT2LTJ7xyzuPFmW5+QaAoUJzkid8xqpNBrsScFC+fXWug8OhY+n0M4L5aGY+7XMFkfsFMx
/8KgYGZoiCwgKGt9pSZggOPQ6iwfops64NV4mjscoDzDEAAWyl+A5Pxy/QNuTSgAMxRDKKmBQl59
wNEYsqRoEhruoZOhh2IZ0Fdq5BjaeL5xRr1gN9enNM1kmmZMp3DXcVhsRqFEQA2Dj1Q3/26HqARI
3XvokxAv6arnBMm9+BCREZ2QdhD7kWot3s+TfnRl3z1YCaKnIM6rc0UYeShmIwNVSzF4KqMbZ9xW
aEP4BsTdA2nFIXe5zJKwDdO07ZA00CaH3nP4reiN5j5qmhqCV5re93IedkYZISkqKMRc/ybLpfxm
nsjRLOSwudTWpRDEIos+LJG+CN0JF+OuBIbQ6gMUorY62WS7T3qOTqc7TufrA28tBg+0IUsQGgn4
1MvXjhQ1HxlkDBwhN9bobghtFpEHwvTurwyF0hyiw+YC918e5dVxZWEgFAU1K70NMHNw9QFls0hM
B7dGiur6W7089pv59JCmoNcIsWARWX49VuRm0AlGymslRq7vjKrvQX+388HDtilyi/oJs97kvh7r
P2iQCkIFiZ4G9gWnbBYA+HpcpDT95LUtfNbCJHLngDOyRkeY1dVB4mTqIeQCOoV2rsO+DhQ6qLV1
4y22ziPUmMnugNsv3efLl5gaLZtDdBaX5vZ4jBCgOZiFVd/XTt3s+7AduH9RvLk+dVu5DNEUAvBo
Ky7ogdXxYGpTnxatYuowr31IObl2eQAwY3TK2G9ooPpmZn3pc8y4yxLzk6FE+e36M2wsSg4nAHEu
YFidG//yxSPaS0HqsFIqDYEGA/jt+8p1vsYjVPPrI22/rfQ4COk8AT5fDdVapjcmgbDw8RsAuWJ2
RKF1/GdaKPdop2V3QpKp3+v5RJ5ra9p+5IK6sS+2spolkSZWt+kDgMC9fN006h2l5wa14GAITvVg
hXslOukXAT5XchjQs+KePyhqcOfMNKFUIhS276nn/zxkhAcB508+a709A2PMALVO1y3UPd3+IfVC
64yBdPGhQqsCNbziVn1q6zsDq1gaLaTobyp2ZZRJGYZoJGvUOpGl1dJzEmGN2pPj3ogeN4eiibT0
kgTWBqu91IbOVCjRWD6sfXasjDjnJELKCBvf+p7Lkbk6e14Ib38Otb5JCpVN9CRYvcliEaND/D2I
FvWLGyvX3BpmKTYsMA5oBatV4+CM2qJmglpSMeF1SY1jD4Yl3bUAvc/tkHIk4ah21kOEv1wUMlBu
puwY94AI8diK8IZBL+DGMy1nw5tXtyQcLnq5xBir3DMam7Yel9vEpkMBnhWAWmRWJMKiqY8CU/M/
4mCy0Kos5idVVuViPhSdEtWJw196Em4ASCXEOutTDGeGoUdmyEI9YnbvMMY19g6mTbtBKuiBrTd/
wNNOeyw7mkKoyHrAVL0AdUoMxq8/yUa4DIPGhkJA1560cHXBygnQUlOyuaOkgryc1+j99niNRtzq
3BypvBEubxUpuWOpByIXSBK6rgRVpgxkPULaqfQPFs72O1mMfw81hTMoVF2q4fkMrV+m7iHGXvpJ
NZF3jMc2/RI1Knr/F14ewgtInKVIvt51iM6gWl+2bIUZGwovwK22zerar1unPMrI6bMbK3DjyqRD
QTl+AehzporLo7TC8zDrapT2SP0wkVQIBLXVnGIGUH6tij7xu2iob4z5ArtYr3rOFIQ7mHUPQuvl
oAjOh0rDVR3puFkedBg2dCnx3eF4a3ZkNQjfeBCr0Uz3fARKxD7rc1Q2MSt6mIuoeJJdVZ3RPssf
XQuOn0v/4IhVlubTh0aVxBLFnYrkhKi7QufAyspTLfNoX4yme4w0p36fwRY8RnEhgGc4t+pJWycn
hUVbYEvD2bkGv2nTUFZoV5q+jqHPfZ4VChNGJC6cuL4Ve2xEwehYLlzmpUn9JgGbLXTlekTYgRDm
sY9KueeLKLJPqI1hhZp1VHBx1T43/dzdOE23dimBN8ROl/q+te5wwTvy3MZCu6d3nfaE2Ef7IbS1
RdYoCUhFdP0vbAzLA2lv0q6CibW6jpDddWJhoYEdtc60F/GIOFmJGLKsAgPpcdO+u74Rt2b21XjW
KrsxK32WEahhSD09AjpDg8W3Fj0CdenOraXSd32D1DVKms276wMvL7LeG0uFiv/BW6FLc7k3IpnQ
gdKBN4C4Tf/pysK9R1GG8H+eENdCb/opZ+Hu49oJjyrxbiGmNjDXeKPACOVIpGT9hrySYFrdWxM+
wLMFAs4eiu/mWJNzOLI91QuKunJctQsmhCoR8BJHt6NyDhFYf2yF3ewU6lNPqq7Md3qIUPBAzPp8
fYI2oz+oH0CgObR5wNUMGa2GYzaj+kWNJSxKp5l1KHNcgBD8PqqmmtFNrd1fszC1j6ZG6ZIgMnuv
B1Fz487c+lRwEz0avQQU8LEuP5VMOwOZJdhM+Ag6O6S20n2updbZnYPw3u5t+9QP1teZAPEYT9S2
bhyjW+fM6+GXLfoqPcwj2UxYs9JDGVvrc0DCDxuDyhbKJvrnG3O+td3B1y6AIiAZbMHLsbSm0fKU
5NGfk97b6UEZfw3IxO7LzBvPEfZ6+LVG84dFAeCkrE7cYU1afwsQSt+1OQ6Ouhz6RVba2SvVZO+G
OC1ubNgtPNxSDODh4GNYwIEvHzEeEt2TUQnuKQ2Fr8SEurfS4S9bsjz3sEI+ha5oHxE7Kwi0kukU
6kV0rlwuu7EI5Cdyl++5SJ49ksd7oJAS1sFoPVgqah7J+tCSz2wA6IkdIH9j4lys0u4x6mfjKwqz
LpigAZ240iF8kGl5Gr0BlIoIi8eApuMR2QH3iIS0+Sjp8N7LXtTHPhP9QRhIK13/WFvQDT4xXRaq
BjR/1vE002AVRg8KkTux/xhFsGa92HDA9obBHp6/+ThUvXMv8ql+wmywOqIMpB7muLP32NbM70sH
G2YaNpjh1o7j9+igfKmVLd6HfVWcTDspDPRSp3/MKWBVOTi3WhVbCxtKhbFEQTB/15ANik7KEDka
mV3Ao095hMGrbqcnmgjNjWtlK/yBQEL/BRAESchqDyHPPbj9QF9qylO8FoFg7LSkz99VVYI1+9gX
/gTZ9un6B9p8P84vAxK8A/5itVIh/ZO79vQ9pJP1R3OQ+RelnG8G8Kgb2frWSKAZlm9qkayvqe9G
7pC8aYzUNEhAggC/D7xBfEgd81Y8sDkS7WOajICrADNc7j6oIzXMV64N1WXVWeQFSk+DERyEo7Qb
63vzivIg3hLzUHxEL+VyLFZ8a82peCnju2eaVhg6hb+NNmqz+ExWJ6oA/4jtdLx3FP0tQwYfNaKn
z0FO36sa3AKvTKl2ixQkSAh1/vmPC2h/EZmhYMwGvHy4uaZqCKyNFWWVgOHsOjs6LcFZHLn1jcxl
Y/ESZtJT5WSWKBuswuh8khRbcZb3mzbszjhmhSdplM0eFCz8bryE95N2s7W18aHhJkL8hLBC4WNN
IPGsNnSLyhO+rVzvUIVWBnBJjlj4ercqzFsfGugIHSKahJZH5n45lwZ+ST9ACfByyrsYMsCu0trw
scnQGR+CimgXB5Cd0yIMiZMsysOjnj5aSBLugwozbF0lnY/DjPnUDgXqpZ5dfrn+tZcpXkVrSwRC
pirp9VF9u3xCUmZj4aMCwsY47GA5i6tIhCP09VE25vxilNWHRio4UXrJmurLSLuPIpS5LAj/d2mE
pN71obbqexS24Wq7CK3QEF/d9Jkiue8osAIRQNEqdNIBCdr+g8gN+wSBGa8KEsVHgtTkk1eY1Rlg
aX5jXb/U79azyu6mKU+Lh3B09b4tIjJeMNExG7ymOE020NYByVpfWfN8l2mlgRCt2eCxZYEW0hrc
RaKi3kXuokfhImIOJ6k9YbZBI8ILQZaiB+MT7sojZlPuI5hN92MDrB08vFn+oxJd+DDjf3NKB+yv
47b6+/Up3fp6ML3oO9Kv0F9cCl/HaXo/0ZOekFwYmybmE8YJwr7dH5pq2tNfGInUAZUoGoB8wsvV
aHQmOJIFxBOVYfmMJqI6NX1EJd801Y918t/nPfE/UPlrSRr/vaHE/lvx7fu31wJfy8//0PPSpPgb
AhMEVcRT9Ku55v6fmYQGxvNfEl6u+TdiBDrL6IsRib7kJm3Zd9H//g/L+NvySQjJuAv5Fz9lO/mS
fv7XDiG6hbxDjId8znIDskcuvzT+7LpGrBk+kynP8/Q7SoMFyfjQEnZ3KInLHulOpx5Vqu0yWMoV
Etlh5NWdnyVh1arjANNtKnadGJKk3edzTgPjbIX0cfVTZ2Pk8i3r0rKNT2DSu6p87w3YqYs7U68M
rz2rJpZJ/mSGQeoiLDmjtCU+2mJ2Y+DUhsUwBNBTNT8HRW+1x6DpRWO8S5TnkjQn5IT8LRyiMY33
fz5WO7VenRzR8W1M/AY0zWuaZ+wnhCA8r/saKwyjaBM0Q5vCa61FAdUI3MQ5JLM7I6pIJqg3wY1A
bRFje3W8k63g8uAQFb4oT1EjXF1A+dTEVWG54a+GHRbK21VzOyzWd/TQnAJPgzoMi52GSU39O2r7
EDwQExVZMR5hYPTxlyG2FUq4SsYuU9LlRlAgKtuJgOgo5OMk03nQukVIvzFR1UWvoetdr1mkXUwm
GxRwyxdA0qh2MFDMuMiqfRg6pT4Cou9rrASSSGU8V4iWDs9F0VJE2GaGiQmK1qvzQAz3+UhqiBku
RUfno6ny0MWNAUMc53tTpkb52WIeeboC83V+ITbvOkOPUTjkGUKOuHk7eBzlITkdjgqB84xsrtMi
6VoHnW5gsjUXvXNKA6205JGoHlzdE+z0pPrewH7t1XHuVDmCOLP6AO1q0NgDv7+uY20YHt0xK5iE
FB0j/mYlZcJoNekLrw36XOcRmroeLe2UjUigAs5EaZkfifs+5rWjRMj691eb/sOPPfTa7HgJHl/t
LD451Q8wwFBZKAaDi77cWU3aQRVIVPNlNpsxdM6A64JZ3SP8O9jSr6PS7qKDCOcUklPZI5w+P2td
qrrkzsgDad+SH1qO7IvHIdZC6gLY3JJ6u+sQKJZRJ7xxDD632EOzNMZED8fIJ2ucNFwi7HGZqkFF
eRV91ASyN8PjGPdFGN8Kui+DTbYCCRJ8G6JMgluKfqu7ZaZzkvQVSH2nTJH+eDc0nDXJCehabFsf
PT5IYGPHyXoEgQDZqS5hoNUDsgB+PLmWmpBH6Jc/EPryFJakfSU74z2p5mRq7/MRu7ffS7Prw/Rp
LAMzfQInbNgfr3/cyzLGUn2gZ7ZAOEy6dqDvVlU9QBecTbKaPo+iThBEtQfg5/nB6lXpTafIbGtz
uPe0AvBx+ePC/LcqZDSz1p+SohWoAcHSIrUFvnK5svBasXpoPeFnG1uSKfilH4A7gXxq7ZpvCDRt
GdyhjsECt0po2mKva+3g1U/FLNvCfFdR4GVHRBgtslMRaY1mBeqhNJZ1EWpRQ7AbGQ4C02Wf0zU9
2T1cqWavhqjkd2INNtFCEcbsLKXLYR68r8BAk7H6VBWIrjsnC7fXAmE02WuWdzS5AdhkbZUEdo1X
QSmXjYt+Io85jfjR4PVmVj3nDsrrPU+Ut+6yKzUwQfwRaKPNx9dh//CTzTCmHVrLjhs1KEjX/bK3
TeFM/DsEG5bfMtT28qv1Lol5r9GCQI7cSRXl/EMXj7bl9cZieWcc8Nj3OJcBHD5YKI1Y0R9BjMHX
9NCaY6CqXYlfQ/07hygONceiRT8QNj2mKKLyIcjBXzaqWEdGadd4+eI40JHNVfF5ChW4wY9JFYPt
ORWVE0Jpq1KEFbVv4BuWac+csObjjXWXjdXXwegy/qE5Fcz3r3rqdonxmCWiTNM7uuTl4r8xa+wG
Dth56PhRVWXLU7tWUPFe8LkH7dkauuVUw854eU6qmkp7Lqp2uUdL6kUIFooJ3r5xnDKltxRfehvt
AMiXAZiXA9e5Wf9uJ53GZ/rzV4UdLqHYK/84UceOUtanPNdbdahx6hlIFDHn68Qv4C+XjxsjOZFk
v3aDAni+Sx1lJAHK4cXywqrrPbt/gCnScsYUgQiZ0uvbctWCo6IInmCJmrhiqVVAgLvcGprmctjm
Bc6yaqpc6xyZRWeH916gBch4tIHsHfeEUmNjjO1u7qM2w/cxnpBg2tldPjTiMe1jJqHTc9jb7yt8
XVT14fpDrspqpOwEdlQWEd4D0+li2nX5kPggQV9CWP7051E8eUz47yOWrizlEqsKFr3ujlWmHdF7
riInwWUS8ZDnEQPiqjphppO0UDpy5FKesfXAb3uvlxFqezuUu4TJOfRjHdRRnmFjYSHjtVicyCYb
3V3UBIMZHdCKUHwUYbYyfZLZxK+6/povapoXN85SRKU6tQgCgAZao0YjO9DbecaJD7JdTHEUYR0P
eZ8/X1qrm8X81x7SmbdWf758US8P9eePmHEMs9Y3k7zTPoJKXwInsxQNO6pTTqOe8WkA5u/3WYMH
z8mLxHLiAfolw5Q5uLJ6N6ZmI63nxBhlHMY7pMuqUj53pDbd/ElnGsNPakzkaD/WzjzpxryToqqd
/sH8Ecz8mB5YzSED/PgLxdLlrAGjs5w8Bo5NS0TqJv+XsvNajhtZuvUTIQLe3KIdm25EGc7suUGI
Gm2g4Aq2YJ7+fNXAxNmiIqT450ZDimLDVFVmrly5lo6fnquMBeBWVIo92aEu0BsfGoumRuPjhqbk
kP25Zx7WDLBcxkbaAIQfWiMyJ9ixzVKzN0hV9BroAvThhkPq5inIf51nox08piPzgN9Mz5g4RK3B
s8l3HGsdGwPF/6HtfSBnN02iE6bIaz1fKs+qHf8MfVcfjV5jrPZvyQd6V/3Pmw4pFFnNJrGIjUJU
fBeQGmBs4oNXfAp8GPBY7iRqISO36T/19mFP0xPXrXKk1BkQwfo4tPLM8vAPcYDW4hWjHvE7ia93
w3NUNdRO1FiADzb2fD8l3atobE8sovtCa2Xi5le0dPgDz4+kj7CNUl7zkUAYSmLnYPbz9C0qo6BZ
LrONy6/xbTFRGK+ecKwfHYjkk1Qt2lVJqYj01VwP+Ry3XZK7wZOBwIN77dKcQuc3zKB36RLzhuCS
EJSwH0RUAwrQj4cFAKMBwtvan+gQtilOIWpeU4EJGHp11Dl1knutc7UNplebS7cwI2Z//vVGfpc5
cgXsYwu9BcZb9GZ+n7ChiY5mbjt9QjypCLw/J3OeveVsRFbFkgcCLtSCan038K6BLvTbDYIK3svp
/3odke6GcwFw0EFE3z2JorVdZvHb5tMWp7B00sGRnU8Kdh4Sc+a1MH0T6Q3Bric1BFHSNcivL+Nd
6qebIci30atGk4+hn/eLPS/Goct8p+eF9IastAtiZDg4L8mxxhDVH/KqLx7wQWeg/Tdl5E9vgg8m
6wQOZin8HDjWRXaFLNbmEzx7n0qcwyIgtANpGfyxHz5OjTqFvDqZUssrAh1eKX/zBChj3m14yBZo
8dDGg5pAVfH+GUxlKPsCi9pPMhshQj472wbL8pq3d1cOA8f5JSxkx3bbE0qs0upJPWYyAYKMC/qL
+NtZRaaP7MIwydPFLfJmg6cDgtt4t3vafjGzM2EGWlAuCeZvUzZ7HYGsbYxh/iwMQ475H0OC7Ixx
MoOCScVrCKMAG2G7VjrpmxAjb988I9RJXBcs0uiOpe2mokOBKtSruDFRfV7uqVZLhWWTkVAAnAFg
mR6JxVYaDxEAMEmpP018cz/+c8Xqe+u7VSecfTShsPOovNkRyaWwTB00LBtmkx9HHKJedLZVv8ov
9bx2xBirxmDqbY+A0uywVoR12BYDf1dgZM3FutKj7H1YV12yn02LPMb60/C8sniutdHD/JSUnk04
GvKUezx7zkB9+dg11Ypk6bAwUI6cXJgkKoonjMmRAYTqMedYaJW4Wwx4BPpG80XbLxJpV6Ff9pna
vuASVg+eUHuGg6LzxwnTEM+IxToE2XLgwBf83WoPGtqZpKvjVYM+J5ciSFq4sDL0sKy/+mEH2+jB
m5eMH7E32MBgd/GT+z+w2NYslJqYS2FP/qwfcOIsKb+aSkyQr1eZRXqrBleDOibM3Bn1rs7XWW49
kS5QFzQQRDs0jW4rqq/pI4GUzH5JPC0bIryJfFTCEXoiIdCx2poNZnMP7pzZXXdeBc8qOztVvaS4
itaVW5Tqrxln4yV9GMFah/GAYB5O1yecrslHTNxm1uJMP2CY/tsmwa2SsoaFZ2TkkuQqDgH0TewN
azVQ2CI3wRr3HZGHPfqPt62xApBxPg1r4TSDGSdZpUK0R1D/o+sUp/3SmvgbGTkO6xW1ma3gNCGr
1r+4JX5eAfM3kc6h89pdg/SOjBXzMIZQlODseMVbalXtvYGVKjp/ZW3mFDw4DDomPoR9la4PvkwL
0TxXyTJHyyd2zIrp2LFK3CTKkGzxhS4l4MqsAtFwYIXqam37yQyGgeeJ3UzlqWOuHMl9kqahW3Jc
hIOBBh5ynS7a9kpzf9+Wn+n0qN7SKdcL9G/ZozLax/rkjoLF4JFs5cyvD+6fTk/o6LaJyKJmp5F6
v4sfbdlaiIjJ7OMWP0BvyHwd7mh+8aaZ3i29kElXha5RYMcTy0Cxt399DT8FD+gthI2IzATglY7U
j9EcHXSJ+rWhXkx7LOeXzJR+8bTUFHavRu1Qd55r3AQIa7/+2Nu9/W+GxoA2IwYUHADK/L/9ri7K
/QrsMBq6j5lIojC9WAx/RDnwk93Mxmly5ynrn6w26yPzgOxqG8gTe7FYvIeoSKBmf4kyo8O3dWpW
3vapassgbM5WOpG43vW2h7cdA4+5RdbHqcYIGBTYslUf8YvvAJDb3Mzy6WI3WEZY5zQL9AAKA+Mt
LqyCowtdvNLBm+p33OMbX/1/71vrwtOT11JKwDTwzH583pbfTlPqlyMtptW3uq/5zDTy9E10/cj7
dqTFh8YYhOEic6nFYmscWbqr1R0F+y38PMzalBajGk+jBpbZ86Ia6l9+QDYzk9hHc2GyogCPGDUA
lG+/2DWyPEdFcrRmd2L0oQPsjv3CZH89wJj1KyZvhpT85eonaJ7m50r1LQ97qA0djSzHKIT7vQ0M
PNMerFVwJWnTzFl37AVw13Q/N9OChqppFB3+dtZEFEoOzGRac4P1YGJGo3iZG6bHmzvQlkgZ54Do
a9lx20ejhWeZR7xh2iCel0W/5WZI1tu9D8Iyz+zdyq9/g1u9T2QpAFFiY6bCYsTB+ykbz/tZ0Isb
oxd6S0o1f4Gu4BC7ZsymeLHOWTi9s1x5PI3ZdjWi/+s98H7r6fFJlgC1qE6jf0ofZctZuxRV+ALY
X66v3rbXsb0KWAI20818Igk8Z8L/+XN1ixvlIPQgGbF6V+0zRecL+o3ui+kyVfLqIhoDpj7ZUp+P
/ezQ1ghKplt/ixO+gwlRmqflgBiEDztWQ67vzpoSdt/cTev6oiyWPvc4tJUjDnu6ygGV2fJeVrDj
DEQVu7nxPrQlNRvOnnm2MD4vWzcPuquEjmHBge3Jg/4C7gmn6XemAO/EPEinUZyhsYBehu7Tc0z/
uE+j2cTsxHWylzkJR6rEsMj0QnA7vw//JgfIU1r0eZV0X3LVg58d6nSZ82/UfyO57l6KoDYUrc0h
EwNjdkfHaXAlP3ZNoB/0r9/pO2yfy6UOgrqgpTY0wfzdO+1bEyER/K4/IEQ3c5D4Ak18DARdZ+Gr
5hY4xNRG+dGzR+hRF7MTKZGlsOlIZ7+5mJ8Wtm3r0WeqRP0f4gA/PjudJgySvscLU9CCvWQiVcde
crw+4LP6EC2ml76exPr664fwzk5FvzQ66lRDmO6xtX4q+6N0TteO2eCXOWiN4Vp3SkPhdT23CcNb
g6ehXNzNRhXq3DOTxcuec6U9Ej9kZ1GfkA5MIWrLEHAtsXLZOzpaNa0PRyC0Zg1K22pJR/Fspdk6
rMdgriSJgyunwhP//fVN3aaFf4gYDOQRKHm3uA9o4ODHpxm5S7Z6KlcvOzoeNTLy/xitdgmzkwhW
H7dpBbAM+a8uYNamd7C/+6E5+Gap26IpAyfczdBhyWfEirqllKxj4KqPa4ODpXEAIfcdHMGHntI1
dvBgszElg3GCp2gAGbMYr0xg+YVzQVWI5PeLYrYGP/YtWbAn9HBIst1Md3E6QJ3bHxTDCCKtSB+D
E6Ntns6nYDGb0rn4hmAgOU5q31T1qSwySFf3Y6sG4xMK+gjivu2vY12URqTWEbsbMDjMTB3KF9eS
OFP7ackQHpp3tx4BCBu6UfGO65ezHi48jjTsGPNojIaY8oh7mr6+Fh+eZbpQ54UMp8dNEbq1cU3R
2mN0DYdwsmGkrrD++d2M/k/RhtY4VDVAdsa6fl6bPmNGq4vg14uqHb1D9SxE+1ZmScQ+BZbXzzCw
ygQStii83x6+P3+83hRazVmXytTqP64ici2R03JpXnYok0kCk/hSjKHP5+PnRtvB9QqHq0AVhZce
/3oZ3wh5PyxjLdWBOK9uQzKL8z7xyQY3z621VZDpU11V5SX5Gxipk475ePAmFDyiI5eDwctDC+TA
C0RknzVyMqJWUlTstZlhTxo3HDmQ+WbSGLqlgmmE7s/s6fwiI9ZS0nudCXm5TtWYI/Jw+9R9ZVVu
qftNXToOlXe3BKqukOo0hzH3jwOUZyy5qVE5NURcijqrjN+ckD8d1z5YoOOAtGvKBJqsP76NufQL
u6eR/mE/oihHXF75ThxwKFfbt2LJOMN8vFFYLQhq1PMLgha/LQB+5PAw3oAurlaqACdlKJvB7B8v
JbHm0kuXcv5c1YORelBDKz5jKsaSozoKWY+/XgjvaFh8YKAzAEYsdccyAsL78QMnw/NTmYzp58xN
hOMcGD6kYIutBfSKlFFmkfo6YXKfxEM/JC2EAM66cj4UJhhFF2fM7vDHry/qJ9YJDVQegc4H6Q38
HLL6uRwWKavscxql+iRZEJYg3Bf0M0l/twRtomE3vzTGyDPB30onSOstzhDWXFoW2TLpyAtGwWP0
V4/quheGfnvbQVmliNu9Bnlv581lDXgXH9spgQpwwLhNt763BLQld2YX9j6Cti97j1E4DORD968q
lgSip2QecdYrHI6jCs+WNm6gwwaPbVQzlIuNb9B4xx7dWrZ2GyByZ9/pESOqODW1N5yji3Q+a7mV
xeWFo6GLzXkD7379ZN/nAmx6Gl+QIywyAqZJ3y2vcbCEGdEn+LRXllUXDOosBf6bZ0rTBaE0JET0
bv/154IHs47+/4FDU4tjjgwbwVpOHrhJ7048EwcYVruyz4OXrUYYB3laY64Mud9q6cMMlD4tUKmI
0P9fp2hO0hMEqUz+YW+NEN+h1rLvRNBZxps1gjSArKYhqM/e19nbx0pS+6i4Coaqy450Ytm2hyzD
8uKpS4NpMQ9VkGUulqODqbviDIWOOImWwDXlczlBsaLfSdG0VJoRomGrMmVWL4pd1SgOoigrOuxA
R910ftuBLYlrFOqEUx2tlro0YEI9VuJ57zVP0oLGgnNpZPf2V9gKpZSnxauc4LVYE49gHLjG2Bf4
kK8wnx5aO1lRKF5HaqHnyaQFlB4RtGyaMq69QkgcmJeoTp4sHSEoD7wIdt+xSFQTLc9L19PhJm0S
K+sHOHNNi7tFwZ5YrmbPHpmPzpQI7JsZQdBoj8ewwGz8uSzgX/LQOx00DyYfS2l8dicox/TdZNQt
5RmzDZKiiwhRlzJP0xIOq9aQH5YyPQmFLvAn1DE5p6p81CELKngUfAMvyvJLWiYYviE2VrOJj107
TPQY162rL3ygRD7Em42cjNBYSGGPau6DNj0MzpKl9YGUPsudKyqGy9h9TsFfcufebCOK3pdV5rlo
gftkYPZwh8am+DpmSLu9RcwOh9exwWM9PRTMvY7ZobGZyw0OOxVguB0SIsxGXkhXJONSPKJGrvG/
DXbd+RHRRi4weKWcPEOb0PxVq9SJ0FA0GslSI4GqJ69BsKGKAZY69c/WCUzzmuWZBf5EEPUXYPvu
ODmSeY0OU778d+k25eKPe4xIDumEKUuog1SSFB4/nuVs7Zppr8a7KpkJR8VlE6Uy/2wFSUCTnbZ3
cseoE0T3DK5eXUYdU9aLnQR3Uwmv4jhbsyge5MApeGzA9x6naWjAckcr/VyWGJIdIrdKpyc7qPD7
ymbXvzd5BgioIpPgpgVSP7MsMRpHoRnt0LHj77JLZReG/CNHg7G/Nxpg2wsaI42AOirU16Qvlvzs
eGKq8Ca2uo+US0KeWuDO8oCCIIlpI317ujJFjViXdJIIFbckDYaDGOYAWQ5rKGbrIYrq5tkISB1i
00tZb2OFO+4Uph4+v1nY4Hnoyeg+9RTjMW5eB48UFwgPYU3chNxsEXwqURV5GjtXTehNOPbfkNLF
fTl7vQ8NAtPtropGVBaE9TojFYnFWPfVz7L21bDs4rl0jdmK18EVAwM7qZlUCrw6g+Xw2BKu7PA4
e+4qokPudFVvPoLBGf9EKnUuNOiq45Jk66lpWKxMv4V33KsFdkORHUv6AZ8R6Gd6PHJHkOZofRzW
xGVotQyWL2bpruehdV1kn6yy/0OJtvnAWEL3lBbpei6Wwfs4hIZzSXDSOMm80a04z0N/OinqCw7h
OBngFq8hqOAJhiQ2gnTkP5uN5/1nscPsS9IP3ctidMljCn5+LfsOdVakiplXFNCjOSDXk48YOaFv
zeer6Qzjg8zF/Ie0e+u0Tl2O1LyLv3qhGnyLA2v5pwmn4lMLRetD5ZrDPSh79jwFJmNrRpe3p7Lq
1gdzKaNPwMblvZUm3ofQXhlOz6GGxEVahg/mmLtfSm/svkT0ZS5waIyD8jq87LuxIZrUfqVFgw0G
2sfQvXOVX39qhgmZBHBnGhiLMr6mtpCPCFSJA1blwyeLGaPj1HTOZULk4sl2UqZ8V7V+L7pEvqW+
AMNbEuMoVdHF/ZpYbxYtgLtALsUdenHLH6ttDE9+iiqMRWvtmjESgA/2ujyUjQjzg+ik+wHaUzif
IE3VfApDKwb4wEPTuMhChmEXnMOySP4bFvMrAwTjm0V4u1RLHsUFBWHcDx7noSjMzy4H8MmYC4Rl
0yC4c1Yhwdd7biCtfO9zSN1Jij0x/HmUoay/jlWO/TsZlHxkaYqDwoCNfWJrvWVQdcgkhfWYAkR9
nYVr3Ld2Fx5QBo2uHsfJi5SijYmZ9StYFHpiq8q/ZnUhUCiy6/lD6001UxBMx0YVvYx4mpQzHKqp
rN84UCsntvkjjwk8BeaBEBBjJp3av3ATGs/e2uTXgrkvzoxsLV7osQ0vzGA48Qor6zJCx43D2ak/
+ZNobQzspVUwMi5UhshKPDczijxp1f+HMc36OaM/eDKmSgVHfN8ZsEqLKT0Bb7xOOQ2teZR/ornH
/EplfUPE/dUvqxkiYTGfjTEoDmvEqByWN41xtQbmmh8jN6nuuLHSOdCuaZ7JKBjIL6mN1LFtbUJy
hrZzFqPlyvFauxBwbSs3v3aGMR+myJu+M8Vq/MeA0YozdydcBkhMUf7jMzx5l2eG+yDXpf07qqRx
X+SDYnO581PqOtP9KPq8iWvfq45UwO1/JmLHg7V4/hf6LO1LlbSme6yzYjj7y+S/2lZfdUd8W7v7
YPACqL8kgd+NrMoWkNNmAAewITyfMq8XT+3soE2Nb0BzbAovqOMoiJIs/MutpvBg991Cd4snfA9r
EPMWyThXtvr9R0kX4sTQdSbOCh2Lj2kBtSSuwyrhhiRnCSyAj6TtxotFE+O7dBaOn0g4j/AhchHz
4M37Cd42NnVj9Rmg34vneQ2/Jo5MvxSp2faxhIC8xjyF5pMV5d45ny0oniLpyksqQ/G3S/Z/FxhL
9ub2Tn91kyEAOZkyVElWu4xnzG3ZmgyWnOlQtffCFjX2IRXtBbdIjrloxD8hxpEHWE7MZVgygsbu
pndYxeBkr/rhBE6bPlSrah5asTxz4d/y3q++tauFeF9Km0viwPRotc5w6sJV8K+8Jrov3AFp9AAd
mEV43dlpp7SKvUk0x9wzvEe3YYQ8aMy/weDch7mYsXcrneEyRVYCv4e9exRdU/7FGHQGkdCTfVwV
Q3TXuKr77INV0nFBgf3ZSFHLJAjLj3U3qzsfd2QkRDr3Mi1Lcufy2fkxUK7xMQuVojtVR0Z5nvNC
MG+Shln+3SAFZ76yT3waEasIqSiL1dLYglhbDbT5BcobT81KoiYOAroiWaQdpSId/2gxKNJg4a0C
bVpFQbzDE3st1E/10Dgfx7DXPZ6CAwVmzFaihUORUetklUWH/zTQviojvIfSaRWvQclaHo45hHJ+
xNuwb5IrXSoFNxweYbFurGOzGbU9qzXQg3ydxZC2fyZeVM0Mat1YidFa4xNF2h+2+TWqvdr9xt7U
eONsDPSyD30FLeO4jEqtT/BE0u6uSwyjAcVOm6WJ2XV+/ZxX48D8cBp5Q34aGTrITkbfOWjXG7Vu
wSX1En434Qwk9/BfrerBdgtSPAOy9HRuA7epX9ypTfK/Bi+VQwPM0UvxkW50YlmHpilK23wAoJ09
/wImlbYiHuFEwNaZYOMup0EljA2VTlugbyBon2bnZMoJXDFFutcDr820H8qt2M1Rwc+OI8qS2RG2
Gn8d3Tom7bo2S4TphqiG7zBminGIBxw8vX/+bVbZTVg8TZ7XpPeLiZNpHOK1h91g4lTlYXCLFdV8
MQXiNObTaFzaFluVDzvFFxFp3Z7AC6NeX7cKOUJPN6QGyXiMQaas/r9UTXr+wlwmXS7MXqVBtQLN
EaggW2osTEPjtjsrqComLH7jUJ8CL3uraedRRYnLNPQpcQh+3TO5FEt4otCipmeMVaPpzmivVX5Y
Q4PRuAudgIbPFMqhXDdWWo1XJApJ2gsGCMG5b2l/XTqaGb60EAvyM+tcV/N0mMADqnYs+QKGtv4e
HVfNWtqZ5HKyNakuMyfdFTRLQsfLVkc0c61Z8prnMf+LKLaiBhG4UgVhL3Y1N1g2yDDFAoLv8DmT
8XY1BRNyPXbRN+i/p6Tjl2/l+aAs/Wu7tErqUh8+4Wxds0B5yriWLoNloGQBj0ZeqL6Xzv4jUbKT
/x3QyO7yB+riVgExT3QqmvsVve9ZHWzEcBsG1iFSsk83Ajx2A3YPtSSbwxtjWAYNmxHQUF9qAvjH
m1oSy4DPBsdA2haUvcKCx165nn48sg1ZbZc2m9Lxmgq4Ja9j7+r+jG+isftSbANBg11lwCqpTXWA
Wa+WDP0OAzGVwNpJWHsBq8fP11dowMAqbZQOWXilWKdXHkvGD3pGJSZsVvEfld2IQcL+rFqE3mfz
1AWGsmmfgbbzxjbOurLtNXO/G7LI3CyuHXIi85S3A3ax12hKb8un7jR0VMvGv70R3Hay2Nte094D
TN0ppPNeJXJlMkNlkX6hGDitpfeYFy7yJwgV0blikNupeAS532r8iMpC9wz9ObPm/ILl25iT+yRF
t5AN0j7mUlzbK3nGVh0u/OupN4B9mVrRS087MLdvy9bpRKh3COTBZNWmlQamWvcLLUPdXx5o5pjZ
QeRUDk9z6s3hSIM30/c0LoO+bSt3ddvHb5WiRpmR5zWbuKT/Mr/O9A/6N7mYDBU9yEhw/Jd+pedP
eijIgquY6Dv3h8RbNU4ViSVaCALjMv+No4VlfjahoDSczlGWV+eRYR/1N1Wb+IpQZOpNyM5GVvHR
zMoRzszsdOzDvmtz9zVDPq98FD7sxHNHPea/bGfJ4He6zyxvEWZIK0N8NTxkk1FQH0wgV0OZwAzb
pmuV0M98bBHL4+9LuFMoBCqhn6hdoob6ujdvi4GZALLeW/HOVB1Lsm5GTeGAIAMCF4PQ+IB3ofDs
4qlj13p/TwGNpW+oQIHyFN6gC/3OhiHv/btpb5S0DQXqE9Mj2jGBnWmMoHHt4WO1yKT62ti0MhDh
XsZ5MePFhREk0BjS59EOWea3L+Dg6MspDVD1y1KF0XJIMDZpqAdv+G+DvV37tj2iriiaqo29JFwS
1gLl4/xXIGp+pdWjU4kqx0ZuXG/t5A2j3CJ2EWEnyzaYXR3t7RBmpjg4ACp8c0pM3YCc6pRDbTuj
9zCPzgowa1Qszvfeky4SSiaTE/NLRL3Ov683nBppPB6rvQSaEVvC4LDnI8Zupfd5O8pg1uTsiR0F
LZFCX1/7DUDRbVRj+GNaOn3QVEOvf3BsJwDbhAmg9m20G72RwL30JeKNondqo+hCjX8kNBq4/K6i
2SGhwZMEZDHAj+YXb8sE2Ez/BPrP+uY3Lg2UXR1+1olynfOrtmcpr7myq5nxie0g9k0DgbAjnh26
gWYxjKjRR5UILi6KFv26tvUyuIzxiEsupokj0WGSb3311QIZ84qLC1NLh7SA7V+Rz0tc14JT6VUL
x0k751hXXJVf6pMAaFDnPGlpcvYtDUqonElEH9kS56TgpK98Xy/wrV/7Lx9jSXRPVKEjymk7heI2
q3XbPEFm6kW/v2wfes/6KjWZWMZtl+rjxp8SHZ5F1WtSUyCR2yGTqDXfiSGVG9eIZqABn3KFQUry
O3LsP3W3GIcsghq7u0TUvYOPFQMoZXkP/Bm23cXqGZ2rP9SRP890tv2KxX8B5S9M+L8BaI66L6pM
wSpRUBCg340uPE0EhpBAF35+x7yiJtPgFaEPMcft9C5nAFKvVp/p9Kw5lHXZDN/60pJA2U7nVq44
eqZagulsWYtuFZi0kHkyTgXP702qSBPNGZfRHW+6OQ5/+CXp44t/CzlG2d/i9w3kTylAubgK/RSO
q40esDcg6FrqBzi3CEBS0/mCcJUUKNct572rvgUvvu87aeyA4JLd7s09Jdc6yHBLM03Z3AHy03TC
vXh2uTTGwnk/7mCuhuPFVVW65VEZlJTHaWoZ6HqG1E1pekydbA4KhAVvxF5adnrcNQqDyLC/5EO4
ltFZbTt5X8bbhq4zhWPtUyqMec2w1w1t2f7dW/PUniTTDGo5tkxPcRd7poNcnn7/AncSZ3iDsn9b
XreGS5pKlNKuRaQ8UhM/6AXPynQ7fepmEGNJzGbfVWyFxgcHekH0+5bxtIlmXO8PsOhyTcbE01dH
Juzy9A7NkwxWRyxmmujesdnYAj2jMjzCzsghwtGx7vOEOgVlPPi9NzLO6EZTErx0eOyxihlO1oGq
I5TyG6uSUhV2QO3q3yGUP/OL98aQ0cNPyI47J4JaX2+CxmREFTzSNSldXoqibXvnWZL0MWlb54b+
nRYhmH+XymrFuQPtixGIfoZUy69W2r5O3Q8VNZS81szidzDwB7IjujqzDRP5sBYl6mWnrl4nzLe3
NHpv0tcdRLrwqgxHBP3x384Xk3W8CWubVWtJWrgweUuDt4ioIqWDt+GB/3jHIYTMg2VyX+nu+sIw
SwPXfHELu/taFJ4mw+zpLiAMUksnelvZeJXdgsnZ875musbWjd4J0jLfHBJMvpYL3kr0GC6CfmLx
lCmnJh0jK9PbZrYT9kFYmnqT7c8ViqDeKREDHFzInAx695oTx4kXR33gj9i5dxB5q8MW24DSNZFu
AYycToFjrrU85j72PNTn26bbKw/YqrcCpKdbfN2PfbG1zb2Nlwkx2uSq9jJpge6jTYBK0dH/2CrS
VELvI1Ln2cAz24L8vqcZLt3unZoYrY+tMbdYAfMTsWKUThVniXHleN0PbKOcNEmVm8fU43EfRaya
PGMdjDkYw3IJNq5SuDj61N1bfu7CXAptxS20bS3mepA65OxHdr6d7aOZjXwzV9Mtd8hzyVdb/1ng
ddlcxml1Jgtdf519h7m78iFG4zD685AJi5PvNCLLwM1sD3pbchGZIc9o+5aNiLaOADwCAgCKuryI
f98m9hE8qbTr9cs33Rm8KYZKTqxfe0Ofprhz6ayoqwnVCyjeaPjYWERhAcLo4DXQxCmdLWB8ICcz
jfe1vr0HZwj1Sze9nijfham+9ODWVN1T7j2QR1Ba+KiomHUs3r8CPtCvaKccUBDqAG31XoaqK0L4
KSan+6Zo+0bf/79UwmzQsR9nO71c63nWWUxmdfr46GBd6owZrIXP20dH9ksemhkIoMMthn/mZF22
vmYJtD7NpKLJRwp1S4Gg6eqlvsUBfwM0wChvQ2nrygDAuXda/ewxxEI2C7UEV88GUNrpRWtuJalm
6PK8U1vqSmyfiFVWoHGUaJkajty1Y3gcGgbwBlQjNc76ZSzbEKsEweaDdtJiFQaa4bIXvatX6sps
5+SOY6P35whTnt+pyzV9LbccZs8WVTTBhDxq8o/04iGZIDDF+96iViUbZyJCH/7DLWPbQJvUCUEw
Dx7oYJDGAeGGd0MxesOGtpVcGSxbiqRb/37CBPe2AjXZYQ/dDPqTZbrdfKuGMgagSMM2Ju7GlGxB
NVgw/g0asW/UW9oEOsnbsqjenTiWqi3TT91GM+vy7aQo8lE1YKOkN4lxb21zaDY2hsXTmDKypw/v
jSvneDe0bFvr+7PDDhANqHiDW/Ydt+Was7iR21GUue2JbYjYGRZ6EaD+On1KEmZ03+qipeQPOMj0
693gLlM0N5hsi6E7X9hsCoUkuyp6Y+0hJmRj8Yw2q7lOh9acMfOlxc9elHmnWQ5bqk1PoWfxeNuT
c9awWc7wqc1OxhA9dCQMpkmnsZZd6kbxjs95Tn7bFwmupq/8PBdLIF80/ytlqOjViXJ9eO8UCMa5
9Pm+lQLhdsrvjxq61Q3CAMXirQd+r7k0wZxk9vwUAidiFelv4/CWTS7vHcHsZmKcu1Xiq21K1uJ+
AEGJ1nnJhn9tBZAxQxx40tJzCO3QcJ5kuAeRqrdFW9DbupW/P5CybVHdNp1Jb8gkYR30I+qdwg3K
mv5eGS31CbqhLgd2RHMv6anFdK6/f4VNgYYX9vHwYpu/ZptSJW7LYYcwmQ1fuu4VOjH03apj9v1l
h1yaNB8CGwrzbJ4zdMt5pHThblSV20LeSGdMIuJ6e1dvZxV4JVkseSLirsIx+v6ylYXdHE79U8Xx
LV8o26sFvVkYoGHs4tbQvkG+1DNS0OgDNsUeHbeBhp1I3TMDymEgWsoU6+Rn/dqpewvLbVucoWh3
ipEOI+1ZpPu5F0xSx4M5rHTUa11Tpz2dzxw0tNZbjpayXzn/djxFUtTx+lSn9FbdSyXHn3TagAa3
nmTYD6ugTvSAXpeUujitt8xNItHKN7MKvEdebSiRfMVgmYN9mZoYa2vIMm/KFIXd6lE+FOoyTDM9
PynAmPar7ZlloMD0Z0NPRNJZ1jeU+hgSdhc4wKG1YA3ja/5daQUO+xJmHF/4uvjn8bFJ9CK9geOh
hC385qyGxV2xiTU3f7oBhxuWt5Nqi9smCnKgf4rS1tVpRmf6OjnWPGe9Baua9s5xmIyGP9qWo4xA
3U86SWbqRvOAwEtXbtdbO70U9sREbQD7umVSOzGczPH2O02oQ6CQW1pTV4E+Uw1kCNBWZOQCbtPB
oWsDkLD6oEx3kzcEpI57LYlzjr6iLT+wbiX+OFqVneIdbLlD8Ql0WSfmcLP0EkDlUL9Sa6ExAhiK
IkGYwPJgzgk6wA20yErDb/nB4cZpdKGZct9bzSxd94aQFYxRyljAsOFw35lW+6YI0oomQwSmy+5z
Ge7kwcBR1blf77a6tO2wLAzYmYXTg5fvAMQWAPZBnWju0/FUhUMnevpOt1R0h5zNDTz24WjyCrMt
6wvnoKaJwSCELgZq7F+oQ2dZaUxhGp3UNQ9yqvtFvRoZtFEqyrC2rPl+tRj/IGfyKyy1nhqmXmbv
eYiwrYk0VromTZl9nzuTHOocFLWdfxzQOC39S2b7ygsZqbLSETmkAOoVuXu3juMh94el/c78jVTz
0WDosXim1MZlxW/QKxn/7JmgQA2UgbksBw3C3jI4NQng0GVVAcLuGo2ynvo8qNsH1UKKyi5RSSX+
YcnU6FzrpZbla80y+q9n0NZ9Lf0xUmc/79EgB8xbfOB4qFP3cmrHv8ym7eRzYDlJdUkU1weLyumX
XF4KOzQW74SDmXsB88vGD3PH2jpXdrKYl0aa0/pgr7nCBzi3YQZJOyAvSDl+oZu4ES7eA8LdIwp6
M/wvTGan+85Tvvx/nJ3XktzGtqZf5YTusQfeTBztC5Rp72iaEm8QJEXBe4+nny8rkxp2caL77IlQ
SNHqrioUkGbl+h2dGs53xi2hwNhaN5C73OMArDeGgbnN9Y2fFpveHe0+GAZ6gD4CvvRoF7OGCjSt
cdLUYA8XK3WsuUYMMSDARcNwnQhEC6GeXllEyRha7YIebt28wkLyM7z5QyDszl52dYoiKAtT/K9c
jpqsD+5eZxoQQYSdunMbUeGbFNpJPnnBtdGlmJqG1mToBN9NYFbzA5HmZfeldipYLcGUOPONYXhj
fVztlTS+LS30yzTD3Jix100PDb4czVVLx9O+C4q+1m6cehqbbyQx9823RnfdjB6nZg/r53KD75Qf
UNZORB/3I+JAOsO67311CxxJNIiKnxKeRBz96GM3VgxIxBAR0IbDxp0M9BpdErrn0bPqz3j5iiHe
jcR0fVXiGtk49Iw41m5hxpjuIyQZ7kzY2cFa46je51QIUII5M6Rr6diXMdALAZflqNNFreWyrEFi
Yao2cqNQhbIs8c3TUpTW+DR98um0cziQJVId48q3XmSnDqspJViSvxmYAT3gxYIQfwcSSAkl34So
JrFpsPqJ2ly+i2Gc3GfQXgFHKCwDBeLsM8OYB9G6X06yOrXhyJanhEgjy2xPa7MF22wHhVpM/LGm
lZ3uvDLTEJSYhPl+jKa20/2Hxd4qzT/kg0G5maaeOCJtBky/7z1qspog51Mh+s+ZTRRHi9GyuvV+
XdcfhsaPqq/pkLvRXzN2U+PVok96+TQUg13/LeFN+W1X1XfqhQ/LrAUc+NJ1TukwO4U+mIBBffGM
uilfDzXdxdE/oheNF2tvJZHYqHOJe6WnqiTmS5pwODC6SatbZ8wa/2JdBqiZkW4iGX1ojTEu1gvM
gwZUM6PDcaLHX8OYe0qKEfcT16qi7Y+RwgPvNBci5bTL85x+wcEactzJvpiFmRnaRd0XuAVO77ye
t/faS6g+RjDdJHSv3EnbseEnNU6D+zSNUV3v2maq4nApdac5jF3btSGkKVPbtZw46/tmCUjE4hAU
Z5QAjp8fU8qiozPMSXERDCv0JEjeHskJemK+z3Wt1e9JJev3KMcWIKOi+DMfUud58BtqD9Mfv7H5
DM3e2/T1QJx8NOxhHvKhhZcMNzQRYcZ2UzN/n1J6cJec6+p3xOC49yU06Ws/m6bDOAdMxIH+sv1X
g/1Gte9RVncXyVQs3zobSlnob+ac7uZ+bL62cWN2tyscoL1HM+V95/jdzUwC3i2CFasKtxl11dF0
yvbedZbs64ry+oHVreApZ3ZCU660PiZNp116Eeu8Y9frdGkWxkyUMods/TOaL1a1oqmHT5Qh8XXP
wyfjMKpHyyMFEnqgSff7L3rQyzXBAQmsjw4v6hAIgpuXN735FQgid+5MjnkVXOY5M3YJgHYb4itJ
h9xwJ/ci9qj0whRYy71ynC3N0cP6cQYZzOy/bhVpGiHx65YeEpACFs/RZd6tZmqHZqa3d1CsQYsr
gsXyfcYBCdyura+8khC3zLDm2yyKjT98vfY+j7ORfkuTfLyG+Wg9kGvIKAvc6Bg0pg5/qbCvzbnP
/d1A334JTT3qrkloq/9kb2NnmLY+/1Mz8O9MYuYdR72PBCQlf0Sch7BTmbPHSg9IBjWH4MJx9OVo
WYv+2SzN5DlKHXfnBHl6nLUtepdkcHe82SxAYkdz2WmV295XtsWSmmrJtIdhV7YXVumlfy21Zrzv
/T5ZDvmkd9/gvmJMB7ORBqCdED0ZNnnMyhI1xrJruzkK0WitINVa3tz7A1ktB300y3I/BZUF0VRP
pwvP9eYvWcBZbF/Fvb4z7WiCGIJxOP6p2p3DHn+zxSO8wWR13hsVdsBjRuRtVC7BlVOVMZzIYZ6j
K7ibY3xgXarf++Ma39Ytco1DQwX3NMfp/JfZDDEA9ITJaWhlTd/t+SLWe0vI9h/1ReTlgGOQtdXE
S3THxxZhH0fbEcVQ+a3Q8CT+kPkTljW84ugLfODvlD3zC75/VXSpa5M7fgxWyEzOnT8vnpccOH5v
gfuBHG662zleZBMk+ovCTiD04vQAgKrVOw1n9ZEuRh0Z1mFbaQWjKB/K5WHL43y4M2do+FfQcxrj
ij5abnxd14EAqZ0fzL7zHE8wOsbQM5htrC0mLWMqO/xfygddN8ucjZ8JqZMmmK+aG2xWyIeWffaQ
5lsOk2gQQNeWXkNXZn8vunXel1U0eneLnukg0TXKu9t5jYF2qwmTlAtzTbfHeuhmciZzp39Ms8Cu
cTA28E3sIChCSQsznc745YpWrd41BVjRHk3EsF6w7rb6FcOgsB4JrnS2N2XPL3nCwnTJdmD/oTWB
ZgLh5CVP2GzWFC50vTyumh4szXeAtb4tnrEqKnOMS/+xNn2UBP+fXQ5xP3n5YSY8ZJPBSYICilPh
zvLyw+xlM/0agdtjUoP9tGGODwnLQuI0DSulk9jTUl+W5mAih8sdHcJGHDdG5gA6j+I/TRHV/KEC
+iy9W6D8n9zMJsNaxd+dfnAibC6dHXAdjp5oLojC/eyao8X/y9D8cC7CHESgNuNgw3e7sZGGQiUf
ZuY7fscAFvwlQrWNy/DpbmjvDYa16Dll4zg9swpl23KYMhiLsBs1u7OiMJUXqtGh5Yt5iyleHMW6
V9wnBUJ686qcO4e3b7ZNF1+PY8Wiw3uzenytlSVahc1QFx2dLg6C4mMlb8TMLr6sn5i7mH/vTGMY
desBT7spXa9LSGnueGR0O3Z74y49dm5PMeYjfAFC6ODmHtwuT7hnaV+Kg3YSsHVXodESkb5crnom
TlsTalq3vHSWvrGTgwNYg3MK0WN6kcKDozmKua8ZtWN+G7dzywPbkNmm+lWCKG+LHgvbTY3sWE92
EW07kCfho5IUMxYdTxH1ifs5KnxxKalVObgp5Rz1UVuoZ8Ck6sVbNjYVzTvVUgr03MWipMrnPmkO
9Kw3y7qHXO83yy7gHIodrJUbG6Wh1sXi+jY8M3AoNQIof9GVOATzyLVFfGVMNGaORQQ1bhQWSZ+L
Bq2PGpBvXjs1tndyCGnoFnkwZmUEo3aIBorzcl9jVdUlh6a2W26ibZAYVF/2JMiW2mUeAepUBAac
7IQ40xl6dJ1iMe0tl1gc4q+0j0fN6+M7fTLxEgy7KIb0epGv6TR6943eLkvyAcC0BD8x3dzh0xtM
U7gbjTcCJF7h6cXIvEobIDl4+j5nDj2crDWwd0PaDMZtLw068UJEwHi3DFnrXGpEKMeH2LR7N33I
YOtxjcRHNrz09fl8JjHApw0HcovOpAe/DbunMxlP67ar4UACvbTw6AdZlb2lgeL4LSsMhtb5yuEh
VWL9sGxUDS62PC9XDr4nVqFLUT9OKADtDizetDQLrB+GfxW2Vb0gGbUGl6b6Tjo10rUQ3WJfmreu
yWg4JR4ltSlMJ023QRnwrGFd6cd/zBGDlP4F2YE4/ymnlByoiFAj2OdltIO7UvU14Uq6Vnkh2xEl
2NXS9DrPccKICmwMH0/xecocFx4OIOXiRLQn4RwIZ91N2vk6vAV/l6A+cO3QgERgtIfEhilcho05
YZNITlWOexfNX0pbqN6NhWjHj1ZxYiu1Sdi4FEMv/GyUo1ybVQXub/gBoiXA4wUkPfIOuKbNzXBT
GIZVBj9euJoFduS7aGBulJRMk7e2eyQ8pO/sqVkHv+S84s3VJ4WlxFYzlc1xsZxyQg+kMb9w2ZTS
zsREVwAJ42RNpFw5EdYI500aVVH3sDU5TraQovMG98oqC1qarTBsTrY7dZ+kdXlDRbwQE7u6qxCN
Ku1ov8WRlg47rRxF24VVuqzjB9dFx8U8aIJpwDRI6UaVY2TmkM/QPoJ5OUZ7iURHuCaZ7Sq6noib
rS7aOxNOFrAzMLHh5cr4MjJPotWWnC4eonKUUvoxs0EmCTCn49nTgPNEOPdSgbVu9mdviBPuwewd
DndXVY5wES5vfDKyCRhyq4Vvs4aR3hs29S/FwnhD6ETak0VlYqPnGeZ5EHEnFKF5HGz3MeoxWpfN
yT9A8g8V/KD8MRTp4/Up/1Idy8ebtJIYrrR3iGD+pVqYwJfr0vaXe4WjK8KVEslKlD9OS9ENRH8k
JpVqPf5PTAXOzTFNJiR2c45B8AXye+tcwYgFiycAx4zHZo8rXCNsOeEx7FNWA13bjWVvZfNhauqa
uRLMQpWWpIDKOHNJtoQarVg/RV72mFC4lG6Y8DqmawA6w7yTrQfUgkKdNgIRpV/G2o/L6V2eV2Lz
VJZfKVu9Wx5itgiq99fvOsYn58sfbWwWRSJ/KBhp4Jwpc23AaYS2Q/xQxTVeZgcKH7+qjxQ9DPtD
j/UE84Jmh9jT4J26yBflZhHUSVP6MIDZK8sr029zJ4PaMI7j7cBZoTpGrpPxWqbLgq25NSVVKAFN
hQdI9GcsYEw4e8XLktxWz8YSFlfOoBSfqlgTRpSJTjMHTkCWXa8hGV4PNK/EnfLHTryJOzY4EhBk
nbBPwI+jJ1PaZS4wBLYpWruVBCkzTA4wrsNm2mAOQ0MSWGo7ZwLc1GZd8EMUtRNyEP2nTGeJf2B5
NJ0+rDBFWG9NyDB0tX3yGigViqk4mR4vsbVCAufIko4h2C966qPilUn4WZ8TnB2eLAhQ+XsUpNCw
pOZ3KcEWwEiETaYY2rnVbccRTm5dHgJpVp8PJ4IhHqn9THnHY2hupEhZNb4QOArowS87N62vp5n9
rt6DrtDNqrXcT+Yl1DfMK8abeCsFgaPPAsFckYx8W29OfK0C7i5EDEknUNzGrgX9yS97o4ghpSrm
6bCYAkyWgH5Wk5hyWQVg1et1JnFudcEeGTJc1tD5wpi9X3HM7WD35QIbK8w+8uywrIqiE0BUvUb2
zuEcrhGOmdE3GB8ccq3i6cKneVGYR7NNbHC7ObcFZIMegtRusM3TzRsr2ijeU57mC/HisD/WVDua
KW0ZbJVqT9BxB9jUzEDix+cgfkqnuYm7KxO2Q3KV4FVPCdnQFucDFI1H12xMbi/Y8VsqT2mROzXM
ZQ5TqR5roG8Kl1L1km9NFeDg6kUVF2bUbKrmpbqZpoYDT3fwR6PZhiNLus8C322aKDbVy0197EFQ
LX5ppzu0CHH9EHkdBoOBJEKSlCGgHAWNDYswFNotA6ytd2taLvSPJelBAV1skgwx9YPCmPA2EE99
sBeIU4oAr1yzckODHn9pmP42LDB7jQZxAGRHX3/f4JySU607JpF07yPXFD6Ktca53rpxYgMMcacY
2Goy6mnlTV7YtLGhNXvF/o3lAwPyFYNMIjhBgwkY2N9Y0I1Yw16OtRE+7tW8Zn3po38QUNJKRyA+
VSOqSigkxi+7llOB+TDZX7qZOu2uR84bvUd2acz6dWtWIA0HMLB5pq+B4oah48xdUw3otRb8sO/r
uhIQJcr/fKC3645j9bU4LSMz05L1gL2/WZChpZsnUkvZo7fIR3RH1bJceElMtkOY6mWSXzemZrfN
vqj1eAruB467jMmBzgDLUOa7LcyqWbqBaCtkBaa3w1jEg0Hi07I5rA8bUsFkp4y5ponYFUhVmH1Q
Sij+ARuXwOMMFhQ8xaqgFSv1Oo8CR1QMu7wbBadVywnXAInnO3IR6u5tg9bzleOm1cerren9R/wg
nRgZgtQ9SD73fKozy6gRr4SKMxoUmKA9pn6ojQKqEo7t0QQLsdS6tEI/SsBn1rxHM7vxgpw6A8g7
H8fYG6+hDAiKiLCC4bojIB2+Ux51gmiinKgUqG5VhSGIge4SfLFRwud3tplDPw0Hd23jKcz6HrXx
k7EkkztlOzXNZm2OBLExnbsN/Vy4ZF1qFI+0vxL8B+DbnOby5EP/LO/SmoxvPFrdXvBjUylKwFBd
xwa9Mzkk6j8MoL0NJz8zp/udCA5tMwWChFVnOjvR0UvxNoiDUNK1WmeEzYm0UjCIcpQfLAUx35Yl
RCIdXYowIr9xqcNh5UQBnFfvqTUa+NXQ6gPxO1WO25LUo9Fnn8imnMys8J9XfMdRyknyhroeRbyR
1JQl0uzGeqeeFxbfAqow0LFyAqfhoIkFO8F+TgRpkMlrD0eQPUxA7pRlLRhpK5ZJefCcmkQM0LkC
VLTe1QE6TgcYHwvt77EgnX6NUuFUBk8POvdy8ilJJMccPqlYY3rJ92R5Pt1kln4AbT+jTT/fliWQ
WHbZLJyoccv3XPQaO4fsq3m+cKUyopHc+1hksHwt6DwgVQi22heKtpPMTH1BxUe0JKkMTEAA65I2
pJYYSe1S5BK1XUaSVOcQh8XdVyt2Oc6CiqOfjBERE4kCpJUSC5iVumAZuNhcV4+TpJpPErcFmhMH
lkJCH0qoM8oNUpEakFiL+kVRotIOjT8+Tfgw8IRUb6LNG9FCcqpJAE2xM5wYPS68NaZ5Vgo4Wknf
QLIEeJzLFXA7GcV0J16xYgVtNvJpRp3nrXj2tyMgk380NV9wBBypN1LVfGbGQlBAjxeisjmfLChL
yVdTGpYCawi2fWJHBZ1ayXEk1ztdIuzsr3pWTX25NvEaxT1TfW81iNTN+EGXgW0sHo4kPCsoXH19
tQgHHtPQCgcKMTfbxzOmTZQxBtbp3i4xsbO9Mid4ltFxlsVfNTobG/fqmFlZ3yxDo3nFrdMh9wLG
ddpo/o71Dovlvohg3ticrFrP/WzzP6llZbeunSLL6g95B67khdXgiD5aTOXPq+hqi6Yd+ZSiU8K4
8HlZNIpHY8Y+Laje8oHywq3sYD2Ek+/NfAijuqMtYtdRNQR36Ioz0SmDtcc7dk4h/hPYKVa6GN7Y
0fLFmoAbPs8YXPPFFE2PLjKXiC0ZlztYIwdsGMpUmmboZmbefETiITqCVueLjmC/LWLkygYVBUTP
D6olFcuGY9M1YlKOKViWBk0mElqA188T56cJeCUYr2AuxKGJ09zptPFTiGtSdB1Sjdq6n1O2mZoJ
4S2E1klCiC3HXW/OW53i+TtlVnYjx93rV/HLWRJ7R5Go6NJp46mcu8B4eqK5ttabd/5JKaWmTp4w
GiCons612TKJCkTRFUupxkhkZfT6xZxZ0pgG5nx4DMGsIVGPjeKsM51F9dD2TjTdJc4ihGHLRJXF
CnOioyptCOwD3AUuXv/gX56FA15vEEJh04A36HG9bGyZg09+TWCPd47ccD3k2XiCK+u20W7xMVS1
wJSOAQq2WNbtr1/G+fensSBWd8/gJnCQPncpBFmb+hih/h3RJLI/mgieP81ywaLj2C8EIeos//on
n0UrY7kmjBx1eolYrtIlOT/bIt2KMZmOtNtEqk8KL+Lcc/CztumQq56UWooGtUhd0Oi3Yj1WbBwb
Xmn0wWggULxlPnU+RE3D4144NCoCw7Kcc3DEhcqCdVuk36oTtuLNDSdVohyiUlTxgycodTmO1Nu8
cZ/ESPjJNYn7RDIi8eDoi9AZcU0vR0rnIuR3bPBiECri15ESnahhMOcm/d0aD609IgEePP1Lkbui
8W1YXWV8aUes+ONd0JLMQMM79gJ0Nc5UwFl5w3T/LETBoScF3YL4RMuF6wwacXaFxL5StLebfTuX
vr8lnyynG5r8Cn8RG1cg1nMWNI+0t/IPkztET2aZsoAiZ4gXGAz3i4fvwHyoaK544w/HpblA9kWC
nHAJ+0yththfqYHoT0facHz9Lp9PR/w9bMc3XRMfFodQ2fNGS+BNuOAH3p2idapDcoPrCcuwFFv4
J20gKVzwOY2tdLjVr1+E89KOlRtpkk4DS4flCDfXX+xY2dkm0ZFe7zJkc2w1U9vXfncXTEERPcfL
ouHaM2grRK6njfWd55rL9LZUuijluJfZ94PnrE1+gSRbhzsSDXH+JdEMIkKs0O2NCZtIf6TiTC/s
FQCbo0IsLLRmw4zpkNGeBfeCEis2I1WMtiXdNYKHdE84uauObx0vE2w19mOY9V8D1wnohHZ0hsTr
ZLeNIVHzluNMFBUsRB+RVM5WjbtQDYWqNaED5LowfGBM+z5FlVrw3FPUTOwHTopnkzV53XSgT271
fgXVL0toDU/5CjX/Qp9arYn5Bsk4lhe5VInEfi8K68JMkkQ/eA6lWbPXEccMw3XXJjjtHjjUJ/rz
60/P+GUMkb/BuqE7sNVQ853vJSS2Jja8/PROdbob+fWpZDjfXdMmRFlE0NVcBGCekpntSH9z1VJs
zU14IMJMF20zfcuFHT7xnSs/SXKS+tolIF79UV9wGZohjvpu9BZke467uMC1WMQJ3MXA4PR8Plhk
6tHE1rtbzjaNU31De0dO0lGykFXIlPJGg/l0skg7aeXksp1MsGP0t2bH2Tro4VDpkjPiBq7h0QA+
g50maOKdB6h3620aoDq9TUKW4722nPSe/1/VgafDcHYscGtPZLmdDO1+KpjATCBAZU55q6BLVcy1
slQjZDClbgQPw9rtjdbveb+fJQCRf+CLlGvP+qVUy6dWGDbOzW2aZB4LTck5zP384/MLD4PoRy/o
BcYXGfjdvZXf8cvnW7SR4OKJJrsN3He2pFfFmgyrbyQ3yqt/ZkEQx6sXMSKl4QidRCtF0a/Ppl8u
gMcMKdjFY5fyn+X55a7n0kl0yTvsr3HQPa0e9um8pTa/GDasWJcdDvHphQO31/v0+ueLL/jzruvD
xKQuEX6gHDF/2RDyZbbJRorXm4zFZfvg+yOuYUnvRpz3uehO64+uSXrVG4PcfJkC6phUgqyjAQ6k
VIaMubPvnTvWZG1l3d0QdZG0471nN/X6HJRdtl0p2L7Kjdr6NBidwM9Ba8TJR4GwaWRmohXaZiNn
mN7DoHfbkd1A9+fYmaVYmxUvAHxDrPBgkyVjCAWSEBtNFlsLHDLIwPVHUFXBvXj9tp5XVhhCM7Bt
NgNO7mKve/lYI/hOC+4R2c0QTFiNhJC609wLyQzs8hZLinxy0HPJMBJnpWP+dSTVZcLaAYrc6L7x
kJ3zh8y95jH74qqAts6PInMBQRvmWXYj6ajpSdQmKzvZEXr9y//6caxcADmQ7zyd7fns2WYpfivB
tDnXsdDufv2hRS4mCthBEtrf+MBfSjM2XQ43LGLkepJgf/6RfR8twkWjvVZiJuk1sMTIUzHomAXs
IkL2puImWaFEGjDqXcyX7s0RwmdxJLUr0rsbHDVyumqqcaUSPpxYF3IaqR5dTuJlKT7C9gDyLrGS
RI08Ots4FOh1eVcwDUc4WhDVEq0CzWikRJdd3mMIK9eJJEIyQCrIieAqpWRKauaMk1AMeGkpgPQh
iTvaJf4oCb/VLJpBGU7BdOnqCF+vp1QemBBa4RfUT6XIFSknBE/PnpGKsu5HtdJN6abDQW1Be3bk
esA/SiUGM1WaUPdtXiUORyRaCK1OR1gLH6IOBXVcOXSopmYUX4n5wyfL+9Bnrmgdw84UTRXlnwHX
WQiuFOVYnigKcQT8umLc1h/9TrPjIZw7rVvdi74kiSO4ytqNBDR5Ttf1GTcXhLEzos+jE5P59ihv
ljqsqOU4wzmck5zqoai+cY2R2vasMGRaXCe5/4mELduE9FlEy/DkPa1Xjr5mFxFxNauxk1a56iTo
m4G4mV47CcGNgsXwhRABoOmp3yjvgHyRKqntyk7tpwJV6ITPCc0um6qGjlbzN9Wln4W4fmTLF0mU
BuMv0iGMud0EipS4gGa0ydLTcK0MIb/SpCoVfkBXHRumVeBel2YzBzc4Nfbjh4wASbJpaDU7W7CX
ZUkgrJurI86MfQk0Rl5dbOFPYtv0jPBPLL9AsUq93UDv3W0Pk94I1Zcys5E+KqjKtBgTfTSKU+ga
2I1ah7rIieII+V80s4Y8050LpUSvaCkEUCMNIjr+2GSDG+n3YD3EuTsX6171YxWAj4Ra9CBVRzIa
sSP+igsAIvuQZI7cvu90HHvQ7m9jvn2UkiOrRYb0vUTUR5Zmkm2J8yyl2MCs4/iNZoZhP4OPTuMD
2bllY5Jh32jrs2dvqEYfMDcS8mQH4TWAWO7MW4+NcbYZfbHvJSSomsXE3Qm9NK64Qq6vbCY8WpcM
Vs7KrsHJrclqGvseENR2VLgwq6Eg8m8lnr7Tk+fngwYMIZutShTZyVVAFXDB6trpJ9jpRvYkh/Xo
LkzZ/DRxJzysWuxwJ9/s6wPqdzEMJW4dabS+LxvNxFRhN0lmjzyq56QUMTClcjAzzczR8WAmaHHb
N1gS0C5WXkzKHMvNMA3sDuhwnZFuXoGQAp4pkZj3Xm7FM5Qy5eNcLQmbrfqmcoj5q4tOUimLpARP
GUjJqZ77ga99wqdysg7QzcQ5RcFASnslJ85w8qjST31udZt+KJEzzHTRJUvJsGyg0/UTbklS8ih9
VZSQysY1nLWHrNtYf14GqguEjzAb+VhUHe3wvilN2Le15Uwl3VzZ75ZghesvYjQiLUcYeaGMdraF
fAWAau5MEO8loKLEmrZseivzrIBeNsuhICS2X1UKsBK6dfCcWOAxnUUrIV1r9MQQ/fbWSJzkzklr
d0NzJxfKtIp8FtFyqR3GXU6EaQ6/NtDIggwDzUaB3Urbh1m+38nkpLPW1f9IgDhPN4xQ0SNbJsPL
gO+tjpjy0fwY26dVr+cusMgr5Z9cKc0Tw83wO0FHYpMVu4DylJNI7g/d40krq9SrMQ642/M0uuKv
1S6hYFfpRaKWB9lkVA4BSt6mBIodjBbGZYVTX1HE2Mal6fYctBqO2ZDeOACPu0rrhO+LIYX7UgSD
MZ5NlU70njh+JfIc/CNz6SSW+WewoVVM9vMKNR4LcoT7/L0lD/0KoakkrU/qqNUD0qV01sSOekvf
Zai/oI2obc72Bmqa2d8EOqL6Jnl98pjupT3TKsVHqPTAAu4sygxwC6WfHeS60qCaYtMaBRipHWA/
OnoN4D0I2Is6HWznj0bql1E0rqJMkD8Z0t5jkZ8uazeoJeLgoGhJOUmFjKOcBVVsxmPF4COLSnBL
PJnKwYmzNO4yzV/12xbJFahLgy7nc0eqSvIpBmfE8psWg/a9yNCDyeivQopUFT7VQENjQ1QtbWkG
IN10qgy3UsLTzYkRa8nYlQCwRiP+hQAeGnVRHFS5ddRcOIA1EoGTHri3T8ZCdjMLAIuesV34OyI4
orjauzQAx/4w6jrpsIdBGtbLYRtYp2A8VQmo7Z40ZVaAq7Q1R5iAhMhvVbCLW0QAyQ5ptKVtxwJJ
AANB6ijVgqwKRzXQpeLIyFdRWyioDoMjtM3qhKicjRSpItBI2cPjTDqyqRp3lEWVovuYpiWYJ7ia
CAExWUNi1ZH+WE5lOhRalbTSgOo/MmC23k2W9wNQ5IBrpgzr6CQdNjI5zdVhZmBJR17jSfGmaAjK
w9tW70h9yMqNM5rojZZSYa1oQtLyCs2gkHrpbAVcVQ9cyVyW+5FUoGknF7JErk6yeOpkeai8ixQI
GEvIVbozShBQDU8pLZWWCa4sSGWTp5eVLQxnN8ayLEGAC9sScgp3kkWentFVhq0NEz3VfBFTK0ez
ci3I5JzLBJVaWIRNFtzOrodG5F35Q9XWKbKoyLW/lvJh1ycHoyEjpo9ovQS62ZPl6gL1taY47qcP
UTxVTk0WgUigK3xPMIM4AgjsWZI7tOzUkHYkOkmHpizglOGwYeL0ZlNN7xQcu/YORrDHNCL3Bc2l
9AcE3xZFdSb5UwblBc+/7XGoqB/1ObUMCEjSWc+VLl7yJqk5BkF/68a976db4V6pZoUWz0Nu7GKU
b4kbttl0ajazS+YI8SYWI2RIOpgegK3kt1mFI2hlfA7mDaG3xgV+fuqif+j8F02MRYMtmZGjbrKK
HmKHrlt7J5hHyXLfSzYJrvXY/hw4hCx1sydfO+6zP18/3p33KALf9EhkALVyCDS3z5t0m+MudRpX
xXVZNNDAlUGrcqVZJZKlvGb+ow+2oCIiHgE5A3kAvDpvxRW5NbR+vSXXWZG0/teVk4KHnKAhEpRo
xFYjXv1Q4bLAMn/64P/1bfnf8fdaaUn6f/83P3+rGzxG4mQ4+/HfF9/r+y/l9/6/xav++auXr/n3
h7rkn1f/5C791tU9Vpjnf/Xiffl0dXX7L8OXFz8cKhFs/zR+79Z33+H+D6dr4HuIv/yf/vK/vp/e
5cPafP/9t2/k/w7i3eK0rn5Tv7r66/ffApCCfyQ34u3V78SN+P23i+7796r4Uv11/pLvX/rh9980
w/gXoiLbJEAWYxyd1t5v/4XztPiVZ/4LJyU6AxxWPNGbYYxVdTckv//mW/+i+4m1Jwx7TL5tnV/1
NeEXv//mBP8CRSY/JHBJjyGk/rcfX/3FI/y/j/RnedB5S4hmLsRW8T5ocJAHnfV1a0TuhIVkM67U
YzuiifEXIfkaxhSzM7OPLfxw1xJBNwT8fvajqxmjv/YZzXDZ3P9029Sl/XwpZxlz8JxJwoGmxWXo
4C+o51+2pzzHyfDY94y71oxdMztABUgADYZ01j4OJZp6evt1H6d7tk+YZhcxJLHsU4qb9AcReESw
6lDmaIN9zscXhKxa/lOvVen2Rnf4l1uGCIxOOI1JCL4Ok//lZU6L7kWLYxV3mqkXcSiEK8vdglBw
/lTbZFTuSyONs4u5M+MuxA1MhEJynKvfaJ/9vy4DDQhPDgEEN+zsbllrW6+LXxR3JW3Z6mtnTVNy
NK0yy0MK3do7QilY3G7fVXET3GT6VAzXMaxI/+sbj+0craA/67IYOlAdbYdrObsfUTZkGCHMwXUJ
HpYY12495EPoDmMZ6DcN5B/zw5Cyk4dIV+CuolfPm6vMdCNcySp9vf3PLwdJlsMGB6Bn/RLnuAQk
W82Z5V2L01X1NMYWJuz1hBU7jdqF0An7SDmXxwsnGA86CQoFCBFw4Eh3yZ/qPrPWy9cvSdyAn7vZ
jssqbbm09AOC4JhoLwdMYa3pvCBjuBrdvqjhasZtF19kQ+xgjd7HmddwqJN2GMHolNnfzgCZJQ9f
vwrzHN9k8QHRCAA2odSDGZ8NmIEaE/aesV1Fa0Dp9Nnr8Fjubh29h/yB8k5LCYgwdYwaUiyOsq2O
dokdNIkdrnBohyjMR44Hf+v24ui7aiX7Zd3NZHvX5m7S4iReD+YCb/EmHohF/ZIsi9/j0g7KsYZg
lW3+BUNzceQOAuyAv0STzb+HsYkHf//6Nz2L1BLqKMRPtoVJF4phQOWzb6o5GS37dI6OKtzIo2Dj
DEPln3OVZW9UWrHb4nbC8cKj8kT0PbYDDcajnXZBpaHH7ga+8OuXdTYMgBTgekD+ATtiiWNPeDkM
GsdK17E2p2M5ZEN+1DhYNdeascV4fiexe88Z2SpDO040/6L1xyp+a2acdcC5ADJOdf1E/iDp+bxw
gPdJsgb7z9HQWmO447xWmGG5rs5ftjnrxV1iZf3w2KW4BoSYdwzPSZw3ethXReZcDaUxzrdxX6bN
BYBNsWb7Ql+2P7e+WLY3cIqz0soiBBGJic2mCfjGlBFL30/In+fjv0Hy5AADV3P9o9HnBDhAb+/7
u6ociveV10zLG5P0l0HjAwsAALHveIycX0C3obAW4ac3Hsd60/37Sd9S0h6yXHMe7KSftyM3oI7f
T/5ot5deB1f6ru0cuw+x1Y5s843BcpbdyWIKLwq01SYpzHVAo8Q9+ukeACXN+WwV/RGycPDgE9Jp
HEY0sOXVVhLLcEEzfnpym63rLkv8gXYuqZVPZcZZY0frdftzLvPI/R5gCXVn9og6DrZbGGQ8EVtp
h2jUrIXAGo9AEytOB+0/25vExaMbBNgJoHO44E0vL95YW3sO6r47kuvkT0/5vBDMjnpyseh2LoP5
vK3utjxMDeELf89TVw84DPnO99cn3GlG/bTwistg9jPiIZf5rDRnl2EPNu4TzPNjip/W9ZJbxtM4
o/TaIVjG6QX58OwZh4LEtOaWjncW3zg2zaZ9sETLclG2WmT/zam8hzHxxpWdT0WuDGM4AG5Td3DH
ts7WAsE9y4iKb46JSXf4mrPt7O3iAuRwj8lgU+41Z1iti6JNqnGHsz/hUIMDzfNYZHbhfSBuKFpi
YIG1eV/QAnceFihV+QMju+zfEL+druXsLrJgQV2k3PTo85xd60j+2OoN/nhseq/8OHgjPcu16Ih/
S4y+ya9LwxihrEMcGMMtmp2d5a5GfGk2Y2t88lYLm9WSZAOEBxCNjhxDk6M3G+NyiCOj3NnE11f4
sZDGCbd6877kq5su10vZTO8IJWqDQ5v6I7ZAmBJdp2mFJUs4YbqY3QUg330XdkvcvvcsjFtCt7H5
BK+qeZWRWdvwBjFDjJezOwExDbocPXX+OadwxtQvXePjerMY25o+6USdZGHxf6g7j+a4kTQN/yJM
wJsrUI5FK1KkzAUhQwEJnwAS7tfvkyJnQs3ulXaOe+kOKsgqIO1nXjP20rtzmDxJ48oTV1r89PH3
6+Ufvxh8oE9tG5yUTkh+PQzGsAWeNTlwzqE/zbvIG+TRi/wsP5h1I9UZuCzA72qwxvH299/8JsrU
WygEHhjSFfc80k69kH85hgLo8CkS/upQ47q7POBjFHyIlr5+3igdRJ8w/Mrs3bh0pbWruYo3fAr6
qvzDdvmH1ydcodqLRTy3QfgmgGqdKnMNDO4OlTDlcJBqsVRieFaBbIOHx/27DjjDjnJilv3hJvqn
b8YSHIQfoSRj/yaSsOTSYSHWjZD+LOUjsZHW6Y+BPZ2IYca3k6ogou/7jhbHn+6jN1gEPfIkeLCQ
SPJNWIhvLgAoRapZ1gg1PE/V5i7zh0XnP1Z07jvgVpFpFNZuA+rbHjIM5qrjMBl+k3BZpsMlchgM
zu+Xwj+NBZrBEYkZZHDr7SxgfNPhYDcPnANt413RTOmeq7COrqRNW+t56hf/vIVLrv4w+2/jplBn
qBHw4J/ovL8BHLeuMTtw4cPBQ14s3K1LE77vO3t4P3fSkEk5yw6rOjQgN8ykfKPY//6136alTIQG
hBAXsAFs4kn9fL9sAbFZordhAR0wc6vQP8saOe2nMhDBzi22MrHM0qTRWNgd+rsy9IzbdgFMjIDk
Np8dzqHbaUTnN05L2Q/o9Q2Tf/j9I/59ZvTw0JEETBHyvzdPqPpQwXvJeUIh1mVXln64fqRbZFxE
sA6Hj3j7OIIy3dT/YWr+aWxI1dEhCDgfqGC82ZlunQcqWrf+0DmzfK9wDFl3uM05aYIDtV/tGrdZ
PpTR6Ay0dir/UkV+c+Vbmf3OrCGLZPFq0Vq68vAH+WKrKQ3/cHn9Q1SHTbijn4x4l/z0zeUFS2ej
K5PKw4gq5rfJyYseHASAiv0KIsdPQJUWnwQTf++sVnFRIZw/JTCSN/mHofr7QYrbK+Rty6cCxBH+
5kHsEf+9rqv7Qxb5ucFarjFgwQXSNi4aNNbEbp09E5yBLIa5O2d2mu+RTcmc+98vFUtfFX+9w4go
wRWSh+rV8vZYibpi9WRkwPr3263eyVI5276YqhQPpKiewl0Aae1rK+c6iA1caT+B4DDSw1pVzXWJ
MnxxZM03j3ONlt6fjjw9Bm+eDZ0JE7sdgMXB33j2eVsr2r6bPBCN+M4eCaTqyjBXbIdMM7sktEA7
aiyaR6MN127nAUS046zwGvxo5vq5F3IVfzjz3sJK0dnn7LHoPRKJu5Tj3pzCizm1mNwxXAi9On08
Dy3MgGjAHQDwXuZjpBq6R1X54ms4V8s1wp5YOPk4uWPiVrdFSAg3MnwTh7NM2gX4TAw7at2PNFOB
ttS1eVDKjtI/Pfffbg8uSqzV9Uz7UHLeVodseosF90F1cGcfKQvkTudaPL6YVXGWrsH9uGDf9310
sqb80s9FmN81DoyzTzgLjQiy0JKilfiHxff3pyIOB4YF/YJN6bwtndGJ6gzHr8VhMNsW099lqBR5
tmHLUNzaCNb4Z6UGw+B2X4kLn6p2C6b7bVYQ5vdB3aL4f1hcF+Ws3z/Yz2L9X1YeBVVuWig6zDZ6
aG/OsYZm5RS4ZrqHnd/DsHLI6Kh8OtlUzhjnBBPyiq0NnRS7Wdr+5ZfGtGeqBy+wIdV5/FNhdlQ0
itIsb/i7xTt1SMCPVx2+JO55dUktMHPCqWw5udFQmN99P5R8lRxCrbv7+xf6240QWg41BiB+sJ5R
mXpzI6D/LijemhFC7Hw8/tLKbC+NEX++PT5yvUAUN0WtLVEB1oGXv/9u0NZ/3cegFYFOct5aHDME
DG/JJandLw6HSXFcO0xWotulHDYGK5oNrTFakGO1RrIg+zItn7HJdYPpAgOgDa/JdSuaW1/O/vhp
/lkzwiyBmhMaVTPrxFK5blMqUbVLmBjmkpnFyUQubVFH0zOV0Z3skrP7aWmWtvjhBJ1Rvc9QsPY+
FZL7OI2pkvoPeA76RcgDmHINE6smFUsfcB2EA5e8qO86K9/QondfaZDdsBVRGu3rou0xxfVLaHRV
Urp9gbE1LEjN+pjr1pTdAUkQWUVHUxUlf76ukObCHeel/mogaIKfwkamA4qzQaQXk0VeRf9YRLj2
fimgm1KfAjqla2JL4WYUCx2kweinZoXRsVio4Df+cg9Xw58XYHrmtH5GOWMdP1gtXNDm7PoUlzjE
p4af9wu+ISnes5OBd1gCpt9GaoOT3HWTGXMyXqOGpK6Ty9woB6zHy5SR26kJtEOVdKU/+Dc9CEH9
b6R3lncK6zoatovSHbcgOwQM9lLdGljjzM47I0Jxxzy+UiM738UbScaG63Wenh9BZnc5AxFq+jvT
moieb16fVkgWknXYtiWgBlcsyvPy2CfvRnRyUz7oi3Sl1BIk8Fssg3YlilbszrRvLV6ZZVQhSIsy
HjVGT0TTYID3s0lNDxn4jkydcalxWHjgXCKGfnEQrYj2r/oFiKJviowfwbGKdi+N+SdKBgM7vPS7
4keUvUhrvO79dkaSNylBsDEkaSP1Bn79qV23iQEK0GL9iZeQUftkZ3bl3YcDuq9PQEr68QbhxOyH
T2tgeMT2cu6+iAkJrSuI2LWCeNhLlZpAcTBNU5C1o5y5VKWhv3TJAWQ40N6b4IsrPYnPJ5JWvNYi
Vz1bvSo5ya2qMb1H36bweujEOs07hUqzekJptOCRq5cnz13qt18CGJgr0L+iJOR419kwr6PjaJjW
kMaF2mgR7qwlCNkVY2vqc9odMwpHcRhm0r+JIuyUnQt7xg/dIArPYD2eTbeJxurabqPUidFv7Af0
aOuqai/XEVkNEUPqnoc7cMY4Au+FMMfQxO1x2pYrCP8jCtZU/pAbwA7HM6Zj1qNx1TJxFHvhmTbc
LO/nld75E2R/pJHE2HICxQParcsSB/bWOp+3lr78mBTsJYLeBThTuSVFN821OpMs8Y6HQAo8dHYm
2dd0b1boRXNbe5IOe0eTnrEGdsU6sE1X/5orWTxUalyvtbq70BIbSxAjSZ9/tFwk6Jy98BGPNW6q
IMJtckMFmlESjR+4J3Q0RxZb4JVasxtAgP5fOS0NwzkYUVn8eNllzjjpP3JJntm39hYVk3jYnNky
IjB9jTZWx7iQ5/RysbJXOGL0pAs37fWx1gL/+1H0sEY/Wkbay1O0ue70GccjD/PMHEZ4dCpQtUjv
m8muKRm+wHOqDnT2swkjzGMdZZneF4vXcXZmNBIQIxXl6E8oodeTvu3mLAS8onACct6h2t2Lp85W
Znm0JEXjMIYUBzYF+7N2LR44AafoHi8o1AepJuNyVsQY29vtVSrJgWTyOk8bLpgchK9uIPUyceG/
vDCaowHeyJ6w5ugaKz1J/69yO/UtACqoPvRlJgL8F5yZxiACsw3CfqFsu63ZW3Onur2Li6jxHXku
aVxbkG/L5kDbMOzfjUNUFScfbfgcGURDtcjSqs24LEeVTfkurAqnPgG/6KKbnrIrvSxMI/Aj7SvD
mNGw7kSaPblZr5GwqBNQqH3dEg6It//0NBi/xjYQ6rKz5RFtDNSo4y3v+7bc2Wuv99E8KtypZSQh
caEOm+meD2oQ+qoMp9BaL0ckFMovDs7hLMOlUdK7yMrBW6cDVsN1dA/7cOBPab2gMHCiSq/7GkiM
lgxo7Y2tVyUp5qa14mDZRp9SciDbK0dNQlyxYBt50S+9ZcWWVVG5Qfq7DcMz6j0hGxrJZLq+GIRi
aI6s1jDaXHMOd5Fh7JrIHYBCvV5sBBfIFR7zzhmygTJlb+V3lcSA4eu2Dfq+fo2VXCvVx/XrXV5W
hcaqNThC6s21rlq0hr2vO0Sv12+RtzpQeL0k7NSDeJL0lqvDpZfAC+UQfV9NmO/xZ8Ho60O8VrTY
U/R8LH0XF9iAsqOaedD3J0KbgumqxrTQQ+UGeuu/3nqtY4tUJfR3U2H/u1fnG9Dw2l3gL31kYF43
20FiMurbEnsvTaKqmX9+MibTDHuE7jMfmXmrxTQ2YWgwlkVlEsSM9Qw4EdJ8xTwlvV+wZVECz4fs
fjXTreofCyOVhp/A7m/lIbfaEtvu3h1mdqVER5rT1n2JS+mPa7kQwJxRgx8kezB0zkXKz+3lOMqe
A2LBvIw/AGyv4wFz9Gh6JWY66JjiVe6jDGq9bohrNLFXoN5kILBplz9beS/fgGdc4+K9sFJ0MPe1
qPQF6mV1WZpQEZcuIzNEK555qaUHc+ARnyujq576XunDKkoRhig+o2OpR11uAZgTlKzhK7SwLrxt
ndFsUbUd9pyN06iXudNaWlZoAL7NumgdGDLWzSucxsTHj7cgoq4YSJSCfPfUmVB2rDtbYltffNka
6fTWLayAkqFoxeThc4tMNR6WI8rOo0nsh2iyNf0cqSYP9PfnFcbVn4Xhaw3W17DAEqUYv3ZIMqnH
1XAcNiMOZaMuVFekpIlbj/oYhjwh9EN3ro4JHY2QGPGtcEE23ogi59oXqkVA7zQCTWY6XmMPYfct
v4+tg35JXM2JiB/mXvrTfR9KpBPOU4S8LXL5lf7AtEd7o730lGrZRKAJjIXQChuvwfbpqHNg4Oew
xraD34KdoAqlm5cC/V8e7fUjgppgF0mlDmleceNBx+Q313yo2SKGzFs+xmoFdPld6xSyn67bl/WM
AKOeugx9an0vvQBCoFn4PJZTO8QBmOD+/DrQEHxkSemDdgn4sab40Q/oeNs7InwAnHqF6NcsKhDQ
224uVGlfgq8dBKQnU5RmvTccI8hg0AKTewomo28+Rjl+cM9BxPclympMdzxGwdA1HzF9RWeZakmJ
5jXuF3XfTSdrQcV359WVB5C+d4k8dwWtnvJDkZuyx3q1FhsYl1z+tEYTA0aqdzjrbOsHtCwd9MAV
plI9pup9CbtsN0lmxrnOsc9eh7iMvBaR7a1djUntWdBhXj0u2Yq062O99bX0EwylULbHqSRdggjK
BE6Oe7nQZMINGsAIao9lxYK643M9Shf5WNnNd/z5JgziZW5vKQLf41AG1tU4hW3R3YeAcszqEEHx
9sZbF/+tUB27CQlmDjuRee8si4LVeCqjQX+/mWnc+F4arf7JrazOPaVwdWtjX9u2qm+7YRJmeFrg
ngzbOQzWsXHox2PMZe23AQ+aNJHY2krrQG8wXbkjm6ItTgvyyjxbLhuQCSKOls2i+1M7OTDof3O2
Z5a3PvEKoLn36UvU/Hpkd8LGuHZHbGNUnMSvdP0J+j9u5GGxFl+GofMAM9fpgCTWfiQdqh+wwOhM
INxlBUAx9wCBfkDaA3wjnglV4I+xijBPX69HUMs+SG+AxHWCnpbXmUmIde4Yfgg3i3XjY2A/2DTW
LYGkuqd0uArHT6dtzsslV2gP5Cqxi3XlFZyXX2nMzIXWMdQQXqsdrVidlJGADBwZL7mp1zf6s9zB
BPXQNx67t0DRclvu0nTRtkNIVHGls1AIJref6UkRFT/vhYq/uYS/ou96Z6Us4qCxrzNd28307e1z
rCmxi8Dpt8uBwm9aiJvX4wIQRsONoLAz56Ag8Et7VMxbuph5f4UWMVrZ9+SJ6WTFfom1Lzx1C/0z
hGKCSR/t64DS6YrgFkQwaEQh9J4fnFcBJ3s+e3Y6fk5X36/GHeZYP2PStNbD8oqXQGWSNMvJQn3g
QUsJuDOgCPKGUac0LNVuOg0WKWp0BKdDqdyiL0++3+VreIxAlS0YcZmNfOeMjrSZa8WwcWqwatCe
Lm3uVeTE6FS/XuPgGBfOyNWD2sG4vKQxODBlloTX5g/Nrh/CKU/oEI2cbAiZs8qSLY82/sppAXGd
7JdjWRC3kiC9BM4IU1Gy6Q1HA3Ia3F45z+qXI2/Mq4h45vVyfaUslMgZViJGJoGKCjZeP3lk3Uvk
I8ZUn3kODFFG2UankkN1fAnXs7TW6WBLt0YnFCucBvr1ji41WMuib7pQCcUFEQ6WDrRMaOh9u6+E
EeWXMwquq/15NaJl3o4eA7zMO1ZIGD2YrhzbbNdAZs2eQbeP6QOij7I8bSI3EISeCmNycCdn/dQu
BlfSXRPsVDurP1GiK8NnygTme9mmcvmcz47GQSElaBZHFwPnDhmhLF2furSs52TzN2c7Zt3obO8J
rTZpHAcUmhdxRnzKkmLXl+1WPi0SVusnGxkRFFqnHEkoissAy4c4s1Du62LoU6q9F7XcfHxdKkeE
J+rehuAi29a13I/t4n6x0mqxL4xmlMXXYrQtugm4rRxRhYtkc8ZTevIvtnEypoeajlyK8qTQ+3Jo
sLOOjtpDMvuRblORRTvky5py5wJZ8clZqrLTUu+cWAgt1h3+MzuuSTcV1zo1S4+mtYxNQ42MkSN4
RDZjQC5AmBaCSbkctq+vGddrlE0YoKOelyLBS75iOGh+ccypnKwyizoC+ABzRgObiVYBoEvyrglY
lBjG6EQ9433b3cv6x6VKfxqiSXpXLetGuXGmesTyEIAvyy8vKXeZbjrUfI1zX7dE4E06rJbQgli1
BuBg8xNlA3wuplVg/re6et4PmxN284qZioKHFqO/P0+4Tdt4WMOEG6fXcESH1qJAcqLdDeXWF1eQ
P8LiFpuOXHUI2ZltfQ6mDTz7bs0WfWS8sgsMEgS+PnK7hc1ftnWqk5nUJJXsZGlJQlBl4WENFIAZ
brUNRsqeKYWysh+cSxVH19atVrQvJeKLgMPbZa7es6UwCI6BOvYmAmEeSJGLFInw+YYJ7OabrGzD
zUde0NlMyie+3Mw96MtleHaiSA3PxBKq+JqHUhZPOACYLMOhX8fi61hA3cPZIQDbgyxG4PeuwojI
1PkUli4a97RhfbR+7iBA8ryL9lN7LoCQCFiZAwQhknUkjpkuM1v0+d12k2mxyn8WjwLNheiBToFw
LOLS6PRwNHIxOUh7IgZiIyk8fpiGsPdv8AbWN8Fi2Q1T9XqGseNCyhMQsB0iHIFhDb7DpZdGRWx5
vVHVd5CvJBPmv9xDykQfvcJk+Wc435uOzjbSNdAC2RF2ONuTZ9hsil3HlnC33b8vaV10YtjbUq+B
0vIog/izrfz+uMJBFXAiWTr2FTQEvfgEuibEebUiok5je8CHVhyl3w0odad09lqZLIEzqWKHeUrK
wlxewYMUgauImgfupv6uxaEpipAMi8ou2q0vNYDabKiYoMRDEm3Ihf2TNlpCKoksbGXgT0yT+WHr
BERdgJadfxOIzmbYMGDM5veIAKvp/eudajbdz+LpDNATVxmMWtavqZtJS+0dwFx60LJVMdYzfRFe
m5BbD1OaLwYns2Gyy9uYPx26hCtQ35q9Za8jt6bjUgxOAsOuGQxT9NYwxgNOV6rZL5GTGgN/oKBI
X75CG2nG/pQF6jklV47Kl1oedVgih3EM9LZ/TRazKR1IKWrl42wck1aGi7cTcsKChg26+oiCorQa
Eiava8px0g8ehKAYEAwVsZOwIXRDLBwd3xtjSqNhZiOCV+j/NWHLM1HMk5g2sobymqnrAXDwCpnh
6wC/RqGSZKV19A+Yq8GRvBaBmOpRJutLRU3gtOVcMe5td1ON1Pue8dDKTGIva9lu3Nye0ZtEVQMv
0Q8/Owr/FfHg/8Ap+D9xE/4/EQ8sn3bj/848uH5exLf2V9rBzz945R2E/r8CW4t1U8IDsgF64j+8
A8gD/4I34CJOoKUJqJz/h3fgQEmwoBtojFMYhAQ+/+EdWO6/UGMBkwiizgICHwT/DfFAd6B+6biZ
Af0/qExahw3EghnqHtIvqAoaMZYACi6vkdkBSSHprlm3pStL+xuyTzZtCgNAKyUw2zMOaYUCx9Mv
Y3X38lV/oRu8aUZCrQB5h/iZJtKghPe2Ey5mXHPp5UxX7SDJUu2p96MHNyOsuFi9KO/Oywom5C7t
+2Uw4qJAmfcMc21s6+RVDc4fALb9SSfwbYfeRJKOl9LgQMTB/v5ctumgbjlX1pU9j9WwC+GIZUkv
whnfpaJE4pV0gjtjWBxyjBKHEkqWTr0K8F+TKO7kWpYzsLrcCM4ePmHWf9daBIXlIgij1SxgP+nV
8NeJkylJZubay7ksjFXtOmAUZrJaue9c1gHH+2PfcLtcrJQf3T8ABN50NenQIgoTAj/yQHaDX3gD
RkO5EBFRasdn37CK5YjdI+Fw2dn+bSu2fDkakI37vcyU0f/hpfUn/7Ja9TdrjRJXwx+RxHmLc6Hi
A9TQabrzwB2C69VYEx6+zEDu4+V7/MPafPN9ZgTaTuO0IZjowX7bvi8pdNudAyxV0P3CnLE1qUA5
nRHeGYtZI9pQUv26hEHLY0w2WPd4cYMGMliZqx7reg/LQ5Rlp8tMS70fKg9l3ru5mYR394cn1Z3x
X0fG1MQmiGhIBQFtATn91+VgtSQBxmJblxtOIcvFxKWSXkh6W0ucSaC+MN7r5rltc/WuREQUeNAs
B+8k3WUUf2g866/6y6Mg16/5OKxLNvffiDkNfFSUS6350k6DaaS6Vg/VtRbqQKO6xF7vk6BCmWd/
WBpvgD0AaeBTIF5hBvS67fAtD7Chj+GD6BjB3KH0sEO5V0Yx2Sq7oob1Ld9vXl+YsYEAx3JsX3aL
gUHXH4A9b3ruPAbzAJkCFUCgklGoH/OX85QiQpVjUlBfUlosyzVR2j1HxjJq2Bi/n/M3i1N/FUqm
6ENxgDvsxTdHdw2oa8JaQtJyLWzjTFDiqwu3LpYtll0r2j/yFt5SV4CYgc9AgZGoGUwD4lB/fblB
dEvaGt1E4mms7T4zhvUH6Si+e04GWXLPmsPmEdbHhmlM4e+LanIvazQtPSS95XrrBCNUrNKNLtZu
rXaBRC+bvCq8TGlc7WcE25MeslSM9uV0rtza+SAjfz5J0/Dv58gXyYKo495R4w3mMvmDbmJ2blxF
KUiqgyRdKd2zaYBsN56nqsInnJD6R4QR49dODdMhM6zqInc274az8WsNWO/omXimUa/EOdtDGIE8
3TpVW1h78Bzs8LIHhHMMtyh8j5VCeCvaqAHt3bpI3MDsMkGIX8FsxXTDMDH/xYmmZFDsBki/eEQo
sschEVnuFevIQ6u84uwDBzg2af044yH8bprtZe9vbb+byKGPYzT4p2xo8y+dGn8EI4yDeEYSIYnm
cotTzPd2NQ3OYxQtmEMSGZJoe/R3mxytIjJNDHXAosLQ7qzTSPU4nj2ze0qtmWKQv5Qh2iRN/6Uv
la31bIJD46Xt+wzcy34zU/ydMCECPUWHPV5lT30K5MK165V3AyZI77xwpH3lj9a7EOLY/dSa0w/a
lUsSFl5E8x8KV1yu3ty8czRbOeBJ4HJlqzkk2ClTQFSA4D57GPy2CUwKeWVjbn5eunHDTCEdj97q
R0fld9QbG+fc5j71KVdSF2sl/KecX2vUMMo9LkWOcUnffrtC81S9TyHZfyqmpkpxyYiK25IK/4OF
IOQtXKjpqUbALG7zic4NJYBLiehuvIhwjRJ8pCxkp+vQOtK9z/ckctgk9lqLcUcJp/hWYp5howEz
+DvQaVlBv9qQ6OA9yMxgcd0sELDUuU3Xb1TKvGTxByuuinWgapItl1PkBh9peIglzvu6OOWgqbJ4
FMF4ak0crzKz+o6BiXXRhcN8LByJcg3q1TcyMESMHePBDDQ1G4tIhRlpxqR6zePqbmKnZRvjyd2C
Q2ULMkB6nbi/B2Vs28OU9MhZXLtUmyhQWdMeDGSKtZKXP9BiuULSqErWoP3uU3GKcZa4sLq1fqBi
+WG1SmrrIcAu+GjoClqL+ckS4XHyaicZM9VdrRlux9ie3KZoox+B+S57pyqpSqOBuRd2CQLXSFdW
HSRE6tZkYCQim67RRkf0ZsAE1V0LuG0dHvwtrW+EFNkdLdz1qsgcue9hvl5igADobAgmEBbb3CsZ
j+jB9slPb6i9F8Anj4O16qYkzfPl2aGk7SWtKiN6SUt1bYEbQZ4+n6vqY16mlfFJaJ0IPiScvSpe
o6DIr7uIavp3vFqsH5KZgwTTOP09PtAezhSNHMebEFak/yGiS5Y+QTSwTSgqmyjEefKx9P0RttME
Ms5eB/8B7J/5HZcM2mh5ofrtbnLDbDnaIhzMHW1aqzq8BA2N4aumin2yZ/diyV2eCuUQZ7/QZTTx
P0BqD+PsYerFQTc2cmJMbFDoKdKlO0RFa+cX81ClYdKuNZ8wOQbtGmMVCFWhahrQLu1UeIUP3Ibz
zNKI8uytDEGTtECg+iuoSi7SPZzErruXbajttKyec+VJYWRH3pnagRk3AA+2xEFFY9i7nKN+0gbt
7F55HdoA1yBp5Hbn0sBSO4xCtvR5W9kf13VXul9s9MO8c4fXzmMTscQyZMh6wmPfz4iNQHqk3sdF
WowNZr/mhDsOPNjNbjvUK53Up2qGZxS8xLaOqbtVGxLj1kgxuq5lVp5VDsXqbmyW0H9f+2Fb7S0n
miOVsDonj5Jm2IUxE5sCcpCEvc1zgzwLsFoEb9tLG35lfmFGU4fZaG2EYqYHbzJD+T5oRNT3BxH4
zbU/zrZzQPLFuQc2x3xfSbNZXT8x4JTA4reqAVQI7b/aiQLMeJaJs4tTnj7H6swmk6saiTwo2nfN
UZjtNLD3JxSn901ISZo+Vll2QFXzbbCpAmCb9R1wXpjXcYtiG6I2aMmuxj4ohik4Yu1WgRfMs6DY
uZNbqiM6pXMYI6cTtlceCI/sHCEa7D5FyFP3z3UzMy1GaHbTsCMEKbgtZ/6zHEk/i1DuM7wgiius
+Er1eZznBtSzbE2UyLie0tZ9dmtT1yGcLfUw94ZfYlIQtJy+e0f90dwuOCTd4Z46emhhAUpIecLM
JBOP3WiDTpuGdWOkcks6QJX7teHISlUN0EVCM1/dGDGxyg3imaTKbWKUNWmygDcz+wY4SjNJekGp
K1skj4ZVF5PAkajivSGj/EOQFdbeEJjaVmEkpyOofnmR9VU6JEpqqV9sGj97FI8frXWKzl2T07sX
VgeCxPKfCBk/SNjqF7xec5gb4vM4cmhVwde6BBs3VwepzDWNu7od7yK1fJET/eUKd5tjGhbhtTHi
gTe7K+vM7oYLHwOLBxPI1nGzO+4WrK0T3w1avnIx3yEYW+ww6QkwqZzo6YnI3wGX9Gh2SivusY4E
fBoFai+3qT1AaozOq22ofRdlqFr7+DElYbuUiHuZY3WPR2u1Cw2apbEuky7AsYrqnIdh5cSK3u51
gERceQHIyLywAU6eBI7SJ8eaAK3X8G6x53qykA0IYkT4hgRXMolsletdTku/nl3QRpc2ZDCs0N3q
cmpY1d7IWOddi7ZP03TeVzvrqqODs25cLWqjC6eai7EJ5Tsqh0scAjHCHkgM+2Yonl38Be5l5qGG
BCid2iIoDgt/u/u24OMGKwsevUpZIeacYXfVm03jxGveBbfF3EdECQ7WLgq4SBL1I+bGnqGmR6B5
PaVwavTcedAG1sShGoYS5jhbP6IU9GGxus4TmGWon1WDs+zQ4XQdR2YhDkoMmKoQ9/eYDOap91RS
PPQOQZTV4Se3B1N4g4BMge0Ihy8ZkTcUhIBDjti7FzZ23DVhTzBkK5qtG+EBmNlKdQ+Cy/qcZcL+
6mRtelk6s31hY884JVOEDZTTIf0fh569nsoxW41d38IJjYupV+clG1EnGPv2DnwOARVvHwIfov8S
d35Qvm8AgSyU9Cf7gwC3/SiCYjnn/dDej4g1XuQ66dy5eNRcmHKh1ND3g9hv4NjKRAjPPZh+1/l7
4IYjfXq3TL+Pao2ePAvj4QTrsdGMFVVLEVPgiZq4BweMf2SY44KgivHEB2MKLCdTIHw3UohflmC0
DqpX2blGqDfuHId7ayogrqOW1AuVuKpTV6vo+8+Y1pQPVgUiIo6k2j5g++hzoXRVcQjg+zv4ORsm
vBvMoecENmdBw4dtf0bzengcSUbfcaBXOFNT9L3tl7Q6jWrudssCx/kw0CUR+6yQlOANmOIJNX+s
X6N6Xa4zx8+GUxHl88z4UuSlMV4iF5iuRXVpr5mxt/Jt+QJWN8DzQlgPCEZFCWiVJslLLzsM/YJY
YZq1B7SUxfsSkREgP7QrRe9NCexZ5wNDK73dCvloZ7fCCna0BnyY4/l6xJmkuZTkTUfHV6jBOYFD
A6Gv8ukmIj7EjsmcH32BqyTHcTo/oj054pYuyytE6errrqmvDSyvv81yTK/9Soa3NO3Gg7ms3gl2
KWA1Zw5oAYjsjGpeQY2pdOHul0V/tZkFS2ywIV9yWhinzq/7W6/djC8hicqSVMa2fWOz2vXOdPzm
UyXW7guV5/noqvC73RBg8joqVHtjc9DPR9aP5Aqnq5OL/wZqy6Ehd3RxnhGm9M/GzL7oG2Ed8TDf
jutkYZ7TN8O1PVb9HuruVzWWc3hYIMBCm52sB5+S0G6q6/xEgarbN6v3jP8bJk9DfZkFKjsg1B69
M1PbfD+SA5yR8AoSLNjnG6rabrKFrR2nqODtxVQEH70hHW6MArRpaIz5sXVL2PFuF1x45tQda3fw
9lYtzF0VUirH3+pK+00Q/QBxRIxqADtLTzss/eqMPiN7RDbWJ8B15qGjMXcBFtuEGF0hNRUOpxTf
EaKxqYucg4MuJLFo5h5CUae7zSy/9U6QAyYzor0WgCLQGddT46fVbvUV6Sht/X2t9WaPi+XM39bZ
fezcvjyXg5+dPaSUNWTiHjnC4Ac5VvswkUfe0J1HR5nuQtns59CY71OXAHkXDqq7hTjeBNdrze6C
o5GFl8irmkIASA09FUNR9pzYaFf/TjSe8d4jvQqP4ZSK4lQ0QTHFoGnTz8Q+Fman0UYr0q/vTce0
P669HI6t6EBxhFlJUmZZ5VO4VA7wwarflU3q3ePaPVO3iaoL0dqf1Dx193OOn3gt0+mu6eR8huWA
xUIfWJepv4KSIk54SM1wSooWLA8Wr4R0nhP+D3PntRw3krbpW5kbwARMIgGcFsrRiiIlSuIJQhQl
eO/z6vdJFnv/VmlG2o49+TtixBGLIky6z7zmUys7PwSDbbxLM/sRbSz7KJOVApVZJJLmf3EzwuhE
/HXwrlC+5iampvzGVkbrOjGWT/XYoGop0Fi7UFrfBRog+ARwLMau8Kfldum89Zq1XWycSQTXS5tI
wHj5M6lx9j4nDYFq0NrvK1R1tniSjMelsuU+NmOCMuZJQgGizS9KkIOQ0or0IQua6VYQ/jfHCcRA
iGdB+YSwU/O5adv2VkD6CK2mbI9F2hpfKeqxiatCS6vaXn70bbTkKFkrGv5OZP3oZjGgoesVu0aI
eFdQ1N31QZdKFE86B9RX7vVkeeyMO1FDfhvSBK52Xn9Khi6/s/Oiu5fSyUPUNkkVjRUhPsTIboKU
2MwEVnlsmuklxYoMpbG2lzXQvRTAqJc3T8rLxAbgPwkqUtgW8w88045o+Cuonq4M0zW1Nplp3cGh
rS9BuiQa/9BfOaL1b5bJFrfUoZz3PQ5fgPdKzz5OSXQFsFvApVKFF5LVJDjFZ5ZzGFJjXnZQ+4YH
nG6rdyOd2q8Blr08kDJ/JBQ0iOwj0tUZ2OKWOlz0IMzBvK3lZGNrQkx4XQl72HdpM5khLXV52USm
B/sjmA+gSy6QpLU2Meg/ZCl6t8Qj2FL47Hrm8H2kjquzyWlbLVN9KGqhsA7IMEDKTfurohYD/3Fk
HyPe54X5vbfHBLnd8QK+FyL41MQ5EPpSBPdCWQ34ZS/drFFZHK0ZaQerzfvD3HbZRSy6Nozxolg3
XW+t1wZCeRZxtOt+Mu12eK/R05REXJdb8K5Iad2PKBkvX2XfV3uqkyXuS7hnkkV5zZcyntc7v13d
aYMNsoseTq8UFliYtm/WIS+eClXM/Rf0QWh0KiuY9laFBwrouFp8C8p4+c5hOYXwY+Nr6G0Z0E34
SBt3XsXDKOD1gC0y6+sCVQ12TNiduPn68YxRLOJvV5SMovg6kj54xpzK0bM5x413dNjscFRJpPsJ
rtb8EbWzbk4skpfAqALUBeXQXqPpE43Dp0Va09zS/ReT7bRpOFj+0JTOdkl71GcIDZf5hsaE9Smb
7GBjNuJTx0l7Y3Z5+Z1aCSFHA+Za3OWD1S51BHKHHngTQuA0ssvpNYfpEioDt1AgySWB6RXiQAVm
kBuploCjwSNMukJEnU9t2J3VTZv7HVCpNeI7a59ENHlpxKmWFYZI21SA1DeDWzXSlN9CIxbThzgY
BB66eIHcNHNnyqexcuz8Rs3zGu0iieQfmtvmUOHH5GuAuGp9/tXaFhQRE2yCgusAOKN7v9oO1jxg
rcuMMeHGyBFSWtfi0Lymz2zc0fINa9h8oD0cYf71sYPf4+xPMoI+2P7yexr0g7r3FJwIwZ4C8TeE
BbN2BwVEKbnyVayyK/wLJ+/OMQYb9UYngdZDbcBO+CIsqChE+rHfshkupenFF/6ajtlR8z1vC8gc
6k5lbpTC0igdSpqRInkcV6f3EGeye8+/BJhhL+9sR0th58ip2VeAlrQmmQPgprQxnqgpT2CdaZP+
wjIp72ZlNOa+9tDNv5tyYumLdizW8grENH0gM5gBFeB3yrOQcMbLJzfOKl+EFlSMekfFPBIH3xrs
4UBoSrEgzhfTQswQqZiQjgUi9RvhruWlSXlh3AovEPnN/MovM9IOo51gIkK/aKwK1KQaTQjoG2rM
w/pDoVyravrzypc/PNcBSRkuY898sqxEt3PqmlniGB1/AhQEBueahU1eOkhFZ09Gok+vC5Cr2VWJ
5/AI2IvQ9jObcWbfEQtlHRGy1b6368L6mif0/dtNSbbWkcM73bJLY1JjVk5DsyDSsYwpV8Q0hkkX
djt3jDZOYMgfbW9Y04c3+GYx+RqiAj5WTxYX1iLGkq5VEzyVXkQ20kTopqD7ubgfeiuKKQ8vq99s
PDVnl3afeGLfRRmblNUNykF8S9X1vo0au9oTJq/ZTix25W6MWKrqLssynjPp65zCorKRs70s0tj6
HGXesC6bPp7dhDiODk4omRpHjsA5uFaEusZON2XETaV60W44+JX9PhG9kWzmFPxuEgGvoMzlB3tU
FMph35qKp6bYEVxZ3bj4G/Eq+58g5JzfoLgBZC0aiAj2qSPnksZNVkXbubfQ+57bhtiKjW9Bxn8S
1NuEN3k+MR/9oEuQhcq/dNEATS6IeKZJwQXSHTvxOqydA7/iwS7GANt3OHvtRdS5JoiK3JjUtdEX
ctrUZTNM+3UsfXuH6eVc3c59iwI4NDjjismFR9PYifoCsKvX3Qtkc5uvQW9Bw1g9idHQoLLmklTT
Xq9o2ozw5zpfVscCvK95nwA6qbZshK7aIts8Zbeg79yAsoLVVzeLqIItWOkm2iuCfWLYKpDBNYlR
m258M19KyIhQBy/dwU4p7uJ59OkETD/h4yjTDEGYL6ruv4kshxRtiQktfbBBd3HJEB3BO3b9S4Bd
Uk5QWjPceMuXAOYd1/7kFSXrDVQRyZSt4ubFYai/UiPKneMQLPW6x+TUB1GZ1pGzXdkYop1eYWzR
Pkn9EYgMU2PIivX5tDiHzmKO+mYXtEcTgmKSA7ZCuulYTZYWfJc2hUFwparHj7F0531BoCj3Q0cl
kaYQOrm7POuzK+gBFfQ7xxmqbQK8a72Uq93F7xwzqturzKgKeENLpilxfVJn5JVDavmTta1mRf0R
8b10lzFxvb03BPkYgi7OrqY1aOMLD4zYD6/H7PqHU7uWovJsR3g5WkJQ2WkNG+E6miJl+Vl0I2s+
Rdgezi6WjRRO47qgTx0qh4e7s+2JjaPxRJEfbFXGh9mGVrjti2nw1QZRwLY4uINXr5dk7LQuNaUb
pG9GbSe/5BiQ+Y07+RmgJNdkmu5pTVJZN9xGIumfBetju1aYea85DVsaER375wl1teS44KLcjytV
mAeeLC9dlZkoLIhUU8aHprajx9RL3PYQGK5vWBTKibTZp8toflcIamLvgiVNauxOIRLt7WFIncNS
TPSzMAKEAB4WfW7wDE1p5OUGXb6iuMTs2PC2s+lnRwWc3D1aSTFkF6QbwUfkkPA2ZwXDWIx9c2C9
wtVNtqXq22dzSkm70SS23L1FSexz1/rRvBU5ntnh6Yw44QaWElzerk4z68FNZR3f8JLc+n0t1oiS
BciC4bHBmEfennZMr4Vr/HHqgDiiB2SmbgjF0XYUhFdnSg5GPzJw+EGCghAJtA12YOy6j7hMqezC
ZigvmikRWbiOztC/QAmNtLEWcgQhwhmdPKzEYR9hGftia1ZF/6WxPBPdkdVXSEJ5dTPbQ5gsoyRS
ZpBNYrYYBO6x8gamhbVGxMQGimXNHSwniifFOizGwazSJXhnUPmEIFLHo/9UoDJb3Igll98oM7Tr
dW8MQmwzjsXpAxGRC5aVyFfdRTaA4g9ePLYs36WeLkRmyOm6qGJT3QMR5EMgFHKkDMJMSi8io0vE
t6ySq+bJAM4frhyoFu13zpMi50AxgbYWG+rXyrhFUsdqDjNEKfOIppouCOMxgZPNlhQ6WuYwmeCc
fovKLoZsh0Zefe13blknepuy1NYwtSLutl5sA+KGFdBQmK+QW14bCIR+PcMUKZ1y2knofPZTV2KG
to0Q8GFR0RwIaBGkARiJjUXZnHi485Jqeui7Ymrek0ysUDbh8vvXXjHOIswyuyyPTVRmX/IO1RCm
KLRCXcNe6HIcq7L1rVvqT2W7I9MbnMuYpinFdoi26vEtRnLN0cFvZI2hMPVpXnF0gRjwBlZxWarb
GGvjFytd2QEMaWmQoE9Q2Tx1rj0IagFQnm80JXx58JGnj7dpPDLPKr9i0Eys6+sLShdNczQMI+7C
wsXJ+0GZxDRHsyDrOU7KMx5pNPXHeTbXJhTIamTX0aQtpcJYTusCrMSIv3sevc+v5KxG9TlGzOwZ
4GPWfjMB6pIHzksiPexS2mQhBqBniT/AZijt+BkS9px8noOljb66a8TciChvBj9osCztETuPaLro
1izdOtrOjBp2QiviykGDPb/pYwL5XTTJ3nxYqWc1m1i/2CNqlcZwjeVsW91GAJPANIPYzz+59PnZ
6HM4MvXGShJENrGJFbagfUjQ9ZIkqZyQjI9qoKTV2tJSLLKejKq3kpj3Wt45sI1Zvp4KpsPKLc/p
ZnTyTL0Ho8yxWqeD7J/LauxWgFXxnIInoQs1XqFC1NTHDoydpZssqbpW3WDbtzD4McvDa3dakR6d
Sc+ijTLqYf0MJbNNqY5U7nxTtkMl7idcWsURkht7c0uGnt9kwSzV5TQVFViVBoa0t2BTvvbpRdpH
dXCXRZ7wbrGhj2xaLUQskqJIY+lVj8bnekXOMI47FGPX4ZPnGmmwowxcIlb/hgweZ7ejVljEZdRu
x4HSS0fltJZxsSvBVBjNO8eYBiu4MUCDJhqqT6A77hSXTas/KIKcoQB1+u7CN/BQv4AYBrzrZ2CH
S0zdyalbDphFS+dhEAhefaoyAQJ4SVyadoFFx/1OFYzQ56AICJ5fsSz/CFr6XyGhP0lc/z+hS/8z
SvV/oaY19PS/gX5+EbV++IqS3r/u0u9d9/1faFv/6yZtx+/Fz7rYr7/jDW3qyn+D4RRaJosmJCI+
/4M25SNEIH0JbtGieACa6E3jWnj/1sR9D/npAH+swEWrqK9fNa4F4FVAXMheglEFjirtf4I1PcMN
ouiI+KBpcg2NaP0FoiUcV0A+tGKI99ONsMvrOJEXbVuGqyh2dZT/AbDkcd9/B6Lp6yHnzQMggknu
fa4/Wzlm34ERig8RUx7uNf3J9bHL31GdwPcK9WpKLcEHEDZBmLjzYybkzdA82y0cblpR+UC9OEr3
7lChR0mftTa25XiFkv6jX/v70c6PTtPelkF7UC9w06qwhazlrdSNVET7bHTeV6vvs0d5F8CxvmYz
0JC4v4oAm5St2Jl+8l22C6SZsXhaCoMGtmNdIyfdhdw44qDTsMtaC0lHOv1JMn9tneBDiZIFJ5TT
gS9TRjjN4sVru8+ZdgXFF7c/NKNFCoYcakFt8VDEUJdRxHi0W/9D7NuP+ep/SJT5uCK9sEk7/xYE
LHUDP7ms0nFfN7qLYP7J744G9/lIoEDqmpLJpVFjvziwCQN397QiHEu4x6M3p5+Ya/u2L6+9lLaa
gDayydRKWdQaktBL7hGSuFL4Suz9KTskBZ+w6ydHN2PkBgsg0UzhdDTbnaj8cYNzx5Uo1SXMaw23
eBjr4mnuih+iESFIp6tRGpewQ6CSUhrfpEv2gtbMxRyIR3pfwJSiZdjZYw3NVT0GVhOE+v9kMY2M
Pks4lZf4uUTZ/Jh6aqLZ6y+byfGeMYj6XuaBQXkI8l2L0cIuN2nYwsZ6zwPfOqJ6Sk37WLu5uc2i
iKSAGuwmcfCGFcTCBZjFLYASdaNWpY5QoyBxEkDTneYO0uyHjyAEgqxUh2O3/Vw05VNQY59uRZcD
UcuGftLlOnl74pJlVw75s+l2wQEodLybrKo53VbaM2FQxjwUU9WEdRZ/DIx3S+PcKeXnu8mvn+ZV
3iYxqg39kL7A84XBwZ0AI623laRLmA7mY8nxfydaprUhoGksM+Q7mx7v6GUvKKBm9FmeuzIu6QoI
6EzNeCtq61PZG5Bw56dJro99z8iluVw2a5k8zwoPEz9rQjSKGlRM0ybsI7DUqtxlSTfsyqq4MwL1
Sc28J9tljNCV3bjj+H4cmrvcbPswW3mePFAk0cBiSb20Lo0FHG8cLhFFWNu53Zee/xnx2bAuxmlf
TBI9rXRE/Amju0V8IY7feDMRH2Itycap0+eoX1bqVUWzi0fb2AWrIEWrKcSwz8SUE8V7aaabTNKl
Ty0D0me/0BaBj049wBn2kE5RP3Cd5bKIIMRSvEfFrRPbXKPZVrrjm2rhFoxyQmAJkggJ3BoawTjs
CEP7D9A9F8hJDnLdQ5eFbOJpCLu63lQiusw6E4WWRRyWCIGgVJBVFBNexuVwu3qUEl2Us8ICgv0m
UUx2SWPIa6zd7FjYdgUXuiEvrOpJIcBCd1vuk9a6tER+T/nqzjMZ/aQd7koo/nG2pw3y9LdT6+5X
kP8ZJPh15zdNrdXvgqJ2zz1kZWXWIh7Zif2ioaxVu4c1k0ekiMgvRPGHff8XsUF9zgAHljqYgSNx
joWeRouyTBLFBw+b5Y2Mg0PnjQejrj7jZqCi/HZ2KRVAtmNC9p9//6Tnju6nR+UwlcAlOXLOlQ4r
aoQUFO34APz32cG6aSuNNbQppGVqZq95HYgSMEZUXPtVeW0A5PvnsdR/DoB+CqT+/8Kt/42xlA5b
/ztN52OVDt9f/vUwfB2+939n60Bk4K9fX61ApPw3UFVqtLA/IL5zCv3F1rFwCXGxgTYhqUDVAQr9
fwMoz/o3oYsHCls71xJYvUVP0HtQaXURsrNsjKQ9+x8xdZyfwxl9ReIYIiiU0SGk+OfyooWVgX6e
c/e7b0VazMhuXtUuQHyhzOW6I8H6qdxZtWu/iu1gL25CzlJH5nNcdYImCD3w3LsMEpeElpOrao/o
wxX9DYZVjUGOBOa1eXYR2WHzNyCfZ04Ye56wvnuUAcf7IkEZDBKs20TfnFfVifikS4PVBoC+UDQk
2O8SyxzmahsXbpc35F1uWV5bGJVxy3FZkl+eKmBG/8p2/duQ/oeN5ucQk2wTowm02oGnS4YPZaif
ExmE0FKaVon/HVZrlbXHoRSFOIJ97DvvqEhpU4jUaVOkPwotLxOdlh7r5j/buFiadfM/3Aeu7+EW
A82LAFzHuuesHJU5fo8GavryZqs2nPz0gsAGO0w7GE/FYdslQ8w5z1GKqC51ISCxMAaFkrNzOcik
6vNNXbdOZ90Grq8VdX7/js62KIEmIFBoyR5pQWvBp13v1n/jKHglAz9VU/PkubWLu3EDscSmfo+N
nDbToyYBmwrGauy1+6IYBZ+NY4C7Iug2n4+WGXYjyqWzs2Cw/PubE/rif3uD3JzDIsM7niIdW/g5
qwEwal9GSd08NV2SAtxy+twXN/apVdOPurEVRBMsWvjA6+ptxoQKaBJOpj3L+7hVkXHsSgSBHztj
BJjop1JP/EVMWg0gx9eDSmvdO1oRguCJslrzWg/COUtLTL75f6B8oQmodQWqCB+XtWOF+eWiOdWO
C8mEgrMyNeG9cXvqR9IbteJLvsRY0m8BoHJ5PGt1GRY0nxYiqlkU3HlqVJrdO7wKVS490k/NPpjQ
UHtArUsN112Xg3AugBPbZWgAtlyOsWDSfKGkFInHyQRXjWnrq1bEhFgKxa7fv/6fOSV6amizIw/C
Ezmfi+f7z1PDidYqhvhbPNHm6DsgqWRWDaFmnVEoRaFw7sXu91f8ufTAFcGomjbeS+y2bGvnV+w7
E8Gr0pm/OAqGhBvOI82daksTEpfkvZxaVz5FmaOYhLM9Dn18Q3VT2xz//jb0Nv3TvHMQ6CRXJDG2
TRtHobMnB3s8tkYgSygDmFs4mwHChvG9bhM681dJ3kM86SKvTu+m3tf1yiZx63gX+4NNHIF2+1xM
m8GO2ytA2vKB9n7hr5t+tugnDj5OnTA21FJfMYkgQ2QmigfNRkRSawaYick8rKck8J0LrC60elY+
Cdd5h6y416yYHtPBmv5AHzqztuARcQqyQbLb+qxzOOt+HutcRgnsod77OI0a+L07Na/sSel5K+CL
imNizQvTdjmJysQnfQIDQUa9KsYMu9GHCNEE7tduUwLcY9rYWkAMr+aecnNL4RZausLxmlUXzaWW
1rBWH2lQ4EIg3v4we8/3DhMqFET0ANC1CPSB+/MTLUkKJq9zjBdpdGwIeLme9jBfDLjEo/so5VOO
vMlw8fvJc3bq0P52tCyxbaNcyxidXxfXa3DyhuO/xCunqdxQqC/6z4mI7ComTUvH9F1FlkCYniQ1
Q/KHx/45u0YO2fGEDwNfh9eYfZyLI8fuBP8IG94XSp1e64TuTHT6lRCBLbtWqVfcpoZVW8jWA91/
yHtTk5X6BO0P8w93cr6IMLUh/YXzx8bN23DOBmCQKZhEYGPfokDBXT/Uuq+/7gzMpjFMXP3uzwfG
rw8PP1oKwm3E6ZGHPpvFiZdEsG7M7gXvXeKX/WpJZeV7DEXxVtylPiXqp27krWNZLGEhP9XmOnVA
99LabOY/TIQz0jBD4QbIVb6GIA6B4rk4fxwAqwiawXjm7OKcPS4QHTnqEfKgvx6OMzIqeBaUYNyb
zRJAGMedMjWT8aFsJD5OlWF11UNQJnoLbN26s9GYTav++ffz9XzPtSzHfJVhR6iTuvb5GTvOkd+Z
2Kk/L2SaTAJzBHxIRWoBng8/qnMm46Gx81YvmmGu9RdMqcZ/+rJgqlKidKBX+/je/XLU+2DMBkg0
9TNSfK/6fMRl7KzTag7suScVxz4e0V7E70JrKnYIt2vxWwNVHXTsEjqpOqZ91YPGYK6YrmigNcBv
fv+6zndKD86jIzkbIT0zwlD5z/YVZ66aoFLOcw8jXm9vQ98UYHvVkDbgek/Cr4ZXat2lem11iOHn
lPAf5gYWLii/IsMlRinEpjAJ0pqjb1JHI7p4xb0ELarKkIqujiJs2qD6UDgpKKEFNrMD//6B7J85
99gMwsplchH9cQxY1rlXXIucH/bjlf1RA/eIQYYGLF2K6CzcSkKc13gH+QHdMnzT4iCm1KFX17QM
h5FYhPHW4upvoUOFTG8RZOB7tCIg32rXuZa3aBrxU2ni6KPgJBSZG7DL9o3fTU4frrxV3tQfHu1s
L+bR0IkXtkVIAVqUXfHnsRqW3KI9WK8f30TDh1c5Pxpeaf1tMP3crkDVQWR69OxKz6LSqC0OrkWW
RbzuVCmtId7DMRznj+zlWsFy9jKHAXEmRW+oSlGBmg5iLrS6Vj8SXv6l+TGwbjkXkaEyGUZyLItX
UcaCV/GmMAL9gSLAJgnsjFbi6f3okDH/+vuXcLYN+ywq9iCtXkDaaf5yIFizEnKVrfFhKr2aKOp0
CNgJBcUc8J+dxNUfloh9dvTqS1K/N+lFOPxPnCde2Jyw0TaL96EfLWYIQjHafpgVwvsRWSNqKMCz
gSMHXvKOFkoppgj5pZJtirc0d0sx3AHK9KNsHw0CWjZntY0MI70QelAlgHKU8isC+rdhi9sZdZfN
Uvha9IdoQw8HmLGZV//mxRusWTDdm3VZcyduTl/wMZeDzlN//7ZpljGn/paz8PA6WCaYsqjt/hp3
sGn2Rgxk/0OSrLKAbzjmDrXN2YyyW0llEjZtm3QSjlqAV1dG8wHZofYSmXI6qhCPkta46uLSEDcR
Th4O3LJ6ib9BwzCPczRCSM0xUypeRFao7r5Ewbb7OqPcM78Tk4X529bPqsBtwpZdth/38+z6023X
QsOvKRCapXXtmJ0VbKuqC6wwW4axiyAu+S36NjTYO4Em+UJPJt9MCv4okEGs+0S2R4NhFA9I0KFd
FZqY/cyoHgbAQCN2OQSVL4bEY/8KPQCqSpHWMhWbiyVfo3HT9k0m91Pgxc7WLY1FfZhlbaePoyji
aOuIwbZQqxBBvVKgG/pgi1L+nKPBU8RHLCkGlEjMWV1FQAjMgzVbiQ19u/cTc9egaiU+ru4EWPdj
UJvL8mEZFme4QfuqMu6JrL3xxe2k7D4qDwRRvWnq2kr69+glgtGJMBhb9qoWfllvghy1WRoOHQgV
/9mCjVe9JDSTJ9xb5ABIguIsnfkwB4FrZccBqXFXK4GbbiEPEbAY9Lctz8jzwyQbuy+S74lfOXBW
wwUrm07cKKeemNIK+FWT/OUpXVWigbgwIsuaFAg6LXkbA1SCGzRdzy7SuOk+EuU8uvdRBaL2QmYi
if09cwUA+KaZlEn6U9CQmAN0gwRqCtsk6lS2XiDzZiTpYUZnUNZUx2fBBjtpfbzPtTGipXbB5JgN
+GwO6R2aqw3ZabAZVoTn5Dvs5D2+DKdvGmla8JlJX5zLgS0T7bMa28CeLjPZNdrifTEMzwvXzM1H
77BUmVUWG1dMOn8w6XjzODF8P8P5ulDbNoMwcxNsQd+tczM3Hg10I4N9hyi1YTcXOUwlf3onMwft
+E0bBLr64HUwQ/JHL0ZoWV0JUSBMie4ShCnomCVT3L1C7q3zimsoTqlVgGXEQiPazRkbQQyICJoo
9DzH1re0TkZh2jszTta03ZoNHBof8TnTcCkMx/BhaBigXhd8HAHOtigDex5v1kYYsJVTiIGs/iXc
P6ndpm0DHcqiWsbTh01iVY7cIwyu35hTQIQJNnWfDMZDdfJyF9MQ+x6Az6HGVFxVJAHw/buSn2tO
j5oMruL1tZnHfyFaAFoVskgsQrEKIjbjYjWIO7mfYIHo91yJIKOWZCCywlAYVe4n4nvbUvhpwc6n
ZKQ0RoBatmHqJ+6Ign8txnZ8BGEyphXvy0hUfUhGsKnLjZ/Rp4FEzUg36kEys7iCw0ftM1YZeoLJ
ztAj764G3yuCUr+aCVddWF+Yb7Uz9wCQl8uGb8/TdY7TPlNwS/iei16CfMhdEQVOKOaANGnTeInF
u3ibPZHqEeDeeujB8ZlGgfKlHZk1XfhWCwhc5eq/vWKSHTS/jIe3V22cfvyvl3z6OeJpANye3ZTc
AHrFyfScp7JJu0MKCZ2HRuJx4SKxjfWi+UCYGtcohpwGqlbTwFQjPh27+KKyAqDkEDUS9L/eBUAX
eUuTXRb8iN2QiXZgoJ0I4FKOQg3HUly6Nt8sPDT/noPTG6wbVhD72umZEGaklhU2dSVn67iOvlat
Nk9De5oeMsoL3o+Ecs8X1yv0wy9yTZinb8JHiUgk38R43fSSj8pIBc0vntTRr/c0kRToRe6Sh9S/
BQutnus4eF4zu/oh0bd+eqEGWBr+UhdOLbydYbpVnl0o2/WW5hDrvM/czYgos6YDtHzJD/qZ8U0n
z26fLRlXTJ/eJbPn4Wm6M117atn6F9oozHahmGLM2eh5IlGKKrpy9WuqRrzz5o9jERdxuocKwO9N
WseKHXhtq2cBVTvNlTTrg8E7vL1yRPk7bmfBp55fwglQc/GsoZmTHiYLZK35kcgNbRfw6ZitpKHZ
xxEXd1EyJ68aioYKQEFYTWLDMCXjBXx1vZxHzle+l68jxiT7nGARzClmFSglHjE8NMsyLAJR0L9D
wJvkGqmUkZ9PhrbnC0GjW9yW7cifSCOSasKcsEioWmr5xe2UD1qlau4yrg7kqZ4eZRVppccIBhUz
g360pEi8OK3NDgP1tBj9XQG+mR9ZjAq7owssPju1fDHlkrHfxEVNk+n4Vk7OhiLpsj0y2tQFv62i
F45zbFARkObBeV0zb7z/PppRsHzURPJ5+Ng6czLLI5Ke+tEXeMK8IhyIVM4T5fEMr04q02KXG4A/
8xlqKXrWkNXpKX6qMvh9PvOvrdHWzztAH+QLwNlWp7EpBQMD+JKi+hIIm67nhtIuJLQbBx1UfkIi
PsGknlw8hx7eitHKgoEW7WHUo0J2EUet4neoU4IaUb4kt25dkVNViKycEiHyrjnaM0OBgbN79ear
MIgZ/fAwzv2BrdKR2JdYt2jhY5qwpyamX96YQjNBIGX0c2rxGTBK/jlWmzzll5nwLDIu56jvuvQ2
cDKdytcjx90N2tKOHN4Lkj34IQsy9muyl3PjohRGiRclqY1HsVw+aSEzknwOw4DBV4ZQPJUEPccL
Ld1Iv/POBtSLe+NrvSYbauo1TmpC3LmclVtG3vtcjbPx0BFMk6SrBk2cJ/Zb5pcxN6iBHDI85fU0
ahCZaEHjgU4EVwb0gC/0d+q5eZKIhrTWs0CYqbiVskXRFqGCuh+MH1DlsyXacaI5BR4eBVUiI4Q6
73XUsMWcDx9MEK1YOkbu6iTL/ewR27QvGLtPrf2lj3xKuAdUZaYyQBRD9fmjEmBG683I6bBQFLUQ
pyo2nucG+F4xy8sswKqabxqebsDTmVq2b09yGsu2ySijhK7raMnG6HW7KYAVMt0CkJp8IfrXizft
S/0T1WuNK8ps/T3XMg1+Yo1X/YORQxW33FHh1BXAtIgalnJMtBjdqmGF4wVP3tOrMij1J29TlpiS
nSiAV8RHp6qR3k4N9N+WFfbnxrI7078bE3wLaqCzSPY/iVVFAaASpG/5R7GhdNuk10At8C2EZcNF
i6ypAdmNKp3WR9Z3nsMsZlGcLgR6gyOtZaoYD6eMDdMI5eXoCsF9wL33dcNC2lz/ZrCtumSDNIVu
1vSd7EALg8DQwi5JK0fjYUzdhmceZrp402VqxzqMS8TCNbyp0Lc1vi44XMA5R/BFGvUib2zdZgRB
v+g56UXKzlPABT1Q+F2SFazG/emFUC3Rm17uSx1iCZgQ2VViOwWcjN+nV2cJPfVULY0IhovNTaKs
eJbQg/QmOM0b+yGpa8ldexDvWA0zGM7b1hB6BRUTBWoEAtJW3/vvL687hn/L7fTlQb5h3gaCyeL6
+vO/NcugqdTG3HuU9E9bY0avTL9/aqDFCQT5X7uHZ6VMVhPiZSbXorTPn+cmr7OfA4knlPxrjsD8
qOuwbSIh3nkBlV12ZIm/Byz+NGOEa9Gh4RC+bY6/f+yfSwiuaTJ/ADDw8LTDmednldxoctBZZek9
gDJkG0uB7bFF9z18n52qCZ3/9J5/vaAdBBpiCDqMJsw5aCNPOjSeYYPet0vFQYHBSjBceGvONve2
sn//gOcoEZ6QHhfqjhZicRZF27OGz4KFc1wNhbx/2zHmROnm5iqd1XWxt+v9aZ81kerej7ODzTrS
F3o/dzq2BqNXgvPoD3f080znnZNK+QGHFyaeqCqeF4/XwDRmjJrbewz49KKaietY48uIhTjm2f6U
MgSJGFdWJiAxfSK2Bn5IqGI2DpoL4dSS2e/RxKldjnK2ljVkq2/5cdZHZN2mKGk6bTifqr7NaZv9
/UOcDyMDJ+COu3SWkYr7xSUWP6N2sBdjukXPWe9M6jUQanq3Gt+vhj+KP4B9/tP1XJOB1P8hNH9W
/vdwT2SAzfH27dhbYpRlNibuGqDQUceI/1FpDSwsIHKfyiIbN0v1l+3AmbV5Dvqet6djiSBZj4aX
F6wLpIP0gfH7F/rz/kN9FsgkE1WDUmhu8Pef958ZOlzaKTc/emim527olaXnPMmOBfOnJfjrpRg6
nzo3qHySzPOtDg2och1jGaO8oVtHk0t1hHlkw9n4U6PoDIPAbwehEdCy4i2SB/yCCKtMuAfZ0gTf
zIwy9duysmWuQ8XOAeZ6nGb//zB3JstxY2mWfpW22iMM08Vg1tULOHyiO0nnJJHawDhImIGLixlP
3x+oqMqQrCuy02pTsUjLzBDlTnfg4h/O+c5QlRu9tJXpBq4q2AgHBaUoVnKrmtynbNQ5BP/+0/5T
IvKPAx+ZKkBVjiLGmOtazfv9eaPr7NXdNGn3ajGhfm9NeO58xT3ytr7+0S4V66hN3cZwnn24WUTh
rd5MzBLliSoCaVCMGlIykTqbNjMR/YK7Lo7rw6pIFPVNBKXQmGaUjwz7X0DeArjaqsy0q2ZbFv2C
nQgJK0jbEGcNI8CzhWHPci5AtdYTOHdokqxbrGmYpa9zGHc+Up5+cFKgM1DaR+tAA+SmZVhomeQS
+bNwcjV+DHPLz3KHzsHjIQZtguP1ZwuUf36aY1KaPFJoWdfyZMR8QqFdYx0obiqz5+Om9HN698Zq
i7XI1H7WXJLVBt+bDvlmAS7TdiXUvapVfpWGjnQL8Df/MYppeJyDF/hZYH1WdigjRj5fDNVrceE2
AxMvep7cMcnzrnnJMqfbGa50ts0QeIupXIMY2TMUWfFkUY7DlsFj4dvymDm6tg4pwKgxBp5/9of+
OLcWljYcqIyDmQy5bD+CDDZ/HW20vo5H+G4NIanCvPiNL91xGzeOLZpHMZOIVz+yB1nXcdSmuunc
1F3LcuMxlUzB45DrnGXgLlGNYWD/MCiGf8y0xK13JZxpNL8ZYpo774ZxXiTvKt/PcnObVS1o80By
oE0kaXVw8c1tVc98tyHU7kXNga4xMRk2lIyGQMyK9208ky5DYk/AMmlM6fJ9T6FrSRO93ds6IPA3
Ry9x8IaRTSNAiItLZNMz0Yie1gfeT8nEn2dkwzYrds4eYCgaoSopHLOnuv+s/xjIr/Ur/Ib1Yfjz
0ig+q9TKLXJaScCeKRkEGO6cEqIVQVYubwP8nxmM2Gn9Rx4utfcgK18rdmUq1tSYOB4fxJyKLJzT
MdoDCrAOa1bAsVTTcGDCUt+7yoH+4IsEmnxXgPa1B/UYcVEf7FjUbcDdl7xlShbPsZ6SA+CTUBHA
wer2NOGMurAznzypf6tzbkeiwJwzPGAZunYCX63RNbXL3MneZqSk3S5Z0elbuoVu6826haC+dcr3
RPYPZLnKk7K1+FQOLbLcltE4a+T4MBAdESb+6N25MiHsPJXpR9o2Eag1uWY7VFVIIkBz5S1mucOo
iIoHfJbNX+3N1Yb0F3c38lcePfrEN5Ch/Z6tZfTREG26z4HzLcAJM7FLMr1+kDY7A3xBqJzBvdXx
0zgt3muhYdj2rb58HD0z3epmp1+RAJukQa1p1tlmfLhTXVt9bzM3umOomaI26Cz/w2AFRZ9lSOMe
gEeS7uRcwURqy+6+HWwGIRwFYTtP/ZXVqpkYtnL0NpHrR4n3nEJsmI8oyPr31sTzTGaMJCQpTktC
nwZLeN+9TrhlqOEyBBGFnAyVcZfdTQOkEoHW6iTazmg2eBjqVz1r5RlknX5qHWO9QiOxamDiAW4T
Zfa17ubDkam8doUuODFDj9PvwxhHC+gIDASE/+gdX0aQM98bTZsgUBnLa9tmYIL8SCJrJOeOKzcp
ZAEurVbgCZYxn67gMjVxgOE3vZkNl4OYVg/nhFVYV7DxCnmlpkYBjujNkyhKdLqW+AI9413vo+jG
Nrh9hrbviIptEH/HEyCpUMy1tbXdrsJjZquXmWzqXaYjTyJmpc/RsOUbl1woiXvSsl9RFtWBZRbV
njANwmP1EkQIEI+7NgHwgdGki5+aZG6e1SRBKwDCnDaRQaJQkPH+UMx4zAK58aZkwYvgjRcfi3+x
qchXec1KABMsn8ovVZ02gZSDceez3DhKskc3vdKjK+xi9mvrOdM5Yw8BDohBMC8awZ/oScOG6xmf
HU8jFRSejv+qNIqt0KNuJIg2a5uLMzoQRs3GIQGCAMVDB4fgwpYdbd6YqCezruR+6CfAUHJwXpUV
PY30709LQ0bPHi/dHJBkEn8HYSX2SediiqM8nR865ePHU3bDJjmPu0BPhuHoEESxb6iPQby4rf/k
V53/ZuFXeMxUVL8Ny7B877nAw8GtTazwmbXXeVKEzdR0D9S9xEKC1z5rqs2/LXpd7a3CiNBVMOa+
SWZ9TY+eOJGgw3nMqUTuHLBFRRvZVtk+F716Qplh8f4H88rQK2uXOVb7wrywuQBwVgdjLvyHslTL
KW4zbKUuRy7teZneVLbeXaneHi+ACNWj8jz73cph7ARmM4MRgt60RdM53hpW159AFY3HdJysmnmS
V+3hfNkhbTvKT8Yx/nGBvX+OokTdEduZPHmMdF6axeseeeDHB24293oxtA4FgpPu4B+LM5t3A1Br
6QMMXGbIejpKkt0Sa/UlZzVwIYREApyQhb5TY9a8yK63QTSKZTkr3+5PyAyIl9NKiMDW4sOWiAlN
s9zcOxjsIjeDXOxbb4gtNgZK+9AisgL18ywA0oLSLSdq8NDtGbV751xYg9tt9RoraIcNSUbnUZMx
aEWjuNHsufpSdOqVn4lXx4nxpS2pYDKcJDeTnyGeEtJIr/xamt96LephxSWjfo1Us39KzWFo9olZ
WDYOHcM9wblV3s7Xy8q/KhNPYjxuIeMM7OFDz4dUhOa+I7u0tKLqptbQIZxmrXH5rB197NS58QcW
UAZwiPFY2U15a022dudWPn4UkiaTepv4Ut1nMQEcxI7Wc3Iq07xOQ01VAj1TFBna3h3adrmfvUr1
yX4tPfTQh2NDkjSfWj3i8s+ZFahiY7hULhBL+2i4ZoqTtRurN+LHkexvLFh64ZwR20RGOBqUiKeO
AUH3hdDnBU9zoCnZEVIJ06VCFnoYOodUAXPSq+xxsebIxFEyNbpPtC6HnX70bDYV+4Y0VlJnh1b0
D74W5xkKyhhfGOC/CG4klDR/gmaI6jEwE7u4gyGvLfuRBjjb6Pjq9fPoZ1MFk439wrVbcJyGyFuW
sGbidpURcLZxDDe/6jSIhNltMWuOv1h8/EQplxjLzTJfVbbSFOUtGU+Z10FIy5yCJJS+rbkfSO9q
Nr0xm+XWNvoiOecJW+OgrBg/b5ZupROSqMBCyiXJ+1ClwFy38YhnN08Z34YZCUWQx23DC/EvJi6j
ukwZxzyGBxPIXrhkMY5s5R2oMjegNifCDzNwLnDjwBltZmaJXwypqY/BpzSxlJzNfU2on7WNCc7q
iXB0pkSrgRasUmJY1IlzP5Pn6VKY9QB1ig0naccfqHU4z+k7h1DjOeAzCxmIuDEm4nxK13CTrTSn
WohrQxuc/oklcxkdssazX+Nh+LYsSfwUJ/IbWVUig709lg8jmpNt5EVqr/Pw0DkkHMVazl1OBWiy
G2Vh1hsSqJmykQvYF0RWxEKVonxQVeGEgHfnoPdIJQ7U0JXvXRwtUBgLNmrxFF2z+fRAa00tRImF
h419AXppPbgIQFWYDsyguB64YIgiTscPo5b5nWwqOOGt68KYqqv6oW/aDk/eRFjOkWl27AYaCRjA
07ImJDyp2OVNJB6qXDe2fpfUpzwS2rWZT/bJlCxT67hlqe7TFoUAqofXqsegs0wmXjWcnAXAQn9o
2q0kq/oG/feI9FyNgCXbUZ82TY7hzHZaHOm+UUYowBC090cIszE2K4bvDws8+Y+IfXyzz9j7hYqb
EojdnKsbnvI8/FMnL0IIv8UHbyG656kDLdT1CSirZPIlg37zjYngtENM5O9BRZU7V7rZRctgUQ+l
kzzrVflUZCh5Yxq3nWtG2Us9mgDEBe6fFwAl6qo3LZC1kZrIuE8Z2l6B3+GXjnUm7+k0bGjCrduM
tuRqGI30HXKQ+y2PYuM5N6zxjIMP4YRs6qPFKPsLSwEzX8+0SQbkpjfXZCGvkeccjutFaL/b+dqk
z0APeGpPZvtW40dMt4WTsqBlyF07x0pUab1pVTp17MCWmiGmO2b4wwrOkcAhAU5cF7I13xJ46+DE
C94DxFM3AcDE3/tJ2ouDZJbiWDq96ZJWjxAfCvXKIobt3X2VdG2Qq6Vl6d948I4Y2jVvHA5EAjph
J8FipI0wn1Y9w85Yhhy4y+pzF4JspX7wJI8HOk9Q+QhnAQUI68xKUZ3kjNglUDElzXkCiPiWmx3R
ZC3jzyFIh2J67zq4IHtuSvq0XjJd/RjYppG7lw3DtsoG64rheYyUK50WinlXDN9xRA/RrnST7mTP
9G+BRjnShQXRv2KrNSWKPWhF4kvXFsWLK4eJuHkLtLIOXvamH13jga0fZCNW1XxYTjcmxR5WYXfF
6VeNW+iDePYb4vLiAHWJVt9YyWhomz5a4znnUhdyq+SAPhilDBfRxk7KJLPzYRcPDiueMt9kOUWa
2q5tLLxzHLsmNbVVRctz1fZVfmvWxtiGdBXRirXznXohJcvo42LeazqoPvvW6S0smznhgNZrgexf
I5lA86Ys2rHIg691nSe1U/sbuu3JlkG/JGUL1IQHrgDTw17NK4IeLaZNNuMACC8/zV7ESIecbhow
ecGBaDmA/xBp+v1O9bJJn+M4t0lEhKypWO/gErIq+KQTYIMO1iJp18c+6bXyB3ClaRDbBF1WWW1F
ww4QaiREvGEvEXCB/FGzTWrxJcPYxPdga8i4+gwnCruJAZEqv/73UvNdYMCyzchf9mUyiWehhJk8
/Bwia3JdhHSFv45sTWy+8uT7WIhYBXOOM7/gPlzcj9iO9MnZo9dduN8ao/XTl16OCdbQymMAp9HZ
Rtno8IjgOO6+9AkDBe/cUVBON2A+9NnekP3YN/l+YevGt8UjD8zYm+X11VCGouj6uTpZPb8eNLga
9Ue7QYwDTPfB6sgxd7akeSapdaX3YF1A4FlpR41D7xA3Oym9jPNY64jpQx11bSIyo3SXPifm7KcU
UZ69Tzu3nGcCvP9k8CH16ovR3sbVZKcgJ0eUQD6zg6r2zgulH2APrSCbNOgA98g+MOzGt7fuvFj2
nn1k+UV6ffGkofrpAvOTJ2j33DtbVDDlh/7JH0S7mqh8WzstyUeDQj8zBctKP8TI1JPQhkb2yk/j
4SJwNxyYT6dn4mutNZq4v86MeYZqZZWIyAafBbXUCoCbE175hhLODQj5gRo+VWNe7VWnm5tu8uRY
Ia0f8g9JYEXO0bpS9B2eo33YWct8D5gE9mQ8asWWCpQOMcqkgO3r2F0ZAi6f3rQFTpokl2JsjHsv
T3MRjsRfvSudxXrQZjC+9WoBuxHoiiiNLeUEbBb43WBgYm1aJy5U1AR8LKRz7/CPDZFGUpzhIRoy
4dZtIt2uAXjOensApum+wCq2GVi6EaShDQPFVNChunN7UwJqAKOvi757RpKhQLgpUDbJBq1JQ/Rx
b5jonRhu3cR03mVgN9Th1xOLwAmIeu5u3RyULTyBGitSL5BGo/mTQFmwmvakVVXCZ1W2knJRHfPF
uFOsBRaav0Mjiybb9AzM3haEFFwbUHh7IiX5PRe5cww5XWa+7ND2I8/fZmg+vhOUQ1GQZzI+axzD
7TeayzG5c7NSrVUXie0HKhjnStmuSN84Iq15bw12dl+PVnSNfDP+iJXBJ++Ny4SMLuqZjCwL4Rhy
5SOTsNdfMOwDTZafAOXRLWtOUxfPOCxn/55MbKjLxCCMR4OhRRqOaHa+jpaNv1HkLcgdO8uQTSrx
QDBWvevMSn92YHPi3EYfmahiwWHVLnOAe2G+wetpwj7uWyKzoYZjcPLTwR+OsaNQzbUVIcFBHI3w
Hz6R1CNh4HJDauhs7thcsf/VoZq2YQyJiaNXw6+WBp10kT0S+dBQFFRze231oLFj0xjI3BSxBAiH
8ORxnNwONXRXgX5BpeB+s1UCAbOkAL9tPnncrWcDc6CmntPAySMfmUzepECVoIShCGNccllKJgDB
4khg3/mA8C+09BIQ+CcTPBbI/JCzQAofLPljbBOCYHG2b8ZOzC8up8VwImNVybBoBu+eME9A5J0m
xIpNTpkClWZ9bRWReSJZO3eRL0UzMd5G5J9wVZtvuPXzq0mT7QUNITb11DNf0bQTvFi1LoZ2KJxg
1N1PpHr/iVcvFADibZ+kXsH5q6zilBkriL1zRvFFixI53TC5wguOwKScA0AHxkvqo8QAPWaomxrl
i751RzHTFPgA4IIm0kW5LY0seczFpKABgUDfDNTnYWKpxls/N+d2tEbG0JZZRzcEdFjPDeqPOBj6
4sVqy/pZkXMfQKVg9ojSEwFXPHDJF+ol1kY9praatI1G5XGtesT5LXOXb1Xca0dFqlERqjR3b7u+
q686AcGEjjw/MxdwD4CvvC9MjIHux1XsvElzIeXD1tv7Qc3mMW9JdN9kgzeu1ZpeIumpGPG4besd
WpK8HfJdNAqnMvWnfSXMobjHxUu4L8MtYitbm+gfS/RbyhfjVM11gmZxNJ6TaJ6e/agzAtn2OsYn
kW9Lr4h+IHfWifaxuydyZpq9YUfGW00W+7POj0CAnPjgsGw945n0rifEB3u5xh9MXv+KcLq7yH7N
RvA6UrWQLi0XPwZvzdVgl3ueB1Aye6+14NIhmuGnz2Njqq8Zw47Qm2hUSJCvlmBKjPqL5hX2Q5ZY
drmxmeofpawMVnQoQHPLep97pv8A9iTzIPXGAyovh5DdPC7UZzpa4Iz3ym5rW9x2WdJwyrceWRBY
aRt82YgXphnMF7sGFqH1rT0j8ZlBeOG1I/a+1qeO+I8+KbPliMB87p6idBrFu6jsOj9ktVd29iay
ld5poTcIe1QcXjkqG3Zt7MEy30gd2CFdYyyUjR5hrBuYrUqfjmTzMMUkDnsSOxuyuvfNqYgz7oJG
5sUEVc0ViS5C6jz0E6E2O3GM0MZG+4VMmjIetdeMR5ubBnm9LZCoJrL+rjfa7LYhi1YEhNtWjsTJ
sUlNYzCopMZGBssNrsGGNUicxYve3A2WR+o22MzJUepL7Y3RkIUsiD36PiyfEE9usowQQuKERxBB
xlaXVt82b32+DMYc8LfIdGbfbFOSARdNOBkOYCZF5oPmm9ffxHZi3S/2gEIGt/naa/FiiiAlfYl/
h0bfdSYym1sa5hMRSFHhbCZQK+6w+/v13K/bXraGLnt6HGYwiljSsZP5dRmaihkLZ5y6HwCCVw9o
+VP4AYWl4AsHlNUW/2T9+utOfn1FxwCAtKocWMzjmvr1FRnOeZ2OX+J7+fMVSblZBRiWqBSreXi5
do8IbtAnDctHmrEU/Pkr/0tkrP8G8+r/D/nwP5DmIPik/2uYAwvW7vV/3afvrO+/V13azcePf/+3
9Wf+I3YVWoODDYhcU5y9XC9YoMbvn4wHz/0DYz47ZwsQIifTf3IcDOMPfsC1VkYRehoWfv+JchB/
AG21Vp6U7vNH2ML/n//9i66n/e1//xJ5yt/zF02REI5rIpAQ0FUR/EDjWi+6v2iKtBJ8ajH7+Y62
3DBhJ4J6GutCXWkdTsENsRa4yJPCvFGm6W01zUlCWObUb8SDvOVYCV7+8tldfi63f3lDfBi/vCHX
EIaLcwpymAk0wVvvu7+8oSVG1ZEPnrudJ894TFp8yIq6nh5QMtDuB3S1Tuqf6zU/rJn16GuFUe6O
DKHl8e/fCUbd396K4/sePgZLrFt47rhVJPWXt0IjVLSrhmTb+TBsiOJjpA/M/VjNsUEem/9BMTdt
JqWYSnsoR/fTVLeUKoO77YdIPy+iMi4iaqoNzYz1bEaa2DdqKncLkPuZDC4Usl3H9Kcs/evOjSf0
bDMizEW/b0T3ztQI30Ax9GfIpN51pMrkhkgi/QqRXkd6gVWCMFSputACa/duUlc3ZsnTz2cxFkTE
qREZ7TvmDybJzr7M++hEdFZ1jfvR3dR9cUJyC/JQh7WYamW/p4R9JwW62Ax1/o03Yh00kcwfQ0c6
CXG3C5sJe2VwxPd2UZyQoNlMz1cxkFVOr7nBHGVKbgoyLzaNbr3jRHlxMv1mTOTTOHTuDpWgtTGr
9Dqvk+IZ4BIKbGkkd3HEM96l6makZoiz0uN1YdDM27FV7fWCVT1E6TLt8kS0T9VYEc3uV+0RotGq
EDWso48she7ZnokfNJm2EoF66/P8eCffLN0KOTmAULN3EJwMrGb877fsmsa70cjgnNVWlCyswWZS
umIM0qWeFAE0epo8isd1AIGa8RWBdlpcod86a0aSRofVu5SPy9lx6kM7aPpGG75IQZnv8vXJmLTP
MmF9oDnlmzYrlpnJD8fE7tsk3TYvKBL8rNMPMcvlgLm8OmV666zC+yqcnOLdpzAIfUNAl6DJAIU8
B5QC3XVls2Lu10XlMNuM1sR4ouNPnkh4Y3NnUzFkC9i3gdiipLbeCCXftUgnjzg1yjDtNBS4bP4e
XR9eWZ4054SF8UGT80dWxg6910CTO2pqT6CajuUk+W6QlAcs+jlvFyMw0YofpMzR6ucE9ES5eGCR
08PNbg4uGn36Og9N+ujeWkvN8FTzvOZImoK+zSd5H/XKxFTAvMaqlX6RxQxPtPcifxfjCb7EZO8d
5qX3nwxh8pU2pCktklE2I6kovYpS3bitnXy6pACYy403uxJsd+tcKgK71l2FWq9kxZRBuuh2Nr1J
Ex/2mrPkpCiNyanmNAlT04M4RQ58EZj9/Jrqen6nNc5eY9pGUZPbmgtqtLZgVdHSRieHmLbkth6c
McMo7RCLHrQQodcAzNmfyNdFwhQkEm/pnV6LaTmoWs31zqUPQAgxwnulJM1vSb+aRJw/w1g7Qo17
1FMpwm6IiSeI+ghGMDY93APtZhGLzh8lZ9qyR3E/szHagEuvdmaD+CXQGgUArjZfC9c3Xjnw8osS
SVEHEcJ8sigQGKAvn8W30o607ywh+jvo3/qjhvPs2opKeqsocpsPKDwLXoi82WmgGIkXm8Hb6jK5
7tYxaTNNJli8Ntoyma+PEcaw0C26ZW+NRUnKHWSDA+mWy9eZyWswTnr7NKcEZnr+cID3Oh7MMXV/
sEgup1BnKvhCgkjzAEmGFY1iYH0alUwzKjtjvGEmmuwx5vnMhW05hKmoZoKa2JVORMgyGeNCYwRE
f8LKOL9H7lRypnG5XspJdF+SnJYiWAY6p10vtOyIxDJC8w0t1XvEKFt6+8nwwM4H2I6U/L54zYTf
ec6M6Ca1V1eh36IyyDryYS2uTdARKCUIQsIfVpZV53xx6TUeI7cCeh3Ztxigq4snRsXaKs5Axue2
8TybAN6b2iYvlkHXO7tPoqgM1zpmVjWus0cKVqMb9jWZgNgp52xkWSRGhhmtsUFXYB8t6UITrnqo
wQwigeP70XTFcHYBp1v3xmNBhGYUNANuAQiysUCSo6bpEov4G6YAJj0KAjTnRBWdm9wtnrw1cGfT
p0z9N1WdZe+zKx5S5TsuAEhvukBDmC5cMtPF7RL/jEUjkUFTJUQjtK00Hn3oT48AXqeL7xXiuHoO
QNVzYOhx1iGSyPuHxFPjAZ1y+bBiJh5wol+438djwud/3SMLRScR6eo6FnQN8JgMKHbauIHmXBxI
8yj5EisiX+o+3U9q4AIflvLecYYhtBpYheuo38PcYx0lXo4U6MggH9XSWC/Q461+w37H6B5SrQHo
a8zxjiYmy4MeQRehNDXr4MBStrymIna+Ss6hKXB6Ur4GPmJQNkWcBZUr2kcyu2m0mQZG9/y3Zj8q
cm7SigCNcV00EY+lBW6FlmJNR3DuKicx+oBgDmUE7AO9bczG65YgOxdAJhQ8w9GsYuuQ1H1PlsjW
9GT+JOpSxAc0GhwDw9Q9lrN7BgBk7bgI9TVSoubWZ6Prow3gfhlGlFba2PePMyigS5yp5a4aaitg
manvS6dYziVrwi+tLAscDvpei2zGRioSVzitUYtBEH0p0K+Fc1RbL2yBxo3O5O5QR8gr4jypHnEj
NS8sZp3rpNTlZfZIes005e+c2O73HMuQ0Q3uuxg94m7msZEGpmsN5sbmvQez0V9XSB04tdLsWbGt
ul8hVyEOWbWNMZScFhwuD0yei2zj9DprKVloxMXVvTVv+4wlup+4bYOQxJYvPqOMM1CBR5bH8hXL
GNfh5GJdq3rvNZ9NHnVahsKD9YxeoCZrmx2hJcVhHtlTItwZFv6o6dwxaOlZqhHx8TVbJiPZOEUp
rgRBBeEQWdFmQaLBs9/pPBU6kB2ZIrCyRJwH8ja02KV8dFMch3nnbBtX5TubJJqLWmxvh42m3cCw
qO585DnXuIrNjwRcmR5+3oPmUnCxMCrJg9YmbRCMNfRMHlenLOqz0CN0+GAWTbGxWMGGczIUV2DF
5cvnAYG5tj9nvh+9YFr2wqLzoxtpoHClgtO506K8So/swRN7w5VVb9kM6A7hfbYeXy2j1dvXel2Y
iNxKwK1Daj4W6MNIfuKTnTAxZ57VPUSAYD/SgTScjYMKbc+XM11YtLbpUyJnh2ljlgBLGDSHe82K
Swj5nuKCBy817aFfUdU5lTldPh/LQDKKEgVS4/8ARE3MTO21HxXmuh5NEbvvR+YIfLbGSKpq4Ctl
1KHlGsOawoddebMQUDLtyjieL4pNQYhEc3z2IQds9CGOLkkJfCLo1+JeWJ18gULVXke+QW673djT
5fP/pNLggsyExX86Eds97pZRvuDlVUMIJslLsdwLfgEY/ZxvfkO1kEzSeU9Emf/As0zibVHxYzYy
FxRe8RRv8ZdMF3K95YuXz/K5HTWuT/J5FyM0Ood/5QzyZV4G/TJQ+e/lOprCv+M1OM4a32BWz3Po
oSTd4aTqYSGvVudgipl9aw8sBJCbZIoly/rxx/7g39qi+dmq/EuN+X8Hs/g/sOc2PDrV/7rpvqHd
Vq9x/0vP/fkz/2i6V7eIcHWwE9A+HZq3fzTd6BNM/B0AoD2G5Ixu/uRPG+IPnVkOmETTsnVS1Pgp
ZNJd8u//Zuh/gCMTBN0LzzZQ1Ip/pe/+dXok+AdzCYAK3+f18Sf91na7uL9xbzbtTlUL3qxGiAfX
Xrod6qB/yp7+rYvlpYDYgR/BOuSZQl8b7r90sbVjoeUgWng3umwU0ftlMt8nnvloc1p3rnb4y/fw
/2jgf51Srb8ZH7lhwju1dfpnPqZfXi6XujfDw1c7Nr6PduRtLWMpAox9+MTn4hrBa/wvTeL+fEW+
YR18GBOR3ycGCKyFmnteMbGZCYwtYrih2UYk1/yTAZy5Ojj+qsdffzck+QxyuBLWcc6vv5ugVyMo
alY7FvjtwVJ5vk2NzmKSL+P5CrJDfhLEIzxSuMpdVQ3HZB7RsjjfBls+l7Ozr1hRknw2sv+cHXWL
3k9uHTNCD9Hk96Ivm9Pffxm/O4v47mGTsDHk62B8iBH213ecmbppFH5c7DKtu2agcZ7L9uLG/nwu
2ZEOiT6EAxqFoERgsaUHGbf/5A2s1qVfPrL1DYAS4WZbbRb6On/6y9WHB6YnjcpDtWlQ0WxIycpP
NTSynY/0I0UGAIImPvrIEbwVDFC6ZzPyCU8Vr7o+nvBCa5tOX95XgcE/+TbXX/23d+b6nxQlRmzc
1r/dgqAIskQwVt9FJnJLYLwEvJArwcaKBZK+cTDWk34g4ZOMphhxNErbuvz9p8M8+7c3wUHEmIsz
RcDA46b57ePBU1nzyPbTHYyN+Ae4JfFtIV4vYfBGT4eHlfYuWTu9Ki3KFw05Z7TyTSIKTEIXzZH4
Fwl8HWkm/eLaOeprD8nU2t5Z7vDYrw1mv7aaHncIsoT6saYLndd2dIoouy3v0W6jRNvGDluy7VSa
w7jHruFiDSCMQ25rn8zns1k3hr0l/0V/c2RHFnqMpubNq4rspiIAqYCkp/kvkGS6ry3/fP0Evc4L
dl9A2qyiwspCWkicejNdsipFWSz9aN4BZvHR66py5vXbNjRqHcA9rdeNO2J0CJK6Hb6ni9XjinX6
qNm4LUAfDKwR7PxqPnIM5daWjnXZY5+bd3nVEGiTEvL7FTynkSGL1GcH+8Pg7yfiqI6uoyzEcwQa
3Xgs3rZDrsnvJS/2aIFRQa2Pu+SMO5lwvlzvfoBKzhpEK150Q8Zf/XWOW3WWOWPLwJZzQxL1DBMV
3Q8J2ntITzhklNv9SMxxPjha7X+tfPpnplta+cxeIrqp6E2vDbcTmI4L81h0aY7aR9qkREoLs0tH
fZZvFKDUK4RPLcUW1JRDVUSGuWsp4xhAlr0gT9dn7xg0DjmUiTkN/b4dPdvcerEcNqbhOmcf83NB
G4X6SqaJdhv3Qs7HRCJl2Gaxy5dJ4qRub9XkLAvWZDwoOz7LsQ5Lm9rzqmx0dfTjVPJLCi8fnLAf
u2Y+NkoY+VHyOAmh1yRiUyepu0uEQGGKTBv7b5OX3q2ZpnN8MGdTRx5t5dZp6dEEbSrlGKSlWd0T
TopMDyOrnV5Nu8GUw6xpaK5yBUJ7O+CHjq9B5JIgqZMIx+I9z+6i3AaH38+l9hjX2HBByXcTkYkV
Isk+H7T0TSBLTjeM0JwFNZU06x08FnE3aXOUHL24HxmfpsUP5c42ZoFoRPXbGNUmj9z0QJguWY3C
66754LIfahgk0aHeBfTJhCwNVr3no1Eq3Y/Frx4k2OYnXC35SSv8/pBaZNfT78piQ/ls32LtLgNG
U3OQLggQR9LCKU4j5w4XT3I0ltncCiSHoW0n1oE517SZCxvPsot4Fnme2HvWgFrWpq7OzKzYJotf
P8GbqV+jrPqq0auwKJ2LQyHhsuP6d8P/y9557UiuXOn6VQbnng16A5w5wKRjedO++4ZoS08GvXn6
80Vpt6aSlUpOScBgLkZX2mrtjmSYFSvW+k3XO98xWQwPOkDUXWZPPHq00oWN3SqUWN0GLoE7IPQX
oTqvoR6PrtCVS+XhegDOcaFEUbfL4rq+TErb3JZWrVMa1QAqh8Ze0bt73n03ml4KmBWU7JJ8vEzQ
cdrPUTtf4Gr4TnFSd6M3QEAQnjuUBc66ammgBa+F0X6EeHE5dE5+2ZauuM1G6jXG0BQA+7zus273
mMFW+oM+4EUGVPcSo+cMDotivVdUDSrV7MXXY5J+r8J5uAUKP//G3zX+QF86/oy0YXRZw76nKVo8
hhCINgaIDWAMNQ57IAKKbcOc7ITTUojNExtLqa72G3RDOLgmR6zou/kRVSBQCMK0NQAdefbJxAGN
F3F8r4+R2DWi9NBjQcw53qhpTtbGy3pXQ2MZ4tjCfgpwxnvdqUzI6sVVkeIcAeo2zNhVeX2X1Ur0
Ns2TLW45X/CKNkmNyuLatpDS2qJBYn2qUi2Fxdml17GNJRVdmuqqj/AGLmOdut9QOkAvhxsx0CJA
fQuIfx4/gs4fE2xHySD3wqRj7dKeveuzqfsdKa5xNbZx46v64G5QmRKfutrwgo2OXadvCw3UQJhd
5rhbby3kTKR/7U9KcPgWgLC+x/9HFDsTLLFflVH3uw2Za5oJiYLb6FRn1AdJKzYCD3MeWh9HaUuk
uuN8Y46291jk3nSl2W2FkbKZXDmJY3yMCBY+AFfdBz6u32gtAGinKn6A0Acdobk5aOd5vsOw8y1o
3xBdxQ7RjpIKo26MswHYwoxvqoJMJXQM82s+i+kzjCvsIYvR+27X7fiV1sOMu5pFGS2m/XrTUimW
qAruFZd6s48PrPVQldIyFkzfezhu80Hr8J9zs4yehWMk+76qqFSZIepVvCi3sa6WQBKCsr8I4YEc
2hF7UC0BVw4v7UsdQUFIm272NmYNjIor2fzB6x7gbVpTLEOyb+/GOu/UEf1mMJizH8dgKU2j+t4X
2DmV87dUONaGekq2FXwC4r3B94bwtHfz4q3XGLMP5+bBAP6dRVH9Le+GxA8Bw28TUTbgkMO91tP/
mSP7XkTDO+xt9etK6D9CBL92vT5X+6hIrB0ItRGdHm3bKJNCKU84sGkA3edKBYRmqO/rAMB0QIkF
uys4Os6PGLc4v0i7YY91ZbnJbDzjmc6v+RRFD3A6hq0QrfJLd5K3IVwwtEbbrQCjA0yauw2RgvgX
bG/tsq3j6BB7EaguWmUbE/Gobov3pbsLy9akrFXiNKUKAlVm2t0hmTpe9Z72fdKr7lukR02GaUoz
3s2pgNn4BPII9dr8TLZh382cLtS2dY7MxdjBwIyVtsqAavTvxZAikAEc5H2P9ZVE1HQPQWtj/R6l
Zk0H0/bu6zCeqc9H2busjPuvCF4gjYtgYEcDrIzja7oY2s0wRd6XOZ1tE2sWk35NS9XtIychvszA
9yCQjYD5L4lObSlsWe3nGXvhRw3wnx9jjOrssJMkKIou1YIt25cySAxZTdloc0sJhK5ERS4RG+R0
saAxALoSIcUdL9QUNaQ0BM8jplq/t5B4flAo3KB/mtflxwCfFxXJbxjRF/PoFeB4qzh+j1XhjLFD
MySgq5Fx/WjkBSQDyrXN76braIANCvB/CqoupjvYzIr3WTWT69HJpD1VdDsLYbrrWCjaDaL65l1c
odV1lRqhE1yVeTI2vg0B6NZ14+QnrmIZck5eZAB4bw0wR5F7IUKzfYuolssp5H7+hBygCTy6Ld6N
Xbk3cnO8hqdm1htbbQtClhp8mUD8+jlOkNdNkg0XAwKgt/HUmt9TFOzooVhN4X2dxOD+zvIKJFIz
zo8DOmwXRWhgJC+ayvB1nJ83gC5L7dAH+GpuYPw4FGthh9ANyuYQemU6PSR6iAh27LmQU7tYzbkC
bWsXOq3BXwvmEjdex4Nwg5c16jZU6ugkEWTKNklvUsdNRl8VxfhZG2jYqlWHhtwuaFsVuFgCWxk/
nSICjO8AA3d4Wv0SUDPeaWlP+xrAXX3papWHnfYYpmKHbIv6PW5GYjhpUvmuCgscMXu8cuFyeN1k
QfsJuIWn0mMtg6l8W4G7D30U55S7FngdJk/5mO0TfQBUh6jgZxBx3ueGvzvaU7/Id3ab9Y8ab4Sr
uIzat6jSKn42Ze2Ng9T2p4bGSExCPUuNArUfP4qJNgJJFZwgWHzzaNHH9cryEjn40CTvnI0Zd+ax
tz9CwiURQwngVn/qmiBjaO/dp14KS5scUBSiw9KXEXAtTD/pvBDhZRsGgSN6MoaA6/5ehTCQfWxl
2waoERmBN0LT3WSysZM+tXieuj2gedK3ILnoAZmyHTTIxlAuW0QoOk38UHoGc9KCwR1jnWYSzcu7
/qnDZGSedR0+9Z14ilfvZtmMSp76UppsUeleOlygr3VRqROvENnIGmVLy5HNLdR0YzpZsuOF6OTs
624Bsjj0yktbtsaEbJJFygycHKT6bSpbaIFspoVFXR0C2WDzZKtN/1vXTTbgXNmKm2VT7ukN+d9W
+ztC5fwjdM//xALhs6f2C7O6/6i778elwb+jcWzvjWtbJpURKfevUQX8e2HQUd9QkqPqZwL6wBpM
/tGfwqD+xtZBgniwt1CqdlyqaH8Kg/obaF2UVlwkv5GOMrzXFAb1YwFXWbDRoMCjxUQBjbqEvaif
KW7SToAneDIPWv5oqUNqwzkOLwZgPNElbt45WzDO33cY1V4hhNzNvgXBfiuUOX0fN6K/wkU124W1
uq8AamDQNFbaPS1X0e00spirugziOzzJnbfkhsW73m3cEmQedY7Xb8z/mrHPff8LYC+2grffRPNv
CKn9/NZCPfi/R7vu/x3/IyCnv46IXPyjf9g/gbAeu1/19PYXjnXtHzyU/H/+V//wLyjX+0n8+vf/
86NElEv+bSE/6znKi3LNP65R/we/gwr1k1ni5lv9vft5tCX5d/84/WhvgHrJtQbsDZdSGkL8Vau2
tTcUb6UIoo1IEOVUMEp/tqTzxsFeijacyYZFsIcy9p8tiXUQ21GnGqpLqSpsVf7MwV8V3HMYsRdl
T6k6JT0p5DanZLb0kQJMUbgiqacdFunOu5ju0VU7udjCOuWsfjeEp3eIVabBYVBlexCg1ITW10Rm
k/aRc6nDPHoEExHQ75zNT65r4KQ2tQC/paHbDIUqyPxgVrqCSknhrihZPYknPa/zIS+uAfBEeQcH
LLxcOLnPK5CKSid6KnH3jTpr+gbRWX+X2hZAndEjtY1AgX/U4FhuyiyAnzbl+s6G0jih8UHqQW/h
EsQW3BaFmIArLRHF2nRKasCT1OBUqs4dyL7poWuN4bMBscDaVLOhPPRjLHmOwby3nazu4L3hlzuH
u0K9D7Oihj5LIfnRTpLoBoZZCoqpzvBuJT8Cvz+lld/Eaq//7Ugeof+eg+tk7FhOBUKmGnVyVwdp
LauRz4qxSChjPWOX8Ck0C6Y5msmbblQVuNiqvX221f/aRM+HWrYB5Kzr7FsNpSBZgV7MeowwstYi
l7IDE1XvITaoVw3SDFvdw3jXaQLHD7vi8X8jzjLimEz0Pw45W8jq34p/u2wyHFqb55FK/nt/hRvH
I3BwEgClek8XIJHoT2tMe2PSEpBqUn8Cx9/DDf8WyEC8cVx6U0eIVM17I702gPkDhIZhw+X4mnCz
hF2C/6RZQdMOiTtdXojHu7QY+wGQVkQmH6etT8pe3uuSfTNrGEw2Y3hoobx8Qff9pwuJ/AEgy4RA
UrNTAcVvIegFOw/53Au1nUoEYKfE2AiIIfs+n4OHxoRkoPXJZWf3XzKMwn940aRd2iO8pmcTf+IA
LIwNqOjzGfTbkAskzwCKv7jIoypL4xqa3mE2fpQiTD84AtaRXg1pREkg6u6mafKjaoKDoVOYpdQn
RgM6MtWGKK3j+1KfhY/4p30DGQc+HiZPvLELVNo1MKHvalRC346z+KSCtDj/01+ETDB2HkbMGvsA
qS936cmgQ0erQoTfDg19HV4TZv3ebcLxS2lSPNh6tUZ7BFGgbyVqM28RQfkQVbF6i11TdweDMqe7
bhTJQw/v5yP2Oxnc9wZCyMYGEEKtIB9+RXrvXRZR+2Uqa+MS0GX/TTFqiETulBePrduVW0WdimY3
qs5l7ZWobnkR7iqbsg1KIIeFOExR/ElF4T6EnKDJJwvtDwSveYt8/9+osowq0nftTFRZJNPy//0n
lphvNIyyyIpxI+S1J13o/sQS8w3aKFjvcPPCXOAm+Hvqohtv0ITVwVdzFUmTAoLTn9SF9Jxgonsg
4lXydOM1oWQZSRDBAkBumBghAMcmbT+OJGXVtiiAAb6D0jQdatScd3Gkz7tnk3HipC9vVTkKTXzT
kEJtmmstrjqhlI4Y7Kz3FdHDQK5Q2+A9nuxi4JX7f20oZvv5BZ4k3oAsYN77/KIfFo7sWDIHYE3q
VL06P9KyO8pHkXa6Fpp4qOGSSx6PREU7MzNd76jLKiGNOUu5yXt665u0jdDY8Tzh543aYE+iNV8G
mHTfzo9/Yuksg2uKWXU0Hl6LpdP0OsD4buh86P02GmResnECo3z90hGg2cC8tBC59BbtcYwQGi1I
q84HVKdcz0kVX4W5juxfO60lRKc+CC1D9iH231AtFuqQvNtczH4LWnVj7/qOETj7IPLWTPNOjGLz
eNV5wcI00c3FXixgeiLuH7Q+nTfvPjNb5x3IiTWLlVOjcEcjJ4fhAtnAYnN0uGbHmTBbX7iteT2V
Y0BnC1rn+S0gGVTPs1W2IOuCWzrxAQDLEtcBOdEdpJKFjyFCDRcepKOoVJeuaeZchVC6tp1DAS6P
1XBl5FPfx9Vt86p6SkMWV7eaKE7eQp7zOyTrcS01BYLz9vTqw+wweYROUEDgkezFjnAQhYqrXBd+
EfCyKCVnEbkde4tsfH1/fipfhiiQMYQpjHiANZHgHZ/mwOO90wjk8ystd65mvXPQR7Hru8qxisvX
D+Wo7D6VxyqN6sXctVirm3MeC7a4ShGjqfNtqejJQZl15dXLBDXq2VCLRNGgCAqdPmOotjEuSjO1
rscwX/ugl5vheJRFJKLp3glRKyXwW8vceJqp3cZlmK7Apk6tkKPh6MXbTKcytYhEcQ5TtQpDvmWG
CmFFsCU8hPN2ICrj3fkVOvlB/znUMhL12P9Jz4DSh9HqXgIon3071n+dH2Tle5aXIuCvSpS0rX2R
UPKNgg6Q9KBouwai++b8UHKZj+OEZMgBpHuC+qHkery5VRVZNZjOpZ8ABPPDNrdQdGxzVIrzH0TD
bGWlTk6fZ3ByNcoipmUcDxehp560rgPgw4mVA7IGIAhof796kVxEfdEbJ4Ey5VPoeJSqV4AXUNfz
06j92GGWtReeORzOz9yLRTIg23Ff8FBh23JVHw9CW0OPg1bN/NbtewS0ovangYPEIRC1vfYeejFt
T2N5LhkfosVQoY/H4rYKSjLFDFK3PX4LQlJ2HiF0oc5/kiaP49FuYBz5gIXXCJ2YiuzxOKVFMzkC
DeRjsBbdIQMW3yCBMOyH1MpvaJZ39wiHjLeKMVQ3PNH0+5SK1yekXGYEBBTw+FDf51unQ3HFCcbk
mhugeVcYk1iB5r3YtfJ3Mum8EQ1ozupiPgIdUfy4jTO/Q7HmK+Zu1h0SU5WvhKYD6qV/df5hMBYF
RCZF8jyXAcbUY0xxQifzdU35SHXLQD/IGV+7axnE5e3OSCb/ka+B5/lpOheBlaoVQqJBVh+cvOr3
gdV3K1P3oiBJxiavTNihADEpZSwCf1Z1horbUOo3LNM3QSd22gGRL1BzM12B7gBgoq0YahVhynz8
bBiR52Peq74nktOl0xvxztVCne5u5dDnZCJQL+9RHUTBSArLgBwaRKmViAP34vH8Bn15DnSYshTG
qNlKgpg8k89qcOB25pJLJPXTbHI3ObINF7UyuSsn+0XuRP8AXDE2LThYy5fZ8ShK6KnIGHR4jCHl
gigo2lrlAFNmgjx7Xfd1De1i+uWA33l3/vO0lzGFkaH+cNLpiRjL3BBIUaG4dpv4DqpTkOQQTH5n
zZP1rRQ1agXAgNBiorYwPk6JmkIuBkiXwi1Nw/lGuB7HLmgb72tKZ/xrGNkTYldWg1HWSpx4efx4
W5DfmdCveYAu6fuYb2sDmnLIJGECuMOY4qsVIVVZtPkk2brdynCn1sMi7pHsqZK0LXfFs1UHglt6
tQr2Bhqusc0Lq91b8umxtds48O1UmF8Ra7V9MdnFh/MrcmrDsRFIxcjVbaL88dCRXiODEHWJP4Jw
3beYWGx1k/13fpSno30cd9lwdKzIZDFxJv4eD4OeG20pBKH9KsFIZ5OpiDnYfT6+bZrRvHIohV1N
YCM+zNRxtuUcmviT9IG564t2vNSx33vtNW3we+SbDltZIvjybovLGbMX8HGwWNSUzQ/9rI4Bkp7/
7BOTayAhB6weET7JWD/+6nqexrnLrNjvIgW9Jz0XAISQBvvXRlksoRYHUye4LvxhcnBq4T7f0DNQ
VmLGqaPLycX0AolUjwC+CE0B5T23m8zIn/r83i1U410Uh3WO54oFxBezr65B5XEy7Y2AC/s+K9VO
8lERfnGRO7+M0X0r+K+e/lPnUP0WoxO7u9fPBPwL6koEUAPR/uP5bkvso4EzRj5MsukCVd/5wcxA
bp0f5UQMM2jDspVpGfFkX4ySVrMWJvEc+zEi9VeWh0ye4nXRnsy9X1nal+kKtVYq5hreAzI4LIbC
pq/RAf1GPtUVYI3OfRPD7c5a5wN+vYfE1b+f/7SF24EFbpG+ICILFKtgVtPrPp7ByNVw1gSx5wOW
Sv28A6iLeEqIGxxP+HtNmwcgenYL4FItN3ijFQdRGtEDS2l9Ov9TXs4yJ4eDQw0ZV4m/YeOfxUTg
pAAv0jgiI8zm97YLlgdb2JYarp2vBIOX0f54qEVwKmejjZKeoRD1QyMTScMLS+smH7gegtNdZf6L
48nr4PmnmU2vVjCnfYrY6QEqgfEzRot7S68MLirko5Wj+6JaRxDSZW4H+8ViNhcBAq2XuvXUMvKN
KNAuqlRF7j1G9jtCrLHXbpWiTreDA6YzCFr3S5YE2u/za3lqWzHFAHe4TukXL3vEkZEqVQPuVeIT
q0ccz8uPDv1xRCYD43pglWFW5hn4IzO98sIKDS43gvYt+teWH5gJIByG5j7Vp5aEl2gsHegudeSP
SFxu6FSo8B+6ehPaiE+d/+ZT+5f6lzxSFEopuB0vMlAoRLzKMPLrGvj7PNE9TsFQbTNdTCtR4tT+
xcYGfgjej/TEFlGiLZMREUQn9Cs1iq6wPhv2wPCg6E+xImXmk5X99PJak4IwdAHp9mlIBi7GS3ss
NlHqDP10RjG3qHvtt+oUxUpV6mXsYxRyBqrMkvqiLU5JNSaibSo19NUy6D/BE9Y3XWhoB93po+3I
u2wn6mSt5Hvy09ihJAeWQRdiEQpCao2kmkXoZwgVv5vLbniMULldCQAn0iH0RlWVq9jElMp4gTpA
23SERxP6c2bm2Oal049QM5sr2pHBnT5UzhWuktHeRLKE+liCGiqilQ+OAW7SQdN6Zf88MdOOszN+
DmkdBlNUqZ5gJM8DUgQmwdBB1fkUI8t7oIzGxyKaFW5QZK9xAjHequg01ht89apfZQKlQs0n8wKt
0eRW6GF4aRQ4jq78qlNLYcO25IYF3UK99fgA5chDKJD4Q78WnvFLVQuQfTYy6CvDvCDBceUZhCTb
gm0piwOLcabBmACoRqHfsR++l7rw9lldI8CK9+e1gJlyOWG9Cd2lUfYiF+JxHqdxLVM8/SuAoYDi
0WnSLEvz7AWvCxxFOaBpjm7uUJvbpARx20ZZg4h361IC9tJdOyfJHS6CmFKAJf98PmSdmHFKDjR1
KYy4vAcWM9E7hCzQlwiF4nDxqNC0BreZ1iubX/4ti81GA4/QCvKFj3UW51oeu8guBuUQzu1HBdT8
bRzlB/yqR+KXt/LgPDUYxwt0niqvQG9xno1YGHPat8oBhkh34Enq7MknrAcrK9xron769vVTSNQH
C+VAAoFjfLxpI3j1Vpd1fJzhzQjkp8NWiZ309p8Yhc6pZco5pExwPEpXDCROXa0cHFhlG5Dc5ILB
uFauORGATTCN9B74D+CORZWAJkc01xWj9LWVPISTixBFI8++Gjbbrqwkob2JVz5N/vTl7ng+6KLo
iCZ03bUzr5eknc3bVgztddVKBC6ait8dtJ4uEFTs/UAEzuHVkwosQyfTRtHLw1jreFLTQqGeE4fK
wQsjEzl7ov4MfdI/P8qJtIDN6FGDRFeN4y7//FnuF6e2NqCw4h009DpQB5uh2JQe+DI40NvzQ504
ztxjVHAdHt0yth8P1Qe1luF7AjUi6t0P7lDN17Voh5WUSjbqlytGWok2MsU2nobLlg5cJ7We6wyJ
kNpAiN4uo3yvBUm5KeJR/WFoA+4eiRr/xKk4m7ej1Yc/EILX7nRIdb5jp/1u4s5FpsxAyF+bHfRT
BIFw2/SzuI0KbOynrhtW3Pi0E4EBoC9enYDd5EtuMTkqj5rACWLvYKWZuDMzcNv+rBk1HC4XCZr8
IlE6rIOoZk5vcQSWEu1qFP9IMSF9CyMYQYrJgb3Taiowb3ypDLGxzdJAzG3Apubh/Eqe2DQydZbV
KMr99DKOV7JKvc5WtM49KH2BT4EAcDhJ8WinrtOV63BlqGXbUR0w3IJs5B7cJh7vuSaaS10fh9tq
nIOVNVgbanHUp35AcKps3UOUus37Iq3VC4feyU0VIdfyT0ygQTMVjSfZCVqE5a7EicGjO3zo1Bq7
JQO3aZyFjNp7G7i5vT8/2IlzhwcbPWkaqlymy6qPQsWnx33XPbRWO2+VSBLP8E5Z+aTTozjS2ZE7
m8L68Z7IGH5KavYElXvU8XBq24gIPZPz33IqL+Fj/nOYxdZLXRjjY1a5BwP620fpXuR3gWLeaEL9
nbSh9s3Aj42aAEQatbNzGFp4A70+MoNjVul2ETjRvZdn+VnMHBzkj0y1YfvXiCwCiJ42EG+tlU89
OaEOuQL9A5NtspjQefZSLU4FO1+LNZ9/QogPw5CL8xN6ehTqrTZVZervi03vTskU4DvjHiiS/47G
KjxoRdWvtEBOniwe2rIDwkPNXNzcHUUc3pts97jqsJOKlOzjoLiW34hgreS2NtTie8oaSnOIdNKh
Stv8WiPL9ltzmLeQSvPd+ak7NRQ4BXl58nTibB1vA5jAkQT9uIdelS6VbdJcwXOKdx766//EEaY7
QR4AMoJn2mICpU0EtU2OcKmCfVbiEv6suwq4PpFgIbVgO2BBUQmmznX8QQHso7ToE5Zp6K2raorj
K0T4tQt4xsYGOcL6ui8i8en8LJ4clAwfWJOKAaizOEx9pylFj577IekHgSM57lleYCKm0bbIlaVK
S6vBiFdC/anbFgU5UHsWDzrGPf5SUXtOj7+gexBJat/lw2AcdFeBQ591DkJsRvb6iOFJVC1XJeg0
uAnH4/WpBW++5Sy3+IfA5YOPbZVDtRKCT0wldXCN7gElU8A6iw1pGpo6qT2jaGra74dQdXcIqWc7
DRMihLfb6kPldWsX9KnaAf0aKs+YcVGBWe7NBInxumemYeWYUhRQ0ZtHPUQeHuJ44X7pMmKkKYzi
IYTjeRCx7KgNyNteF2moXyrkLSvTcOJcAiZTLYrG9OndZeA01A4dc91wDh7coR3OvPVWVYPqYHre
P7OuQKdBk4P6Q+pXP15XE5BmnaLBcxBgoB/7AZMKbBndlZT2RIymbkduTrtDI4WW6/7svkGbY1Ab
AtAB/SOxR20NgdSuiV5/3yArQ5mJhI6S5LIJG3ZzkwQJowhw85h+dt/mui/886f91Kcg7INHN0V9
k47X8aekTq+KLAcaHzfJvEcVwoXXa74aaiUXQzIDQKLIN/RiwnB70uMMcdcDZuD11tNhbA9u1K0s
y6l9BhrFgJziYH6zxJ0bmpKhO9s4h6aZ3ItBCbWrQInyR8NT69dfNUR+7hlNdu844sfTNsO2NSB3
O4fawejADu14r/AKORSRaq6s0KmvgjOBfjQtZ42NcDxUGmm9M4+hcwCxIHZI9OYXAgO+HeYOq8mc
DEiLxzVtJLI5up7gbJaFYpx/wVkD8zhotXUZp+g16KWyp0j9GQOWELqs86FAFHZbFUj0DY3+FVWX
7+c35MnPBWXCRkEBjI7z8ecGQxxgpOTZRK+uOJSWS1UvNYt9XXnDyiLK1PTF15IdU7ogRMOCOx7K
GlHLyVH4QUhIV67D0tLxJNCjLcZ52q0V49w1DnhZY2vcP7pVsyY8durocb9aHj1CroenzPpZFAm9
NlU4evYBIry5ccyi3fbEypXg+7K1AoWKYrW8CHCkhcN2/JWl4hVT3Ff2AUUhczMUqNBuoD06PxWt
0q+tWTN3ognsfV0m5YduMPtDjKnhg5nM+rjyW158MT+FoAlUBvQSzTv558++eK40fUzHzj60rppf
mzaq2Havfjq/gSTd8XhZqa7paFRpBs93bpvFsg5iVAys/8yDaZfYN81Vp6FdXefAL1XcXQ9uoU0/
AyMlm6pURcO5xxmiu8mbEbbAggMfOLSs0NtshzIf/b5Vvd7vURH4XaLrjHPxiFnQpg5Ef612WYXP
KYZf/bux1tUPDkbK8b5HwtLcFJbWFwiQqulKmJPB8vm2hVlDS0Be8fTKuCEWJyScvEG4Vd/7jluV
tw2vhW1RYJHIbp3VC9GTVmBFr/w6P63LWX0alSKRNA2QZMjFRSHQ/Mp1DTKEXeNnmKQZzBncIja4
RzT780PJv2rxgUQhLiOq+k/XxvE2gXERWC53HViQ3Dv0+GU/zLPpbMdQVx4iYaqHNDTdb+3spiu0
heXUUhUlZ4KKCbqY2LNE/3kYpVk6bsTgA8zpN3XZn7MqxC6vw+oitd3wYpyRnDr/tcuJfRqTyjMp
ohxYakY+PxSRg7Wp3rOcZlZjHh+i6KCiQoxvKW4q54daZtlU4EwouHTLNcCuqNYdD2W5CYJMKA7j
0ks2lml8WleqnH8Qj8jN4z17fjz59z1fSDkepXy2qinbqqqc7mfnXY/LKe/7rvLHwmiwjNbnyz5M
0FPu4nTca9GQILvg2Wiq1vY1LXakas//gGXAefoBPAQxqaBHSIns+AdUXpK5gY155tQ2DobgXHCb
HEvXeCWwvdw33B40JlyyD9nBXhwOt4NCTOQVvufGIWT6Qu9/jHYvKQclKryu1hm7HBypf/7zXm4d
hqXuLtlQXNtLlg06iLweacn4aZ99zVw32daieg/RcY2jdGIeKRdBuKJERnVsuZCGcAel0qbSh1yJ
Z2Zll5spVKaLV38OygrAWWU3nKfL4lE9h4Nqi74ufWo9wyf81pRLcu9ipxYIGqys2Msvglbm0djD
CQWKvCen9tnWnNGoQkIwKfxIyZuN6TTahmJMtjv/RS8PHJg9nfI62TUV9mXTTi0nNaaIkPtViJ4z
quPmluaaP5haiJpSUL96uzOc7GaxVOz55XYfE+yCC156+Af13hbQUHjI0nENCnzio3i4WkQq5JfB
ly+XSUuTOUdQyO/s9JONsAv+nuZF0yKuPyh6vzKFJxaKRYZorEtoGYSu44XCMMexyMxKvx7V+dFo
y+kweOprYbXygWVItKsU4KDiL3/Fs+2A44HVaxgT+ngKmjeo8I8fcduqVtbn5XllFCoCKNxCGCMG
H4+CiTU0/daEaoDt4wEGFGV6rTf9MTea1+9vUJRA3Qi/1KeWqVaiIgmbYoXo9wL5ABX8H336bj6c
39+nFofdDYBFipBiQnT8QQqFbAtPLWgaw6BtdTG3EA6UtcbbqQ3n8qSjOwsYE5DS8SjeCIG3EF7h
D2nlfo6mRtt3E0KPqdejdulUwUqCdeqrnnhp3BrU55dY1KzT8rTS58JHFcw7uI4SbXPsDVY2w4lR
2AhgO9jTlBGf0thnW27sxKAXQ1b4JdgiHAczcPt26ayMcmLL0RCCMAFRgMt4KaSATDV2lbFR+tHQ
5xc8MvI9Km0pgNPWWxnqRSuAQ8TDEX9e6o8u1YRFTBXokeZo0JY+Fdp24yYuIGXjE73a73WU/c6z
/jrqinfl5F2LuF5pC5+aTa4OELsMLgmZx3tkqINsoLhQ+l4XTttEw1I7coq1Tzw1m1TCYCPzOLa4
dY9H0QmLTYAvqu+VDYDglgCbNNlj7CIff/5kvUydKP5bkl1Kgg/sejGSN1e2Ahmi9IGhR4cAsbAN
enSdH2RNcmfMob4twXdcAPsMUfYym5Wr+NR00tOn2wFJE4q2/PNnmxNKryNwtih9p8QIs1Z060Az
tF3ZMScONh0IrmCwuCh9LO8rEg3co3tYSlFrNQ/JrADyRuOl4iWTGkhrpmq/MuLLRA3PUUrM0CWl
ismyop5qeaGgcVn4WTNV17wPef2FpXlbo8uIhw9sYUR5wTSsROOTR8MjeBH2EQEHN7uYzzFsCvxB
CWEj1q1BFysfwrpIr3BLQPUREedN10XGQxsX9ZVOpvixA+Wz8iNOfLsFSo7rgGSR/qNcjWdrGpv5
oHWYrvha6ylXyZhkt6ZKzbuxWvijid7fggh4LcaAmABGT94OyIgTvhcxAcJ7Ww+CDKgGOXaB/aOH
l2/Yvn67WuT4kpzEUeE+Wnwa0dq1cj331WoKH+dItDuFysL+/JmU98zxcwa5fxqpcq/KdVw8nyLH
KXBdG3I/qFoENmah38NXxXWraaNdIOBcJlWkbMqqC1eiwYm4g6Udbws2EO/iJVa0zTs9waUk93Oh
VxuVh9ImNfCKmnV1WHmzvcD6yRWj4IzskwPfhGToeC75XwEPDSL3Fdv+oYnixkL7vY29XZLVD3rb
X9jIF5JRuJfVVO1SJdlXRnhRi/LT+dk+EYIoS5MzU4gE27Asf+sFkoYtl5bfdTUREGGQTZum88rO
OTGzcIB57cuXFPDnRZxFerMQWjhnvjLY9UUwEEmLof+kKPm0soYngh0TyqtD4pwpgi/mtZ3Q+kwL
QMxjoeEE5nTuDhTLZooxNSle3RJnFSWRjs1KgkEes0jSjWDUuhY3Mz+uhbrLqqL+YvbDvKKOdSKk
yEeUVJuTIhnLLDN3wiE2tDT1LS8dv0aj3uxxOqk35Zh4V1ivaldJH2prXNAXzory4/gyF+gER5GE
43iLomedFBG8DR9IajlslC7N/BzGzoWT2Uj+JOGwD/JJf5w17HvhJNByVmqEtBuTXi1iq9tQzIaP
taKzkoW86L3xy7jN6PnKl7dsdRz/sknJuLQj8qvSKPtNogQOXnlFCPTHu3HN5A499/igq+G9E+U3
STHc4SuoY0gz/nz14ZFaZTBDqeTIUuHx70jqwuytCn6aYrfaVdd41WGaun4lIJ44ovKdadPaYw9w
nR6PQqlx7KxCSXyzGhoQ0XZ9FbTWj/OfcuKEQmiUSw0aWorFHA/SFJkrzMlO0HjrxW5ECBlPPjhS
ndetjHTihNLSYSPTpeTwLEHXxgj8FgtyFK5HjP/CmBDXOFhfb0j+509zmK69B1/U5tku0KU0IBgS
UchXLr9tSLM+hvXm4ol8ZRkjOk55qMTvhja0fOGN2U4Z43rXZK6H/cEUXeMQmGxnO85Xdu6ppUQ1
R/KJLdnTkn/+LDmQydKoBXnia2pf7+cyxzIccOUKZP/UWlKZx4CYtgcuOYvj4TpRmEWlmsC8LcND
l/fVzgNRs0MISl0JTS8/6KmAS+XAeypBLgKgOkXm4AR57sPBUi7NYPzeDKZ6ubI35QP3OCVgFAeW
PRczze3lBxUVsq0dqr2+KFD42A6TiKtHk1wOSwq0dZptMaA5tU+j0cUetEdseMOVqt9LRD0YWdw4
vlP+zfotlmxCpyZEQwzl/rF+VJsU1f00KsV3q3TCnyl+2rBwlTxor2cbf4qdR7pqb3Pg9j/H1ojf
D3k9Xk74zu97Va/v02SojY2iGY15oKlR5P7gTHMIPyrrS4w7Z+Oj2jZD6TfWVKOXZXu4vmnG18oA
cIIigZHvhV2p3+JgyH4pk6lOO6dF/3Dr1p76PcLZW9u3WRdcmIqFVLguynze9KkDelPHF3xjFrUT
rwScE3k0883Ti1AgobjLQuuE0XjS6gYM8UTMn/ras79UiYX7i6bUjyKPtFsN+/cDEEX9Cu+9YKe5
6WsbsmSy/AbqhkD3SKaXbwieoJk+/X/mzqQ5bhzL41+los7NGu5LRFcfyEymdku2vF4YsiyT4L6D
5KefH9XVM85UtnI0c5lDdYTbCwQQeHh477+kFleOvcThhPmgP9VW5/emc+q5cmwTrxuLhhYD6oeq
B4PEua7DOm6nNwipVXOUbXiDv/2x51Gop2+OuAEksGdN2V/OPsaSVtl4LZ7oWWScWYUcb1ZP5xNn
/9hcyCeh1a6KTDTp9yMMxo8s6SIhcWEjo47wKaKoUE5kry8DDMIxvwxi7A+S6LNIsplBMpHS5kzd
bFcLOwnonZ8iOR0diockHSOquy/4h2W8DJXTjvlujNUOglgThRGAVSQx5/7ErF5eTMwKtM5zTZcm
xUHYXEDrzIjV8YEwVrjo6h6D3KQqVLTw2zpBphzr+tcD28vEjhG50ynorE+qw/QxjVo8WrDb3FlN
Z1w7VP0Da5bOpnUrPVjFWcIxNd5eq2JQ6q8r7wm4y2Fah0sLtUwvyXf2KCQGBwbeNxA0uITnUw2b
I5sRggkbnvccHeLDwrw7yXEpSy/bzaKQ13mh2w9Z4yhvr8LShV6bYLRNKVwaB5eQg0mQqrYGw1i6
vNG7qvval3Fx4hY68rE4UWQRvC2gTh7CkbqiIP+HSrJLqzwOcBTWzhFU1KYAWrV2LUdhb8YWR9Q3
bxE67KuCMFAznXLf/lGDFTnYczNnuxh2WtjgSxFo/ZTe2FGmhmi+p5/sxbN2rw967LsxRxpAqBZT
1jwoOKN+ra+FqWzX19p4JrweZ1tHvFWgjAiv0YaiaAoshEv9IIqwlKbWVX22k0sTX011hG9lZY3V
iYi4HtuD5GFvmIMVnPvENifE93ZW76bn+CEAQJj64hFdmSz0RGfv8tSD6DAXiXth9JH59kNucJOi
k0PiB+ZnrXf8Eve7ElvipInS3VKa/c2IyFcwmXETTOOgb8bObM+Voog/vf4FjzyR6CJSO6UihJoY
Cf3+qKKbi7RuGrQsrFE0Wy4a70bULTZQUWf8lK7bPo6t6lySVo2+rqYTSvmKvkNyvLxWiyw6saOO
hHGagIBjbNckGz9E/hfETn1S6hRPQ00GcC7zbTlr6qZJjOTEOT2yedEkXJVNVsltAsP+zAs3mnXc
i7IdWUXvp0mTbct0OJUjHZuQs9anTBLSFUC4P4op1BbHFr5qlCUwupcFL0E1da8NS57qBB6d0Nqw
XfWA1/rJ/lDYW0daYzFU0njfYtstEY9PThG+jkQ31PQJNasQDVitg8M4TAmkF1dPd4aLL3U6NdO2
xkj1ykxwo0li2z4H8nnqZXZsZlSJybgow7/0HUyjoho8lg1xgUj6OIfK99NYNR9fPwtH7nXagVyy
z0VS7/DRhbRZZOrYXewcS8h3WRy3t2UaoW8ylF6PvbthnYg4x6blwWSlmwZvGjTh/gdL56bGOb6l
cIK7185SzC5UZvWUMuGxLJ2XJOJmLB1o3MPqQ66oxWhmY7rz8lFeqImczmWhiSsDI5vbOIayTSKT
n4MoFw9dt1hhnBRLFby+uEfOAUuLxhoKWZRBDoXWurQD7bzExBl3MT95Sir8RkW4oo3GU3SKI8vK
YUMQfRVPQPT44MgNcpATqvUCg061fPCEye7svHLz+oSOjUI2RvOM84Aa0MHdh1MLGO45QyxG0b41
BcBMo0Gp4PVBjq0aUI+VlsTFQKnyYIegvhhnZYKxehYrAWW9MSg1e/YL3ehPzOfoUOR7NrYRdEYO
r59ikaXd1k6y0xLlaxNP0UZI/VbBPPt/sRMoafNOZ9HWSsv+nLj96nF2EKapHDsOqrlTt8YkEiyZ
3swLIXOAuvNceqMf/kKPxURxBWEFnGRms6H+1wJhNZXY3b7+kY4kDohPUW516Luv8NX9CaWtNRY6
kL8dfUBkI2BPRCJ06szutnzTaStnZPODCADM4ssckgePccU6wSF6Ebx4+1D5WDs7Kyf28G26Qkj7
uON8IaJZvRNj2gUj4F2fTNHZYMIZnajUv9j+63iA7dfS6srBOng/er3WInlVprvRcYrQU+Xgu2Yf
n9j/R0ahH8BQ9MnWKvPB/jdtVHV5cIud5snHRhnGjar9y9vk3xopPDP89jI/0lRqfrwLqDOCPjrI
vNSppYQsGrFTqCVgLS86MCEKcnd50hnvXeFlN7ZMo41utsrOSbVBYEioF9eOjsxg3HVZEXjaOISY
XHZ+3qD6ijHptJ0AE4a5hW89xmlWkODuogSO0cy3yizsT69vwhfHd52Dt5ZhyOIQQD5YqQJlyVbv
WSkTq9Fu0zQlIviVa+fCn0hoN6+Ppq9Lsr9kUJU5ULTEHZrGh6wWU5hZGisSZRYdYyU/npt060aU
SC9UaifRReesoNu8naAWRFPzo13m+MarJKYbzlwpeONp7gWk7fJHYhvKrpp1TDa72KquRemMNxi7
xdthiMR1tUgHVCt2IiPigbiuLeZ536furhzV9qyQpnHeRMoDqOpTfPqXe48pIu0AnRLqFVF+/1gL
TS01kBGIOVW5dTNnXepjWipOnKMjzgIorZF3rH4LrOdhucdOjVjL0yHZRTq2jMOih2qtv0+aHuC7
96kb9EvTiW5R4st9szBDXsXnmI3jUFW2QVLOt1M53kcjnQ2pStVvJX7W+WD4M3I9lTGdKH28XJO1
IrVyU0gwAR4enBTY355i0mwMzXLEJauszAKzumFQTuyvl9GMcdYHAAAS2J2HKUucIZmBgIEbFtFi
fBBOWn6vKPsX9Orz4v1CFffEgMcmttI6aG6CBuO//Y+ddc7UDlwNYeSNyrmX8u4ypiR/a8IHbm5F
O6zcurV7fLClLE/ASqTZAcWhlefm0IvNqrT3v5kLWBES9LUacMgJt42qX+qCuWA+lVzHaiP9usjE
iefTy4BDkgWeeH02knEfEhMTV6/GTMIM6Zu62di4BY9u9VQCUDkxnSN7Yc3mAOghcka58uDFgSN7
XyWda4dlHM+Xssl5ghsOb4/Rkh+b2T517o+Px12z4g9BgB/cbMK0+gIfYjssYPd8kwNCm3aBCFSP
8OZWVpp1InIf2XorEQ9AKvc2HPSDM7VkZa+h62WHrt7rl1FipVtqRlP4esQ++rlIhcCJQl5DOnx/
g0Pe95AvW2dlgB5KwKScdcY8oRFknyLUH1tA7iIC54p0A660P5Qxu0gPGgsUF6q/F8vSGO/GiX7H
cmW1aX1iG75cvVU+EBkgOusE0UNkVi+sqjIiYYStPtu4q2Mj2EvFOJHivVy9tQ1HS5ViKJfd83X4
S22mSq1lYhg9dBvv+2JnWmBRpw1bKCcn6njH5gMAwiQ75lEISn5/8fpmxM9U6nrYYqAIUN4aNkWc
R28ORMwH8Cs9aT4T19v+KLMRqzKODZ02dIqpXDZoH5VOG+7fuueAAdGeAbVGMRQe6P4oHhKUSRVJ
PcQrJwrRohFhWlvqh063ohNDHVk27s6VZAv+QNMOub2LiRgyPuI6eXdz3o2mdTkUzikhwKOD8HEA
+WMHRF9jfz4TNu1IFDOIjRs41X7HvRBSOdVlelmSW7MOdjSpxwqrOKyqlmOOxmtRaOHilu19m/Q5
QisqspJ3iklif6tFsuv8TK0zeGoRZlx+Dbc6Pq+WbkFoakH2c7vY1ngqML6cPlnQMzwQQOfKP9if
vhrjMC3gVoRmbGdPOaBL+v9qc6JT/DJ6rPZ4VLJX+itt/4OiiFfMRZdbpcoi019z3RmZ+Ti/GpOm
Dqwib0+c7KPDQeekM71qmR8qaUPNgulSxGrIgVnOy9rUQ2GjzRSPq0uVWpzSZX2xiCsHhwSA3Ib7
E7z+/iKOkTBbszSt0BxtHI4crdyqi3lKzfDFrBgFmCi3Mk8z2IYHUaRWFwToBtcKu1n8MMfeCdpu
NpEP6B8VxSpOvD2PzYkiBU8B21jLLgcBf8KPsmta1Qqn2swDVOhrjISN/ESkPzYncGcknUCnKVCs
P8UvMbiBqYiVsWmGXmLHu8mjC2COizzvagfYqJmckuF8IT7/TLzFIZSz+CwqcbATxUDbZkAvNUyb
iE5ivYx9hH9Il7fB0pjAAUyzrhNK0zr67t2S67gFtrH8hBmHlW6QnqvqwBh1fQjcRPbaNq80xeDi
aKreH2QPKDuX9XyqybWG7r2XGa0DHi5g2SGE0Jw/OKVDSiaVao0Z4gk/fS4BXWznUrE3Rg2VDd0k
92oCNuC/HulfxqznUVEZpgKykkkPLpRhchfViXmfxEuS31Tz6F16iH1curmLA1qDfYSf2ZXcWHGt
lKyB7YYUAqsbs0qj76NhD2ev/0BHtiSFDfBoEKdXMeeDYxaj8zCaKUR9r0zMmxkVIV/N5+6t1yiz
RjAUkRPqqqt3yf6WpFzWYy/To47Rm/OVKWubKpajv/14AbHgPtBWJe4XFnqtoQvEPzIznDHhCKwR
BezBZIe9vmLH9g0qCoAUNfJDtJL356KXauYY0jVCjB2qKCjcfNpoHkQpv7Xn9ownkXlORe/Nrd+1
9A3BDFLMakd4SDCfMmfWcoP8TaGR6ANGgLDbe+2JJTwyOVenh02EJxoSePcnJ0tzUJtB1UNzVfb2
NMbZIrambSLJfe4LgiK+gnb/6fU1XcPswVlcrTlRgn5m6R4K/9lzbqK3OZMwaFPsD/OU36dycrZa
PbuUtKJhW7mRehe588/XB14/1suB12YJ7I9VlXN/vo3moFtO7CErHrptPxbDTYY2/fk82NqJk/ay
ekYBCG2A9QVDzEG9Yn+srB1EPQyzFpZChWfdJnUeoMDWMeupVrJNRMntMTFTawNi293SpB62duqk
ZmAuVb9FUq69ALuxbNK5bsOZkHuRxwm2L06P0q9Cw8wbKnHZcED8ZNaLYBBa3Z0oSh+JF/RcAegS
M2jeHzLOPMS5VD6NFnpWa58pU5YGET2TE2fs6CgoiOiMsPJIDpaqK0yVAkqvhYrdvmvxTb3to1Q7
senWf+Tg23M7rpGfEbgGDu7+qqOWOamDFgplIeCK8btXY2dfJ+P53PFMf32nHZ0S6aBDQ5BCwCEu
vBRGMkRdrYU9Hii+2hvOebbgTfX6KM8OcYeTorrOZUwYpJR/MKkSW6A2n2o1VEurtALI0e1XPMWo
CFIIcb8rWZF8qhI9FcFkIONGKXGSXZiP1Cj9OB1UWJGu1v1sjCmq/RbFzyfD6ZYHGbUjZvNYZJpb
2BCtCJTWtPKgBWItduj4cW/l5rDUaG179oNV1J63MY0ZSTP+B95tZWijIP+ODPyPU7P8VsjI/eHR
1HvSeP7ej6YrP069IkwQO4b5FdeGbPIheFufzbiDPQADptd8FcIewFbdBb2Wm7E6BQUqt+/dbFTd
ADcTOiNQO6sPuZDZ17htpjgwzEIfg1GtljbQancqV75M3vv84LO1/ZtbOU7idiXGq1Ge2r4dgw/2
1cotv5/4NC+2Gyx2CqXoYUE1ozO8f/xtTFZGV8/ncKbSxC3fD0grVm5H5cQ6Rfh6udnWNGNlI5v0
7V/chAPPL6ml9RyKamyDeDC9d4lM8h9vnRFAYG4LKmhkDlDF92fkuXm9gORSQ96Zzlaf8tqfFFHj
djWdkqR6Se/gWUzhFwrCKp2Ml8j+WKo1tFm3NEuY8LJrAh6xyzk1iJJEoihEez616aggfZikwyYf
YvsTTir1d72SxeUgymgI5lxS8jWzsnp88yqsilV0k9Bt4ugdnLhpauq0gocF+LTRAw+G54ZuqObr
dXOqm/DytiLxWF1NAAzxbQ/lv4jmsddayRK2kSa3SP+aoaK6EgDkeGrBXyYCDLVWI7iWV3T1QU4/
qL3Su5U1oyMa8YjWmqi+0xYTc2HTjJVblMjwFIpnA1Gu15fz5dalzIIMHp1PRDRAn+1/aKu38iQy
J46J9JaLrIp+epZUT6Q57Br+mf04yTB011FrhmcCfXp/mHop+3bSvC6MKpl5Z43Xz8oW9+4l2xrR
PH0zrQYwtFrFRuXbvWd/GoWbqqyDtIESN10UbZJqyrXNaBWp7qPiq5gYuxuN8DVNasl28mpL35LJ
TOY2sabmfjVeTwIZiSkFcI3IxBk+iBTgmsKbmjDOO8j1FqLK2zKPZuNskUmdBVNH7djnCkPeBQOE
NA5ERBXvpi4KXF3mJXfSoLD0+Eszj64S1O6YuBuvrN0rMHWxeWbHDdBYp608v86kfq8OQxP7oywU
UqoojcftaLdFto3iQtzZQKIL2kex2wfPKvWbaFDjddKtzIJVS3Zt2mpRvjG02cbVOdKLL2Luow8Q
D/K70Y3tH000KB+A2KkZCm619sFpNO3zYAyu4k+tmw94U1UUDJqusmxQzrq8NnNNB/5sTd67cmir
yPcyJ7WCea6cKewwlEaZ2VGW6qpA9ogm8VLBzBmFMsS0EF1el03teuKGx2SB6/So9bcU4jsILEui
fmxGF4P5rDbGDA2PpSj8RVhF5AsD3ZBdY9dJASVNj9INzU3tvSlbYWxlrnf1WZG0wyfDSowHOrs9
aiMrhF209nhjK0qS+27MqfkYibq7FMmiL9vG9CQO92lSGbu+qssycNXM3qTuVLi+acXmT6+NbAs1
H2sGKGcmsYHl2ay9GyUh1s+EVD9hLGO2IVlV7G3ZKu1dXiljhUGAhheUtug9RR478XrfmVPlrGto
p/ooVCoR99Yyf826rGHRXIVzmgzKjDVY3fG4HL2aMywEvTEvMoZHN7LM78pg9yh9FI64WPjb38e4
mfkyrUsGKpesu6Lcsxhh3Y3G/Th6+UBWqSY9pz6WXmDrk27jGjYkP0ujMq90S4pbGqHIUii5K25z
cuv3btzkJLmeU46bvnFpQaipVj+2i8SUaXByydSULqoCgp1EJ30wxosqyazvGRgHOnVUMplZ4S3m
Nk7j+WfdZtYHXY62g068rtFS6+1ZbqTDsyXAAZYSKn4+CUGqcoflDNBQVwRRH6u3o61AurfBH3B3
yFhsK/j554XrTsB4UlH/1Csr+oZ0UfO1dKFL+h1PvLuO6r0R6B7vYtgJWnvd2e+cMb5qRB3dy7pR
fvL667KgGYeuDFCRdZ4kLIivaTro2q71cnMO9dEoisvcNllsKdL2EaqVVeK6l7hJqA9JJvzWHdOb
ErhwGjjm7D7UTTM+CcpFdyxOBPeBPTQFKkKuT5WXDE4AY14pfYkV6ANC+sP9PEu13lWoP/P/Ot7Y
b4xCM6pgQJY68pc6S++phYo8UGnWaX6JSsD3zqNws8U/XLc2wxyxQbLcir7w1wQgtUHafhbLNAmE
1ThbUIw2jwxLcd73yowEnpVmrm9oXX+bGzVqY9iEOuzKLlmV6IXHJ+hKJ6l9A2ztpSf1qDmP0FYf
Q06U986OTRfLs2mm0W9qVRv7na3TIRUo+Tk+dT55T3K3tD5fUKZkhJpx6Vb2/N4oUjWQqQHLWKqz
edEsnsae1RJXXnS6rKHp8p7rA1Ri48JnghLnO8fuLhXLFneR3U/lJitzC3eYUTU/RElU3NlJ09l8
wkrDmMzutTOLDsZt5dnQmBy6PiSM6PA0287EOEHx+hI03yCuFhRd7xtT15bQdmqruSjxzmuCToxo
Bs+dt3iBGLPkavWiYW+Y0p7CitM2hsvUV+VuHNK6pDJXuuVZVrcjGBhRAGCdqu5LTkuiCxJapDs3
ik0Cbl0iTl900rpyhxZ+ea432o0KZMsOZJEO11rTIVBW4OK4w5eTKFpiDyguMHiOe1xTEqntLHsk
ZjbQXu7bLM0fE12R8c4S7hSH/ZiWYpejxMXLjkzd2AlLemTddUJoSmNRf2OAiRpsQnoCl9bTPmDn
kdFebxUygZZMrASGq8xZgLi8/nkpMD/dtcPoqGe41eqJb/EVMz6MgDA0ecVk+cYQuZUPUbP/UrhC
RXchVWH6lI65fMFvG8u2pej1O1fP8nNjAL3gC9lUk28YyAlsUycW3VlEMFY3ejw4CvJwlfMhRs7c
9j3urOuWQ+dcOE6tqAiem3nu62mZP+ViaFEdQ/LoK+379rJCjDYCOKa11GRrh5fFvNTzbeQtyoi3
TVkQw9vImnwnTeGBp4pZ8pkR2D7Pp8jyK943u6Fx1GCJ+ys4VN3tKBWLu4hcLvV13Mu60KrrkSVA
vgITs3g13KTDPdyaYopTH+ha/LWzlGIIrHYEzU9/Lb1QB6v+UVEv5ElqDVbqp6ZKhk0erNSbPC3J
gqN5bjQ/ru1KbObZUa6GAq1SKkRW8tUwe/t6mRspdgRKY9rUis59lmip4jteiuPjUJgN8bJJp1tr
SLuvRRXlVWBUjpiJpVYG80tqdbRZAJ1kfiWlNW44MLm3jYuxf1jopezQx57dC5mI7KxpuTo2qUOS
+pBZmb1sRSZj7TwpleSbo45mvanlqA0BXTZxVtnpsO0nUYWdqCGSmUbWaEE518UVa5nyshRVVwVi
UeI60BHeu1lyuLPfzXmiWjxkvX1ft5bxlHg2dF27y6W6zXsXgfuSyQ5+qnFd+6rbEh76yu7eZW3b
PPUNF90OZUTgZ0YXzTxXCbvdUywHl1tJpchcRur8WTOm4mlcNJ3soGln8z4bFfnYtz+SPNTSYvmB
q7T7dcqXkoyuppQ9RT1QEx1MhOsro2M3G76bRS8Xl8u7ZnD7x37Ix88VAt2530BA/iQmZ/zB+4T0
rra1Wvqz3pHemUge5h/W9OQuGWYl2Y15gp6lh5XX6ENPgFzSWv0gAxQ9piRYpgXCkOqJ8b5tdedz
7Vr9l8wV3XCDXkH5CI05swO305zWLyKlvXGmTvy0+lL/ohtmzdvQjKKfBDau5k43KSRhCVvEPv9O
+X4wS+1jphbOh7GZVVA9hYK8PDCGvNlMhDllw2nMvXOyKHvaZpU2ndsL2wlI8Lp7MjgPSKck0F/d
uHfusALLcn9K6gQqKIpfd2qVG/FGKn35tY4y6ymDXEgSnY7eR8XSEwNJAqt46iJPeVe2c3mdSm3a
ilHL5m2ptcXqxCCGh6Komse56eGXFVFUL/cSeh1bQkzJh0p6JO1OnGkO7ouwHv0xQh2ROWQz7Oay
yj6yYNl4MSLz8impFJHDzqiU+mZpWk3ZjCrV1o1DvK99inBcSGkmLGdXaxpFWEQiYmuTx70ueKh0
RfpOlfZcfewEQSPoWsNcNtmkgtskEvR3qKK3dVB6ztz7BVv1pmxb9Q5+vY1NhioJb2Re5ezXlHUL
X0swfPXdIfVmP/NQMfTpKFrxme7hUYd33dQKn+50PWyz3o0/4X7r/ahomAEBdKZk8XuAfB+yxsbS
p7dV5VuBncpCJp0n76XOLeoLQW1tas1o8fUEyI8/VXFV+UrE5+Q4lnF5YfXalGB6MRo3BWq/+q6z
B/Fz6suBl7WeRRsvnQoHvtq0vj1SQ+sDLC/qIWgRCFUuJGZaAoUJN7lPnXw0iX+zMn3Cjngezzx3
6edtwSsQb0fVbuiuY5jKNePpikU51h7q0I4WUZ41kBOu9Lbv501mpNS+l9zLwkjoVYcqnmH9XC2j
SUVl6Vrn1VBNP0CNOvVFYRpx63eKE1Fs0uMiyOBMfDGMipOU9Q4XSdUOU/dOx4C4OIvbIfeCVloi
22jTMn0qjX54iMBTxkE2jEkX6LKvH4Qn2jgAbuk8lumCh+tQlovtuznfLxB4clu+qfTt516l0wfu
q3Af8mpAOxBiLBW0orDiKzTkG2Wr9raWbo2uTnCp42Y2/AmMe7zJ7VSNN8oSjyzPIlaxwThbit2o
F9AvdGdMBSYr6JLsbCdHW0PaAyXkOK0MeYMIRilvx86xPyoOOjiBJnuitqoK52zsjaHz1cilDocQ
Lup7kF1mwK9U9gIrHhv1rOlyQ/+a43wy3ChdV7sBmkvldTLHTXXuZXNyU5An2P6QlWbp8w7tv6Ih
1N+2Gn7q/rRUVhp4CslowMmGe7dY+hAFJc+MioSFrrjvNnNK1p7m2Qfko3LDH8bSw+GzGzrp26hG
lzRUvE7uej63uxMeth2BGydjcqmXhjdfkhlhC+HUmnueN7UKtK5EIDbIU6f9kGvZ8LPMiIgbmc3N
e0m7664YMnL+NOZ5eJlGXU7sgCKB31hd9cmVUivt5LtzW4+YXRYZEt9i4sRNiaxaHykh8wFee5ds
Mtuqb6cJw5QzhTRgl2W0Q7fVqEbf5oyV3rSkdlng9o16Vw8NSaMh1SrdjsOotOvSOMMdFfXK2/TZ
0He+u3iN4aelwcL1hh7X5JNqNZDDTGwkajz09EHyWdplJgg8F8nY9hUZSFx/dhS1F+cZLKSvropk
wmZZ4nbZFF6Ju3guZ0QbyaD6XT9Qz0UFOcIptJ+d6alAeOGiGy0er+OCAZgP0Q0lIbVuiohw5Raj
D08/vu4goN66SW3f6YpLyNaauFC3s9tEuj/aZM8UhtPMoVAiEo+xhqwOvMT1qAgsUn10xxatOL2e
+h9NShPtDLpbFFbT4kUbu+zKx6EzWnXzNyMZqxovNBlm64O4ynSSx0aZVCv4W23zZG8KUAU0HBxS
9l4a905N5Sm2UIgLkMXFKwxtCC/xKavHJt/NyD/wM3tvFuN0qA7RRXcBVlN6PGyJaWKcK2Mup7Ad
zWukNG1u446K8ZvrXo4Dlg6pYxtCPgXF/YJUOg/KWGuqDFXopIB/YT2V6nxKZf9lzwOvYjwVoc/R
KmXD7Y9CzO2SGB14zKCG9LpIk+K2Lbz8QossI2wq1zihz3Ck372C/cHCrtoJ6Ksd1BEX0RiLZcUy
lCYmfxbnuGhHbjdj+qSgfeK7ZWMGDRrOvrWQvBfpXWqTRbdvNUC04A0ZK3XPWLtXoPv2J972Izd6
rPdoD6XyTNZYNpWIHLz5IzIKYjnAlJmxdqirkOlwamJD9iEcTSjVrdORHmAe83qJ9EUZGLFMmlbA
8NUVwHCIW6UulosqHpEZj+R4neY4yFCNtXak03nw+lAvqrGYWgMmpTf0rJhyOFQ/9XW8jHkRNr3T
BW1SittuEvJEI2Etke8XYyHTgJNCBI+KLPoI+x+HH94sOr4LHyenrzOS6tnp4xSN1NuUr5DNgHaf
wpO/WERkvVR3JcpBGKKAenDe8gGrx161+FRlmgVakSobByhcgET/m1l50AzYF6QiHAESmoMzoC+d
tURWP4cmRjW+4KmyW1DnPrErXnyq51FgecDNoJd9aM+Up0UpB7OhYl8ry5b8efEXrXqzpNc6Cv+t
vup0mA4hTHHhSEfry5nGw2T7FlWsUPTYOy6d8pfs83/s8U26f/ydXz9W9dxizNsf/PIf78anth/a
p9+uH+rut3Aofzz0oir/vv4j//WX9v+Jf1yLRwz6qp/94Z/a+0uM9NdPsnnoH/Z+scWit5/vhqd2
fv8EIah/HiB+qtY/+T/9zd+env+V+7l++vP3R6iP/fqvxfzwv//1W+c//vx9pYX+x6///F+/d/NQ
8Nc2VSFK8fhw+DeeHrr+z98VW/uDUvYKkIMnSMxZEQXy6V+/hcAUenmrcNcq3UW8Kysetn/+rll/
0BZGlwM4Dug3ZCF//62rhr9+a8V+QCOnwbZKUnq//+tnu/3nef3n92Ep/vr1b+VQ3Fai7Ls/f3/u
Nf96rOF4ISDNc54GEhzDQ0FSLrM06YXWbPR+Lc2nLkTt3NQVP1LgEwfFYNCAdmqUUX0TcUPPR2an
21haZG+arHBqX/aq+5SV6YU5zkpDHbm+1cpJ3w2dbWNcRzGXsq2C9wBqPFPtW5NDBUL3KF1ykinL
28rcBAmAnKvWlcNV6o7z5xrrdn2bmGPxyR40/WPZFMMOI7XlwmvEdBlNddX4bd3S4m4wJYactNzU
Wt8M4fOXfNPu/rc7dW93/w/PwP/D3b0KQ/373R0kIn/6dWuvf/xfW9v+AxlgSolsUiL3X7ua3fQH
pW0IaCBfiT0Wf+GvXa1ozh/8DhRTsjWiH3/0v7Y1td0/LI4IqAgAK7Ss6Qa+YV8zyC+3FdoTHCoe
7LRfgY3qwNz3byvDQcIN/4XlUkuwV2h9CtP5XU9zK/qol0WlfUx4jH3/ZWWOnKUDya21u7zKt67a
pphHr1K1+4OKyYqLKM7dC8d/F/vvP1/dfLg7lRyuKLz/Pq8vxziYmDdTo7OtzL3I/C/f7mP/KvJP
0KIO2vgvhzi46ekaFpTsGaLb3n25vr9NN7dL8FX1T03lGf382lwOEIeN2eYzrwr34tLztc19smEy
xeaU4sazWfcrwxyKikOZ1VTkS1iySG5qdGdJ9solCW3okY7eBpFRbDz3zHM+aFUWwC/3lckKeIYG
fbbQ0b3IEKUc6mHz+nY58SUPb2mTMuo/l3kJ373zgt1N63v/xyH0/Q1JQZDWUs7MC/9bEtz3/g3N
xhPZ536OhrwNCvQQmRxk3KDOYsiwP0YdR8tUeE4PA9qUWyWLko0tDMNvYsW5fX3F1r39y4d8HgpQ
BaZViCTzRlh/lF9A07USgV/xcIFUrKi6jy33olymdHVjyi4kTnyIeDbqiYztIJCYOu8vUNocaIjx
hJODx1g2Y1ZDXaGg7qJ14ULxkAfS0G4KXS8vCt0Ru9fn+Ezo/3WS64BgcNdgAh4X3sD+JCMlbXQQ
Wwy4ogf01rSxYm/toLIyZzPUEl3UrIl2PW2ObdI3zqVltfVZp0k3oAQJSCHr5UNdq5Qxe41KflSX
7iYXYkIHWEwLon9R+l6xaXd3VuFdO1G83sQgHeK2dnf1NPZb0Y3OORzP4lJJs2YLDMTY0NtpQkvv
3OA/OTvPHreNve1/oYcAe3krSlpq17vuju03ROzE7HXYP/3zG58D3BZFiNiTAEEQAxnNcMq/XGV2
1PhkZ4bGvxX5qR4K63x/Da6jZK5s05bUMd0CsgR3a22cXXWFA3TCi85GHatnL8/zc1WNw2tHAaML
PFIKKwBluUHhzYplICe0oF5Jx9kfrXA4t0rf7oyyPh5AyAnsiK50ygbEWSvw6tIqmW7NYMk7KsZf
ardUEC+1xo89tJzg/rJtDAUYA+lSKc5PurR6Gqj1Fg4ya0CrI5wtMkb+PBddf0Kjov/w+qGkxLVM
MHj+18gchADdKiGiPS9aZJ2cZlyOIBc0qHjx62BybAZiYN5vjaKAREuuyVApnjk1NSz77FEKPS1u
PR67XNlDfq6vFnq1KONw9qS5p8tRX5060SeiG70+cEJN/4Vu7xJTIDeTX3noca0twqk/egKAxc4N
fZ1Vs82Jc0gPUHyWklOAda/HVXU4R505hA9RFMExt4e8/Zpb2ZghrJMkf3XAgijfmuiW55rQ996H
9eXG7UYoZsLfMSlSkIZcj14UegyzQOSBlqlNRG8UQmgwicoZfafN1A/64EXazoW6XmkqPMi64tAF
wwCz9TUhzC2mtujgcDwMTZUE3LrR1xrZZ2qbjvG0QKM4kZ+9TsSbZaZJzKPBX1wsUtfieqKgiZYC
wTFE7ZH3OcQq1Pym2pUTWh/A36N4RLEoScga4eqtAMEczRzAKmg6gR9tEQJLy6leoLb5OtfD3xOC
PcTm4UDwAq+Dh2iwtHlymZDdegvYGo2G8bLsifBuTAjlWIgGlHtsFKZXuzOtmslZ4rIOxlKvCJLg
BSXnCFSUjiYD99AOA+V2ON50FGJgp5nkDWvceg9VY8r0bgpG1cxRRTPiJ9coEr/sx3yHmLd+Yujh
UsciDeHowYBc3ypLr8DDtuw5UMOwfbHCvH1QpeDD/WtyaxRQ+BSW6GLAu1rFXwrgzcgpxBxoxayc
IRy2gdLsYZY3BpGS6gjgQ2En2ZGH/I+oSHRsNiSIxgAR1+WUjtVcHtIk7n/dn8vNXcFqodtITZPw
hNxutRfgo06NqeVjoLAn3zpAPd7oats8w/5YfDFP88/7463CY3YBJBq+DjISML/IGq+npVl5HfVz
NQV2aUbvbfBzJ83IaO4WRXPEsDE7dohVntw0tC9I1FY7n25jL1J7pC7Du0D+qMo//2NVwRtqDly4
MRBWopzCOlGSwxirE3hGe/h8f6obXxBmOQ83pCHkFNe0TcL0Ii8HbQyiMqGVM+ceGOWIZsnO1bs1
J3DtOIvK6iOthes5AR8z0pQGXTAhivw3K+qIwC0FjuOg0ozqcn9W63QYUi3lLT4c6tNgqRHCux5O
JEhCOEauBODDDBehYLtx36lKVH0pI0V5WZayEN+w4XM/QTNwP5RtZbinJobMfajo86Z7bY6bHYyA
JR0VMOD0bvim8jP88Umjid5lOqpqELEOAEGSafAeFKd08rO+xGZ7bLrZEqdEJ+g9cr0Ds8pie6h9
uHe185CFNNWRwHGU6VAoS5of47RTvmhRMr/TcaHb47DdHAB+LiowZB0o9HIEVss32dCeCmOZg9TR
nH/KUFFHP9b7zo9b3XqiWZ6evcIVzz3V3pOuznuC2jcPtRyfbho7RkqjrxM7p+trC0WUOZiNJjzo
JU07DcHPB5CS7ddwMJM3JXPf2TQ3W5RBqdwgfyA1+bhsrr/R0i/dpJfYvyVATL7jwgQaOcoEWDkA
emLx72/RzdGQoLUJ/zDCWZMj6jGb2oEGe1AOyXBxUkckh0g0jq/Hurqz/baWk8YjVyeagrwIq5lx
7MOx7zh8eaeAqCXl4pqekz7wqmQ8VY6OxpLjRHtCnL9Dmz/zSQ46nUrKUo6KXxdC99crGmvADR0x
zQH8NLrlMFr7B70DPGkk7mj6qVoG+Tycawwd/lKjsX5rTvYpKo3MN+LWOOTTkDxrpC25r0gUzU7O
snUmCQNdyWulcLZeFaD0Cq2WVA1ms0NVqhTzJ5gh8JyUrmufDDXfy1y2PgNsfLQViNZk3eJ6OUIn
TVx1LNTAyu3cz4rSe24MUX2uzQaRJuBAD9VoKztUhs1BuQgl5Qtmrb0aFAzFoIDhXYImH3P7UKZm
e7IGvfmoI8n0ITbUOD6kkLP3nAg39jfFC3RmZIxPkXbV1JoanaSqS9QgGb3a9HHIEcopDwf3H5uP
+9f9w7QxSZSVCXTgMxEvGqsHW5m8MM8cZw7iTFXYRR1YTiux+5cxFuWJ39EfwroXrw3k5DtGxIiZ
C+ipG+sTezCAsbT2EqjURWHDaWbT+DQ1nOh0f3o3j/TvgbiN5UJCpF99QzeODQPvviUAl9UfSaiy
IIeZuPNEb40Co4a2HbkoEbA8L3+8UWoTOpPWVVrQLW01HK1wLNUjPGpIEfens67y8jqDmMBbxQZj
Bs19ffJKO/eUMFM0MKGqOp2Wdu6bY+2Z0eIbkVw+jTrwJ9GBAodpQMPvULe6iHwlbp3Y78ZcBQRe
W1kSJG5i7blaba0DEbqDCINEQKyRFqGHFEhS1FqAy2rtHas0s8TZNrFnef0TQCXx/wZafVZyVcnk
YSCrnLDjWMoGIHI9NfkHrQUWsbPqN+k+VxwqQihZSGUuylvXn7dpuh40acntoyiOH8WG8peN6cBF
TFPxsbCE8zZp9fboFQYY0vsffCOcQNCAniGQd9R/1u/AHAK3yh3ughkQ0idMkDvVbxtv+sC7YELT
6Tz1TaSE8yNt5dqfh7xOd37BxjclvWPutsY/9XWi4uhg7DxbqIFdpDnAUFWI8THpRe29SnaI5JjM
DpVF7iFkelxrXScu5xwdKtCDgRpZ5jHPa3CzM9729xd04+kiQyFC4m2FmWzLy/ePoyoMZC+8KXSC
0IIBTadznLwjMpXFTy4i8IJiCc2v94fcuM9xlAWlwIaV8IHVkHpWocAe505QKVIwP3IQ5Zxn9ZEU
MNzJfzZmhykE259ImZx8/U4SGbla3mkmZeiu+15kUfnO8EJlOHpNASWixZ+g34n91v0g+d1AmLBB
QZpQll3Xfa2qrWdNgxFX6EuDrty86PMhborsHQjx5glR1/pDhN3tL7MzxuJgL4n2vhpyew+HhKkt
324VNJFNU24kTpDq06tgjSK8VahLagPI7L0UUCrRyLmjw/xeUSPTftFQ3i8fXKvu0oek99r2kE26
9bOLAACc9ayzU05QOVgnO3GzL2kUN9VR8IJUlyTVZygzeRu7J3wOui9lmbS9nyQoJqLTY4KqV8sl
/FjpWv4XrOviRY0n0Xw1lqwFpZdp09vCdsYavDgQsuNAYct+iKM6rM9KnhqGP+uKOT7FWdO5/oI8
zwg+dIaBaLmF9k/bDt0vAtCmegOlSBF+PurZl0aJoYh6BXSuU5KL6oPVD6ZzSLGMWQ61EM5wqhAF
+Tl47jj7iRp2BehUjSUZZ8X72nuFM/mWOWXtEeF1xT1PnIzRV4Z0av0iM8K39IeG6kOKTUh4dIwB
7ViFGpx1NlLgrAeTJFA7SLuq8IRe/PRd62Kle5vCAXnGHsLIDnZstd/TmgDdz6l1/Q0dTXUvc5GM
87H1rPlLN9T9p7ory/RgiEX7ZCSp8u8sHRBd0ZnNA/y48b3t5fBaMmiTxmHB4Ho+hhmZHWH4ZBnv
c80G2TvMevi+TVRlhmHSee865AC0g1ZG4U+I7pNzGNKwfunUcHCgrlXD56rvrfCt3UszJwtYcIM0
Tlu89OhtQgainjX5rTEq7Wm0yuI7LELDeDCEm3+eRkuD1NmM/T8oKcxR0PP/AH2siRhFthCdCTfS
QBYbDTTFp7joVGhxy4ToQVRltERss9cTNCT5QWeBQmJzTkqy0vcqipI9VPxG06knTwLFntxQQwT3
03nwO12VdCu4lsKPilgPMuz1VJRPIaX4FcxA4xg1I8zQaciMn5UVWd4hgy3r+JkDKPDRVer876no
p5+EkMtldjI3PZSa3gIO1JsW6Tp3Cn9Erlr9MI0O3S/w27nqO6GqlLjMuMpXJVJtccxQHnpfE0YQ
RaBlArtKiOjkqt2oHizFGGEoqhN9tjGfCkks7PRf/2/IUPsRqWTLKkL+r2eqn1AdIafsRAUb7zS+
BejgOGSiwOvkn/9xt6dG7TVKKMzAHI02PrRqjqB+Nk3x1xYthh6SXVsGrWJExLQIKe2l/lvXD7RJ
FAgAUCBhvQqlC0MJy1Gt9aDjmnxp6VgcizyPj/dfk42AXcrLMT/SQ9o4q0lOc98ZlVHogS7gr8Jg
mHNeflftMVtSeUFz3Fhy50cM+ab6dX/ordeF55m+mEEjl1f0en1NLLpkqKAHc542uLHCUHoQhrp8
sGrXeZiE/e3+eLdTlSpsiNyBc6U8uX5ZwjosFS0erWAJYSgf4kFRMa1uxrp/UjKINQcF+N90jmEy
7dUYbrcSUjLUwLBmsOiXrd9siQ5NAEynl3qOUu9UdY7xI4L6mPqNOrqw9yqsP089mgUjHI/Y28s9
N8pwFG5p1cmkhdxsnbggm2pLj7viYuNWFAWD7caNX6L33sBNIc4+daR02qEFQm8E9AFq5TyYLR65
qVC7z6ZaltnO6boNY2jlUdMCLSBFKdZfI1MAHAOPzS5NK+hDe6L1nnDeth6HNnH/vv/lb3caY3GW
Pdps4FddGRb/cZJroOgo5+fZpXSN/hQbSXaCsdk/x+bonS2o+Dtzu91p5CxABlhyKtfgVq/HG4bE
dJN8cQM3SbMHEEHuwbaW4tmARP6QiEw7zKohdk7yxoLKAqEU/MZT5ib1NtQJbIZlIJEwqvkLD7mA
Dgu5L+pVdWd+t1cTEHguDKlvIYWgVpFRG8W201nCCyoQwWcFXsFjl857XfONryYR/dh+clhlBfR6
FbVwIVmoe0A5SJLxhITKRxGPwwn6/cgp1eKdKsJK90mmDETy9NPoDXJUqMZfD5hOCyLnZG3UhvUq
p/Tlcv1RzzCap2lsjPdVU472ZewyuOqjhoLeQxpr8Vsxts67RDEr4+COE61F3K2UTyFs0uioCaPI
n1PdLK1DaCRL/yBqq3ufqt0QvqAIbX7rwtn7vESEQuf7m35jP0ipLqQZpUaYtu5mJ7NOaGl1YTCp
+qSBAwmbGOoyG+gwR9aUvX77IWMolUAYUpbyrhdPEdBKFpA/QQ2LcoYuUBbKiapx+8nM8ZJ4dRoJ
HEc2JBFGhbWwros3s9YqTqyFUJYF4WU02N96u2h3sEYb+5xRQB8ANaIvs+7JeC0j5PkcQoJVYoIR
yWr7DJxac3cG2ngfXHxE6K7yTsgL8XrxMkeySc06DBYnQTeMcFkn+nMB8ou+gMUT2uMJRaT4TTIv
xV5RYGujyHKAVKqBeSHxmH/ejjn1YmUQehioSpd8IiLq9K9ZapSfdaSj6k+v35WUBknyyGEBjK2K
H5Fw0aSYBiVQ2k45DPCOUtijjXoZNC/ZOQEbFwgbn/oufV6ijBvYzbSUGG3NShDlXnHMh647qpE+
ngGA/5g5Hju34satT7MC3CeVtN+ya9fraKldB11eUwJa4/FbXW3ao73Y+RuR5SXyHqiwt1ph7+wc
+XGuk1RwKpIngyyxwf5ZfbxuiKF+mJYS6HVhqwf4X3HoZ40mrFNviwkcXjFKWdakHP9W9NB90AW6
qa8ubaN4CKYC0AxIdaqw1zPPyskuLLtXAgqXhRYgkQwwbIiscTwb+TCrx8WLUEXAn6r9eH87bZ1Q
4PPmf6pJYGeuR+YoxkMvCiXIm8V+KlJkKiLS2Z35bY0CRJ/OrAxXKZlejyIwM7VwJuTLQq1E7YQ+
nHGEnSicnYG2dqyUAQPsT2fiRhneHjwzs8KY6ThUk1Kvg6+XDP8grBb5bVTsgW+3Tj7HwpJREb3n
dZzSeUmao7TsgYgRJipwlaD9hPDBnA7/w+Gghy57r8DSpI7p9RK6Fg1uvc/DAEUA4GG9m/bv1Rhh
g2NW9Ij5lWbN9NLG815/CXCfQuYh9oVadnMJ4PJYdgtz7MOuCyjL5rBtFvtzPlCfodhanu7vyI01
ZS15b1F61vWbuNbKKarLZDLINZQo9FBLj3PsGhQfxeuYiL/jFZosXKNwxmWRc3X2aeWXhpY3XlCn
VvKS62X82Nu4Yr1+QoRgREfSjQUnlusvFwENwCNAJyrK8unJFWl3ihot+teLrD0HqhUJ8b8zQjTV
xbwZ9P76wdXzutVGTAmD1BMVpsqDc55mPZXJN85KaojASt6FpZ9HPSg9MQxIMnjuX62x4PaaK+5O
/XPjWZbujFxo8vTfpG05hQ08j+X7L+qMRqFbod3Tt8NjRB3NT5QoP6EzRcTHg9YcX7/sBm5fGN9w
Xm5axQnwMWhujE2vpU3fIEoDHMrFdt252Mo07ZHStrYtgCvk3IAjArtZfWX4/3VfGhbRouLVF2Qi
DPfIlhjfjfVsRTvR28Y1hysqUT3/xKJoHe6M4eKNKCl5hDtAqbVpUqS2l3EIAV8cRK56O+NtFJWJ
TOkMAlLW+XsdC9vKMOal1XmByBeoTIjVGKiu6piRneZQbZWzXYVR+kSZX2QPRSSG6hSXRtJQD53m
fOdA/U62V282P4VahMGu4lFZrXU6mgIjLzMMRDoWpu9RhGke26qo4rdt1VJujfPUDU/hoqB4r2DW
+TQU6fSvPdv917h2Edtu+tyODu6UpBrvAsKKD2rXO48zZfURmvXYhDu32tYXk9HF79K87ExeXwJl
mESTusQhqslt+2/tGck3Ncuqb+Dl8vlYpoOl7+z/27NHKkanXCYVpLTrq8DhnFuxVriAApaxeTDF
oH0LrbBBQ8g08u4kcDLKjoByzI+LEJ6+s2VuzwOcXVpkPB0o6d8kn70lMg9qv0tcZbSeH1emWZ4J
guJ3zWJ01s7y3gYYcjSTAwjWRoKdr5cXbySz7yLXCZooch8QrSsvfWdO/8uceCpArVFxYeNdjyLy
qLWRP2GUTMrjLIN5LNoyPgNOnHb2+OaEyINgQIFJBP14PVQ8V30MWNkJ8hAkjQdJIKj1ofdfe0ey
bMQSVA8p7RCaXY8C0lZdxGw7QeygriA8rfHbQTUujtK+PlRiKPJpKpLSCHmdcOrIP6DzNlLv577w
XRj/p9qLJ3+ZK+1/mdVvA0YT9ic0uutZlQVRtgksMVji6S8NxBBo7FE8uFk97rxvt6dawqwQuiVw
piW7jtsTC6jhYk8O6K6quyRa6Z7VIhv9ySt1CE/G3jbfGA8kMYhOsIBgytYFljA29BKIkRuUla0+
4u6K9mS+iFNpiMHX0Crb2fBb4xFycqikcRQY0tVKYjRJ9NBxhzip+q6n3/2e5K0Rb8JisH6qYZXq
O+nYxrUBEQIEJ6g9SVVafbto7NqsV2oXT+F+PiTYwx1o4zvHGcOYnQtyayg+HBEC8SZK+qvJOR32
pgpoyWApF/cxtjqBCigPBoovr1P5lmGZS+mQgyzjIBkHXq9j5jWGjc6bGxgDpdquFdlxapVxZ99v
fa0/Rvn9iP9RpTW0FDDvLNwApBgITE+fafzNw6fZTbpgKl7p6vTfWYHRl0r9VGvXCIGRGG6mpcu3
qnCZMTH6ej/b03yIpgpXTTNVX19oYRmpmmLhQOhzU19U3MGh0Fe5gTOE0ckRXn+2QeXR6kLA8P7N
KL/IdYhBJRgCrOylUwpeO4yjQieICkrWslV1v6vpTmUmOzIrlsxfRkMNarR0Dg10haOVtvo/94ff
COQZH4wCpRAQdjRdrndMVy1ZbNis7Ygsfh0kWpT96zVLbx6zxHVyv9BtUb2bm6wdH1z00BqiIEN8
LGxdPNbUyWg5j7jY7KzKRkzBXQDME7ILwKp14IU2Wdq3k+FQfLLm+gBoQHtGMdD5u+8bMfr0nj0E
f4yh/6U1Fn3g+4tibnwTWl1SBADqyw29CAUszW48ol67VTAayu3Eh0usXO6PsnUtsLkwXofMA0hk
HUpEjjmhk88my5r5BZvJ9JQOs3t0p/rn/ZE2omrJ0Oal+k1bImlYfWSO1EKVxw3APQxvxxLEhq/R
7LD9qcztb2YpUItJvGhEAJyM29NGWr4d8q73f8fGusKTRCeBxh5ZxbpP0OO1Actm9oLSi7MXNI6G
wzCXr8bnS21tHhNaVh4Qw/XN3tpmpo+t5gVYxOJCK0skQLFnt8t3Hi25aqujK9Hp8CxoNcia0/Wq
xkUkwRVRGMA0qMJjLhSjObZ5m33J89BOHsc0b55RcFP3Kvgb9y+iEqAnbcict+2PuaX9XlY5+zPP
tDcdq/04OXH0bEZth+Cjaz/c/26b+0eCDsH3sao0n69n6lQ6MWKmUSoxjeFbhtvqs41gE40SGggx
LqsnvB7MI5xX70FkaXEetW5v82xNmh4C+weNAFNf11Ams1sWkdDK6lsr+zallZBybUWKDHdJwH7i
P6A0fn/iG0eUEBzNBLruvKvrh4fax2gUHg+d2zlI8C0xAoGVV59TRL3+h6EYi/qNvIaJkq+X2LDm
vuytmDcONMPnPPFMZEmqxTrE6NvtSdFvXK8AVv9vMHlQ/3jAVXWcSlRGnQCtadX0FaLwb/2Si8sE
hqw8xEukvQPx4TqHCpjwFNxf1a1rgHRDdvfR8lXXt5FOA9L0ZsUNFH2sXrDzHd9AF9B3Quatb0d1
T140uqzMyD//c44Z8UTdz1yvs9WeUPmM/Gm2UY5vUAx6/YQol9JHBi16S51BdnxZEJJ1g7BPm0uG
xOLRRcH7fxgFHKZMsWU39wYZ0KUQ7crMDuK8iB+WrKiOaIHVO/vwtxHM+laTvUHCYlUi71cbkSr2
VC92YQdVk9cQ7jTxYTYU78ABp7Bnon1ah3P8UOtTckR8ST0gzOu8AUFG59LEjVfFJwNt4KZ9KZAI
PIRLau182fVPRKpDcg+IbzFUkoD51cvZtt04e6EeXsq+yyw0YvPiYmBE7P3C/KvSfnoLKqY8LSga
diA6kkAZ4lk5LJZQlFNbmvq7MUvdL0h2W7/MEUOL4+QMdnxYAH7tXJ2r8O73T3WQFeP+4E2iX329
Cz1UM4bIacNLYS9ug5vAGJpHl4oIGrWQ6exDlyS641veMrVBbUex+llLhOm+bu/852fQg9VkDsIW
WgUA2CNllgLH/ILI5eyPup2/M8uu3iHNrK7o/44ifeAhd5P3ro5cl2VQcuxEucx1ouL/o3jxhymC
YuFXc9WiqNmle13KjSHBCvEkAW6Ac+6s3mDsSUfssbvwYmS22x5RzrYfRDHM3snhDv1IQuJ8vn/Y
5ST+OB9ykugvcdYxfSI9WHN5cZ7vo0pE4aXt+3eNUQynzrAA4OXZHmT5t8/JaiiH4JAqHq89TfTV
UbRQjsgwg1AugB2UZzP2gN+lTraoflJP0w823KIdUHnT9YNZl8V8yVIt+YGIOHKdSlm3f+MNZDQH
LDS8f0Nbl04jKGA9Q1i33pWGMY0HoTUUJhdNRetJKRRVIMmolNbjrNecXYfqp/WvJtQKjlUEYgKt
0zqii2FN7YceQ87koM+4Gj10ADM/W4lAnIK4LC78tJmN8jQMzTAdprDvftjjMBoY2ijmp0FbYGe2
tVe+U1LFuKBcQaXX7hTT+yBViJ5Kauza0RxMu3rW0Y3t3gNtKXWp3Fssx1DLFdQ2zWZ5b7Zqo1Di
8TLv0OJm1AZJVtaYRICmjI8Kahz0Wcsoe/C6wsrfY5hqQCSs8Pg4tq6Haoxq1A7K9r2u4qIBvOxt
o3YIBZcYGL0Bua1+RhZL/dinEjGuxMrwnKCQCu0AjV2U1KcpeawgRH40DGwhDzB1nBcjreMvriYq
91AtkxNisu1giBhjb4pXwQJy5VguwEIPaDaq09HLqqgF5Tmhi75EaKaC1A3xG3FjcF+ME+b90UBJ
vj/2qHjmQDcRGAW9jBUJAE6wKAcnq8tvANbiDGDumH65v9lXIS6bXcbSVGUIcH8jy6+vLxRSLSpo
pnVR5zg6dYqefM1bNaP4hAlCNlnTeUYk9Hh/0HW4+Z9RAVKq1Gaoeq2Z+TGZx4xOin2ZaRM6h9Zs
TO3YmBVKwFEztOrBNtro37w1IrEckArik+hxO+dPbppmYmcJbs87S/DHj1nFSuSmfBzFsS5aVkTH
MuzcU2U3+mlS3XBn4hurjV2fJDjCcpQ8l+vVdujNT+2omxeNm9NPXLgCvVXhp5Jmi3fGl6F4Bkpv
7TxRGxNEVwVpTS4Zmh1rokfeQfzti8G4DFybD6GtNkdqAhUyxtHX+x92YyQosgboVflw25YMS/8I
yRLwsZIoql16TEzg71rph06N1aeGwHdnqJt3wSFJp2OuW9KFk/fheqgcEdx60CPvUuvKh4VlfSSn
/eSJhLrBYkR7j8LWcMSzbAZJAqYvej2cVpqVjWyVd0mj0D4tcWdSu1E030tDwzeLxfJfuZJMT6pf
ynoihFFv9eyNTRuDOV+8C56fxWcJakYcS6m0r3W5KO3OYDcxjByMSBBYFa8RdnvXkzN7Sgckfu4F
+lgSBqUempafl3pxaigO9VTWGywmh8LDB0mJ4/yt6JfydXgLMCtS9Yd6PjqLFA7W3F8kZs1ISxzn
gvD+/BzNppM/DELTmxOUsPIJbYHp0/0lXlNxfw+Jxi11ZlVn1xqrNTa5vYusqr1LnLm2CEDq5MvR
wONgOmI46wzHIoEVUmqJpR96j57sUQMr+I8oR/1CulhZT7GbRZ/rJAYeb9Uiww5mzLvytaEdKyPR
orLlQWdgLaasuAvPj9J6l8aJy0869gH/OoPRne6vxs3RlaOAutRtWl8gwlYBpKdDu+31zLu0ZTN9
r4vZxv97VrAuwlTr8/2x5I16FfYwFh5iKP6ifYA52+owVYZH3xk08gXM1HQiJu6fkjrZa1tuzcgF
v0Dl01Ope64+L9FdUYSzy65OseLKevTgUU+uD6FX7dXLtw6QlF8C9QvQmFzg+gDZo1jcHO2Fi9BK
NTo41mB8rXm338MrD//K0euM/dCh5/fA5oJKaKcVdZX7i7p1Q9Gj0kD0SfjZelGRAjFzoL/QcBbE
zX3YUo2D560YcGa2SkW96FW0N++NDwkkk1NLSoDH+TpUnvNSIzTX7QspjXsEZ9oEBv6ql/szW4mi
sufRx6AqRLhLiUqqsV0vr9lqroLAv3uJZsTcxREz+rE98aSnH4sOAbpTKt15Qfg2oiMxt+P6tABe
ad+B5pjDC/Zl0mSoLxTrexsL810fZmDHgDtHJLwangovHnDi+CV04uprV1md8rT0KQWu2XOifwYT
2YVDp5TLGQNqPIawlNAfzFBxNExVygy+jdBwJK/HKvzSlU76j9tn2Ud1GgBuwBuiQqGbfW75Y9sM
31XoG+phMsfx59iZqHnfX6uNTQ/v2gClLYs/9Daul0odB9fJxsq7OG7bPmhqJM7lYIDZ7rLyfH+o
m2AGtAjVCl55qdbmrTOzMp/j1lZ07zITa/uohXgHYcbpUVOK5cHSwZBN6ryHfvitCrK6Oyz6ediC
on0jmebXE8QjLqstrePS7kaU7l3Qzb6U0/pYoTb1mBBKRrAphuV5Ghrr7SKy4lkpMuVtZ2fpBVTf
jM2HqdvfvbZb4tfVveQ+haEJ/gsqKCXF9T7l4bKWtKYWoCt29TPENer9HGFU+D+sO+kEZHH0Am6C
59QQTpc0rndRKn25pJRUK6DxCKa8ccLG6C+pIqqfTZppeyC3jVuOUEQ+ECQEUsTieulbPW9rLEPD
yxBjyzF4nXdcUBnwYbOUpzGtIL6iB3nqtGj6kJfxHm5xa3jZlGSBf0MMVlt7EdGcRaniEVxa/aUG
MukraV4EeStdnSctf9N6RX8SPY52dW7pOyzmreHpakgCGCEZsrjXs581O821JiECdN32i0og89Yy
KpWld7RDoony2Gi5QKq8oWvvqMVOjHZbE2NzyZ6VpOjAVl8HvMx3dkN8Li9mRpJ+wJSofJe6eaod
u37R302Ljr2dmeLYlOKDycbLnG+NFZtPadrhZKYYizEFXebE38PQJEjB9ibCnaPBguL+/ty6gkDn
SjYAlt3E56uFajPE9gdCV5i0zfdJT50Cl56ZPHw0onEno9p4gaiUSkF/JBZvX14nArHWRqQBOp5S
vgUX5pc9qf23+1PaeFvJn1QZtkBdIrm5nlIZa7mq0C6+4CpjBx7I6s8xDeszMEhF9bsm3SmAbs2K
ji1hGIEpaNLVEmZG19ZjG3sXxAnCB5ROk/SETG5b7GSG6+awvLEILQn+qaHTj11jgRd9RnUzJXCB
Pow8Xq7NtksNoje+Ky6Qho8eTnw/BFYD8YGHoPtbzxNToR5rNsXJKZP6Ee+y5JUAyJsfpV+vdhIl
jj5VDW41fTufKYGH7/Ukj06NGu6xAW8rEXIB6DbxkgEZI7i4HqsxSoxea8jLkxn2D5iyYfJUZcPB
oQuEtIji+ZkugEOGZuJ38USRCqPLvXbfxonhYqPoD+MJwthvDdo/0uY6bRYM6gQRPs/ts2krmIni
6vqIa5O783hsDQXugVIjaCbi4tUdXvZLO1sFO6syu+iX6Ib+FIqp++LY1af7Z2ZjD7NxJVwQGL2k
/F2vLIJxTY1vAzGxJcwTQtzVh0XEzo5G4cbJZAxScvTyN8rDC55rdH+IetFFXL5gtYr+MG3udwlL
jQmV19s/7k9L/uxV/EE2wbUGBhOLlrUAcZcWnROppXupxNDhb4hh1/d8wu7sKxBJz8FF1Yv/XnCB
/zDlPU8UGqXUJO//hq1dK0VD6A0DhIMttAqItVQ4AgaccxljY/weWXgxtm1tgZgYDCj3ISkAQG3P
KBcaEm37ZJbG8gjZG4Gp+79EFnTWqyFLS/TfXEqi68RnhrbvmL1qXbyY8mfUu8ZBs8bslGrxfCzq
vHs/9xBBMN6rdp7jNY9W3hJ0FzmzYB5QKF4XLZwaI+cxauyL69TOcjInYZ69LEHLoI7aSn+pQrz6
DobSYJzoGeGnuHPCT6nnLC+zyHCKur8QG8Ewtrb0KOQlIonU17s9JMWKAQVYF71oxSEO+T5YMaRS
fNv2zlrd1ie3aJe/74+6ccboe4JL19FwJb9cnWYu9MlAkMO+FL39vVma8snJ8ninMrNxZQB7x/gF
Zg+N1vV7TlqZq4Vgah3KGI+FOjXqoZz7+ceC60Rzuj+jzcFAokvdRQAX6/sYe+0lL9OZenRaVJfS
E8YjVrkLWqej+fponQo0IHtp2k6/Z/XJWrWww9yerAtVHNu3iro7z6q1h2rY3KcErSoZC8sI8+V6
Z0xqYYzhnFqXxZxQLXDVspgOc5GnH8IGnJ3fLFr6Bjc0HHXo1cYvfa1naJJNIy7QpVqgOPH6FUYj
XvIYKJ8SU17/Hs+pBI5uGTtVr+InnNa8CiXNIcqO6uCae6r6WztU8qA1Jm7flhapVZrT4gr7otDe
8zt6ST4mwvnrXzUSfDq96IMSh6xPnzlp7lBWjGIaWgmBwRr9TNr6aJGzpwi2tUGxNeM9k3hFaHbX
y9cT8Fh1yVCuQUcm98bp4qUoDYVRuyfNvLV2bE1uUERC0WmWP+WPsCDGyGmpddu+4OVePA6Md2qb
qd5Zu43HRJPZCvpF0scGSOT1MB6lEtfDZfWiJoX3T4cYaeiHS4fz4GLPc+tr/5+z81iSE2nX8BUR
gU1gC+XbqGVb0oaQxUPiEnP150FnI9EVXfFPzMxmNNPZpP3Ma2q/+0mMJPZ+XS4F4i91le8se6So
9frWfPmY85tA8uX6pDL4oondxXTMvdRwzu7U1A8qz9XqZyNiuEWVW96bc2/eyh+uDUlRyVhPwlpf
2ny86GY3jQkRz2aVxycdMf42pO85HeJ6Ki+TNdyq5r7cP5QHjBWSyfNNkWbzdFNEV6Xlpe5ZMwa1
y8o2PlBPcvZVCzb59em8OhQFCerqa/F42122Jt0qxtwRZ+xSy0Nd6sXdGCES33SZfiNhWafp3ziA
r6LnQzQNkdh1N2E0ERiNZjBxZ0u27l6PJnWYe/XNSCd7n6NeF7iJF4VwDOuLPmfmLeTMtT1MJxMc
6WpzA6R0M6t6ZmnJhA3zeXL8FgxE3L7XVWrc6SrqjkZjjMfFapHhyaMKkR6rSsbHpapuYRWuTTh3
HdUwICsv00SVtdD/7Ng960B+D2aTzZjCzsi546F9Y22v1MFWLTVWl7eFDfWnufHX5bDUo+emE6XX
BBJxj7e2MH8UWTKTtHjahwIEA7Ycpf++bSdxnqYqNYIBGdT7pdDHu9azmuOQquydO+TT79e3HRTS
l7uB7Y1aGeQCZ82b/71RYFTx6eC8z1Ee++ob4Ze0345OYWihpVluc7AXgeyLG9Gcvl/IRMygm/FA
XQUpE+MwJUPryqByGr17l6J8lom3UmpVJ++d3HbyJyL+Lt3jwIljsmqnOg0UENvfBs7f9a8Z79T4
0Billd6j0ZSZ941Pd/eDk5IRBIMzjd7FrFUMXGjW6+VLUvhdFYrOxt9ac/w521MBi7NvgH6acacs
vEFRJbYgU/ee0VuhLyNhI/o7DtFvnIEF/jQgpSbsuHU3zh46zGFX3QnlTKiBCYfnyK6Hb4VIsvzQ
j8Lvd3BtOyOMkSCdw8obyh4elaAn0bltMr9JMlNRuNd8lLi6Nmsuw5yOWOAtlTcFqYiqLoASaD55
aU0Hpe2aJbvk+WyUoWmlHbGnbEDeSTGp761TKxGmJobSO70Z+D/bNEqeUP5rhkueNog2xNC4zP1o
QN65dLE/dp/yAQ0isXMpjrvflrE14kNld260x11Um/eTlyKcE0jPWIpn4BmevJ8y+Cp3Y+bM9aEt
SAm+jxhG62E32UKFmI/Z9T6thtzGPDgd27cg6ZCvLZZl/to2TmUj+xUV7/tZFtp3wyrrRwS1LH2H
M33ljOdu6QzZB4OIdfuhmJtBDxvbmu5Va/A8NKp3vruD6URPhuiodpeVbJ4d0ah8Z+LR4gSIl4HC
KrFyxzLJwbJmZ8pKV5jXR+anWorkl2ENPhGXOU33ZYMV2lFIts87p47Kb7Q43CagWp8ngdIT4/Mc
mRrO6P08odFjVL11T5/HenSUWMbQWuzs5+CIWH7Cl62Yj9Sbx/vek3X5tPAkJPs0dkxs6VWOgVuP
g/gFv1YVHcalVp9cXnt/h2Dc+A5vUedO13Ptkz/zV2gv88wbnLpwJeck+lKT1jmB3ka52o39vGhZ
4BuViy9S6iZL6A9F/a2kl4s5ui2tp5Yih7oTpd7HgT7zjYGFk9wcSqtZ8F/gfvnojlX/re+8wUTu
EmW4nQ5eZ7jLo7a0jkgEWcMpVUP1C9o2lh9VX+XfS3/IG4y2HXSJJenoYelF+i11VoFCVOGcQOiF
l7PRR/8jfsC6Qd8rN1DrUsP0FhdhYsEsk2kXYKm74NXdCCxL7KRO/INGP2bn4/Lt7KYoij/KRLkG
OV5aVuc+oxJ8yq1SRvySdgpvYI5+9qOHa55hyOnjEM8i2YEb955EpJVwcMRKNXg7GREcTyuNBudA
dz3OAZ7IpCc7wyb82eqalKcSNmd91/qjhqVwK3p33llKrMC+xAFpVckVj4gCGPn12CW488bD6BD5
DZalvXNtDI3vqLf1H8uePt83b86LLJi7IUoejDYzxKcpm/MTwWoJKqlOuh5f6QJ5vrspj9Hlc800
bR8yR7p1GKe9f0envM/2sebPD9LXp+8qW6iB4c+ZqTAzGvstypa9/rS4vvS5CoGpcpMW9g+DFkge
Rgh8ThfL62x1pBHZ3U8UAkRQ6BWAmlqstrypcvX+Kc0mkJSRapqdv5hGAu7bUCDP2qx6HtMmrbGi
HZbxqGJqc0+D7IpHrY6ACqhI5mo/UFGK2XTl7OASmNbvZF0ZH+JiZsYaZ2ned01ej5+MZIiKfcz1
8mYZeiyKEaPRvwrpNW8sLevtwOo63Tg3Y402MQ7FwNFwVlvcwOt798md7NQ+89i5w70hlyR+64xz
/xlHH86HFXvtQyvY24eE9wCwaJt7oS6mBndtUzVzKKxiErsKv/T5GR3rfD7EFnC2u3ox0nE3xlNa
Pyda1xtH28ja98kwV+6BtfX8Rx77eQhFItQbGdXxFIIJHEecFlygaJ1Zuv3OStslD2IOhxcU6dyV
gd3oSRG6daGaQ5GbIj7IinCaJ84Yir1lZuVbAhKjPjil2WZhGivQXwpzoh8DWs1GUA1mcYHUYBsB
hTw271wCQXPnon43gXz5bmhD+st1W+upKNE6C5yxyn6mXTv+1DEpz3ZSxR36GHO66LtxmO33VMoz
kKnGgkiyxv575kHuMBEZ6vkLTLzovRJTd1dP1fx78sRE17iYh4+KvJt7okJxM0DDsXkezaUoLlqh
Le0Bx/rqo2t18ouMjPQ9teTkYmCZIPfN2Bsps6K8r05OzTjg52ISj7d7/Vt49AUukY6V9dkYqjrZ
jSrR39Seljfnah7Tx2XwsHLOGxFHQa98kYQwQZKPBRVFl6SEXY1OulvKcw/8M9vR9xbzfV8L5zkB
EoRpXTW4epC0cvo9enRsBISrKPQyt39oVx/iwGkd/VgWAmN5u6hkHlg9gKhna+7bXaQ67jOYDgul
YJRcWTLggW9L+i10Oft4WkIN3skPbJAWe09SkcYHu7e7rwq7Hvk8TV75id7iqAVaWk/IaTgJN+0y
Zpp7HmaZnLFmj2ruDcv/OqpZ/rCdwbb3XEWl/mVWU+McojYy2gPBnG7ve+QmH023bL9Yi1fyyI9m
/zBorfmZekK/hI6F/XlgKfKXoDb5eUdZzyluoN0E7AVl00V6FzdbBivkyxTKqC3uY7w9fmEHuqir
t+MSTw6l7xJt/6hDmZJQ0v0sSPbykBJb9MGrMpp53tx07RMhJNQiv0gl4qIwqOrdrGnLj8pVuhPU
gzPEO5g5JrmjK2brMsFdyXaul8zGfsLBVD+aymmxR+tdZ6fVmUruC9Nd3rWqbuwj4lLscWBP06e2
AE8ZDr0JLSPxfGw4AMuScOfY2K5QJCfPjsQL8nFqBjwZnN7l+c0xv/vYx/i+426azu9KpPyNEOmE
KAum2So1TKRQaBU/8WZt2ufXw96XpVCwJmt9DOA+FjPmJuhVOD4bdpIbZ9zS7HOuZQPOWHre6oE1
kwIFsR7Fd53VZffZ4BrNjQTsSuqBOy28UKJMEGrbJN4BSljwohlnv/DXIC1On5w6KwOJ0uCNgsGV
oQAvUutFjJNu2DbX40IuC+Sp7HPUEQnExFHIiUbdae7lLQWXlxUQ0ihkKXy0uKgubzPY2tLjOhkb
51yhrruPDNLYeCzjt6+v3JUaALVryIAI869aMZvkFX+7QUcH3DmDIdbQ2nQG+WniTnpvRWN7EJEe
/3h9wGszCLCV9O3/ebybbBU5x7ocCx9AJnHl3lC9eT9W7hyaCNyFrw91ZVeiyQRIB9oKfa4tXGJS
I/Ja8A24emqj2S8IIOOeM0cV7HmtOwrVe8W+7MeKt1EaSX9j+JdTu7Yn1h1JZQD2zOZLy7xLq7iu
AYQiXH9w9TS6Mwuwtbav9B0l/vlGTZey95XcE9tkqoFIfwGa2xzDkjB/UZ5pnm0n0b7JSUQRuvj8
FuhTt1YRtu2g52FfKXSVcF2E3pp3XXffRBYkY1GNY7mfY7uvz5MPh5HfO/O+mV3UrRpQiZUFdqwr
SIA6bypPBWR9hJJ1/9tstUsagj6pnV3h5nFMkGj2z3astOl5rBozDyXKg5+VniMBTTydA2xepLjD
S4WgTS/tJTvYWmnkwdL2krhJRVFKMoDT0T43/T668FOi5U7a601PZG+0u0TSmckDrxu9NxG4k/kd
ZileutdUiXckovnJUyv12f7aGtZkBdypqJMRUBpxKCn4oaSb8MDFu0L6WhnofmpGx7rXkv5UlVV7
8VH+ydswrvCZesxKY5hOQC3MKsQrZfICsyk1Eep6Hw07G4vR9OJlumYcKSMjaai02BGH1J+MakcQ
VA2fMiUavNggMvaH2DQz+aiEkYoLbIYm++g6pPgB4lR5eocUNLQnV9oyDWHvR/memDoXH21S+DdY
jPIEZ6K3hlAO2bKEsZUD+hUd+AZqPrP+NJWeKh6AczvvF8fP6jDxsY7dqwR9lr3hx7XcTagzASqn
OWCfpKqXb9O0GJ+isWx5iksp43vNcLsqoL/F22OXddkFTVqm7REcX/M0+Ct0K11gBxAnYTfEfzhZ
7d50NUSdXYrdSTBHcH/pAsZS2/dIqfaha6NHH6iVEh5W0u/eapZX8jLwjvUHDfNQ9H7zerY+VFJg
uxKUvhhXF9WhaB7LKG3a39nSVs9CTwXpg2PP3l1qePF9q2jPhGqxa+Y6NWPn6FeaZx06vai7+3I0
O+c0a4KcxdaM8pNfYZoFg8N0OAL0/5/VOIiLlJMJuXM2sruCO3a+9IWDirRMceI8jmVmLLteeMVn
XEuRUliQLElwo8mt94Mj/S9kONn7yW/Mu5gepBYOiVMW99IDIIs4faX5p4Is76Gw54F4NF/c7FQs
fheFXU6P4NAXGTFDCQ653hlONciAU6qPQd+Y3mOeZJyZoqoQfuyauJKhUGX9zbYXjGnKpvB/2Ehn
jxyZRdp74iydVmQcw0zprcRYQhMOjLPLKfq8G/TKzu/1whRuCIAterbLcilDMHrpZ8JD6PA4BC4f
0ETyf6ul0Zd9ExfTh3yZ5HDEwFrv9wjOrT8zm9L8kGNX9C5e+pWsobs9NaDKqR6lKpqanqdj/ST6
X7SHGSfL92M1rJy1ytf0feGlTQ6DZ3bdY+QNKZUeHFa7Qw1M45dWCDlDbgEjGCirRPnXLZz5ncDO
vQoTyosmGoLLUJ59WbVo2Ja+H/ZGstShPmNTFhK9l9XdlIJRC0dfxymEbAtpzsUfoCwmmhXt01xG
fqBroskPJHMWiZ0H8mFZNDTgx2SgsWFE091gqiEL6TlMZWD2km62W/fjB5W2CCWPvtl9yDAeMHcg
CoSAb07iRdOpGIJlKprPKOXZ5tFp4mkXZUraQUMDB6uSuNPPeWtNal+2OLyG+Qyw6TyZsZsGhoqy
J9Jt8bU0h6S98Tq8DCdgp5u8vCjhrCKUm4e+MEZdV1T3zstaPaEL3O1MFd9y8bzS8WMYsFq8d5Td
aUr9W/403Ip8pMnsM6DYIQtGp+ve+FWG7Xmfj9UvnA6qN3NXOcc80Qwj8EUmRYA0nnnRcEL78r8G
AOBmcWvVkQcmKt1+sweNNHMpf5x9OmT3fkRqqpnmcKHk576lupeFS+EPgWeX+fH1kV++xOvI7h+w
yZWmXF80nel2nXXuWtN7Ow0o30bdXB7swaseEe29JUT7MtRhPNzK6GBhVPYCi2An3ihH2VjnNcqD
19zXO6+x0kMR1V8jvxSfyY5KypTtLefil+EcKgHEcivGHJbNNvbWMgUfEauxsyiQKy8zZ9hNZu5R
0NLnw+tzukYv//ZZVkECVHCxDwO2ZW+iG6oaeZY5sXVurGjZFWUXP/RcZm/izsgOuUW3UwlX3Aji
rhwbQKSr4Awl/VUS8N/9rASC88OS6eceM6ezP0Q/nFm/5ed0ZbfAQGH6HHg9iN5tGnFSJXU6Y01w
noxeNKE3jOV3tDX6hx6JumbfYWp0g8x6ZdnYLbB2+Af40BbOmoqhc/zYwjQh5wbVnSS9TMgwHQbN
K2+AVV62x3AQR4MSUhQdaCRw/53BLC1NVTuDcdb8esHbSZjfQUZFR+hs9qXFgyUktWv3hTWQ4He2
dqNZdGVuV8tAFO4QgwZasRk+TfLCLejUnBU+pPtWgd7NRRYRkS5ZOIz2fzgQQFLWCJwhV4r5v59b
5jTB8MdYzsps9VAueX2kr6vOjqOKG/ivP0JVmxNhszlX1A0TzLX+71itI8bKGYR+RniEk61jovmt
UxBEA2NM2h8+hnkU5tBQlkGW4csaku1NPSTR1ngc+iaH5ejqqg5alLb+57ySXjYJJcJea3d9Ow02
upFiIPY6qyJ13rWWNX831JTlu9GT9g9pUDO5cVKvXA/c9ECiHK7CFST872Q0KPyiApfDxwBocVZ6
N+3mxUIC3JHDxV5sLxxgrP5PV9KqSMWlgNQD+FHa6C+UxNSKk0gwqvYzcwj1uiwCY7fXq0TfT6BC
bqBXtp3eF8Otl9VffU/cj8tUj2NB1K6Mb1FvWz/R1VDlYahbiobE7/kJim79AWs/W16oYih770dL
c8vIYXN9/PlFVrIjDeeVgbiVK6ltcxZSKHHSxqz/7CdGGuK4Er/JQYLtX5/izQX8ZyiYTNDu4drw
vmwCCmQaElF5s4sRs2aFWacvuzjBpej1UTa3xJ9RaFoD5GMpaeFvRsH4bEw9NEFOSTK7tJU9cwcL
d0KTsK6eGlvdwpVtNus6Hje9txLBuPhfSLoCIJfElJE4uWoZ7iKV+Pt2KbVHZmAKJ8epDgj1/gcV
lpVnjw4WrWlULTei5xDcotjTGNTqC45+Jc3dOGrOyRyc9Malf2U+cQ1c8eKArYg7tzs1WVRPzZJV
S6UfAo5Kd0rW8THxujzEdre/cRCvbMh/xtsc/kLnjVZZ5p5ikVKKSE3zEazXhJxXk90IpK8OBfdk
RToyl9u9Lye3GHDIEqdSUmOMMal6Mzba+LEWt26Xa5PI27X6aePrZr0QK7Foy2HFEp/HGpx5lI7N
vu28/m4ZvSzMiFeOrx+CzUv9Z1PC4wNL6cHmeyH5pNJyJUr08dlqXbdYe2LVx6wyoNjkNVBbGiN+
sV9BqXGAML951+cqO7/+K1w57egQgrYE4Uqwt5XSBGWuI5bjxWf6bMaem9vekW40N077Jlr+86G2
BYdKh9IDtnOzWxyQ/EXTWDGKQL28t2iwPghKuw9uK8R9HPW1v2OG6Be7vR+/e/0L/0SMfz3a/z84
qupr5LXqiKyr/tclTrE+LrWpSs4JOPsG2R6c0tBvLsGnDN2IKZjRUDQMJ4n0W+CoLokuTqHQJlda
KeudGQ32EVyLvRyEKtolaOjtgN7XKDfsHE+20B+N1VvMHe3mlunftYnjQYcvDBqWDbkJpgZSV0s6
PlYGaK5CizA19xANSfJUpEt/8XXsRby80/fuXHr71+ft2rHjESDWWa1YOH//Tlvk1lHh9ZN20kvU
V3xoP8cIRYFdXk/jjU147RxguMGRM8H+vhQE49DpZbWkKPAkuX9sZlMtYd6C6P4qIsv8SpHH+ILY
B54RaWJ797mBXNmN2O7a53pIDxO5rrnHVpvaKvy+tdOBjpkxpXvfa6P97MY/ujlZblydV54iKIX0
bNbiANzCdTb+2o9ZngEumVOsMHw5iCBJY4xNU7psS5iUlJnJqvx+3KfNSD3k9TW9csERssHwJ0Bf
TVs2Q5sjIqaW6rSThdjs8FAqL2sC2mEI9NX82TsolUNz42W6MrGkIUgfwmTCT9He1EGmJDWln+Xa
CVezj0XTVx/1ogSy4KkbK3htXplNAkDcP9wXG7ZwnUEzzDo6FUU7JRScSqTH4ENcmtGlSacwA6j2
k0un8caCXvtCmitodrGcyARvYplZNxC9KEbk4osetZUc9JgeQKjMLIhz7XKj+XblSoAQyerRb8Ai
bsuicgdKdrQ7o1M7STNGjMbFQNqbldef6owi6rHmuv+VuEX8vtLibr6xha4Oj/ysvorYIcK82UI5
4lccVy/CUsHUPhqUOmgvu+BAgo4wY7of8N6uT7aX1e25WUalfXp9C1+5K1Cihce/ViQ4Q5vtBC+v
NuY2S85ZqVz1EwfEPrnU7D+1W8wRq0LpIViEYWE+JAHkTURwDL+T/0GFdzXogwqCfNNL8xysa5o5
lxiQaFMX3xVr6c2DQRbA17mVz2+lI9YHzKbTzT3MESKhX/ffXxdGXXkFdWtXO7WN0OIHX1qxfqDf
nlQBpSD7XLu1hOc/aJ1bHBIBf+LZL+NsCnUzLtxDo8o2O7o4HF+cSdOGu1HT5scJMIS4sTWvHQRW
hquNzvTLLMUpR6n7baydvHQcnGCQefxVU6q1w4hW+i13+2uXGZsQmv5a+XxhfFYCqYNag6VQUgkS
I4duWGB7yWKdY0vG31LOz62K2JVoiRcR1QUajSBht1qDpGc9pWOdyjMQyEMHcuqwjMLcv77F/9Rs
NxELgQrSPfSjKaVuRceBIaUT1XkilrZPyp8Nrfb0rnOMGaErc8lBZlqI0Vzm3q+m46C7i3auQQ/h
R4ndSnaOTavInhsbfnwwt1Y73kWVGh6Tce3k9JaSTjgvmTtjvSiG+QJnVrbvUqT1xC+NKAxlqVJO
RDWYFtY3dsi2XL3u5T+HBkI3vOoXx3e0Dbo4upFSnCosBGfE4k4gYWkqB81MR+FhyHTZhma0NheG
pWOGS8fuzAOQt+JR+jlmta/P9rU1RdiRs2zz+AGh+fd0CUPr9NES6dlwKWOkjZBhUmDA8/ooV44G
cQ21VIg5CE9v892G1pJqASMB2HCyi044/JT3izy6aWV8eX2oqx8EMIS/KRS/iKaWMmsBiDHFgGqn
44RVQmhgGHxj2q68tuvP5phTDCNC3NzDhd7kOhKj6bkfaPdobtsUwdii/A/KtdvROO4fYiORx//y
bUwiVTjyz20uWCxQDpueA2jGRlwG/mxr2Q72bnFjDq+8cgAYVpEVWiqYEK5//teVG41eV4u4yM45
ejE2pPcORVGYwpYMSljS09GPvFQ+ItGrPiLYkaWH17/zyt0G024l2lFGhYW/zv5f48fNIic7j9eL
piUtg5MYNmUjH6tWRzKp72+JSVwdj3eVHJAaKkWPf8cbE+gw0C4TUCl9dlgw8jrZi7R26ZzMz/qU
3SI2XRkP8VELNj0sd8A2m92DDwsg0qWJz4A25L5IMicYs7Q6RjKdTnpT/YeXSawPKFYmq8jn1gjG
tca4QGc4Ps9A+EN6qBLKyGQeMHy+ZSd55aQzFC/gqm/lv4gGubqzMWny+NyJ1MfaRph3jS4NFFvS
9vz6Lrk6FNqqbFXKoS8yCcAJRlGbZIdqxB96ybriLmpi76KVw3jDJPPKcaejR02Qzgw7cpsNLrVR
jmrIk/MyO3N1BwbAagNJQmjtZLPgCT4nWRZ9dhBfTJ5f/8o/UrSb5xCaDZ22NRcl9t1sTgMwnukg
JX+ulyxvjhBR4yGYoJH97JLevMsnAs/DsICq2aFwPxdhj1uNOLgiBRQrsmGYQw1SyLPqVtf0Zhjc
+0HwL/bCydLHGNZm8un1X/nawsDWo9uD7B5Isk1GkOMmigWF8k/AyWIgI6hcUgUqLmQ+2o2H5VqN
mtomNXg002iBbre2ZuNdgAI7mAcYtY+gXW0C4XrcA06tw7JJkv1YdtO+idJ0h9AbhAYE+m5kQFeu
yzVGxWKXxgPlnc111XXe2GZ6u4qkS/W7rid16aYJroW32OFsp+M7zyl/RVmjbuyNK28dAQX1iVU9
FW3HzT2yJMAA0gl19lxF/SmiMQp0e/RvzbHJ9bfdgQS2nDO6TMhXruv913U8zXKwILj5GKbYeRXI
TrOj3Zz2Q3IwS6v9gmdF9txDrnh2esV/YGdJRa6Z1HV90JYkF0e3X/zk8Pouu3KJUrTDNJ5G5poj
bM5FgQJMgsw+7lZtmz+kbrz8Fn68HOtxTgJgd/Lz6+NdWWWAdUw0E4Ce5Atzn9GNaT0hTD229F18
8ds10jdJKx6aWDyD+vpWV3hLvD7mlXsH6j33DZ0PFAi2YUY3YuPX5hOWYbFVf+micg51rzf38eRS
pl0kAHRh37jrrpxeji6JBQeXj90GGcIqk57QF3tEP/tCpQnCW1khDN8u7Y1zs67QZl8RCnKt4etD
oLE1KRQ0FKEN2ajQp7ZCYag3ISN0QDSmoGk4bfAmekft6sRovsftAoLJL1vtf/euIQ5ndllS2mfb
y6puC02lDQUFA9oS+J9cF4+d60RYeYoebNHrC3ptcmm7r4rg1JxfBMJONwHmsimWQHwtVhhP/Kl1
EjgJlmr+y4f9NdR6efx1alWqqXhCWvaUdll1bAbtiyWz8TAb+fgfTuKqkIVONdAL+Lb/jlSOJBhZ
NOByWU4aIqGJfr+0XA7eXPehh1jE8T9MIjE3e1MnPdy+iNKyKKYVTXSydECvQV3O+rA3u778BVwM
wtXro107g+RGZGw0Rl72ztJKhxvZC9wZhQMevocYlT3CyHRgvc2zpMCSrTQeiMXpLf34a7uFMBxk
LZf82o78d2J9axIjYuscfy9Te/QdvUdoHXpo1fb/KAaxZqa8XcwmXHDk1bd1Sm1KxewlOJU2dbxA
xkEtoQN/ezIG71YF+NpXwcamQoKAOtpqm1erT5QuJzB8J4hKxVOpGzFnb3YBVUpET19fvGtXDIET
bcG13foi0h5dv0Lim8agtAf3qdHi5TxEtv4WMz3AfkY/dg+kWd0ZK+jxy0hr5lZ+fe3V8NEHNHCI
WIO4TSwU27m2jKVDYphEEcKQTVQNh4WyyS+9iKPfTSJVt4vHwnomWijiGzfstalGLRCSNIV9foPt
BqKHR9vBd09uOZdv+lJMB4lCREBxx3l+faavDrWK9RCMrDKF65//dd24dZMAX429Uz1Asmwza9k1
Ks0vemf+B0M1l9Y58CgoYUR/mzm1zJncSmOozveWeyksFfY40oRJk03wutpbG/bKJmLyVkEWTFte
NkdiJwNPunjeabXq6iDsOcvHJondlkpUHX+ZnZzXq63gk5FE1Oi9d+mv1yf3SqAHKIEnmVt29Srd
HJk57tvFquEam9Jxw7bri50q3VvYhytL6FHEW88JrysB5b9LaHkTALcEb7Vh8tzD2NiQwaDqHrMW
lZTXP+hPaLp5+wnbda4darvOy2iq9BD1HXz/pEAfq5MzprlVBT29je+IxY/+syGLyNsVw1C0v2Kt
d+4XSImPhows+WmxJS0iW0l3fBytUZsOY9/MxSdtVG57zvsZuVBN1XH5UBpJ+b6W9F2CrG2XR6G6
QQvnsc2XeyUN/T0N4L7da5O7DMdljuaffgY+LkyjzrQO5jg3u8EYIa3Df0zSc10YsbOWnY151yIm
klxm+OItRKDPhjvO01unmlAthR1uG6cq7Yr3sL1jEXTYvKud2fn17w59UhzJZCf7MCsrUz/NIu2/
aXVjRrs2HthKXtMl70TuzVMg4dNV56JXjaLPAEgfeQ6/laGOZipuITptsr1RSmcJPOnZjxmc+vy5
Bqmj728sGGu/XS/u0T+ngA24Pd5zq5ZsWM8cVS0tHMdMnjUrM+D/OSv2rLoFhLy2FwEw86Qh72C+
OOMpIWjkjBhKO6Puvq2Ra7/0EpcUpfs3zta1kbgDMT0VlNLJ8v/d9b3S0qaB43pOHDuvD+5QIVVr
5LHXHcw0A9z2+kReCSd4+YivKcjoNFu3R7kB7EDurJ0GgEEHnsf4gzNPHbL0idhltm3vqByPNwa9
+o38VFS8qP68aKQ3om06VFnoQqqxO7N40aPp1+IN1uS3xK2vXZYQvHRarGi2vTBz7+AOz2PX0pcA
sKLoCJkxRQunTUXQam3m7axiru0wLXT7AubdncIsca3m9PosX/tgcEdryxVFvBfvPmbyqGpPVAtl
MsYfsbaq4PW33ic4S92NkP7PI7o9Giu8akVg8yhtn3iIKmBns54GFYHg/H7wq/or/VBkNSR03ORQ
FMs4HwYTRdG7JdWy+7ingRZkQy4+59AbH0tIQf3ZKhyt2rnLhHkOCNlF4Req2dnbNBZ+FaaTA2Zf
Q67jY1NUEK7HrtehIve5VoYVvZFvYDeyT4SqlXbAPt24oJBXwJxHtPeujSMUN/7nGQbPAhIUVuIq
p7jZxxM1Oc0Qpnby9fJjnlv+Uc7CgvA+WTfW8srjB5YXYiLVRJZzW3zDscP0I4wjTkPeFzDqSu5e
9BluLOO1ShKlZlqNNGZWIfNNVFFLafttabOMqT3dN7XV7gS6FIHyUVkOs8q2v0slsv0k8s8wFtN9
PBi/Xp/TKyUNfgWqSCjNmdx6mzk1BgqZkFY4prWF0ZKdF2NQp3LZAxQyDkZexTdAA1eOCdceBX4e
e5sK2vrnfwVt3SJQ0UcP5pTjRRdUkSpC29fS46Dx9r7+bVdXkRiYa+9PnWwzvc0yWaD1Le3kxG51
SgXyOaPfOjcE9K6NQmK9Arpc82VRKIX9l8gx0k4QYuawQylgb/YYbr3+LVf3ygqSw+ODkjoBzL/z
Bn8+9aaZAr4ete4Zr4b4VE2W/UYJKt+OPy2/6VnrIrBh1N9bpbMkOxBg4u3rv8aVpwQ5Ag9hSm50
ahib7TL5Y9kXWkpZP5+S04wldKiGNtsTmi5Ub6bhSNswu7GO1wZdsUrADzCCQ8fs309v6EyVdjzS
5U5isY91LbpYKDI/FEnenFRcNe/MoelvVBiuPCr/x9l57ciNJOH6iQjQm1uybKtlWlLL3RAjaYcu
aZKefPrzUefiqFk8RfTsLLTAzmCymCYyMuI3MK7ZoAQCCCfrzLRe9ELGsQQIFicV4haxcYxaCUhx
NpIDqsT5mxFr+SBeeFwIxewJC26dS17hJjxigEM3VRs1gRsaWZJzSZPzLV5fxUHzqv+FLpXGxSF7
Z4pvNzF1DcAd6Iih7XTT/kq1Vqt0iLCXeHb0z44xxQGI+Wnn7N+8THmV4iRAo4bKAv9dfsVfZ3/S
ZStbuhoXr2rcp7qvq/cdPLNDJzrnncwNByGFClAi+KVXPzQYGtc5XqXUFxe80suh884LUwu5gcvY
xx1cODuWPxq4uZOPDFG4Z2p/e1oJBZQ0EMo2aNfSlng5XISyx4wj9nBJxy6CxohcLqIhnlq272K3
hwKiVRRCgxl1ismXPDx0X+hDQU5tWWm6AwjbmHYeyB49y0VSld/08segEG6rUVr0fHuBgGoGcD8/
RszG11R27jcX8SjzFDWGM9BUsnhM3I8ZG8NTUV4uGNKjhcrxcvhujo1+oMN/IW0xgrKlsOS3s934
RZb0j00BqrMSwnnQu/zr60fGr2h5WXKX3zQrvM4tKbLUAxdAWAeZW4k3METlCOO3GM7aHLlv6lpi
zjWn4fX+0GsFN9zCOU6A8NABQA8QCMvLrw7dJuwRCWQHzE7/kNWtmR2mItQPeh/P51FrlMcq7Yzv
3tT1dI2S5pSqRuhLG08sepi131RW/KsLC28nsN1EU37Ych3yB8ghZIBe/rAS2WB3USG7dINif8FP
w0P3aHbOcBDmzzUs+OfOFMPz/em4CWcU31AqpKDAiFTgVnugAlwTWY3eXSpRqerRGIW4NE6cvB+8
EoIwzsLwje8PeRPSlnofkqxLxwaOzpo6hCsMBzCq+ouHrBPkjWQ6qpTBj/9hFLBDKK1yWdxAxdqm
NgvkMfpLXXfWz8rKqveUF4z/MApvNG4h8AJLj+TlmklTuEWdULSoB9c6N/1YnmhA7nUKtmaMhj0q
obDZaJGsUoxmssxq6of+YrYKqkD1hHaPE4vz/Rm7RSSxMMByQNZxF5DLr4apJJUKO8wZZnDcc4dx
TY0vm619SCNpJYcKcLyH/FZhvZuTsvwg8650D5KWVRwgIufuXX03WxP2BjgSzJdIaOgoLOHrr0up
dNq4QrFlvqBFkEG+Lqi6IKyjlrGPSo6u0Pgep9/35+BmppcxKa85nEMwLzf16KqM+wYA2EUhPf3Q
mW3zDr2zYWfXbH6ZS5Ed9A76xOtkzS0TKHmJOZPCwFwtTa+7pF0iP9K+1c9aEnvJzpG7ifT0wxc6
HCk3sOAbE+RoRJGRVZ8uszDTowec7dEp6vQTMtaVPyLXe8bNRF6iNole20FcRqaXwF/cMdSSXy6i
ndAMAgWiXhRFVicTdcgnc6KXYHtKuxdYln/Xi8f3Mhb3Gau3gGLXj0PXwFi5rZT5ArQZOYnQQ52q
tuNPQ23me9bEt4kEgyGOA8+I5JcMZhWtRzqETmvr82UQyHMZgx6/IR91k1M+1D2icGaD9GfbWO2v
IfLMd27vje/TlIrgTg5xu2OXBu3SNQV9eyv66UYtkmMpSb4u9eIDZI0WPRNMlHZ20NYwC9nQwxkD
xqe6Oox9jj9T6rBl2WDIOkVyatzAw3Jm7+29N9AqJ8o0PVekMOaLliuYqNS9POYZ2gb3z/ntCURY
/f99zlorAGF38sN0mi84g6PdWfTzU2Wmv0J97g9S08edTOvmaqeXBj6XhignkIbv8tF/hbJ6FlQV
HXW+2JM9H8vcaq6JaY7nIZ0RN+xV4zrkFIXvf+PmTP416Gomi2LSrNns54trjdoZpdH8IZLDnj/P
7aHTKJBw7paCMJtwlUBg0xGZ9sw5QIll+hDrkzy2TlpeIqgOr97qJOz/l+q/ZHHry1ZR0rhFU9G4
FEoWH8wYBI/ZNXvUt9sPWkZZjjQVZwzBVxFrqViCOZTGBRsBGeiTGDDQGatPSUf1/f4K3e5CACts
DBgEC496/ZRNTV1gRKwaF4wjVN8NM/U4zY17bPM8OQygcb/eH+92G+LiBnwep2o4Gtw+L7dhy+4W
ONObFATEIi6jyh9lmc6HPKqi5JgKL5I+UFZ1pxCzNaNLnwDte1aP+tLLYUsowk6cR+YFIGd8AKnX
B0KjWV4qyM3e/8KtGaUWs8ApmNYb7neBU51EfNi8SIGqYdx22TNeFfPjnOrT/1B0Jae+P+ByiF7e
OWDNSJq4Dbh5cPJ8+W2Wl2tJFcP+HPSk/kckmSMfcGaHkGBUeamT3jaKdRZ1jtMzlf4rJunlr/s/
YWN6l37uogBOI+HG3TbUh0agtOVc5lBT/M5zqsDMQu3ouum4kyLehhTaxwvbnE/eaOxOU0yXKsLD
fi6N+Awpzj7MzM3x/gdtLCLUGA4FAFVq6WsWERRQK+8Jo2Qr0qE1Z+WnoULdA+JodR7EiMv1/QFX
n0UnlosNowRyTJA/FEBeLqIDCqCgwySuVFbcRyvMyTNN5HBfPQoUaG4WECQAjNdbBb80POIbIeDr
ZMU7LUrqw1y6eyTP1RlfvgUleFJXGi50sW6+xZRZVgH9vJpa0fmiy7RjN4ufDu7glW+ixhiil+rt
yeuvjsGfUQHE8Kijhkwfd1XF6doWVVyzFtfBSorPKU2shz40UlR4irT0/DKTC424S0CNa+iofMhc
+mk7q7j5G2BFszcXDsMaeqkY5jRyqYprP6nuR8sg4RpDx/FlFKaBncz1W0XxpG9Paf5NmHX1fH95
tyaetw7tPB7TvDeXv//XHV8JWr99WSOuCncxqKfB+B46Ng6WVd8GuqIXbyGHEfVePeriV4x8AH36
xVfl5agIhY8Nsm0lNidW+RS1qn6WCMp+adTRfZtW2f8SMBjf7o+5cVzYX3TsHZpct9UbrSxEO9d9
cfVKabyXpSKRt1LF5f4oG8sJ/IALGGUoFcT9qk6DJhkAOakUV/Q/3R9I26fZcZBDVl3IbOrokOtR
UfrIyaW2n5WoYR+rJqyTnbr6Mn9/xfdlY4Njo7RPpk8ba93aGlrX6/DUwhOHYsK30Ox/TThfoTHb
6Z/vf+/WrP4BHZIhEsjXt2SMuPLcJrjvyDBsT56IrBPWgXvqUJvfQ4z7c1VQWl7dV3GTxLVZz8W1
wfInoAVZ+6UROrxUlFfCnf5MnUP05zhipIJjwsut2VgooRbYJF0dZ9S/DIaAEdoh0We8tZVxyYBR
hrOvURqn1YFCpJW//mhQmqGSAaLEoVy/ikkD5raQmdrqOneZcmi6frpiad8dh9LMD12uk/GMrbGT
62ysIgAFB90vPCIg5qzmFzvOqChSJJaHSDVORtiVvjcOr7WbZVeiAkAPZOnjg59bfZpR9Qpv/bC4
4pBo+llSIT9s6FhwKUp/vL8t11WhZRkZi4IIdiaUudYY4ExQu1cVTnsj43o8G3UosduURv5BDLiT
nCqA54+RXffToa/0MXvERNBVjvXk4MiJQ3AhDvd/0dYU28v7DOQKZaH1Fh4RPe9mbeLj+7H4JXX8
vjBo0PZQJ5vDcH+CsKLwRmvk5fbtxiaT5DvlNUOA+SkaMuca9u6eRtSqMvNndvnXg0hc+iA3ZHuZ
CB0JJFlcrd7LDL+gmGkfcAlItROKysODOcWjgnGBkp5L3c21ndXd+EgPB2mHejgUJDbsy49Ebx+S
ajPX11HaxmfFKocHzev04P6Kbe0hPPNIyBfxCcqkq2HoNAy8S/L6Gimm+uwpdfi+qlXnrNRaE1SZ
qQRVGytB38/tSbSaF+jZKD9bOAjvPCE3wh89WgjT9CwXB7tVTErGrtbbOKqvoEAKhFCt4itlIum7
RtSf73/01tQuYlBEc7irN5UvHBbmUcMN/NrR0zqixGoiwOm8sgW7gJVIxhcdqMWv9AY3D905xAva
yTCrKtAHFew0vmbwes4o16d6ohTffIj0cNhTjrv5PkYm01mwCZCAb8DyGHS4aiohBlKvjD4aLbxv
6KndDk12axTAQ1wgFGPJK1cLFuIXXbgaHtKNjcpeAe0REzxkVO+v1e0G5WMWSRTYrwYP1PUGzUWE
3UIfJteol5zxKYeE4Ft17qGWm+VD+KzH7aw+DIPeGKcejyPA7Dn27kc6ADOagwhypPp150fdxAZ+
1NIWXQi5i2nospn/yihD/M50J27Sa1FNxsi9pZI+Tmi80Rsd2XBHNQ+na1WXeDXEbur9Msh+sazR
IjV9E8bJ0shqswy/Eo0n02gbzXdtgpx0msM8/tzUVVYgiJQle0yVm0PG70YFAgw6hFFSjNWamV2P
C3VqZFdUYMY3qV0k17EU4VMtcm/nut0ciuQCNDUSIjfxS/FoEufenF1hI2UXjE51fywz55LM4vn+
amyNRHxe6O4AVW/4tlFeAmGL2pSDltt+a9TtVYSoO3fICB/vD6XrLOyLpJO5g+7KM24pRBE1Xy58
XzcYOKlpdiXX1H+XJn0yqGuG96zA6Jp80Yr8h2QNfqSpmqUPNqxb19eiTv0Oya0Wgaw70/AlaU/3
1qp666kVraUcHZFgcDLqbvFTxVlX8/tmNL6ULtr8vi5y0KZDZEx7X7M5cX8q86CLbmO/LkHy03BP
r85QYq2oY3Eh1VoGiGXvFeW3ggVPeINqqwYKbZ18ReMQ45hBSDITzbzMODg9At2KXvuOZ3W4ssG5
IValUTJ6uToAcltPOA629jg4H9IY2SM0NO3D/U2w9S2cfO5mgC6Ima2uzAZ1Nor5XXK1sHc54Ehm
nOAd7nnLb4xCBAf7sYBdF9bOy29J4KvE5cSMDZkefRjdtjlYdpe/PogzCnkkgHJQ+usmMxrYQ2F0
EaOoU32Eh5SdzHDY09zf2Gj0QaiAaX/SqXX7p0bkk+pfRiwo5OQcnShrSj8cXbfw7apz051tsBGd
GQ7oBBkZOdS6s5XlMRKM7ZxegYdMlw7tS0gkAlae13vz11GLm2OCQd4/qkj3XlbLDlvFB+ShEPf9
E/Zu1NKwc7aXgkp6Lb3aOGC7JxWYT9psXEZXLd9q8Th8KYC6/dsqmfNbqtbv+3tza3xKTPyFIQX8
itUJsEMrK4ray64YKpXTiazPrWEPi8692l6WRW9TXdZPDfC77kjEqosDJiqokd7/Fcs1sp4FvNoB
LSAoeJs6C6xsjVC22TVW+/xsjA2B2AS69bHV0uJTnKWJ/iDNZq/EvLHNDEq1PD/IJB3+8/LIYEc/
YFJu5Vd7sHCYCdE8tfyE6jfYW2gMr7/geEQSaJaSEu/21UuvNBzQGFZRXEs5qLqvzWb9Uboy+j0a
k72X0m3M6IvBlnvpr4QjM0NpWXXIi73L8jeKm0YHq21Uv0mflVT9VoZWuXOI7Ns1RB6AVotHDskH
ruJPl7SD9Cozu1qixv4d267hc1PkQJ3yMVHdRUkpH3cEiLWN69WguW8tjX6KA2uka9kg59nj4HXN
XTk/eX+82JIRNxvRG4cIM4oTSvLZYUxt7RI1JZZfkayP5I/1z2Yq9ugvW5POxQgu3V2yJnNV52L3
JGODXc9VtVI+WO27h9Fzq8cuitNDyLsJuDjuBDvFkY3AvwRK0mpKtg7508ulRscpK2ylzK5hm89P
bQkATKqK+/P+Ed1aXjoxUAgXgRT8QV6OgkQPJmsticwcu8qpUMLmhCKB/FSDPviYJd0ei3jrbHJG
OJacF476ajvZLel5g9rwVcUDC52zsTxauKOfMWLND/c/bXso8nLqoFw66/tZHe1Rqdw8u9q1bvmW
HH9WJgYFk2dpO4+TzaWC9gJIkA7rTQhIm0RRBKD9a9ylxaPqKMMDNoXlTrl14zpbFEXJohdWGRnO
y6Xy1LrpnIGHlpnmc/++CJto9EcvmeUx6Yq0vtpJZGBSGI7SeShwC/z3/nyutb2Wlyy6HUQCBJHI
rdavhhmzS6eZSeWzwkXMEeS4eokUtAaueJ5lwzdDSxzxtZC4IAcuRfXBT5Qpj2jV4K39PCWpbR7S
Kq2bYLZSszgWc5HZJwz6tP71Z4dfiu88CuE4366TJnDGhRHXnB0cvcMnfNbyNxQ3do7OxqrT5GYT
Q3IgoVlHxj40qf6Crr4mtO/PPGwy35qnaqcesnFAl7clmxj8OrXS1aqjIFT0iyzo1RpqB/vLKXnf
WGPyz1S54lmSq4ududsacNFKol7wp2O5us8cEI1KjOHIVSlLeWgTtDTbMZreusr83aD5fby/q/6k
lqskgUx9sUICObBUZF9u6yp0a30o+/ja5rJ8MjBjMX2ofLF1oOddfNKGsC/fuqFqwxWk43kZurmn
vG8O04M9zTq+HF2GlVqxtNz+SVNsQcAFYBF3sNu8N3x1wvwsaNNiNINu1DXhR5oRR0fbSwzMunvX
oA4Dx0fxC6xclKCsowwB3UWC5yTUvDx5TqrUDzJ0jRYtdJEah8U3gq41+EvnVGu4Kr4+cFEQJ6Hg
/uN9uZ6RUi9MFxorGjKTOR0HNxvQHjCMQ4jn3s5QW4tNV5XqMcd6KVC9nHzB3xoor8IPGL3pigd0
8bltS/ED7qIaJJmi/5fdRS2TsgmaUVzsq+0cwqsw86hTLoPWOYeoNN5Fmsl702z6B1xW9qQPt84o
DU9q/QQvytGrzTXnmdoB3lEuoao2h8SwokNVzsVOZN64acBJI0W1dKhvu9MqOuSR9GwspPRWhdol
tTdNXjcfEQTJPt0/Llsf9PdQy4L+lQBCEEOd2UVGqTFEG5hKlp+dEjGq/zAKTAOKAkAmEFF6OYpt
z2PcL4yZSNQYI1IXP9PFS3dG2bjQaBoCOkT6bWEyr3IBkcSj0MwiuoYOloZFpmHohVnYCVqt/pDb
dXyOXKEesEtNdtgUW9ve+4PKM+FsoA368vs6tdXhHXHCunFKgoYjfy57geNMxucOmCgG9+dz2dWr
GEfp0oPXsEDLbjSHPGhhvEMdJMvMSXnC5No9ZZT/TlOkyQANFQFxdtoDBG4OquF6QFeI/1nXqFqa
rSK13Pg6aHp4zIa5D7o6tq5I0jgHXDfai0dNdef22DgKyDvpGOosxVrLW/bvX/vTaWwZKkqD3o1b
aO+qzG557DrdF6X3jNP9Sd0cCh4V6FyueY74y6EwGLJ7V3D/Fkninjo7FH6u5NE7V/a//8NIvPGA
kHMBWzcosMLLrcX67OpaUnaBlmCgQIOtzL/nXTjsYY/XwNUlz4Lgs7hlUonR0XF6+WHTGMW4Kcfx
tWm77tHE/vXkmCI3fNeN7E8Nzq3V0cpn7LnMsDF/mKUhH+Wc53vt2f/PD1maXxwWWovLDvtrMaNK
OrIUqJEnmjQOsSazcxWm3WnQq/IY957CG1DiNZ5opRugmkVUCrv6eH/yN87qEh24o2DP8QjTX/4I
WD3FYI3osTdZh5Ra6vzODR1rbDuzKKzYzn/YwLw9qVFSs6CzunrsiXIw9bBEqVVZ6nuHcuwS6Ilt
/LMFH70nTLkRzdlN9LmoIlOwXjc1xnKWGCdXyiXJB0zStaZ+mDJVvd6fwa2DsoAXF3VWcMHrS3DK
pd1ZAvLviKd4f7DAa12mDFqX37eJ8f3+YJvLxTsI/Z1F7GwNx4gH1S5LHcZh3PfSCoq2ZOVCjS5I
WmqHYeZdsLNiWyNCQUBwi0KXiQfUyw1Smc7I3QKHHSYCOvkYdnXAGNIofCcUe2oPlsidPT+ZrYUD
+kYLfwGF3kBQZaXwUMOJ8JomKccwNz1IAvbeKFsRnLSMvILKw20dO4RbRGuPVLwulA4ghm0k8lxD
WDuhMt++aelCCH82Yut8fw03NszSakZfE8YfZKfVjHoDxaW4UNmWVqo9xBhQHTNjcPwQ2MDO4mkb
q2cvwIWlFQWr2V7+/l8xBtXvefLSPrliQpnjgpyHrTzkhcDNvRv0WsF60pL2CW/0PLkUtqXIICwa
kDH6HAKNUVPV/aS6MX3UKDPKS9bl/TP2X6l9Sq3QUncSh62Z+fvXriIiluqpaJscbRGAIwdz6hGv
G1rdd3jDvj5nAENBbwm1djxq1w8/0aR0OehRU/+Z+8/qiI1hWdA6NpRGvi+7yjw0bdvtrPyysqtE
ZSFJkUGCrea1v7p6kF6uZVmTMziFlz61gzb5tqLFQZcZeuDaQjmggWF+Z3nUQ995+dP9jbe1Gegi
EzyoNS7X4MvN0Jex3Q5pFF9tvTCKQ1SLxeTeanP9HI0Yc/iT6mAve3/QjTSU5wEgKBJdXiXrd3yO
IBlATNwUPEVP3mhd2Zws7If9WREam4gSq5ZVPVDB+JXUm+WiJ26BoeOIUaVff+4YVWmmg8G8KlVo
vy8dtaLhF2t4aNbOzsJuzSykG5SlFjAebZGXM+tMNli9fOmFpOGS0ktDO+d2pp9tXNGx4JbzzknZ
mlW4FLyKFmmEG83ltMtTA4Rgeo2jPvo6NFkF4Eqmx9rSJuchaTqv9AmZ3onXu5LvDP6n6L7ax/hV
k2jz5gPsui5VWZ0W0tWWzGwXpx3EUcWUBwGPI34wED2pj1Fa9vQ7+yg+GC1PXrogsar7teEW75W4
GZ6jWgEWm0V6U7yHclpbQRVp4YNjdG32hANx++TVbv0WTV5VD6rKreZT7Vq4xt/fnBsXDXRTaExE
SFyq15tzrGNpppLqiKzS8b01VVrkd1hQnV4/jEfPhPcJDaObKhO0pwwFQhFfi16ZHt0OUaXCdPZE
QDeiJ9KxSGawBdFSXueTdmPNnT3Y+bWyYL0cDBgo6GIrFQg5k7Lwj/vfpG9swcXGEIAPzVMQVKtr
rMfkqcqWZkloNG50wpV97H0QWvqnJDeHLrDjCvdrtmmrnyd9qlLM//DfBmk5TgKfVSudT3xHIg5T
OnW/DTTf5sAc9VpcnNLhXzDmCgr0neeGzbmco/EJK1t1eG+qcTR8am07yvC9xc8j6GQYKQ8o2kpu
rL4Tb8yoK55gNs1yZyE3phgmHyI6QO8osqz3C0Ioeed0Rk62XORzEMp+OBuRGVfXLuXPnTtqTdVe
IpjL65/oxROB+3sVsGdRtP2cgCANk17DRC9thRZ0uVrnfmGJqAtivc1/tImZVY8q1HH1XEVKOvg2
nrZqAK60cX2lr7WO+ryBLuMw55Xcie9bUwKRDFw/OT1CGKvfWKhaPo89ePsidVl/tepOyjg1viXE
K7Uu/0wHpFFgn/DIQHyvhmrNMo5xdBFXhFK1E2Jo7a8wD4ug0+fi3/u7e+urUI+G67F0V+kPvQzo
0dLdrpCAuapt6Z6mzLAPLTongZ0Vn++PtHWMuJ8AyFGeRVJ3VSwZwqzL5iYXV6oxP0SeuEcP9Ulf
RTTlyfSGPsDKBetGrdpz6N2IfX/cf1BpsgHBrZORsLUiNbeYzbJsq6MxTc7bCfDX6/u3iyoMVRmE
vlANWUUJ0ZiiaOqG7YFd22XOlOoYj/h9KZ22p+y+ZIerW4mhqEdyMwFRWqd0SauGuaamfJAbxQ9x
PhRBbfMiS7pJ4wJS4gCKf/l8f/k2NooHAoIdAhzhFu8ctosBSg91JpnqBjBUE75JNQzbSifZAZFs
bJSFZ4iBEjnGrc5Om+heTTTOrsOo9PPVw0pUPMQE0yqQxgi7Y07LcXzXAzW1P0WRq4d74Wgjy1m6
MQRlLphb2EM71bkalSoEHtVMfoVYvbcX1HbSz5othPQbx84/I9ZFpRbpv9T+qEwVRJuajNf2O8tM
3uutsMtzjyLDGzBeuCVXQxSZvgih1x7vr8vGZuDRQ2OSGxFm8LqolDgmHuIZ3bSKlOyc66Ptl2o2
X0rLmAORk9+HydjvkL03lwiQJq9J6kt0GV5GDbcqBzV0+uza4Xv7XfNK8TyVxcC73IzPadNmjznz
y/WmWtf7n7tVTCLD4BRzHfNiXg9N9WgqMIPMrrozxaWf5FCxfZgqOO0KpNjlgZtGCARFyqoIcOLV
DGzuXAOKdi+Vj/d/zNaZgAKwQMdJDmlUvpyGtjB4OzuWQH3Slq7P+17/lkSmXKxb1HbcWemNOAZL
BpIMtdgl/Vl+zV9PXF7ZeVxWXEBA/xxoDg1CjOjLHV7/TeS7VCMW+tqNDlFEvkLhsGMUoTlPgGgN
P1an4hhxL+580NYxIxmloA0NeymJvvwg3AczqbQ2DDYrzM5NnjtJYIyx83XMhtigX9AVz6/9OFi4
4IjAU5HMkdm8HBFRYEj7XppfdYF4O6bsuBsivVi1ll/Os70z2kZRgkyY7ieFZZtwtiamFCZlQCUk
jri9i6p4V6ZoSRe5lX3J4ABXVzNvXBm0EASrJ68c4sgPQw/4+FRbynS2uYgn6sNRHx6LwU7joy3N
oTjKQm9DBI0Mab56QVAsRpppyTogt61fd3qDrkmBzOcVOnl9TLzRekBOpbpwpLL3rdfOO+NZTPfL
iwxgOd1JMDpQh27MPMDTVdRdyvQaIh0ckHbUQepi61AYvXO5v/LabUliKX0tBVKKUdA8VvczymH4
pWmtuBJUpuYQdz2C7PYiS+2jIqF+Lnm2fw9FI8vz7NRJF0zQNUYfjmoawZWWVebLNo/tN6DSxwcx
Rt5vQEx1hxDsqMJjiIYhOkB1tYdDnw7cxju/X7+dKxoif/Q1gYnSTH25dZ0ZDVxHAqBKcDL/EFJu
+zmE5HVQPfXZDurQMv/Hw9GDBZV7RKDMMdNPeZbl06NdCDSSY/g0yU7Sc3uCkalhfwOMofB2o1XO
fHY4zS1XtVZWn7VEsX1j8Lxjn/fac9WNX+9PwsZwS+WegEuOdas5nyjqMIg+ETDneI/EqJa/69IZ
QJNnU9TBbH2PNXN7uXJ0yYoBBLgbWJnUJMQrmQX2J2mTj0MMJntU1QnyvuliDTp1F+TO05385zbO
g2lGkB1bIhJWeuovVxo2QAmHLeuvVabK4+w2YtGZdnYu0uWI3W4pWqY8asly4M+tO192noRqnwnv
2kS1EZ9sWCzRu2JyrKOnTUrs54MyaMEQj853rR3K5hhbY+MckE3oJz93lf43JiyFvtDS7G/taEXv
q1DE+TtLNnip1Vrey0dYJW0TDMU4lbSZ6zgC0qNHzTmcQsTOZNSO/YdmKITtJzM+48GYhQL34U7N
axTvHe+fWhXKN1Na+YecWzaijKeH39woimffFqRVB2CHyr8zymbToZj78p2WR+0/0zSK/NGbx/GX
pfV9CjXC6ovAyOB1BHxKLHwU99AMBDDWfFmOcOyPlEWtk2yteApmz5myDyiVic9qkWffnFQvv2nj
nNbnWBfNl9ilrn3UknmefVEPA25AXZhl/0MiJi6vHbUhxXc9EQ9+ZeHp+mkIixYDEbiRmXkeBpvW
iad0U/VPlBjUCKdJWh8VtXR/JoMnrWNCHj6cdZzZMmQUsrZ+zBRapY85dKno0FmjyN50uTKpbwCN
G8bPXniJ4iOuNMy/iGgZaltS6MDVtbkIg8SbxNtctxVuvLqutA+iCOWn3FLCqIctMnrq73mUXnFR
dDkYb1OjpDeLFfCo6oRmRylEfcVTG2Dqb92NOzsAh1WM5LuG9ZvOQmG/4QE/nbNplk3QLV45l5GK
U38Rbi9+x6HefaNhTKaSA2d47lQkuC+j4B/wQVkOxSFtJ330UVh0MA4Cc1/hhRcPMgBAFP3rFpVh
BvAd09nvilz8KKdogNydRwNNC+m6HxE21gSIsDz+Kq2wklDMavG9RdFVBLrbkJNPXHYeGDeAe0fM
R3Lpg+bRZj+fBVAdURcemCsY87/DCPm1QNMAewDHj6boAE7NEwfKveOXcIq1d6Qx7XdARG1xjKsm
q4+9iIbar/G663wbuX8RuB5Sv0Ftzc2/nHHrgNhg9jQ1XpH4ydTaj0rRuUDtHBqPeallWsBLJAvS
sLK7oPfi5ElpamR/LfSUO98xZfcmS11RYrZZ1l8imYk3qWUUZ6XIq5+TYefeWc8mrTo0+GaIwEOE
+ClpSzv1lULvx4Dtn6XYJKLo4tez5fxP643w24xT3kOZjsl4hFWDN1ihCkMcWpV75jGWUodcklXm
Q0y9uvTVamjedEk6gdx1ovBJm9Xkm8cVKpBVT6JPZRamn1VLzj9iJW3mwEpibQpSPYx+4YQUK36i
9yIJMliWka9gQzYdwswp3EulteMXQ5fGB68SRucnZZR9GbPZevYisxuCWU72uy4HWXqIE3f4VZrK
pPtdX1K/rF23jGFwdQbU/6ZKEfB28kQ9xGU/db5Xzr3C/995x9Tt6hCniTJ9j0BrpPFliSPTQ9eU
ljwYU5NMv6DtcZQbL7HiQ0n/T1yUVpqPOS2z93MYe4cchjpKJphOTj6wQ3MO0Cjuy0NJcy/3c7T7
glw0w0fFsOvmMLWD/t6MDMEfVlEf8mp282CcBysOcq8rviVZLf7FNteANlxUGqs7RU7LLiyKD3LC
1T6wpqT7GkeiiQI5Rvns43/CAenrsUUZ2irkz8zC9MoPCWb5ocGhNjy1sW1/sdV0+LexXfHFKLps
PLZ231qB19jxB6tS7OgMnhwi0FTILjrEorY6IFoUAg8k/J5GlhOFjT9Ein42myyPTkZJE8nvo6Z+
O2a6mhHp8uE51HWKX4VJ3uyXTmr8StQkio9TjWDUKcsml9IO3Zfvxlyk8cGlVIZdKyJwz40Sh12Q
J7b1lfpe3R5TJapLH17m/K9Cn3ehsY3u7M+aMn3FeLuoAy9S8ktt8qgOBplpiE2gy5odbPaM52tK
VXyA45Z+SwsPDFjftP3oe57a/oiiUGKeVJTqP/hFtF8FWAskDBo9+yGsyZbHCFk/2/eGFt1HJ2Gs
IE2ShWMB28zy0zCp/h0SIESH2rLT/Nj3o+ME0lXFex06wJMGK2EM2jGOW0zXYuMLTG5qkGrSudVz
2Kp2CyKtL/6ZF4AJx1FT6uMcFVgn6g5Og6aWt+oBp7e2DlwnHr9UsHRITbGstXB7KrCoztDWRA8F
FwPNn2sd4UyKtmj82sU8O0dXGRwwOI4CfAGcKiKqpllN11INrfDclNXC+HPMhEnRRyr+gZVluhIU
la7lx3RQ9C+UB0qJ2OsAQK8rS+N3k3veW9hH0A2dCY6LL/OyK/C2FNOTMfbVo5XFjeObUQ24iSsy
ez/p9fRsltn8XArJXkUozP7XDcnjjuVMOk3syPSHMc3QfBV15MqTOWJb53tV107AKpED9ZU0N8Wj
IXvzmkRd/E9UEhZwR4zjLJjSXj43/4ejM2uOE9mC8C8ign15Bbpb1m5ZtmS9EB7LYqcKKKgqfv39
+r7Mw8yE3WrBWTLzZIZB05+7nSOXHZhf3GLFc8zQP+H6zcjV+0P4YEc8huRP2HB7bynzm1ufpiXR
X3I/Aiy1OewBTR5XyqC7iuyBI4eqLu1mk4vnT+tcBFUUTwWen+pfNFVDlB/SbZpzZ1Uy8pbV2RdH
3AsRslQTJz8E3bIYkQE2hLm2RIHCQY9fWxvvB7NFI8CixRDa3ENWoAqvXuoh9/SUPTV1g2mKayNT
2IFwqzwM5u59H7bmn5C+3ssqGVMLqu3E3+vAFbz/kRNOME5DxICBqykCJRprP/N7zsNtWp+O1N/W
wjIyv1QO53Dnldr/bYtNlZVmrBiOJZ3IByu0W4qcusX5llM9um4cV8ubHwr/QIRT96+LPbLhNAkE
sDlpUumTxG9gLxNT8UwKX5n1puda7V8wOdNz70wE6kRjOOqiTlPZF7rLdlPa/lq1YDHsd1OLNr7p
/K59wKqK+IqVuD70HNGyP/ckSNiLFRz5n6kS7nNKIrxhKPDsSWyjzB5Z4bvvxFuw+y7hnIzlFFmk
bta5yiXoN5aKfNSDPLmtO6hc1i5th8S2JsEQZ3Dbe8eppcjVIgZZaI4t6I+7kbyiVPt/06G6Z+zS
2P69sCEzllSSw7851GQ+M2+rL2s8RRnvizKvIrbirrGBenXdkTaI5T78wzSvc5ULnwpbkCcx4jMc
ujR/p++xSUkTdAfxouPfQ9rxhrnHEtxW3ZgqfgKgz7xaKMqFN2hJfp7T7CKvfRE/sMu1Jk8wsJVl
2AWbezp64fuFaWbq4hKYKCoR6SAjGnBn8HlFsvQJERDJHEnVVH3uaFtNPH6Nc79iSjHmcl53/mO7
Z09igLejzySkClc60/qyKzhD+LOBwasjNeCf9KOt5TKfIRY55UhQ6bD6PCuV3fpP8m9NhVVy4/0Y
R1n/dKIte09WlyZfD9T0rSPm6aKbplrOCymZWBPFvreAUEtHkGJjYocHfnKgUOJJvO+Zu0uQu367
Ife1mW4G0wav47INAfuH1wa5XHw0jdm2eNPZnZ0QQXeERqOE1cD80NVT9RSm10jlJoQpRosUYXXJ
hjUQ1mn9Rp8bqBqFB5mDd7jhvGzLnTjq/9v86VhuprBxXsbRxaRoRaj+07sKRIpowUAt72Lk4znq
CP9mGh0Df4cDLNFjRm8/slbObtGrdP9YXa++b8iSsUW/BMN8w57sdQUnFXQSh2WnZzwcw8clrCa4
wbTxbrV1PH0Zkd2t+ZDq7RWblIhP7UYDQV82dj962XW3Oq50X0wJZqWFmqV5mxHtqbzx1lgTBBwY
UzTbsqscG5hKkjiu++bkbQziRTax2ZQ8qt5UQCUtf5s+3HErytqky+kyjvvgOQhB7lgOkiH3sU1j
ldr98WVuW7HmWP/4fzk7jxhBsgmz6mSW40l3Ew9ZSFCLzjH8mJ9rJI0ix3mg+i/YPPXrkONiSsPw
MfE9XTeBZTTjUu62VwDnqemXvIK0RH0zz+2PtTuyJw4W6P9HbBd9XhmTwrybs/qvmoPqD7SnNxZR
Ort7EVeh5K/FRvhRwCN9LmHEhN248cuIYeCST87SP9bShYC1U2T+ECiEM3zmcQddhEKuurRMXv+F
kbe8XR3GnLNmHnl3Dm/7wrVv7Lkh3dJrkR6tynumlz/jsPPj+avdQZe5A3is4GP02XeG9i8rmvka
5NCsEAIDj2g4yqVnm9hnnXdNSBGuTMQH1trDtGVgxxhXIKYqUA8oGqKw6Cc5/CU8avkb1hldYwgx
eMvnZj3aUnVO+B5u7GZFaBL9zkJLIaNgoZNMKc/3fT2GbWG9dm9Kxjx5/X5GLEXUMdiPyMSzzInv
YbeM/CP44FCUycdpd2XKPsqGhfulXby3Vas/o21EytGNrE454hTniYk9Yn3d5qG67PPo6XzblOHX
PERzeyJofuV4AZ2loisa+3tsMaHLVbK4TkGD724rwlCoNktv/3N03d4J36zd98lDCiScMf7VcCje
n6W2GccIQmbBHQborSzTdawvabWovmTulAhYPLvLy7hjz5CbxQY1c3YlJmQn/sbmPIY+r/VohsKt
4itgPNa0cZJZln+E5qZ9ru3RsgOC/Q2na9P+OJzQqDxGGtSX1Ojq0cxB+xXHKuzKaHWGl91326m8
PtR3giwVBvc5dueCuwKfSIcuAWhbFeo5zfT4I7XxthSr1sYtkIQ4tD+n3z776uAmLXMOEeUsueZm
6rLZyxmtlp91alNTJB0OFLmzLM6fgabxX2Vi8dEH9YHr8pBt1P5IRGzEMVOXFxovpfxJJyu6Qa5v
dkiillgdsyRn+r790bmi/YNMZv6O/9L4scSHl1zM7s2qyDCDr/M1tpKOMU6bKJpjTCj/I3LgfGTD
YTnum/DPti3qMWj5e/OWRJBPI/txYOs+dIWPQBfQaujVUeHORj8P/LeXoXUy5xKPnv1djWP2Uu2q
y8rKQXjFmzAvdOYQAD///4lQ3iBr+LZ31dEUzrAFyMHSI/JLraf2Z8/se8nGNPvQRxxSx7Opi6h3
2NTnUlbZPzx/5j5nGFyWU7ZU4XDGFyHtiiBtKKi20uMbU6N3r/FP3/JQRh5p7Im3rmfhzukfU3X2
I9S+uo28q0cd0a32k3LNs5KqiL8wG7eJKolisM49IIBPZaP0aUuO+Sgwj23/Yz7KwtymznTLUYZK
QCk2FAfgAXP1rZEHONI6u4e+dJnugOzdju4RH0uSsdAG46VjMzc3CxljDkfxkeOdmnVYH9CtWFu0
Km0FjWkGgpqcmt9+N2/LkK/+NNDOAqvTO0dq9+fWLNsTJ98MQ0c4NvcMzaxrthnqCZXEuhNIvfsA
du3hBMyFKP2GvJH475/GyK+/u+SG3Ey+L170sa7kH2TEzuSVlxpR6qpJZH6ku54wiEjTtmgay9ux
cVIBXLb79pSGzfDfsXvZh+uopSN3L/MgZOcj2/I9tX6dyxSQvNg2GbwG7i4+OpUZQk6XVGvA51W6
39gbN83Eqpe2IN3O9YoGYLnOoxTb1TqU7BvxPjePrpMNc8FE1zhnDhNhO7iDjF66JvamcvA3vHQD
AC6bh16M4UmXGPEZDzsxffWeHPT6LF1/9Z2pXrQJqqqEZPD/rfw0j33mc0+YeEP63bTK8BnH7nqN
7CcfFZKsMe87lrJ8rQC183DJ6j8KO8e6GMUs6TB1k84nydb+zw902pRKCkFbUXtw5JEMOAsVCIsf
q2Ckp84ANOvZu17Y3apj3p+coRsb9IAqe5bxslGgHfcA2EiWQJUOaOt0OiLh8DDAeHu5Ox7+rdhE
HPKBq/gdLxeu2dJhH787odc8EA9iYhA9I94Su61h4catedWdX/N91Ta+dRbhJLfIj1MPYmmrDSa3
dRLfkmNuviTebMQ+oJ/7kqEFlqlDFzvrETkK84oatk8Z6W3Jrer9eyYzu13G66lfnrVgPIWZpHla
GGM/pize8KmBjP+ZERfXsJCvncAPcks/yK0bXneyFWgVBptUdJApu1h/iP05y0TXsGkL3zuF4zHG
nFQl7g8IQWf5Nil26zyr/PhxiKrgFqPhzM/Tvd4+TB2N/zHB+V/BaOECGnKECaeTAUY+skr6hont
8JZLNbXuHTekckFYXQlTprqWf9pgsykUWlavmDhk8XpSR7382sHafIb3upcnZgGgxWQ7Wgyjx2b+
GtzZXeGAqvHvvtSUzwHMNi11KhzevMOMz2vvNV8odNix/XnbXw9vNU82bPRvno/gJSaE7r8GlLPP
zYo6FGvMav4Y8Yt4qGtR+5ej3+s/lokxLZbOwgNmCctYfvS+eKv1Pv0+es993ydP/ljwCnp3xnWJ
Lxr94BP3+smftq0riS2i7btyBoGbysPxzAVdGqpChkz/34EK/PeKidH7MJnRFFgdsbgyqfqfowXn
L3GSinnmNl6SLQ16jPNcr3+Nwwr7vN6vEJWE9H83z7BmznI7DtlSRK4x5pItICyMLUL9grj2v3dJ
Jn5sUSPuvLlN+hs1um5T9niDhIWmmZhcNYFLCopPTmJudVi/Vs5sa3g4v3vTWeNQNo0mwkGIJfo3
OYkFToXyeT/aDcfNZmhlCLTdu/IE56NvZaxNguohUb+82m9milodJJcJC+k057lE8sxPh9WA3dx7
ChHlra1EBfMqvf0LKSFVxbUN+ZGQS8I5831d2T4e81crE8O+oNhyvgXS6Ci3Ah4xl1lv0pzRY/+Y
uRqYcs5eUrC4jlk2H2AFpnyWbUiwiaLC5CMC7BbKZOPBCmp/+LcCMIBney5izGUNpnOIttArQkXo
emmbhXNczkQojbMzsBIfEleVPAIotKUAPa2RkgzD89bPRFY3eowFPVdkWVF383Krfezd+Ijd3pUj
AeYPRN9kcUFYk/urMkv8tUJf/JjqnRlD9TyfG0rfBZwwEiHlaXUy8vqG6c1XmJXnpk3an/sW7MFP
glzClxkpmZzOqYT0foOzXv9ts+9Q49d0Ixn1stLrogt5APKh97ONfWYel3uvRc9xg93OPp7sLqqP
jdrxjcnQjOdOoqEohliJz7CtOnzTqyFd8G+NgZ6JustYncW+/ZxX3YCyUrOby56o7SFTiltwUuD3
r2bW142NBfF7ZHv5bFsvmXA6WALN8N+ND1p6/nO/G7c9zRxotXkqVvvVjXFwJ5rEvkbS699GntII
p+NZP1sTLH9EN8e/Joh2ELQ2Zt2cgm77OSC3FvcJuTkLG9GgWStnn+F5H70OSGjfI3YJCmk7P0rQ
1cW7GUQa7D0gTGSjAGjftUK5qJkSf4wBC5a1PsEKTAlTTmeZ3F2Ewf2pWbyKncsL2ltJ/h//eiJG
LXdS47nlQn392Tl98JyCnDJuIMX5p3EDfdv61Xlf+CxePuHhb+GFVo/zRLb1z0QFIfQKK3JQoDjo
bhWYliybVV5xQKrMI8ayg+AKy9fzqav4OLAaJr7lNGIKz27DgdDn4HGtnIeQ3wrXuWpnkskYKHHk
YqOnOCBDU3i4VXFbPUYmdE2x2zH7MenZzDc+Vr32so+4vF7BBVfe+Jol7hT5o9lPQzDVb5ODThb4
YgHSIUaxiQsX29eubGxzqDs3rrvqZIIjycppilOVt6tMdCmQYqSMJWp64WLDdhDzdkaKnWi+iD5b
9A+ACLEWXTa46WfjDhGsYNos7u26eUeUJ3TPplhlwHim0mroeZkY0y8QQ4QhrBuLwxzLeSzncZwt
+CmnG6fAm1wWwLZ2cePKLAKPM3GxxnsmDWdHukmPe/NtlQL+T9HV1VGGweie4rEzv/ZkU1mpg0Rx
wRxDZeUh4ovjiV/f7BcqhnEr1Z7KO5r2+L4vOrjJumH+29PBmpsdZW5/TrUdu3M8z9nTuK9jX/Ky
ACF0fjI3rBlxn52Ex7Vo3m4RA2ILwC7P1/bofat1K5KHjkXhbzWEhNfNe/BbqMaKshu8acoN7iyi
yAZuVXCdO7yvaAqZbHLgMBVfvET66tlG7Xa8A3qY9eEAAo9PIWNMk1eDrv9xxVfbiwd1N96NRB6x
EmxNMv4SeJD6Z2/GCqMEFAznb0iLu/q8J0sjHkMrK5PX+kimbxo4fWETDUkK571gCAaNbu3tGISr
907ZYqPJJFcIbd7qZYvzoaUHPxp3aKNnJ8P4JMidzBp14nh0eGWqquJvrhnF8iT8q0CsTyPrl6Mr
jk/RAgX+2a7HmxfFg6Z45V2Iu6Z1vVNAyetObc29X7ErItOputPonee03thNeX6gUj2NiVuLdbDi
/xRVeIsbVazusuvQ/ZPckNT87QZnW3mDKT55z/rI97W2q3nEe3WjtAm3W/DqHYLgITEmbm/Zdse+
4DyiA0jXusE5tKLjx39FHMnsApQ/1sWQrvAjTVRn+wluIvvV2MxBCzgf/t/Ahqt5Gap43U5C930G
qzqp9UGHO74Foyda/6KlnfUDBrOOd3G6FlLPIU1FnKlz85cJnMUlF7rCtkHBhZ6Hw9Ofsu7AQfrK
Gs3wknlfO3/4fg8EN/fnABBT/UwaatDFHhPLI9+P9yRcrs8KyYUCEy42PEHhYS+i7n1nam82uROw
h13Pdu+Rqrh80lhSXcA8Td6zU81pUDSpzJznkAFOYtZwbPtjVukUipL3X3/3xLboB7DqJHz3MARJ
TqtZQ5gWYX1929lUqwfeAU8VbJkSn07FC1GGgiv5fN/XyP3rwXMvZdoCzX8L9DDIb8C6uAugv6eJ
KO4RVuoWzeJmiZRsyihu9XrxN+REOZcr1n8dgIfWfOy1C7jjAqUXsxVmepiSlV4wsMeupV4mBOoG
75oxH3CCHnKEEu6d6+0doFMbLLbwZZgpViMMUm8zgLfPQ1o4ZrTpqzqxuFbBuZ4rnABr6sV+P2Uz
zxEU92FKxegjfnTX4wl6VYstjtnM5pSCSOmej7lVXXZCExCbohJq//D7Yw+LjMPoI+eBU/FNPSSd
Oq/9EbNFZOTVn/xpn1SxhGTXlisJhfZU4TDnl40KZ/vWp6PvQlaGW/wardJLbjO4VZZEfA2LwJn4
4CTfqZ/LbCouXIipFsXOkakpVrKdj7Id9p3wW2WVMrdXX29bmiNsuxNXNT4/VnxwT9M4ixaPmZ6i
F/5wGqTgh/u1Kr165aG2DHsLeP1PNqn1EROk2t5A8jVvYXVtRySLp+692xhXn2WmmSwizbwJY+cw
5jVxPcrbrlb0xb5xjrhEAXLAfqskkLYARp2DWzKMwh8h6y3qu05hcJcDVvYTa0O1Hb+EdckWJHgx
raAXJphfkW1VdXZ3N5Q/ISJWfjF7N9Z3ABmoANZWKTBm+K34NJgGISK6sxUqux68/RcwfFOfD1Ph
NsqlRDyXkuwfdN5RqszjtCXOQ4S8Iv0GnBDL3JFu691FYB8/t72KAEsbBGFwqKtDBVuyCWgu7EMS
khKUh8VgA6zxV3+UIHTeWDVnldTxmHct2+StPCI8gUkF9F5AZlkxfJtx7LLGDjeS/Cq6jyb0xFEK
fbRVMcaHXInKE2FbdhP6nd9yHJl8A+ipLk+CYRpuFtGu7lPWc0N5HvcxdR9c/O6o4DuQAZwmPAlT
D6cBQXRihMDUZ6h0rC48jAcx7MvKaU/TDYC8Hspf5zGokJ9/j66OHG+9apoGMniHrT3JrmLvDVFe
Rz9k3Lp7ue0YDH92qkpnyALq6MB8Dn4DOOvyoM8uS9glXIAsHw/f69rSQfganFSkM3Uz1eG6nTP0
gc2PbTEL4wRXcdPZODiJy2G34kaTxvw64kd9txBxvZR+qw5YRXQeZdB40XSfBJ2Q3+hyI0pD0wKR
tGqFKFzaYCe9PmjHd/CuKi7aOa0aYmGi7Ws8VNxiEDBs4TdZL5gy7ZyCfErprU8a8uud23bzf9zE
hQhQygZnoGLHJ2YIeOCV4LbUEt0WJnPpy86p8BJiJDaYIEN6oS4IztOEdeAr3jVI1hOyCP9122qO
24kiqE+OblNUIJQ8fPAltI3mdfNf0F8I4RZjD/z9Twx66C5cnPZjscBjJ6U/JfF+nkNoes7KjLPN
Ik+Orif+23X3XT7U2Irv2BUD0dyjeW33c9yJ+UMtaKPAqLYWZDFzJ+wzsPasqIg1ceyrf3CgP+zH
8sY2Me5PS5Q191wVL/WlWewenAUgMSjB3sPbrtnhTchspqAiwK7vSR7XKkXdEy+AguvshkkecZU2
5sYJ9EMLZ59dWk0xKbwVyrCIRuNbwrUWtrnNWdvtPPWzvCjEVnUREFTV3PuQZmNZbVwM36QYZKHC
tVNvS6KWN1kI33pHqepIbAUcAx2bNt8G8Nrh5hQ2SuoHQ9wQRuqTTkH2sr55VEg4URI1W8QP1nrH
KW49FVxsNi2/u2mpH3eultHCtHxuD0Pg8XywR/1qmjl+tHzuqciqdGP7rlvxps3g/8EEoX8Jo0F+
1JU3orzYj/B4vipv0gcv2AFd0S6tmNgAekvi/FJx5BoH2Y+2j2STByodViAQh2i6eo2z43IYZ/rn
tbzY58FUajqTgxhFF15GlZ78JtmHM84RiKSUsFZefCfuzSVGUbAWa1sn0ZmDoLV63TeW5XIJw2tD
mJT7xh/mLfeKgdX7Q+ZsFl2EcDy/FI0+mrNM4zU7244wk5et2tufYRfy6rZiqX73abaCYJgw+IDu
QcfVYRv2Q1kAw5OpdfSx1JyQ5DMLHlwxQwuvPIXp1wrm1hRVs8xfmtjfsWzhhh5BBHtkNbFKnrEG
WBA3pNHenWHXDW+S31Ru7gaiRW8kNnfCLLCOQcZHd/rZCJP97Gwsv1ANh8NDaN0W8fLI5YO/i2Es
EtGAsUVuK7lpm/lkP1Q0i+YG6RbZhmYHuX7dkitpwaS9fY/1bP/z0OKMmE2m7KypI+ZPCLquvScU
kYZfxfEa3gVWreu7Ri+ZnCtyucLL0lBfbn0HiPdSH2uwlfMa7GhmfD1yglqx2HRASubb1ibqB9a8
PKKOE8uPkVu2/zTK6+9OhpNzMdWYzPBGkiZNcC52AWUz76SMyKNyw6s6KyC1FE3sdKnkvr8cah/Z
pxeJKYyCoc9KP7VwR7UzKOC6piUrQErWW8Qc2q43CJk2XTr77D5zYgRaJpp5wVeUfbc5j6yD/8Se
Gsgpm0BGLzWP3t9+MkudB745fFDM3czfEP3xJTBIyHwlImQ8B43ymjI2KvzNfoFkABDNjr82oTQd
fNvpSQTRwmrn3IYI/JGlvzanDRC2e+hF1/5qdD/05Swyzz31ybaI92SupphfWgCLEpCSq25cT4Ua
Z6HR/U9VGuEOYvzoQFKl9/9W5Ry4Kcztpm5QChGZkEQRaeqpJo2nTPw+enKZh/XnMG9gLFsAPVdo
d+WCeJicRqDwWuL23IQd3rIZnnu48wVS/tI+TtfnRS8k6FKT+uDEPwd4E1a4ibbs8Tyv86g096jt
8e41XTVdcPjF+wzZXqhOFQ8qsC9K+5/dULvJwxxXNVqFWnn1yTQKDN3NnPjWOpsELGqSeYDDWa4T
KqaYUUEUHIKRmsNzwNXarVAkQcBM36aBSJhyn9LalGjfmgaZiQTG2mWtSM+VKeigJxLnl51GNim+
rt+ukxKsu0nOyGD2oX9LszfQRGgtXUQQVGiCPmt+y+WxDcly00Ku/znWFvgsATvemePqnkGjbebX
fW+z/ZtpjPcvXpu4Oi3g39+7Y0VkRKtsuKyQSXylJ8ftxFl2zEmJacISPjF6nZHTxCdOGqp/eBGi
zbma6DwfsT92l6wa3eSW8rn3JeN24NMi5MxGHB0uGiL2+eZcMzaml4hf/JfL9zUz36qkvQwIlYc/
64JTfs7IASedt8nk30AL1LdcxjvbN45Ks/6qgzlkEY+G/d4HgpxfRAyanvtTCsi3dqln7qibnS6i
TKan9Ho7lisYBe8mwrh1vLAYNVz71X0z3KJc7g2izGjlMD0BaTvzhE/9g4fAdOQNBOU4cbBf3U6L
XR4axa//fMSb+wPybH/J0iD78Ccf1rtZ6Y4u+LTLw4NQ0f1ql8zpcwWx2ZQQQV5w7jMDuQEKP6AI
MwDh29wuL4kOXV2SmmM46dwmmeYK4ZxGuLxq/wTq3kP6ea2PfhyMvr3ryTRZOJfzVA2RD671nkyB
cO7bgEGgzGZo4CJ0e+zq/MZ3ju9oNkDe1FxlcakHN3oY0IA1L1bgbdSRYz2uW4EqpX0YlPGmp+DQ
CyTfapvsEjhte3XSX70XlztMzPmc1jff50zUHA+7Uv0zQnX6zoABiydGEnv1NEgr5uHJFe4F6pVx
JIzV7D+DTAl1ctikJdU17d7EqvswDyo/Wl4P8F/Gqb4GG2YIN86bN8/Ofm8HD3bu4LgkegT+GvYz
aQJR+NMRwxGUyLoM0HHcBul1S9HcbiBaasqVwbbNe90ph69JZs8dCxrwNcSoe4OgOfsdoP7uzmoL
eW6ybDBIGYPA/t32zNID+xnquUZJw0NVqfrLkUu2vyAdh3gNoVWX57BJLSpSwCL9fATb/oGgtl+Q
tKLcy+f9iMdLqBBDnWqVOSuuznZdC2GS/fnYOn9nkK3Eb8UgVHN/IpzfVjoMi0Pkc9WUBeOuX1Pu
QNTfGFAYKXmoFccx4pDmx0FwiPusAIyQTPhbGM43rd5pUDWKuO9+YsMQHCTK3iZvcP/M2ZL8ClDq
b9c9b/491kOX/fCrDvG4f4xddq9dWQ/P5giuiFXapvPFR3aLxjegWxXSh+z9frQgS/fLMs/ZvScT
+IVQ7f2PiDvT+NFRm99dmIAq/+T3ECkkFWW7A87lVAubbVy35r6LwKNOeov3vxmtdi/WRkpK9Src
iSDYmVW/8rwV7B//t6cOTeKYx63ckF9MbMLPFgBJlHh9TVXOpDGS3SqPYc+RxS64YxJJB3Zvrm4G
7F07U4s8yD1eGMauCXVHpYpksQIoTPhbUNR871hXbbMWTBdxKguXgnsdYbkbLIWF+wbYR0N5W/EK
ZoVtwTCLfh5Twfwi56losCKmPGTSXb4O0wV+c9VHb/a0ZH7kFx6w+O+214POuQEN/NOWNEn4sC6C
32O4Yt78gK8FEmqZ+XJ9HcBoj7Mlo+T6NGaAclxmdENxxOs0nEOkKhYpJttNh5MHmij6NU1wj6N3
TwI0FUy63njpnVUud3rv21dvkeNa7GtnnXIzqHRhZAM0yyH49dNBAodzJux8DE6TrGt5q725a+7C
VO5MqsGORpOvhvlzarV9nDBNwOJrHgTuqqYTHUvnOq2M3pm95R6kG965eE5ucAzdXuagQT5kZin/
6CgZvuAi01fSaYDEN79Cfk8A6oPvRv3TwOXzs56EWk4GpgKF52b9l4FBGM4buvsl3GlCcJpYIDEb
6UUV1eAjf3a3dT/raQ2ye2BKLym3tFk/eBtmWikQANS4p0l1EEyhv8d03zmWsAtyOFtH6VdtMr8+
de3amwJh3CpvsmYOvkYHeespHhBVsEiSuYd17tzJGD66N/9tnAC8mZUeceW04/UcHnPvPnmWOl9A
Y/jLt6DdquPSI1n/jUqKIwjfjumrR/Lx8iQR6Skgq8TT4CxpJZ621FKk13THxm43afSnafsuuQB1
wJaJem1vg8RmHDXgYD/c0NQV0tOkdk9JlCzjCU0r4rmVG8y7g8nSorTDYPB29DLvu1CruKkmgaDJ
nyt+KNvqikFGuOFtmoxU2WAR6+99dHz3nDQd9Z29nSLLh2RJ6tshnv94NJSfponXpWiwxwlObtQE
6c3YMuCfuIYKJVPOFOENVdUi4e5FoizrYj3+NUO6vVnrzNutk7j6W6/qPXxJ1ZHaEGK5PT5dqTnr
CScfKkDjJfZ7QZ0f3R0UrhKBeTdxlSvn7HxsEfsX2K1pxrPnmP+RdmY7cuPamn6hI0CiKFK6jVk5
O522074RPJQ1z7Oevj9VAw1nOJCBOo19UReFXcyQKHKtf/2DFSNhGPunyDCKXzh+0A/Pptl8K+Ms
KQ9QteArJ8MAtF8WVelQnxfmF6LT2ugFHc74iQ4FTd3kzt5uXrg3YU3YJuqahnt4plT/QdThOO2M
sucgIyAbepZpu9Cfc1rMhwTO5SdMBRi3yTqqf2q4at3GTb3qVtslKdpu0APmtEsa3wJ9sH9wvJ3a
rRsJ5xvB4cnnOXZjvWkZmESbZobmgfY6XoaNzKIYHtY6PLxzyZ6Z9lbQUlfqzoIpjugaKsdoGwIE
pZ1x/+pw0niRSx4yt4An8VP3qJ19PYwLOmpzUc1BC4ji28Cc7PpoU6YF61zfi7cDg4x9bURUXzjY
lz9jPsTopiuQrQEmCpHtjNHmgO2NUgJX8YOSuzxnpAGTv4ZbAqMQAn0haAj2Wesa7b7ywukB56RR
/Vh4kvisUDGat5WWOSqppBfDIYq93t6r0Z7TU6YnWfO8HM6IbMk6FD9DNMU72hr86zcThWRL5gmz
EED6qvyG9xaiL16FHe+Yja6Eo8r0fpgVzKsNzPEsfljMNqv3hnLhdlGRSMnDlQVnc1EPQX9oEMu0
J9cAdGeUu8CabToLjLmF+9ruSBQpPRg3MxTfmPIb4V5IjNgeR28BtSXqHlI9Vvdad22401EX6jtl
z9YPe8K7mMnqMMojwNI0H9vYG6vvaatbsY0HOPI3K1us2hGLAQYCxOcOO2WEqLwoLVz31Fpjktwv
tVX+pDmenznP0viIkia+N1rVV8dxCmPnFpK494I9Vfyz6PoZkzNYzhJacNEQ/1UWcURLiYX3JtcD
VzOsqiKmK4F2ukVsgByJ8W0IyFTSJh5wTCPOr45trmaIeM5CqPbQySeEVVZ8CESX3GHDvHT7llI3
fWjpMA5Fb+O75Rl1w2lJBOJvQnxkcgPxcHj1ZBA/SDqNaQcdsfsnVKZ+rWxkVw+uNzblaWnM7oPO
Jjv9aoJALJ+WcBjzk9vNYcceRUWyK3Q9eJQIqW79JNTcLRx+1qfJwvV2m8mMU45in2OXG7DHV5Su
qcWN1irk0Rh7aezQKhTPANjx79IYjJ8VND76up5pItTBPv9u5AUVorbILjgxM1Lx3omylPIpmaI9
yarryMu1YwhKVLN3DYhCsatNaLpo2+1U7lNLGw6o/aJ/FFPE8M4aUApRvdTpspsKVKb7TMfwCQds
2OyTMmCQHJN+EV91D6NqZ0HMzo6m0sEPNfKnNn3Q43jEPO4R1QhUq36CFrO64cDl6fJi7nwH7PuQ
qnmqYTywl3IEcUXzJUoGQzDmWR0IG9sZp2MN9llzKOTudzTE9gfoFeIHp/qgVi5VGh4AG+vooxWZ
fQW3nzu6+xClY8kEB5ZpsE/yaR65fpw4PVkiFNTZaqa5hOZelDsDePy1rCPZH+2ZVouZVljm95Eg
RAVtX1D2T2bkVO1uqOfhLh3SAr4p5EhaJ5tJ4D3Ci9KEFhsvDP9zuyJZUnZxP50MC3h7A8JqnUSV
KROe14S6B9FGm+wwBCpunaSo5SOZE1FzUMYKw7SDFz/xBxXf4BnzfDYLczLqtdmKgBRIWq4+2sHE
0KNfhg6aL5b2qGLGcm5vEl16+d4zYail6O3g4mNW7h4548zhZEQQWCFHeC2nI2D5CwT1mfrZqUV4
HzZ90T2M3rL06CD1AnvBRA7B6KJD89L2SO2PeRME+pk/qgC/RboTbMfAtD8FJYPdbWXFtLs6irwA
Ml7BYexFUAZns0d2PkAfuAuE4ehDgejhNk3Z9B+0iXPSiT4dgj49FiQ6VVtG8JqlUw8eWpTjbwci
wuLTdjXT0WDMa99Al6fQVEVqH6C6Z2ykJE7v+9IaYafCkX9BPQX7i31aZs8Un95PKI8pumEd9vUW
SZegY8UgNHpRdRR+h2ek50OFladDJ0E2H4otqcWhzv9tO3HKs/nuwNx/irFqxg182uQejKiJb0h6
yIftlKft70lEoNyAQfD+a0wD2UB1wduOKdyXg+n01XJT8imHu0zG8VMc5gkKDc2n/JnbuUALADMg
vI9gS7s3EMtje9enyFEhSzLG3QVzV9/mmZ0EWxA890uN6VR6RDtIJdPnaVL5urHS6MYScUm6JsEQ
CHQYMeGeSfQ52GzA3HvbZLKtvoxlylcmRIKpJXZpxCA4hdl1e9BuN3uEqIvbvppm1CmzqMJHouNK
bt0hm/YMAWSwz5MRiLsybPcTueoljJR6HoN7PjIoFmsz99EMpdWfssWlcgm0yxGhHIRKCrGvu2ut
lqvfs6tS3fWTRnaggQE4fK1R34+pWl7jxoEv1wLKe9vcDpi6ealJTyOSYX7KWYenglIh5gOu6ERS
oYt4a0IfcPY2yRvjPrfRBe4LS4JQlCG43qZvYFptVShkeoSOk7oHEbu5PE4Gw1I8uYrmaLox9Nq6
ne34JFUQy8MQR/bKH3OSx64bgxKOW6qqxyVv4uID32+p/MAyxslHSAFcnMn+MdIoabdlFQ0QRnmI
1OLYVwmzsvp7HIIm98armuIhnBG0+96M6wj0l3Shh4hnF/ZLkPxeULo2PuNN2icgKS82n3LDcasN
FmupZLclS7bLu8gpdw1j1B9tzih/r1ujbLa1BkOixFrCDy26gOl73dnMyGIqtnQfQA5Rx2pg2nWq
hkZTORKP8NvmikTjocln2plKJMVx6OUwPnVWmSrEfdn8WY/4+LOEyl0EC3Zz65ZTaB7NDt7rpl9C
xhNYPnCwFyF6RXCompsnT6HCbKZUWfyhQcLcA3Aug65sGuqXF+mw2YZiiuKt28y1tc+xtPYnj+Nz
C9sSm1NnEarh/pqa9lM7hItiTkW6UknRRGndhP38qU0D90PIiMeidIDSvzNlR6a3BTEJvnMZIXsu
sG9G1ZE57bhxAl1/ZxTC2N4rPJseVkZQDXk4MZgFdWF6gkxupXth6wWoRvUyZgqGqHiPfU6oD1YD
+O/PUGkArQrop5RgqdkCBkKv29V6jI1tkrbcbQHOj9KfFgjlJ2fK3V/MHBBjAQcl4d6e6sneL2U+
f+IrZpyIGHPeuNZcWke7wIsWQ4VBvtTwD8u70hvn7iasneEzH/ia0Df04T73yvKX3dnzb+i6MQqy
2pjhhLkUz6qH8cml4aJ/qhLwdtMrOybeiOq8ozG1S7OdwiBY9o1t0z+x3Z9KOFK/GaJ7OziAqxYJ
ZLp5XeZhSfjjFLXwSLuBtGQI60eGVDXl4QTnxadyH13q8qZxN2WwcOrZHhYPW6Q3RbknxMOB/1Jz
Gu2mCFv4DUXt/GXwnO6jXVvt1ynX8ynDpii+qcGpbzVOaauIdUR8kxGkAo9X4/8PphUkdzUcuFcR
NW5BaVlaFTRsDm62vK6nPZ5WAYgmcSv65I6Gm+5mO0Ia5I04b0QuZIdjBdEPSwejdmEkuGHxRFBY
/RW72+g5nlPjq9UXDHZyzW1yhzdWZu8BKgdnC/HdvdPJhJCExB0JEcok1M9ONQSJPBDjaR2CMtqD
dA+uDsPuvpVT9cMk/njc95PEiABDBTTj2i1DdZzI7/BABKEcPXez8mjwuHs2NEve5xYuXoxuJugV
NkOB8+LAZk4Y0YjpRedL/UXJlNgp2yqj7x2n3rTPwJ9/1AaMrw0k43A64kpvfmdL4BxKm2LSF+lx
esRgQq6OeYsjyRFp0nTfen3bPpHz0kCqthfrp6qXgm6EOVyxKzVu2rtw0dXHGPcfe19XffgUYyH1
i8tcq53RZ7OgkbZsmLVFlv0omNRNUNBrTV+zjBKWnZ0y0mqGEjrRYlPMLxWaVbixbuqctKA520bw
7gGPBB7MG9XgT7EVVsREQ06hh0dFjJ1Rx4CmP6ZhOQRc86N6JYl9RN9i585jqEN6ISvx7Nch0EIc
+1JPH5I4C7NbBXHlt9JD/NoaFd9yzrf1L0S69Dsc73K9xRop+qzLMhlOdbyg19Ch9k6GZ4vxAX0Y
OV+DN/XwKUVszzeugnVK8TiAhpQpGaabtJvU13mcoAlMvdcFx5Sx9K2FaC8+VKSnmJRG7QobI4iU
x8VY5ru+7sbeF0jwvJ1KaVpRHI6evmVK2uZ8hDV/hdGXANHoNJOUGSieEjvH6pLqoQgDLC7Yvean
lNOiOELZIuvJsNO5fU5Vnzyl7bz8tFA7+JOFqnKdkxNI3w1lHZIaPzsL4iQXwNoLlCe2sqIK8AtV
SxMqioHnnIyjNDw6eDMwlHdkGe4mSX15BJGPrG9TO40vpRyM9oCoUd0vXZg3R4UlxNe4p7MAXq3y
ZwidxbgZHR4c2wCngi03Jm4bY6CW5zLrnXkDkDDD3m0MfNhCS8Fm6Y2Zlodufw5PIRjlXpgTE/4k
zi1J4TLUvzrh0iR0UAu6TTeqSdLtLMGHvM9t42AjIPhpZpmtfDkK+59+qZwcaEWZT8GS5lDuS7d/
XSOkIYsg/KdUkIXn3CwQLYl6xzXkscC7Ciozw6T+Zq4GZzkgNi+eXABwbg0cSL+PCOgBzV2n/e6p
PDL8HnjtY40+IdkgiY4fOljECTOgSj5ZQOHsstlmFiDmMg7u0R/G6DzTxntsrSybjugyCeEV60QG
Bk390bA6gCmzEF60d7qs5vMxmq5/9MZwCvfzmBEl1uL8Xp44nqi4vNwi0JftmBEdNLlpxn7SeInE
BdyRKGQ6xknUufaxEtKBv/MvQpSvylCwDa6p7Yy++9Ypp4Edl8NionCKmMTg4dJDDbSYWf1Im8h7
TLjecIfhIvmmkHc1N3EUhGJvTBr8AUBitPcaj5F4h/RWP4tgsaC821WUE1fR6Kcuqjnl254iz8hr
1LFY4sDbA7hgILdhnhDauyUNKvA1UemDyVwKjlMR2c62Z/YC/mia5TNFGoXcWJoWUreWY+q4OPb8
mFmcoZthZow2Okm8ltANePMyqARkrIyjbTzBA94MAWFKt3ZlZu0qR6GU/EFPozWOII545DlzlziO
SWIYevr5g8SP60tQ1i3mC5END3+JOUEOuHZ1zY1JB/McjjpFhu9UMRQhBFXDpkygo98DOwCEhWUr
PwduGjx14RLcm0xqgltZqkVv8dwwxr3njVa+WWZLzbdVKPFPmzoz/036YPXViPrg8wx5dPFTHLl+
M/yICTQroEBsQBUHXMHrCGzMCrz8DntoDl1bDtEP/IwifcRUjrDEec5mRfuDLYJv6Kp+DKLaAoFX
NF57p2HUx2uICnRMjgrskzYg0aPHVwtsxqZumEGUrrWTRV5vU8IGnRNjMUYVsGOSYCcX7UJeg+lM
9kaa9cUzmof+aU764YOdly3HNIT2FjZ+NH1p5NqfoB8ZbvBigDbmprkebznjAvMjuxEhhZrtYoCy
5jjWPgwASxCCwl/b0JiuxvtmN94G7gRX0jEc3DIZ3uVb5YaWGW5SIpb+qZmwr5Q1lMYbQPvha2+5
MMDpU5rnqKug7OOGc1vCknL2wcwIDt+mED1aYIfxr7DurWkHZRzrl9UzQ2wWKB/BwQF36TAMsL0v
TiCiz1i1lx/TKebDiWXRnWZVmiZjmEjeItAJxSZh02D9T72T7J3UxlVijk3vWHqJfcdUtitI4wbm
fiz6DE4OQLXz0nnu0G6q3m74EKD/BMAJITempHxsH5Ygrr1NiFmVs22tYlVxh9Q1eyO0klfVJvVy
qBm09E/8qdNzw+WEMb9ReyCoyrG7/YLcAD4ld5ficTlMOHO5tJ+xfGL6k2Vu9bP1Bt1srFC5XBVZ
j3IDEgecEdl0MAHDNRxhm9hBHh8bc4LpgykO0R2gQXb7IBYvfgHqV84DGzHDM1SoPthbtcOdBvjP
6DzsYVsDWjp1uDfTEUcY/q9Dvcf+GN+CRC9Y4aFnxOSfZ4vmCvgI4BVrB53smmHskkOLpW1EgxUN
D0IM5moi4Eb3y2Ib7scwkPNLvn6MwBMJXW5VeurFhAGCvYFTpbdh42Y2Djte+zow9JyOORr7h5wL
gTi1gljYkLFTydXQj986rKH/wTFB3kkjl1gbaTdwt6GERH2Dks3EwbkqJx93IuemaYhc3CBsgRWx
UFmxX+nznW8WgOgXC4YmZROcIwBN5Jv6oxKZXe2HZlA43XAhb1tERj5GFEN95N9F6aYdJ8Q3mVCV
ubNRFuUHV/bzt0yPINvLEHnhTtAB598AZd09Et8V0rEb6mbaO8M+QSjsbwZ7AEcy3NqhLtGO953p
mcgQ4VvRej/gDo1eIhvtF5zYzI9TK7KfBvvka5tP5X0kw3mVjQScoE4wFz8R6purQtkCLvMwsfsn
yg3C7Ji/qGkzc3/deuz0+TaTefZkpEnqbBd4wcnG0VANXnHGCFG7kUOMOg17ZnD7hU6Re4Zh866b
qvF5SpKley4Z16Gb8prucw4mCTUUI/pXGBaje4Q+ZtewgApOSkIhtbOpaxrP02iWRvuNwbhZbMUY
19UduEZ5U1JfLccGWozYR2ZoIGmAwoVJTz5FH6hDxDcrDKg+iwXaCJztDg7cYiZ1h50OyQ+bmrlS
CaxsV8lxWbwZRVmRUTxXyvTYc1EhKZM5AKdDTgvHKVC2VvXoFTJ9QEzTJHdjlTlQgcwc0lUa2gVs
4USGewcsuaKEHNY5aI0L4wdc0JCuO1bsFj4sGWVv4WUF33HgCpOnqnea5EAUhij2jfBGSJmuqB8I
cK7rjRWb/NUIbYS4ES70b1jabnbMrDyLbgBIS+o24okGWFntbL52bmX8ohsveLpjqT/MKpdQL+ek
URtsI/v4Yw3162CH09zvMzHR8S9iaCHA2kF5gFWXPFk4HWEVVZbV8hDXtU3sLFIbAuBg34b5w//A
DFRGF3ejr9whusGes9L3g4gDb7PoebJ2/yMCu5GQYnN/CQaSsqy8qAosd2SR7UdcgacDLHSz5D+1
QEook2o+Vc1c6H3Wc2PNPS8O4UQ6XnH3vGAkqihwsNfE3ZUeZf33f1jjMvycGfRUvY9htLm1nNKG
FwJ/V9BnXjOHXo02z0xLMQkBY1VYUfK/MyPRZHULRdHT+z02CbsA06N9rIT7MGMOswUh0t+MYKGf
8KgDmWnDPSupxhECJvYV981LRpHaJjqesZAmlunMEtRgSwOXmb3f6qU79PhhYpMdD8f3TTcveGAq
jTmcK+w11cE+s6M0QmDcmTbE74PmIy8w/GLDMF9ni4YPfkATVWcIst9f1Lr4lDHAt+AzEx50nmlS
IIEcA0BHfxwG6wkag3uUwjK2koHMgaoL5yL4Nfu8VcuuGtN6Q7ipt63G8loo76WthW3X//tDVk/S
P7YWbkuNbhQPechz3PegWbmuFd8iFx2uRLRefJ3QNQiEWo3d/3J4VZPKtGx6XzE/Ptqu7TwobOOu
eFZfXEVLzdOybYhtZ69zgJ/SWzBEfUE6K+iUdE7l2Dj799/fxU3zxypnzth2FypYWFPvV4iifRIq
wr3LdOgLTlzFTdJApKTmG658DxdeFZE/JiGmlqnJFT77aQTIewCNsvc1foh7p5q7hz4dA8zbkP29
//suPEW4oLBqFHQl3OrPDNB7zJbggyS9T1CdQD/bKfcAVZLh+X9dR7AbTJv0Gwsr2vPDJio4ziGx
sPuS1n4oFwFVdJnCK3vib19dVqGMtKVGI/mX4yxmjfDCHXZegN3iwS1r8SnwJmO6WeJE+OCAgbgS
zb6+/7eHKHlUREpydmkM5M/3uiDqRONH1PqUCP3nyKHNMJIs3U+FCrFUXr3+U1Xi/hYIccX49t+g
jrO1NaEJnsJznLxVvb7bP79opi4IweLF7wZDWX4K0RfrJWl4NMBVIUp/0PAO/aanHjsxFVA1bYrl
3PQ96oRDano1fVWAppgZPb4tTqbnfIskInBOBXJaSAQ5PqBMWl0vvMm1wxS+gt69yZDk53vioGDI
5niewBTMFvmim8Wurhyff29PXK65GCSMGUl2zVn6oOVlZRzHYvYjN1UvGEXBY1gi88P7m/Pv721d
Zd0vnNCEI519b01qpJKZxsyoCpuByBi7rTFEwh+rpT2+v9TFH+Qpz/UkForYMr19ZyZS1cUNNUuR
l71PJcjsSh288lVf+kGEXJAgZyupANrfroKBlNc0niRkEDLRdm4drA8Wmjo0C9fSBi98ACCbJtgq
XY9mKvd2KbjNBbpFd/JDGqRyk+Uj/lD9uFoaYWAoojtsVqPvo9dDuxWZMUdXDpb1v3/2Ebgsb0mN
ZJW5wNkBBpqa5L2sJx+4xABCzJnXliM0PRCH27o2k52yy2sh5BeerwsC6JBUxjFDcvPbH10FVZzo
rpn9xIiJ9FBjttdNP+5tbG/++6tkqTUnQZLgQZDk26VClWAin7I3Ezm9SjH1qLuY9Spb5ldWuvgk
/1jpbNN0tYGFTJ/PfkcR+gx3Sz0UXjkjjRGDX+NywkzWVYf3v4eLi3pME22CdEwqjrc/Dz0cDbSL
oKOFvPGDLyb8mVc0L24hrPvc6sX3mcnrj/cXvfT6JHee5KFK1zz3C0e2FjLUSUc/RONyU+dorAyJ
4gGIurnyUC8t5Soh4eJ5lsCR8O3vw3uaFnWsJn+UmIKPskZ8FA//9NPoXbmJLjxJyBOmw9iDu4AM
qrcr1bMsi8FSo5+0Q/eEi6h9mAkP+cRot75zgxD6Ymz+fP9BXlyTqCA0Z9yBMDPfrhnPIIrWOh4d
oAXnTH3b7DbDYn4XTxgn4RFgYv8zwyaXp/cX/vuity2L+4A8WlOtAR9vF4YLV6T4ItVcek6EfJph
e0YGxq8y78t/bExKwivv8e9zmwWl6XDPEvShzkOzGj68MRJtjZe90dIz4iWXp3F75R1eXoWSluJZ
cHaf7RarLXB3nLraz8sJ+ogHbf+Dlyhx5cf8vSn5MWTRulyt4u/XZgGdyiHoGr8Z8TODvdMuRwWe
OO4i3It/v/+qLiym1tubVC4sfR337FUx3Zp1HUedj+GOcdsRP3iIpiB/mM3qWuDSusXf3gU2FpxU
Q8paQxXOk7m80XEYKAStX1Vt3f3Cr5kuSvRz9oBBIazpgeHjcIPIJ3giwSij07W46t//uRdeISZI
fH7c7YTBnbclOEAuQQqk6jtB1N+ZXQ/dBb3R5/dXufRQqVY8ujnyg5zzW8+Nl5J4qbL3o1xEh2DJ
v6PczfdawjZ+f6ULX9r6bRP2rWlexfnvYbgwRtakG18li3nsJzdMwLAxg2bmPPRHLFe7/x45TU9I
kK9JC8TVd34nVCVhCjbWBL7ZGNMTtwGuQmrxbgXC3MP7v+7fAvJsy3CBc+/wSa/81fWE+6OGRukX
wYPBFEmi/cxv1sC6hok58pwNqgp50zpN+Q/S2PE7YQRizzlovghsvq+cZxfeJxtGCCJIbOq28xsJ
ZvMkarHyFuD0vuBdy5jSjVvjNOfQ69//zRfeqGdjOMxxRioS1+Dbn6x1nqk+jns/ht11a4yV8ymo
+xzBXwtQhA0kGTG7/7qkhEDO0SkhqBAkdHYGwNQpiixOWp+ICZwcHLVn9truTGzPt8WIYv395f7+
BlmOEEbCVUzGiPqskllG4K6ocxs/sqLex/CiPBr81iur/P3OWIWydw0sM8Hqzp5jBq9YBmPQ+HHn
LQ/Y7bjHLPQgV69WL+//oPOleFOmVmB13DyK1Kyze8GoJc79vcEAvRnqm7a0W5iqujyETvxfC5Z/
l+Jjt108B72/IhsZwMAiazLTJ0mkOFG0vCIcHFdVVnjl+Z2/pfOV1n36x6dnYeCQpl1JQEVUjYex
D9ROGth3vP/ozu+EdRUkNCZtukXXdd6fDMlscVP0lm9RjeC46qjPtu1pn5pd74fOSva4Qnr3ZKa0
+wmPwysf24UfSVKXzbdtUafQir39kSlRyWQXYRkpIF3cFIbbn+JVbPD+jzz/pPmRlEMawgtCRxcg
5+0qmHkpGXOy+EXqoE3P0aHG2HiSIxPD6iYO5j8m+6zr/d8aRbAnkeG8Xa9fDKqhwDB9BoPmsM2X
NHltGo0f3fu/68K+58lRB7mwZMy/boIBts9sFEqgXiHDFdV0suCx1AHkorHB3+DKchdeFsxTHiBw
mIcc7OwycMoa3jj6A9pmBxFSnSR3vFztv/+j7PXp/Hnn8PQ46Gk7hKkJwjs/OESnEppZWHh88a33
OS6LCIBDlu1LXRlwwFzS3WIwlTA6FLKdSb+oheC6XXDJhL86iK0RxhaGJ26v40Pomc2JvW2128b1
YDjXSzSTgsCxiiyded6Hsik6Y4ehjnpa4OoA3WSGLQ9qTGPvK8bMc/stqsQA/xo9gWAoRtDJzRSY
ab/FQaaItqT0mHDHYXzOV+7fSy/YJanNMpl5aACLtxtpCgW+M7iW+pHpJv6C3nCTGFkJmIDY7P3H
fuEbATblsRPlfgFKShKMLPCTX7DNioYvmgQbHznauOtlX/0zzcOVtOX1jjl7yTajA5sPZcVHzhsG
txn7YjFZjpg+fIWWMP9N0KT7KSSpYov5rXjE24Pk55y8kvd/6L/F319LO7QqdCzAoOe3bZ6FSVvX
0K3AdkPntipk/AofwnseDNdZs1ZdPO2iPnxceqN+FXlfH+D1q5c6KMWXESeExwHIcP/+X3XhTf+L
/8JQ56H8Bdfnk2WFcSqJQUWgfQqbrr3B96P8BIMuufIALi/FaIvpq1pxvbebypMLVgaG4k13Jp6R
ZQNbx4mL+9KAYPK/+FUrSi8AgTjfzy7mfBA1uerclhiZoF3CJLvbZUYUPaM4757eX+vCBrbX/kkB
cUuCps9+Vj1TgiStu/jwA5b0c0ht92mCTHDfZ5gC/RRiNq5cXhdXRMm4Ik82/zhbMTLyOLTSYvGt
sdJo7LGUhPVG0ksfgsNm4bVk6nM4gYORe9J2mBJQtf3Vv7WDUek67WY/jUKxmwSqx6GCSQU9I4cp
Gv40PVv9x8r73zXZkxzEVDyMH882SwSPMw8dDuBCl8+QQ9BzQgE+lmMW/38utV4/fxQ8Xcn8Ohzc
2V+Em8T7gvCBD3kKN2hjZKaYr2zNiw/TIVpWK5tMw/OaAKtg5UbQQHyvHa3bEYP/Yy+z7PdKnj+F
S1V9xhe3urJHL316AhWXZIbNWOn8altJedXYg1Y6iI4eJgwGj13VxNghoeF+/3O4dMAC27ssJl2l
z7/ypG3QeRfehExfMKQIy/qETNFCLpni/DVS/RCLRUopBNwrKM21ldfP5s/3iPlpYswFPxJm4rbO
Newnb8ZUdCq8k5ys/tcQtXAKGlUWV5a2Lq29znD52Ii2dc+vldqpBgbwKW91aJqSm7wLBhiNczzs
sAlO3C1RI9G0K2iLxq2CYuzP6FoTLPgD7wYfLdfamAgAoq1byBCLa9TRuKvNU+BuGqduCStaxIgu
esT3Z//+C7u0N0CBKH6YS8i/KvE8ygNrxu7MrzM3O4yeoXdYB2RUj6Z7Ze9fOrgoKExBHce5dd4v
mQMWz3JcFn9o6vkQllF7Ii6n3JnhvNxFUTkf3/9pl741rAIZA1LkO0C9b3cEdGA7DDF/9Qcv8MRB
9nZ/D7clCJ8GuxSunwerq4SVtt3z+wv/Oy86v+thjCA/4KqnUj5bWYXccyYGF35pTKLCWyKW3xuP
FBi/07XbHCU8CPdAUlca78cmjXA3qJG/wLOcnNcR24TiEdVJKrCWj5EzBaUc3V01x1jFu9gLpIcW
7bd5Kush+ZTjhLZ65QRVj4AjasIbOPjLp6QeTDhKs6OgkMJek9+6EDn2Fk1S93PplgW/CBeK0A71
TP0yj4mG0ezWE6z8Hse7W1xzbHKD3n8wF3YAaC0eYR63CVX22bE+JQVef+vpwPey2phVVmbcJmk0
foNum2SHtu/j+vDf17Q0EBk4P5D/ed1VkSkRDZ0BAl+ird/VVTGz7TgZ9hBeAwux6gDo8b9Zkwm0
dDwbSPesAGlC0OGpYc1Z6oCXYEFo7jgbDo4xTR8H07uy4dY76my/QbjgqjRt4HfmGm93OgaF9hBg
Qu+HOdkNm6AjxmbrYNx9jThz4ZOSYNMOLZJS1AVnL9DDIRbhWT75EreHCIcJ0zLw9slJK8WrNcXm
P1qWu6Sdk+/vP9ELx5SUWCxTP/MPhsJvf+EyJq0yHWZ7Aptx4iFUPHt7InvsYT8IR1wZX17ap+xR
y5EWdjfgcW9Xk/mEZy1CKr/ulh5vow4jUBkbYtrpbsGvRGFgfuUcvnCFMMJw2KI0r4A8Z1vGLaOw
s6N6gZGEq+Z9l67yYBWlCspj/h2HzHtdaHvaFm4XXLmz191xvnsYl67lv+WQCXy2NG5ohdnSnvqc
KfWJwz/b5x0EvcaViU+irDwpYqt2RZMYy6Ya6ubK0770bpVHc01QgQ12d7Z7gYBzinOLU6ErPrhE
CfkEHvxYSGE5vr+JrEsraTzEV+zHo/5a//0fNUJq4apVhDXvlTJJPEaJA6iK8MAodrj0MBHZeEte
3du6RxtM5kvxrW7r4gRJy/1s5oUNCxFl4w++glrdxPBWOh9rZXCk9//OC58z1xWpIVJQRQGPvf0z
4ah02sunxZcR2k3RdziBt6iQr6yyfqxn7x29DOp6cEVQ7vOqxRAWCYLYQvoWt352DIa8r26hXYc3
PflACJWHsbHR1VjJrSaIE7ensFi+guOWpJNOKdIWCPTF0dQxpH+NoPhXa8LsxklZ2IScLEJ3WxzF
cPPDrweJCS0mUV9BPiP3SDwv0T+U0WJqiyW0KW7pD7P55LY1octK6nTEyDTXuARX3cxLitMKA/6O
w/pumOfkxySj6oOMw/C3qFTe7YLRClHvBgSwbQkrJagGp/zmxsaVLtzlhpoLEnJGcWObbV58ff9J
/kUnpF1RoPfW2gkyizxvAjMMYzFLCB3a6D4WP6kKqvGfHrOfL+iro/bJlK2k540HNd7W/YRjaMGL
ibYAafNvDUk8v3IBXdjoIPp8SuBzFKXn0wTXwuAyqy3p2yWs903oWJ/o8uUT2YPTx/d//IWzkp6Q
eZdLP8pPXw+2P74p02uKsawcsjUNzhas3Lpa3iRdJ39b+DnFn5gyRP+9nwFFAYKERcOK52dluMQi
xvnfxgwiV+pE1eDFh1EQQfM6S0tfG7atn9vZd+JCCnLwz1sb/fMKImpnZouLZfu5jYTbRrRwbBQJ
ABiv519gb4+H3Pw/nJ1Hj9xImoZ/EQF6cyWZWclyKidVqy+EVGrRe89fvw912FUyiSRqZw7T6AEq
MoJhPvOa8vn6qm48B2wnase6SitDWmOFyByNvs1Dlaa2AfwUnSMZZ3EzG57qyiJ4rnqqVMGc3MGA
Dvbwzhv3D370YB1B7nAjW6tPOmQzlHvsFgGlItAN0wn1LBTVP3/L8Y4DDKRRCo9kDZQbIqxTkinX
vaTTBqwpDVy2Q2nP7n7jJJgLIGhBbNLBXxfF41azfJV4zBtRv3ctpLxwWmuFg1LQOLz+zS7allwD
pIAaSlWWJbF6y7r+dRSA4UPcxaHZq3sDcrmeafeq2UaHSNDmkzEZE4XirP1H7XrFDQUzdmdsT3ZW
deM4LoATvhx1W37J6jfoUBCQlIoNT4N19J7GWoumueQfC3PQ3rEJD/b6wluzBlOsLmU9GWysufyi
v2ZtNqlewvXRl2A3x89egy0z5zA0La10aSVh2zfhjpMMIyKsQTTgzTgbO/fd5qxNgnwiRH7M+rgk
kziNYSoaKHNa6jGBlOtgloNcFYgCt1CMeC/j3zgilkjNWubKX+DbKwgkvPdUj/3O8KA8xSb6IFaC
UK2au62Js4lRqovrtRm9gHtAN8oUG1ztKfdPWlzbPRVfF/l58yZCgubb9U249cMoe6rYSMmIxIir
2EEqUKAfREHj7Jrqi0GEa2tdH+zMf+NKZKX/b5TVDaGhj4QXeoTbRYLSK6/ev9jSy+/joP7o0f+9
bYZW2YlS//R5Vtcw7wwNaxq78Gis1c5GmZ6I3eSRLeusE+zSELr6WORjiRsKhsB2i4sLNJ0UzYAv
OXIWUJVK9IUe5BhJ4ftEbPvvaLVOJ0xu/P57lAoqdg9yjv7OhFAKGiEAtVBYhK0bOPUwJC++PmBm
lMi97lAeXcjyQjp+o4UjYIAYBI2GOZ/WGG4EYOUmTFok2BScfyEcouKPY0wdS76LMYnmv5j+CCyp
UJayYgASP3CbAWkHNHY1da+Du3kgFSp90FHhN4iqfH4gDbSxkJFudCphxWQd45jY7aauDDE8SQmW
r3ZTq5ZgS1NknCS9m9BfkAG/wscKff3m+nbcuH6Xzg67EQYJWOzVObGiTlpMX3RvptFwiPUAd7RY
xtvLysSdO2DjyWQoCuML0nxpGJ5PO9ESWEamzKsVROGvBIoTssUl9oRBPT3AextPHTIEt3T0tb1I
mr+83pkLqIHqGZcCvdfVyBnKn/E0614zo/2Wa3LvqGO01yrbWkpaoCSJBFm4fq32P+qLUxKZhuYN
84hXYiBl3Gyx8o5O7dfPfzRuNhgNJmgpAsjz+WCWgUWMkvEyW9g9J0lU/ABxqzxELWiK60NtXSSU
ivGTXmJV+oDnQwk5AoNlyf7IRkO5DTShetOzTL6PyLnv5RG1dUOvd2KrrYW0SK4oz3A4uALPxwxi
NNdizEg9Qwk64yAQhGVOpPXlAXmVeCc32B6MtAAwNkGrvDqMam1VGe49mhdhZs7NUCzy5VJ8QuFJ
3TkAl0ORtYoEjPDxCI+V1TacokhL1J5L2ZLT+a6qJ9SqfW1+Ledwr5S7LNH5jl8SZAVPCuq5hBqr
oZB7SLhUZc3ToNlDjuaRz9A8PF7fHPrlkZaWawyI7oI7u6jdWX3oh3IXK94QaJV1M9K0kJ+1rhjC
O3yf8xRXPqu7W/bVrxyXCsSLeVbRCmuSNxwMxTdLBVbo1FlcoVolxTJdc9TaDFRfsVLDaqFppdqN
/db8Nho61HMplPPfM9SG174Enn/0C12lQDn6/oeeQmW0BS0MvkIUK7J7EzE00447So82HAtBcsze
1z/SLtGUmwiNwA9DQ2oBkWxB+w+jXuWjxrfvC7aq5s8Wcd3CIYPtJ2jpconvYWU0N6FVdsYbVDMq
XMk8V/1LM6Zxfpdg0PA859qQHP2+nH9hoFhnJ79Au9+dBhBBqGlW8tsAOR4IUgXI1wHYlUtHSnIY
v6hpPih2gErAR5r4YX8oprhFKISA+SEpBR0PvaxqxVtsGJEElMRMtDtjUVNPdaXTd57xjdeJvjtP
uLHkixQ4VgciakUR04RE8YiCMWhE5coKfopVyGtIoS0yIc4mMVaWoW6l6KBT1UTwHIFIhBXM0qp3
wqU/8fBqJwOaIYeU2MmSsc4l+7YfUIoUaUpk4auJEzMSHzFiZGhZj/WDORntAW9nZC9i2laFoFpu
qIYxckOKQn9JQDiIivLb9X0vLWuw/lEUyWFlkUjQfF1dwHNWICmZFrKnplOXIBliCvl9lKPFwVaz
gndjBr9yGvMINZYG0fPYySxxFm7h5bTpbVZmY3xUowx/yp0ftlzH6x9GQ5koH4A3ZcrVD6P1BcZ0
KpCqCouiR5HML+NDOg2V9TBZYvdjFqxksvsmMQsHKUcRLwCaWPisqHiIfZOzdhRPAjpPiqvgklsi
CdG2P2jNT1/KSOp/Xf+1G5eUDKbHXBDVhB7rVEjD2BM71FqhUZ6JrwlupaMzKYg47qyKdbkoFN9B
FQP7ZTR99Yb1HSQsMxQVTxxy63vaB5g3AOD8ohCnomuDVU2GvPOA+NDYpAgeVdgoSDuggMt3lKcF
xD/CI5QOwQnyG/9KwgR430gEVVzI/MMrn9REKTaTkRpBLT5A1nayTimQyJ08YGuJeQXo6ACMl8A+
nw8blSg4Ne1M4WvuZex3s/iWrEHeOaQbD5usKkABMNdS6GGvFthPYfHDR1E9OgBYxKOYYn10Vhk8
q6Cj4+Ondw1ZBnEkxWh4Z+v7iZC+H3MEsb2izDRvwgzkeW7jYKfmvbFwZI4G9V36rgAdVlOqBjOP
Uc9VPGLK4NYXkbeByFU9Xp/L8ldWxxXUBkg92aLMSzpw/nnyuTV8ZagGL4983/ptDbKeuHAKVJQv
Gw7gQ06/emfMjZ2owmOAZExkcNkLz2d9NI0C6pdUKc2/g7ggU5AasQ0kdtwS3cD7qcDF7/pElWUm
q5liUqBR+YB7QrVuOaN/7f9GwbI6GpXe6xPsTB4yuQInhyw/fROgTPUTy4OLFTaj7SIeG9DfRu1L
OwRaE5aLQDy8nKEMcQ2JsiyW3AA1xeDLCLP46xDN9LgWkMaDkVY5ngVJWEpvYUC8YwPEX/yWEy7c
HwrGKsn3ktTqh9CGUnFKuDAaQFxyZByHNEEkNiO0Dl5Ss890Oyz2iZlba8+eApNJ7Ufky5+vghFa
iqFWbevFsTK9+pi5YBKCqCBQllY+jtSusUWRquHl+upvbLOlLQdSn94cnNvl/P61+GFeId6mgl2X
IFA9pQHK52gCGQ50V/OZy6rduXCXW2X9sSlQ0ocku10IoufjUf/qiJ4BkWOpqj0PudR8INoVOigm
IDpat/MHIJvKQfkp39lnG8eWxJI7SCNvYKVX20wr5ab0a/qfndoggYbA2I0WaOPN9fWUNhaUEThF
y+2AXtgqvK5mMx6qUoefFnXIlbSaLzYnPZZkTy8HPWDDFslsY1QkCG6KBNF8pzXsidcOA9LExk3Z
b3/VAeYARy66HmEzuZbB/BTC8FXGilrd+b0b247bkp7awlu6JBNhLYJvcR3TwEPqgdawXj5NaYrw
ft8qSWdHtZ96xdimlnt9nbbG5YoGSwDcWZbXgJIyVhCNQeDfEwqjPKVdGz2rdYEfcJ9IX3gmG8RY
6+jb9UE3vs2fwjhlv4Uaue7t9/2ImvrCHVTMuUQdUcTZyezNw9gV33z8pbzrw23sODz+aMzyvop0
pFdHus4TUe2xrfSapkP2w+gtLBjUMt2DZmz0sMDCU6ghlMFEg4vi/FDNWkUrEANLTwMHPbtDoEQ/
cspLi6xvPmGJHNaqJ6Hd2wPTSKJXEa11+aZXKw3Tc1mdflyf98a3NQhpFD4TwRvAw/OfM/q5gJas
2HgR9ppYeaeR8Vyyj2/aTi7uEiTG5IOUhsXnqyxLpMixUJZve9HsmZNEjOhHwCbsEQH3fZwT0yRo
Tj1hweH6FDfiRmSXKX6Q2FJlWacekzWRqEZl4xVzKDlaoEt2VYuWI8ZRexyV0r+RfLE9RpylY4iR
3tv14bcyMTYVrSTuUgoUazBHPINrj+Sy9ZDNmH1XNjrkiHIsCp4ihKphqBuIYIFSYrcflChVKbHG
UvAuhqj+7tzoGxGeQQxJBAtXECTC6l4dSbGReYS1Mybd5Orgc3RbFcaudpu+qPf66xtHmBsc9gLn
Chja+pkk2QW21TbwuoYCtF4bdifSrM628M9xkcfPd3LerdkZXJBUMvjaRMrneznEla1UrLj1EGmG
sF3VCj5CYz4F3/HjaOQv17/rxutIQ5b0jIeKrbUejWZ+iYJi3cIk61qnEyQE+TWp8LpYEo7GiDrw
KBnac4US1M59rMlM5PxhptayhM1Mc2nQrj4j0JbYL1LIQ7D7Eo5qT6iOyUOXzTY1DJH+F7SRxzk1
h1crDjFRLFRzekf4Wxhc8Hs+JXbT9PVDMM+miQp0KWIXZfoD4nlD22DwMFdjZE/4J0guSlBlfWiG
FOG6JgAoc2MmxbgoqM+ogQaKL/3OLHxn0HMMJsM2/NJ4lcpGSO0ZHbNHv5O034khCeFRG2kZeAoF
k7ci8FEB7uu8A+TRdK/WgPjE0YKkgQRgqwkKH2/CmLI3BqtH8U9PAPJiROZqMBJR1gn94XcRIm7n
QdhrDQfPFy13a3QmfUfSI1zibC1DcNkJqlDXdrbZ5YfnKIPjpFYmkZOt0S16PEHyQ4bNQze7VF8X
EQbrN9ZaXXiDNjpIkjCr4ZnE3Le+Tcgm78Hetn8AcRFlC1G6gPdVQYidmyHwHutqG7/MDbgaFIqb
6iEgmruhYRQ/AuxovkywSf+5vusvzzTx0tLvIP7gUvtz2f0Vg0YNjbY5UWb0lnkTRAONURETOXtA
QOU4DYRF18e7PNMEHASBLDXpDkoz52c6TYywwukHjoHa5IcI9fKDVov/tX03ONdHunwJz0daDt1f
MxtlOY9wrID712mTO6vtjPlSXx1x60uOaNPmbOCpurk+6GXYwaCcYlMinqcUtYpA23iCix4yPdmn
gjpEinnbj0m9E9zQH768MYii/xSsad5eXPx5Ng0t9ZOlZR7nwzelR+r2X6sqEuVHaUCouBPVUB5u
YJphpN5GNdriPhrXSMSn6Cse1Ea2Ko9QJaEkBXAttkt9amcXI14Zu98imzVbkdqyslNMwRbxvLKM
72IrpSIe6EnZob0DrtbloukqrynVtH8itphltP/N/lep+rBiw6hq0Z0O/VlA+l/CGrNKRqN3q7Dh
bpUaqUX1O/XxFw5wsuth0ExK9ySEBlEogO5wfAMOJHzVoxhdzCANuuBO600M5TCYD377upEYrlqi
VOtWXUTbUdXDxp4HVAedGePr+Iaif/lIOztKD0t1aUayJdK/qDRKQiRH2vyjIEg8qpovPZsA359q
fvydPFi4lgZhIOJUiUFY484zpQi0uOO4uofMrFF1Ru/9m9RKZuKE+I+NTK+VH4dWmuN/mhlrOpuy
eEuZ3ScW4HnM6vJfM+7M+mebFhRFkfuywjsN1cDpcRaF+Fs7TaHvVlUzFEfkTq2bXs6V9gNDnOgV
0dAsudF1lKFPJqZdxZNYcGQ+cmoCNfMVygBLRr0BxdXO8is6/uh4NUMXp4dyLLviKa6gpTniqJnR
D7mhPHrbmDVPi8DCKI6U1TKKhlreWydE//3I4/CiHDJjtQGDvGwRnk9qabrFHtY0nTyEfvclbYFk
gYnOMZAw8fvwv+tlrN+2rYyHF5VxavsK5d5/BK1ueurhUjK+pXMpW64J80X54kexWh5gPGSJY6Dd
bH4bAsCD93MFgvCbjv528SNIEkGyZaNuT0qN9hq1ftEYbTVGIfReaP1gsMexI7qa6Verd/UcqfEp
yIqafKoBRW4jCCxIuGBPeoTf9lw1R8QSefVSs6YBIMaaUr73TWQM740mNLKdVrL8I6iUsLkrohzf
j6AJETMauX/F04RT6IiTyBLOWa1SfNE0nWsS4qUhHrGjEBFz1BHnHTMAvi4fIq/dllp8hPisLqnx
oa3xSAeJN6e3YoHvsTOXmvwvtno+irqY54GUTdvpGQstfPXMAEMqC8lmhX/Ux4ciS6YKWc087JwE
dMVP3691akNJFpd3uWmNv6zGiHijhpLPTqFqxA49NDTBM1poCnaKP2uEwygxziHFE0K3ySCw4uNp
llOn6c1WwkzbVH7WGiCIA20f2vt4h6K3lIVtk7mBXIuRm49ClJ2krJOyW7x+kOqPSiv+VmBcfKfj
5UZH3PTTZ1Frde1gxuDUb+H09NNtaUlRczRmw/e4g5PhC5lE9IDPiFjcpIPe1g6W3RwsI5zoLI7h
lAX3otQOyilNxeE1RXXpA+I7jrpqivioM2t6F7rD0AcY55RCjOKjXneJ4zcIhN7gNTA/TLVZ3bFq
LDrta/pYFf2nzJ5MMZcOc2xh8AgSRe++jWJbG7+genTYzzYdVl+8Cz5G1bXM2ztp+WKYBx4EChdP
1q8cZw/pY5TF/tsYtfmTlMrSVw2KTHAThWnkDWOTSe5UYGsGZrGq6xv+hOL1JpmXXdQa/RpEgvaC
141+DLXKpX255NfWRfnVTEotitPI9Pw2CiqiudA8qpms/lARj3tN1En5t9S09KEulfohigLz2ASy
PthGrYX/Bn0++gfcQNGnx2JA2slJN2IM5IIQF4DwL1/2+QU9ks2xE6Cp+37lsO3L42hZ410u1tOd
2Ofa519+xP84eFS/wUfLy+/56+VvA8zs2pK1iMkLn2s8NEabVyw9+ezl0M4j3XqbCr/79um3H+yo
REKqUUu86MnjL4Q8bjIZnoUghUuS2t/7NO2O10e5zH5ZQop3YN6pc0nr1kEHMLm1fMnwhFSxUpuk
0MdKOh6UxxyP+W91FeZ3qlb29/gJDi9zPVcf13/ARgSHuJVOwUOGF6KsS/Do98VyW7O6GMe0bqMA
QiwD4LEjzlin60NtbRwFACKh8ZLfrhEHInRUcexk5kpxzPYx6yYl41FAYt56lKA/7SVil1HVUoDX
KR4iPnARvclx02BZoBieJIc/1ECvbufU0l9SfxZ3ZrYRJ1ocVfq4QFOoTi0pwV9blP64nHCdALwL
QpKjdJAetX6YXq6v32UIjFQE/Qt8OqFUoQpzPoo/6XLVS6PpaY0g3sVxIOAxGhosYlue6AgUziCz
e64Perk/oIov+PiFFLHQMs4H1WdMz5Oegp6MYxJijBg60EDWAKT30uH/MxQ9W3YIPbz1WcCwo/LF
oabMNeFUjw6kYoeqNt1ksR/uHLvLD0bJCZwSPVHO9gXqFkOvKCSwM70qBFy/gNEfiHqrnRrE5YZn
FFoBSNOA1KPKcr52cwqyJh5Uw+Mm98UDiM0gtZVAM7CCEjBbR8gSpe7PL6IF+p5qKdVoXpHzMcW4
4TRg34aYqbzEVJwCyeEhFhy9rYadXPvy9gKzrKMtijQQkpHrlmTTNGGLg47mdYtdgY0UTBCeBszZ
wb0OYJndcVRMvMWJ7HDWBQLo0vEb651z/qegsiq4/IHH8F6yT2m3nc85M4wCIS9T94bKDAQHGyft
kT6tpjr0Jqw3yAjxb+iAGs6MwMZLeyFs1E5TD7mOywc4RZt2glEe0X8Vihvd7wfJ7csgTo692WHw
gJlzbbqBpZf105C1ckdCMQX5ayBA33iY5hlpFriFi/EWFVWcDlDEGRzgCabXz/VECyhOlA+QLJ28
c3tf7mPqHChtceVYsFfWmLuq6OcJDSzDa6s8PoU4ed7NYt7tLPDlZ0Z1BGoddRUIixfra1lRX1oC
F2mB9vNLN9XJdyw5i9JW5FZSsNI0wts8ww/BluuquMEjrnq/vqv/SHmdf2IFfMpSm19q4ReQC7GJ
4tpH0c9TBiOXXXAnev46JGXd3Zk5JVIHXLWVOSkp0luPlWmDZZSINTSs/aj9HqInO7itgB3VCTIb
XmEi2q3VXRUPhnKYhAGDIgkvyT1K9OXn4ZvQeKYOufSB1+cjnQ2hZNOoXltI8yGKpQwXMcwzri/O
xhW97GYEn6h7ceyXX/HX6zPg9mnVkaV5+eK23CY0CewyYofPVSrvaRYtZ2n1IRT0+bg1KRsvnILz
wWK8V9pAhBUhkBM7nTVO//TzYMQYrYTTk0qQWjldaIj3kdLuSlpsrKfCDGnMiFRLWNLzwRWxD5RE
B2RfGZTtgklPnHbS9h6HDeIywE7k0uDKIvYAtP18GPRQGqOuOtNDqbZ9gIvH9CbM0p8bWUCPjrxk
Eiisia1ckaVzKKC+JGQFSS4oAyR/MZAwttfnHxC4QLVReQ04JUUsFTbiCm2Gh86cYx1CTT89mElc
35YtuG4Hw9TooaKXDgo56ervek/Ega9UaHa9a/D6iweIeNaHKbUobeGLqzxaGVk+6Z8sFA7aPbhw
K3OOyi2GEdan75pFBn8paII+pyS2vmX7zOdfxqZndk16wLhaOSnAcD7/fiH8SA+Eh4XqqbwKcgpL
9PVgJLuI4OQ7Y2skuAzkeCpV097rtbWboDMhKCb+0fZYFS97OeUVxdGS+LARXWrgmhsSrO9U97ZO
59+jrCZEQS+uVDVh2eRoBrVTZsdg9Pu3GDOhnaE2AkSiUCQ1Fgw2kcfqC/lDlJZJEJpeJ0oDtssT
5pLc3ThcUhu6tyqa9dDkjZ0IcSPKgb7EcVzw7aa8ZjD5c4v1mETxUg0xoNHSeTiKAz6RNBTGQ42L
0tP1627rs9HWMbAQY39dwAIzsR57dRgML2EtH2ectR3AZ+ZOaLO1lksLjpuV0I19fH4HWCmIoahH
jI0KpPW9wNzbwq6Tugp+Z7dlMwge5lH9nqb4xmaBX6cuPDuC0osHw6TEl9ZEEl46YvMRlULgYfCG
T5wVmjvR9sZn4/amEUeSC/dsnU1wu4PTy0ULpakwJ+dMNPlDUITxkS5P+gCdMtsB5210WgHJIf8L
aJ+Xg6bv+ZKOGDsEeBD6HtXf4AFtLeMXQEnlnfqU9TaCf3TzpOVCnBPLTeRMf67iwh93Iv/LWAbw
D3LcqHzogCbW7xfBbIEaXBHcFjqldfze4+FujqcRjRL0Cb6FBFQWflVhEjqWnAcE6VJeRjuX3Mba
L8o3eEgRvaF0uVoJI8ygUYPA9lpJnCfbEoVsAgUqTL/z2edKDfWw2Lm9N95tSjYyml8ACpD8Wu1n
VUM8NBwtAf+cOfJG8BtPBT55Th9N9SkKq9HOrXC2ezKKm0+fVzjtCyoT7oty8dmHINNKa6Z4qRmt
8TToeKhZuZXunNc/l9sqMEGkDbEkstUlSlw92jEs0mC2KgG3g1GUcFlHjaqXcPq0kwGMgQ2WW/xP
FIzkKYYTjaGVNUVfRIxGf8jSrM1vWZjEvq0THIZkTdo8PhZRVmQ2+HJkZUup0iXHEvoWV5ZAiKRj
20qGj1dTLOId1AUWhU6M5edDD5P1voFYiVZJl0oD7KYUb7BQn0yM1KdoSO77lD6D3QNa105lEEhv
0Bis4SSBrqa3EfTKSzM0/jsaPdFLW+ep7CbYcjcHWilhezNBgn2e0b4CIz4s7t8tuTsw9alSsZxN
FnfhPlLHVz2Bu+8kyO+NWKZ30hfcJnSsyrQsfenzMNNdHFPzt55oDXdHsyTSaH0BtyotAlbq1GNW
A8esWqNxs94qM6fFgk6320DCaU6jP/TCM9MD7UdupbPDbqzo5RRj/qwVIW5N+DBgHG7m6Sg/5TFy
Q0DGFcxS48ScbnOS0d+Z1sq/uwCAdzmxxoch6LJ/EaRMLHuknN04Io3rnxCNlbc6i7KftDT9710d
1B9miu/CbdzF81eIVRjimUy1RnajM+/h0cLiig0hPWIVRs7nUx/CEhNBqRReW2yqXzPB0MOdt3fj
5l6ibwBYNJ4XCvj55TZ1ZqNIXSfANY/ep1HW6Q7UknlQ1TzaeQC3hkJDGoEM4nCipFVEUWFuzM8g
UBHzfHxGeqV4ynHYuo3wdt15JDbe2gXSKFP8gRxw8dbS4It9DORMr6Vjckow+HycYsyyrt8QG9eh
uVAhtAXlRya7WjsdUylM6w3Tw61E+IcPWN2FkSVG0FQUk5SpMIvevT7k1sTAoYD8AVUlErysPlfc
BDENPhL0CckNwej7h1SGuHp9lK0vRezHulEeXKpa56OY4SBVEXhxb2ik2U36bHTVbvgATpbsbL/N
+XDDQlhfCLnK8uz9lQOqupDqesh8DKyoT3hPYm5a+nv98O35/O8o6mo+AizQPM0BolHsTJ0E5Ysb
GkeR00KAPV1fuq0J8V5R9l+EbtA4OJ8Q3vZmgpEfdSwJh/qGctevRjDin58ehfd3scJbmGkX9RO8
j81UqEPLC5o+OyhdMR2losg/f4ogEIo8SmDqCClXyxaj/ZBhcGfhCBCZEhna4FsnHKWHdmfRNr4P
GRNFpkWudJGiOF+0Vpz9LGtqehZl170lQwxQQFZQTqOLXgU7QczWYCo7DXwVmK4LPoLs95RfWhIb
yBi+C8UeFG7TjzaOYnt+cBvBiwUUGG80WhQGme75vAI9J3KR6cWklD8EB29P+uN+YsaKPRVC2QII
6M2feYgTnkTe/Xx9k2xcT6gj8+lIcQid1ndFqKBelc3U3TGuzmxhEnADHcJShWJbTm9omgQ7n3Fr
uqAR4eDSEuK/q70/p9RaY8AZHmoQyQe4X8xu+8afXdp96aOQgsGEkSE+Nn2NNt71yW59VWgSNEgR
maLivx4bZbKoW7Ir4L3zbav3GqGOVhsPwD9Ueed+3Djk0LsUfE7ICNDTWg3WcIH4s1EYoPIC/VAr
VvZoZnK6M8rllJCkoGtCA2Opka6Xs1c6jBWbxvcs4A4nkA2N3TVh8WU0dr0/NjhrqBmjPabB0rEo
jK9mBMBUoksd+l5eUehxydKn0F3KRhFlDMX8SkpRDw6msfrgNm3WjE6R4Xhuq6WaY4mrqsSHB2Ns
9D2Y7eWeWn4YRWK4GHDW1gogIupCepNHS3wyB8GRumfyE3FR9Yj7sFQisde0qiNPQR3ZaYEl6uH6
ttocfgFS0Zngsl2fodEsMNsQJd+Luk7LHMyypx5pI9CfthA0xV0/iMo7uMg0OrQDqmafjjBUkTCP
wgh63VxXqwukqDHExGfDRxQc1o8qWJabi2V/yH1LecmCZK9Vt5Hr8qCQV5tIx5DvrtOtuq4qOquF
74kK3um92kInRepAv5k6fE47qRUPmhTjAFKawxPexVhLqkP5cn3RtzY+CRcIEgqmxkX/CZeFvmms
WvDCcVCcyRphzqZtfpBzQ9s5Y5cneXlAKZlyZyw89tUCG0mjB8VQCJ48Yk+hxuTThpwp/49dRI8a
jTQenkWm/PwdMOa2K/PcXFY1no6ilGLh2ObxYUyQkeqwTXHTZFDcyEDA8fpSLn/5PLvk/cYhYhHS
BDG1LnKFHcQ8f1Z9D81f3al0RX0Iuip3TFHIvwh0IPZe1w2lbBXa93JWGfOy24vrm4rJV2t5M/CQ
JW/LEvlf1MGC6kXrZz075lmXvxttq3xt+lxNHQM3e8PJfTMq8KYu6t891L1npWio7lxfjK1bDjwk
oOpF1AIk93La/4o2tcScU7EugWSkWpId+yFJXkU9lhFqRZnvfZhEqTzCHc//FQUrUG1k8fNnJTLk
2h06I56dSiilZGcLXlZ2gKASjnDqtKXOtPpRTbJIodSG4cWR+DJ12X2BBPlNZDXa7RRI6YHw4Bf+
2rMbpFX6z/UVuawWsg78hxwGtYgLL0A9l0NFz6gWBpL+0OWJm4S1AxApfUyLENgbSpun6yNunG3Q
QXje8myadEOU808QBH0iKFVleZYfAgC3xP4QppL4q5Smz6MbqOwSVPKcoWjMC3I+VFdO8L3onHqR
kcmOItSdC+Wr3fl8mxOCabJ0GhHdWgceSaQQpFKC8YDpYWRK4keGAdXwdR4Uko3Pr54GzZ0/Q6eQ
sPx8SghQyao/kkIHOqBCsKe5ix6Ohsezv5cDLttudXMAxubC4t2jgblum4gFrHVT6Cwv07QuOrU9
FDLbH7HFsDGcGgtH1COQ6HJvBq8ido97h3Xj5mJ8wixyAv5nDfCh9mESYnGPiKYwuybEgMOstJVb
GH3qQFrb0/beeAkAgjNhg4YtdJbVHQ3/VJamJZnvGm14IBlSUdSP9nqeW7Oi2AJJi4CcB2713ky9
QB+AxMQLJkuPbrVAKl6zSOEaFkvD7w4oDX0e684tbNLMRZJgA1kxYCfZyAFZnDEo/8liU9+X2ew/
UIlL96idW2cBbVnkYCi8YGayWsNJyDprYI96YykOSLuidVxTk3REhI13qrMbQ9EdRLGb9v6iCboa
SpxBwCiTrnihIYfhYR7ofFAy04TfZdgk2eH6udt6OSjNQrNaLi6kNVbDJZU0DzOyRR7Izur3kCko
gYE7FhM7TsmRb6a5KMYXpR5mlPaDGnWY3oI97SaJXFOFbWCzHkaxFNOd931j15oAYyhBsZeo1qzu
ONRPqiQLoPCnqlC/z2LwPmq58HJ99huDWEtaR/qGMtVFp0wMfUXCq1n3pFIOHIlKoSdMoPuvj3J5
NJaCFmgccOy8z+vQs/ErqVMX4GJnFuWzoHfWhF9XpAN+meMf0RSoO5fp5Q3HgIt+KoUUDe2L1VlM
Yv6vRkJsDx6f/9zqanYcI6t8LYAG2fMU9v/ANcodK9aanaL/5lSXB58aHtDs9TXeSH6rxGJvAHIf
pxtQYyXNJEV3ZAi3dCKVz6sioNyu0eTk3aARfnHrJJZOh78Cluv3400x+tKp7gfj0087Wj9LMUpG
jJgYcLUXOxmVTWpEhgd5GZ6XqAT3eT3/tOS++Pz6oVhKoWjZ9XTcV8+ganR9Ig8gMlHMlh/lzgIW
3TZoztaCdJzFSNupUl6GSXQaIdIgmkfHGLXd82e3Nvo41GFeASFA+DzWo/owojTh9II/3gqxOjmo
9nzWsVwFN7SwsnVeI57hdccPYIYlz01JT7W2dDcqsAZhQ5WHRf396/Wjd3nAQS0CX1g6bBZ5yqoK
C9inY/zRP416FD73zVB7ZikNe5Zal3f2MgxPLHJrLOKaFTwpLQKXcPtOhakKpSNIUuFCScR/V5ST
vRbA5mDUvYDQLid8rY+MPLLK1Zj5p0nU05umK/Fi0iv/FErVHtL7T9/zLFZCs5K2PjEJxXLtgr4m
YXRmZnod3gqTCS4zRJ7DOIhdghBSPantx5SVw+gWqK7rtlinaBF1Wpv/yGcrzg+BoeWo949j9Z5r
RfbfkFN0OnZzNxVUGtLiZ8i40VGuhsp3VK0zUieeK/DOo2IKxhcl4JvJdhDgVWunc6waCB1FXeoU
eYG8biYjjebOXRL4Lo/p9K5UfvXfMCUxeEKAXR3yUQA6uNkndI0XRqvDXW9glZhMbLa8M9reKQe/
+qIJMyWubA5CfCpnJXuf8wGFrLnO+99zHNQncEWa5Ia5JeHSPnQphA9xTl7G2YQG88kNuyz4YqBD
Z5ZK4zpngoGY5T7uR7f+2AQurZ7cy2UADtdHudhCgGw5gZxBMi7AoqtrRgwFJAraUfAaMGFfVbFU
3HSWusfQ502/PtTFCfwz1B+1CEa6gCubITIQmgY6w6ib6KD0tXw359keiGBzFN4B6klLWWAd089p
1+noe1BMG1LrBglJ4ZDDX9uZy8XrhlwL8iWLyCdEi4uqdzlbddybmu/RXJQPvtGmjiTI0T++1cW3
aj1Ge74GG9+JKjeiuQvwjQd99fDQCmv0GX/iW0y90attROPGB4tnh2G/lxVdAjqZHDbzdCnoYi66
9+dPQSFNcgUsU/Dm0K/+h7PzapLT6MLwL6KKHG5hws7sahVW8ifphpJkm9RkaMKv/x72SstQQ8kX
Lqtsl3uA7tMnvOELlaXRHZZm2pPWpbP0aW5IeUhELwaojvPAUYnt7opdYPQp1dPxk16M6stoGV2M
G92o9H5Z6ql75OAWPxk9N3ujr41PTlRCZ2WJt3yO1bvRZjsdO6hsFycv0o9q0yffIVeqO7JBxtYn
YAmmHYxBgeesbkgtyhRR2x7EKldJGMLH0eBxJxuUGFMDV+4hk6M7+22YoM864XilPEQM7fEH1zr3
R554RvzRKCJFovYura+4AMGYipGKMh6yImsmn/lj5xwHleD5KFHsyQIrtpr4oxaOmYVYTG6naMjq
nXVWkkRpA1gH2Y9iNOUUtNICr4gsZkGEQ17QOFpOX9en2ECfjla3CtYCnNH8L13gGu5bGOp77tBb
X4FUU+cv6iJkpt/uGsVKNQvnAvq4qRkTbOvpaoQ1hNL7UWTrKyywatSDUDq/iSKy1Qer6IvwUptK
8au3jPhdpYnR9G3E6/8Y88VJAGC2XK0IcXrrkkiTiHzQng8vIpUZtMNZ9y1d5E8g6eTx/nPdZOrL
UlBh6FTRM7yZeqOi3odGyHRiSkYzGGx0H/JMuMdJneVTS2PrrBTY6NSjbf9zf+Wb5hwrLwJ0BBca
uDf9YRmjVKm4g3epPSCKfjVl1kOS0xZAuLEOFBc9Rt0WwOtyaz6Cwi93Ms+tjQNagsIdUShCzmrj
DNqscp223sUqwvg6xPYcoAaQn+4/5db7BcGg0rRFegCG3NvtiVjmLK1Q8S6m0yBxh2qjPAsrFt8W
Lt+Dogw/msFpA0B5f9wx4P0ycVquI6Yc5IZvV1ZKwFu4bIcXa5iNc9UY6nkE5QS6uCr+tGNA/s5Z
5mQwS6P3srzq35q/rSlR+Fv2a+g22VOhq8VjUffOqankXmW58dXYqiBCFiXj2zbdtLTo0FyJrsiJ
t3/VRrQwPnO5I9+38dWgVS11CeNlaoXVu7NL2ByjiQCdId3s30iXw7mQMGyPVTN432ctN4hrVhGf
86wKd3bM1hMuRJ1XuO4yKXr7Mp1Mcd2OKdi1KnvrDP/eGA6qCePqcH9nLs/wNrMG6EwvgAKdmRS9
6rfreN2cFYwNousMu+8IzvxhzuXRS7rxAT+TPU/tjTe6UNWgidLqYDev3uhkTImpx1FyjY2qPgrh
eKeqn2wMdez0i1Hr9UV38+ZrB0doZ3PeVJgLDwmGCsePMMfQ7+1zjlnpIULZJFdhg/EbNWmdOyGy
zzBmjUcxN//Cjw93Gi6vEXr1cgFzIsCFQwWDqXUEn3IbmKEjxBVqQhUe6S0rSAi5ZdT6zuD247Fr
yzw9dUlaGg/hqLXymoNoA7Ym4+h/Ai/f0Z9QifsFk1+3fGkmRXWk7T9/ErrXW75oy7bzDck29VtT
ic6aMtqG33iN5RLGLPX9GBuauDbS7qprGzdh55dOh2F6gvrl324+wSVQvOQiq77R/ar0kmewtdFX
G8/dr2GkDv8mkYpFV1SD9fLjztN/gbcQ3wqcCqKjjRhQ/GxZePF2mWV+YkA7PztsWMj6s2pPAULL
9ef7+3XzO3LuqW9BrN70d2uv0PpBoFlAj5y5Vz5rnebnujdYfptHlX0eJozbghFOsLFzJDeuKopq
FsYzlR7FKzvkt/iGXkuCjnkeX1OnF91ZyCwCx9hGpvWpzNrmHRt++KmAl35PWtzrT2i7Mte6//i3
fVL28eueWvJxgtPqvko0Q/SDkSTXKc267KOwuLbBMzKxh0hCWPJ7FFXnQME5+ScM9fHDiFeReoDj
28aBVjvyZZZGquxUJLdjbX4W6obg7pH+gyKzClf2OIRR2xEqy6Jt5ZGF2iqQdQWzZWQIqfleriXW
WdNk1QXtVFvCt1rbLHxXmNpOVbn1nYAUIyhlMMm5QaqYPYAJ2gHRVYeFd1jGnMe0msJnIcBYhbmN
N6tSFIdkhHCYMTT+df8TLY+6PvQAFpn7ofd4W8CEkyyHxsuja2E2te8qk/UUklTvnIONTBR1cVxM
QKmxKddz9cmlAoRoxSoRlSawJzRRWOU01PNe6NxeahmeMtoFrb1KXihDWyf0Mq6ITPeOXT+aH41U
Gw5oWNQ7eej2UjTbeSw4uOv6uYp6spg0iq5pPnS4WqnmIS/m2e9lvzcV3tyylLO4bWF/uYCN3t4I
zSDiosT68CKKzH5Ed6Y4KqFhfTaUon0ekxKFMLUQgYpC6KkbNZheRij+ur9XNo8ziP+FQrkwAtfV
bo2rWBJrJDK9NjnfGHMm5MB1U71vVZGiZIJdbH4eMzNedL8Jb+8w0yjnQxkZw7fS1BTP1+3C2DOj
3gqy7ODFlQKbpRt4qprls0MUia7cbfInOuwjUHYRqV+csGsfkdSEUasPmMDdfxuv/cnV0UE0ikqE
fBwfctN4+0nwm5RMEJXkytQFAfoa15SfJbj0H+U4qd8Kva8/yckRxSc9lSXKJbXaqz5svxR9HdFQ
lHpd53xCASf9MiOjK/zcmZUf+ALKIijmXvtsVN4U+0lR19JXjUExA1RstP7g2vFEV0GpmpMsTR3O
t8fFWg9VCxuvT50XDBGEdTXg/uEzFTd41sZz3H5nfFGIxxzDw7+x+5VU/sKpjrjBvULVkbkJUACK
ga1PIv2UTnX9t5Im5RCU8AAAyKN3gjZSHqfGMSvKsCUyTuWP1tVKzUe9vkaXLTXyD5SGSvm1da3y
EYBoa7xE85gdc7Od28e6HdNfdSysf5IoHv7e+SC3oezN91gdkSqa3Ckz2J2Dlf3QZeIcp8apg8LM
5oc/XgnSPZB1WJwMONcxpp8onAbyoOtkAnqzJKZdxSCdQ5GM1of7Sy0/erXJlrnG4pPJeMhZlylF
WyPArHTJVZZe+djNKCPYZVMe7q+yEclQ/6QWYu6FgPX6QnQAweI3MKZXWuL9/9AiS54LL0xOBdY5
O2nmrTYpQEmSTJAtgAn40ypA051Fz9eK0uugePWPdlDn7xPMwr9UtF9e+qob3g9Nlf/QaplUD4ka
D5gsDUZfHQfTDb/ff+6N0MG9y5ulrEdaYz05ii0QxrImPwH71jy73YwGEb4sJya+ztEqU/2rZwl7
55NuFDGuSzuGqAFC9UbQo/GEUtSlFl9rtLaOkBEgdyCA/Bz1TRdgYBJ9+Q8PuQziaFNucMUQ5urn
iKe8pklCj2lRK3+JtMLhjyIJvzH9H2ffpAtl7ETIrb3rIl/JDATQyA3ihliItBMz22tMuZv4RuHO
WFHH7qf7z3eLMWNHUa8suHQL55n1PTzhSd45+hRfmziEogxAUH5WTYFodxeayJ5VkfigwMH8VRfh
eGllJZBaa3FmPQ75UAddp6baqZ5lvfOht07Vwk2EyMBmv5kTRjpUiaaPyf51LXseFGc4D6HrPWVz
tjdL23jVi+AexSJ5yNKdensXiVjaRVnV8VWPpfrdaXTj1M2wIO+/6Y3j4iEwC4+BYIFh2OroYmBd
e7NnRtda58IZjfmQ9GEwqekUhBmUqx4Fiz+PTMA5uGZp+dFiX4faYSxQ3eywMS0sIQ6mHalnW2Mg
byPkshPVN84l2FqE5/FcYMV1cwExsVRRxZBcq6lVHmXq9s9zkipTIMj6u1OhlHq/c0I2OgwUhYtA
8YL+Yaj89rNVIHq1SOOEqIZo3tVk3i+t406PyIqq1ziJ+0fLbl2FCV+q9Mf7H3Njdy6HhnnWcnRu
5vNSn20nV23aiJWRn00n+SZrpfyg1/U/9xfa2pu4SsBNAb0OFGC1N6cMlJFcjmeJ1vB74EI/VOAG
O2XU1iIk/aCVEfegi7h6k5jKDMZMI+KqtZjsjCiIxsfYMJs9GujWEeAyWAAwoNBuNoliaUUSdzxM
38mXmjb0mdm1czI7kTQQGdUqSBq41Tv7ZOtbUauCFGPueIvDtguUWLDpI5IoZvihqYY8cDV8Yexy
2jNwfo2Wq4xj4b/TyoOGRWBd1ewwNow2sitxhcQ7hie9b+v0PTL5/b+NaaH8CH0Ehbaxi8yDQb/R
8ZlhdB8q1CYAz87xtzSVqEk6SVj9aIEK/VKjqH8pRIfmYl5YVe0PXuXsJeO3n99iLrNkE8gVA8vQ
3x4kjpDZTvkkrpXh4kPUh9oRreFqp3GwtcoyN1OXDtnt3Mb1epJdJ6JDNhTJIUUX5TjVWfXHB5Nt
bNC14VND5L4JCn08xl1XI8k42+LEhhfnptGqS9bAtvjTo8mwBjrJMgRmaHNT0DVuqrfDkF4dBSx9
Jdrq2JT5noDU7ZmBO0UHiOOi0WxfTwPzqevzqEvTq9qh/+rrXT13AfoYzvuwYzLr69WoNUcJ5GQP
ivFag73dzEykSAuWOREkyfUs2KaYQlkyya/gg4wlEWl1N5B634yHCluQ2E+12fQGiqyobM/0Y23b
V9RR/VEJvf9SIA8qD0PaQ6nkNrUZNsk2/1XnnYaJVB2haRiDCYievDKJAb8CE/+HNuT43kI/1Q4g
RZjvTS9OPtWajV5KrXsNSIoyN8bD3GkCz7+uc+0jWqUGkPI40qcz36uYgkTMKLdboXQFDObWbGBo
a3kXuM0izSLa3EyCslLNv2ajhC4tPYuQk5YTBaApGhcxIYt/fH+v3MYgXqVF3k7vDCXD9XwBWDx4
SkPneiy69Cyw+D7qZZUFpZN5O8F8a8MsXHv4v2B1bgRyqnCKB8UYk+uIwKkPYtX+aWYNOF9HNi9w
UrBnG9s/xuJyCTKPJcbShUMJehVCZN9pRp2RJoMc0R7aCcKLWnr4wY26cgDOWe+cvdvGH3AVCjqb
4g5M801Hp206lI6K9Kq5pSUOSRabv9LGDrWFDJihFMsNdHImrxiOIF6cX3pUI1N+/5ve5h+L2Qbp
DoZpW8JbaZwpbSjJP6q0CAMZTtFnetHisZ2G/Mnu1Ppi6k2PrAy/f2ftrf1EucmYg9d+iyhvAGJN
+sDahRBesOAfFw1lE1Vcsdfw3Yrbi9OZTR1CJ379qjOlpsTJ2U8hIsLH0S2qh9LLu524fZs/Iq9N
MoXqCR0hlJ3e3kFiMmbOrZ1ddSUPSpHn55D+u6/WSLsAu9jJxbWN94fn0FK08ki3UhhRKjLFKsHQ
RHqvowwwRfZDCvrtsxsXbXhcosF4sKIW3rEr6eb4TZ0pTzIHVdQkiQgKBd/CB3tANiwIIao/pmq0
J5byCqtbxV86y8sECwgoF+fqnYwREQ9dM+6yCGeA8wz8BSQMEwFsmTrkwZ801AXVY91X/fsoHM0u
AOcly2PSV+Kziv/iv/gA5/OjrSblxdLVbpG1bkwcipPUOdpQ7NKDKhMXAqJQq/Ii6H8pV3xyhAxc
d/GDChFiGY95aLcZ2MxUtjvbeGNvATRCEcRZSk/0Kd9+dZtORjL1fAYNNZDPZm56voGO9I4G4+tF
tX6RjFdx6oTpAGJy9SJnI6m4xwEaeW4zTtcEDxXNL23mY0DzlKJ5BNCJ5naf1Jb20apKUwmMjPGF
31oLlU0Hlpej5jUNYZA6avESRrOJqAeM9NEfe7WjpduaPcKG0i19HduD/OT1gBODNCpEE0Tj5L6j
HgHCONmViifUGEsrGKVuf8/72fhkldNg+BrwuMRX2zhJj5k+uvYh6hWrPbQCOtdR62tbPwyS0S4d
Fmf8q2yM3AzkMEUPZWkNnZ8nmvq9rpLwn7wK7WfNnnBwcADEfk4GYfyEPo88Yld4lfcYFgg3+xVN
z/A0ZbP81sxxrvgEcFQWRKSkwzHvIdM+ORGdQb8cBqU5eHgofyG7UrLTjMnYZcqE+rcbFs7gK2bT
/cxrOXF2wW1G6KCgiO7T1Ui0d6lZj39pDZbrJxfyu0VOMBl7pe5GZ4wKBngWT0GD/eaGnewYFyJ0
wC9NOyLLTJ/0kJpNFERqPr5feoTPXpuWTMu64l2udP2hY34SOE6v70Sy16p6vdtAOi3FFBiuW/B9
pBt5NkzuBcESwzx6kYyrQ522dfM8e2PNqdLjJHrMPG9Iz3lHZoC6vZIlD206Npbfdd7gnYFohdPJ
MAb053MHWZUMDWTLt2jLu0+MTKb+H1Vrki5AJImWd852+aL2Viuwfp1j5OKjBm7PqEi1/FT1rqxO
ZZcNP3PhYA2A5rlWvnPd2Xtnz5NtHprYbj6klpJ+dSucXSFimFnOfza2/PIun6ZAaZ0h9RWUBL4l
5axmp9xRO6DiU0JRMsdmPnyCUM5hmRBFL65y6svr0CY9fsIEl/EgvEl7rxozVnGOxz7bCSQbSQ+F
xQLr4YiTFCzXy28DW1kjnDOPpXfRVexxaz2vPb+jvjoMGntAydr6EJPl7qy6telYFnEKeOUMl9aj
ubBcwLqN4l5ipAn81Aa5MWR5eUiqnklWX4rAzdsw6FpSUVWvhkcUt5qz0U578NqNXISrmVKE3wLL
9wZDgr56ytiDHwKt7DDU2fys6GN3ZA5lPXe9OqJonzsny9prAm9cpPqia4EQpLookK4iuANmwDOq
ZbOrXnEK21QN0tozT4tM4/l+vrXRquSSYl5IF4RPfdOmGAvGrCYeABc3G7uPiOrg95u64K/91piZ
/9p5Nn9ME4ncvlOrTDEhg/XJ535Q5u+GjnBCjTAjTCc/SkK1+GN0GZh/MpiFHUkVfdOoGbFbGRYZ
EVdpxDFL8vlqjEO+s8rWPl+mZsQ3CCI3GC/+RZ5PEOzxNUwVBluAZj9Pmdcst0fvXcc+c7BituJk
LwvUNjLuhdXAnN0C+XqDngOVPzhdHSuXKBTteDSaaBFMzD0L3Ar/ygSd31VoQlty+jlayfgPsaj7
xL5hsFpkk4Zhb2x03tHWQqt+INPM9EPoVPJ/EyAzBnlOqpzcsWF2n1KPftrZOpu/fqlkSbWBU69n
NLSSB02P4KZXM5EKDCnzbCsVLQABLTefJgMLC4if0akqNfVxDCO98amJrQAumPk84JMStIpU3nvG
qJxmt1dfoqkdHsChKF8Nsx3PsVD29Hw2UmLE8rjRqJuBoK4r/96bndaLgRsTR8QlnfP4PFRm/k86
jtnnJFe0nZe0cZQhxywqTHRObluNcVbDJ+lYD+qU+CVgl9RBKfvmQ8Slv8c62FyMZriDATZqDOvW
dIdwP6Z1tnKZxj490H7CoQWN5gdk2KzT/Y+/kWTCUyc0LuisWxnHEu03BGJ4LobIY6DNaDeXk2Xs
VKRbX2vBN7OjeRy+29sbiCcknYoL6gMB7KSqZ3E0aQ+dIxKhQ1zqe/i6rRfIbUcHHDraRi8VGkqD
NUh4GXO7P1hkVkcFA3UfJY0/b6AS2RcBMCYxGjbcq6amGYbOKKLl0ZKpe4KVqiK77GL4JWSyE982
nwqQLq27hSN2AwvoBkasfaZczEom73rFGy90LNvvuRY7/v1tsbfU6oNhNKPFY5RyvBBkOTmqS1sN
HvGXKEz+WNWerjrXgs1fTErBNbzdGw74vwGKb3hJseOJ/X4ymgCjl+FhdAgi9x9r44agJYIKwlJM
MztbIuFvmZDSdHoKngSuedZHx9ac0+c4l+nBsebvdR//Y7basHMxb7zJ35d0VznAUMxWNlqzd9Hs
BGoYznbjS4luqiQ5bffgA1vPR6sAvMor0nmdctULvEbF6+NSuXbxrOBO85jVrflY2C3Ks0M0cAnO
zk5PbesJF2uMpeNCT20NZuUfzl3bhy7+qmp2teOevms566fIGsqdbbkRR/DBXES1GGyhcbvalhPe
rVrbkVKWUukOM5KMh8HoMM0zkySgTLeP9/fL1nqLIOuCX8M0YD3/hRkc9rJA2SHrZXpKumH+e2it
b2bX6dfElt5OLb7xJqnO6PIwAiVdXXPNEy0pFNEsOJM4Ro/YwrEix3TnjKzkntfI5lJ8q9f785ZD
O5YJnEWYBleC7/BkFNb0TMfH/tC78Izuv8QNcJeFBhpiXahwME5fzwIsW+B4ZoeL8qinncYpV4Jq
LMzDCCbjrGjORCEyQ6qFnPbcGFX3Vz5kRaBrlfIYRXS77/+crSdn5GuDWWAv3UyhjJr1S0+HWIXi
6XGC/PZATqccI7q0O4iUjeOI9gw7Z7n2uP70t+FGNjIcHAmvDx+06alqy+hBSxT11MyRODat9WFU
ynQHeLIcgVWBDSKAe4hRPb1TZyXarba5QNR+Ui5pW0RHbyqyj8whmh2t4s2X+Nsqqyer1Ly08X5Q
LtJOE+pxLC391KsTH01ogEv3v9hWJQk2H94rX2tx8l5dEX0oFj9D2otQPJwfGKJblwEZioMMYQeQ
inrGhxq3tscuHL2/tDoznSCZDWBkdfjHDHeqC8gWy6SCMuOmljYaivfUIDWrJlVcO9sRVy/y9gwl
Nl8v8naLdA20/XXFqqipE6V5FV1bwxqvrgBA41px9+x5+X8Y1PFOoQOQJi1c6dW7HUATpnUNgNYd
Y+CXulc8CJm/3P+CmwdhUXyj/UBTfn1FIELgNW4ILDrEgcOfnAknEDvDZTBFAleKpA36LN6x4dp6
h6+BG+gO19NaIwRgkjY6iONezSlq6Q3qJcawvM0shDB8//E2l1oEJYhv/G1djJSET4F2GdrRsO+C
acow2mjV/BIi3baTry+fY328AXQg0A155BbUzfSsKdWaWg1xVnHue1dFbqXPTgiopoe8H9JvFGDW
ly4a/0M7GmCiTfIJimVhcrwNZsOIeA5C0UTxuPLOJXJbByfpp53hw1b4osCiXUI6vczN3q6COr82
WC5HHdAxOiCNol4yXc927gBta0NSOC4qBDhtwfh7u4zTa4xaPeTKlMaaIx95qhoEbScnzbexp2oe
Qmc2/mE4xhC1mbWxOjTtJJtzLmZr6VuNsvKZAnTewfEcoLTL3oj9Usz532oxN+2R9qa+Nwba2maL
gDJ1DZ0UUti3P1rX53jEjE25FFKdrrPbiF9eoRtH2xm1/3BgHWD7TPAQJLxBEqKR1QxqJWholLl7
WCBUfmKr/bnqCnnKsqnw87JMd3hmWx/l1dUP3Ta69O5qh4Fq9OJGBWqmhINE91HD/hITiGNmKR9t
d4KqAB3rPxzdhQhvU57SpFt3pjwdDo2OX/nV0SLzJSubJECFu/k1OfO3+0Fi4+R6r01vVqEqXe/s
PJ21qk2BuCkFKkmME8zm0Ugi7RnfOw9rSSvKX+zOrOYzsNK9wmfjWFGbEuDpRNLpWUcoJ8XbCvfX
6GqNAG99rVHBa6J+q+68zs116IHRCVswJuvOhVmGdly3Fgz5JqsGX1qDcxqwbP/55+9ycX8Et6eS
X63fZZyjIjGbkiYmKklXBs0IWk0AQZn1hlck57vAi6AIYvexV+5vPSCtRfJZD4zbTWtGZ9BltyFt
1qbP5SeGWTVUk2bvUt7KeKiH0S5HfMbhDK7CYIgnijPV0FXjeJFjnZO6dQ8QFRZ93WqaaWMOReUc
89TLQx9ayjDSvY0HhiWz0TuB0RRGtZPMbj35QqIFvwBS86aZXbpjZKUlzPvcVKfnlu4DbIBxLzvf
fHIKPIqFBQjK878NcpZAHLGCqHKBGaE9jHSmr1iilYfIht5hCEUHC5pHzyBvRt+Le3lRO68+9INb
73RbNn/JMnfHMgF44Q3FbrB6RXJo3YtQUDE55DHwBTjhVlIfCnty7Afkh3oEHNUat2mdQuVYIdDS
nAxgBq6fKfaQ7vykjQvAA0kPbGWpRW/USCxglc1kZeElmxJxakDoPBnpqJ0W4OB/+Nrg0RalC8D7
N5rA+VyGCIsl7HNHjY9WV6dHZaz3yEcb9TWyiWgpk04gari+0capCI22xpPCzkBPxXUVPUhVy4D/
NOGhmtNf98PG1vsD9car0+nW37DzPIrpUpSLK68NvV9tkIWoCol7jMzEn99li03jAjFaiMXrzgH9
iRpdqkhBwCwJz63Rpopv2k31JNvZMshEY83wMyue/7r/iBt3KGk2UZHUBJWlNcayREi9wxyXUgkP
hnPTK83VdaboMUxdbC+QH7iOrbGXmBhLUbnKSj3IJAQGQj7l1urmjiuo7ZiIkt9XSmEekwrhpSCJ
0WFh/lFQjkHi7K89ft6Gnxpx86tvXGy6nBqAHDTMkItezUzlAAHFmR46aBqZ38OALoO6aab+6MZi
+DjNngLupMlAiWpJP6Y+NhzpD9qLI5P1fM6TU4f00VecN7MogOvbfFM7WCcfWk9KHOYAQD2kVeM6
gSSERTsp5db1TshCcxYhS9BHq7jlKHGV1FVFy1mJSwTlRyd7qqfKO9VOSuc5j9vyEnuZx/ynSs73
P/pWaAY+78LNJzzfqKsKCwJ5odUIeOt6cuxrozvnSbiHItg6rJ5BLwRc1bLUsvV+a56WOfN1deDq
U+pUPFhqo4JRxfA5rCzsTUoj2+krviKr17vq9wVXu6qpcEyEdIDiqVPa9NfbPFjEud9HI+BA/uT5
5oQpkgDs5ushGl9OwqTk/qvdfGhagEQp+o0Ur28fGldxNFTgpBEyqvr9qHjNKZkjPVBqw/Ijr9yb
lN6GKLg7DBPIR13kAl8njb+9ZKVuUxmjF4N3icQ8Wpqo/sBIONqh2CuCbkPFm6X01aOVKeAiL10k
m12n+Dnn8xB4KCkFzO6M55Y5Ne8435MJWjrsb78pD7XINjOyW+wrVt+0JsNmusk3HVOd9xl6YCEB
oRzdJBTSF3Zbfswiun+e0mI+Jew/9jxe2MKgSTWOKMTxdeGXtZY7j3ofXw0jj9/H41w8uX1dzZcU
YGu4s4O3PibnBOkDtGVvZbBa2Q66gov9NYsi8WyEbYeTSjh+EGWX7tzXW0tRFaLW+0q8WLcaRzOa
zLQRAFttrzp0qYvBEDIFxzZD+fr+kdhaiv4XNmUubLMbapvaFJUadbBikylRHidNEX+3huwOzmSM
n+8vdXv66IHRayAFW0Tv1n0j0efKxLUDvJraU2m5LSxjiE5ZOGQHmiTz8f5yGykf6y3Wa4sBGrnf
8nt+O31Nm05JNKCXi0yi+1k2ReiPcwgSWcm1o+z7CQSabZxwY5gOmFxlTxUWVsGYacZOG+T2NqHV
AuuATgjgcpxR3v4QWwyxrCQ/JBy69INXWl5g2NSmSBY4gTlOlp/UCrjvQlo7Zh4b3fq3Sy+XzW/v
AIEjYcl+yq71rKotSJ226qyjamXZu9lFn8+vmjmRPq1nyMO51hjXHkOB6tqLUD21XMwdb6829gLH
xm2ADQ16FwgfcoRv5AzGniGWpD6/6gWWEUXR2udOmZNTKkfKvVxUj4Zs00MnpctHa+JzWg7qf9j6
i/Ii7njUuDc1fGtqWFWwR65ZZzlBWDTqN63vu8DG2WznO2xtfXo9izM2bdkbSIlUo5oWEiSqrJr/
h4xCoQYuSjQHpa2cl4JOwk4A2Xy/JDAkq0hO4++6ug6M2ESnwlLia5j24qTHGh2uZMoNv9dC+1Aa
oXm0GuJWqWvxe6umZ4v9ULPTP9h6ajKZBc9L/kqN/XbzoVHvFm0EU06rU/e72nT2ezllxQlJjfbR
JIPbExfbXJD3izkn+KAbGoejpWkoPOKm5rK1rFwVnyYlzR+dQYk/CnShd1K1rUuXQgepBdQdiKCr
CFPGfWZUmNxe8x6VCmcYcBgsRkzqij6dKG1leGhS0/h0P7BtPiXojgX/+drmf/ta44jMP5XoDTWe
HL+NVdz5hRKnz4MVMqyNkr0u9dYtz6jmlRcDrWl9y+p1k6td4cZXp7Zx3huQidFy+W2yQws9/nzG
NDDOgolq2S/E9Pf9h93aySg4IScPq4R4vu7pWbKkTe9hYRkyp8JZMNIQuNQ0lIbOSmfPpxzLrKve
6M4Jk4DhHe0y41Mh59jZKdeXSLnKdTT6sTDrEARD+Hn1re0aKLMY++gqmGf7AnGFl2pQ1J0kY3MV
qkwg3AaHZo3ecnnDrnCZFU1JbfxNZ+5LjRzh/3be6caFRJ2OaxZjfvqI631r0Peo+8UeRy2U2fJp
E9FGTOake9erFR7OEx2Cq+rGzldOrsjAviKY6hcSdKkvejC/vhKHc+NPHpvRxzK0j4LZxm8cJ4ja
6g59IRdfyTLLlL1Lfbkr159hadURRLdMvwR5tpfkGqW4bdZeoAzx/JSOceuekz4x1YeUHKck9dS7
r1GuSuvguKP6qIVZ9SPq+vDJLoWbH8gFyj+2Hlisz8miEHsHWHbTxhzgYIjCUgCVKdFwGuvOOMXg
6P/WRal+HIt5TwRva6uQudBQRCNh4XS/DQNsFUeRCDxfdTjpV0sPER7q4c9+uL9ZNrhx6PKTQIFS
olq8mYeh9aPEdMGiay5S4foQ5OIfcWibX9pZr9kJeYiSIbSk6IfeO9r4TpmM/AG9okYGM8zX9tmY
ysw56vlSk0DtHL/Fjg1CoHJ1xX1wLOE2CArJ6Ssof+dnI9NOPWsjJ/5gu2mN6MGc5y+lG2Im6jPT
cbuHATUx71j2JV5vFhRU158xnhhOw4g8w8PUudPsT2ZZPoLu8yJ/kFr2UkyVbr9T47SvaMP2UXPW
wUp8d/ifZP92Mdx0oLVN5BzbihTpCFemjl523uTG1iX/1fFhBDZ3E8kcfc7Keepg56qTcQW9bT8P
bVs83F9l405ibkjAJFrRHFvHKeklJeR/5i5VWqqPTTXUj3aRtFcxZ/kzzMMvXhlqX++vuVFEUBYR
SsCFME5cT7g7WbV6XrL10ViogjE380vNDPgAeyTZCQAblx/QAQjHzNKRC16HLi79VNQzoKGpLn9V
niv5ptn0gtGH9z6MvKLfSRI31oOzQ89guQAZei+h9LcEegrdCFBJDkQgNCbIkwtk4FQLhYZVpBjN
GEC1VNMv99/n1qIMJZaUiYLzZjaIQ6+op16Gly5RtOM86D+deG59e6qQZazmPTuIjc8Hf4N3CWuU
wLru0tdO0kJOYj7RN+VAvh0t0Zv/2jKDMjHSnS+4EbcAc9K55Z58zQ3fvtHINKpIrRf8R1mjDqFi
iAdm0Ni5SDdeIXKd4GBRFlnA3OsE2ISAXdmMVxuVIcqp1ulOvNiDFwOB9pq5PFZNGdmH+99t40W+
IoSoNWnXgo14+2iYxVotSoLKpR7MGr3DWTllVcp4kGJ35y1uLMVcBSjEwoVgwLJ6PtFOaYxgGYCV
WpYnh/L1nayMOA9qsRu49I1PtqS5FC+LsNhN/xv6p63osyGuDprLxVGGGlRMe1Yt6VuWbGw/oYz8
1fRO8j3J8z73TU2OGTQtYf6TZWn9johbzQejgbV8rDIdfecxit2TObnaX3B5XDuIvUr3IF71cISU
oWt/alJX/zbcyMYspUyHFxcnrT1n8q3nIsnS6ezT0rlptZpjT4dgVLJrlXgNQvdTdQixEdmJyFur
vPZW6Hpgu7o+XiY3kTVG1OCWOYuHakDexjOmvV7Y1iqgGmGFkaCSfiz3wu+BKtKixP0/Z+exJKey
reEnIgJvpkCZprvl7Z4QkvYRPvH26e+H7kRNEUX0nmgihbKAzJXL/EYb8gAkYPeUwMvy2rI7MlY8
WmUTDvuaZUa1zYPEAEqgTWZ8Vs1a/g+bew1HK++AFGd7nwDPh8UOuSSoClnyRo1+EfO38qwDTj2I
E+sPfplPghUgSCCE+//CVi9fG6iRqW2XNAuUMEoaj2qiOYVmYX8YFLOIfG00rDOqv1fNyuKDIv32
CJPl0zb907nEamVzhB3yQlOe9CxYhC4wdUpkV9OHOYilfj4oXvaeEtQiAyxrBdpucWExwnOCqjsP
tBiS2yVu07Y/N9ZkR14uIM//Uq0BrQK90MKgm2bIt/cD4+76zJkhPJNJQl57+ZaTJhuZRPOWu8oQ
j/oyRm/on8qu3RrxtYin9A00NvkMo6w9WHn3JSNoBaafouGG092pVpeAE2flRVYWD394+6cB4zNy
bbU62re3pwNFII4f5jIseZMHibHK+xYV/yCBiI2//Bw/wczrL/df5m2GB2MACBJxC27/jW9IqomR
Oa+ALI2cnkC5bzIKHw2CtnSHsCa21nEXPps0Xo6GRjst1ZWsgBYIynUkl9t91MiR6FstK4IS+YnP
YdlMz3memvKpQCnsV9wZw/uuFZaPun7/mGlSlHmZyMvcNW0cxf7Dp6VtB6MaDM0tkT4CUZ2ip5HT
26w+1XFhPcRGrPpylsSfXv/GAUusKNE1D9xKPoEyVrvejIsAZHqOrrAjv5+hq7tOXrWfGqcXZwsU
5MHQeafzgbgOqk/rIAAJwW18aIea3m0RFYEYyuo8mxH6EooxvRvpNPu9pf47171zyZoOQca8FSd6
Hkez4L0NzZdmp9E3WeuWzbmVxhCtAisLGhrkl762NS8F13sQ7nefFFQCUFKQKLcTZ0m3I0UOjSyY
nCZ/j8np4LiyOjmpmytVvKLMx/mp7KL4ZJtJUbqiMsfPC+6FR+Dk26xxBbSuFvYAru2baBGqY6f3
WNwF+Klki1tp1vizyqB9Ips5RSehZP/lMDM9IygrQKFvaEBNj45wT16wUohxzrG5XB/HlqG/l42h
Wbt9lgyZ16hDYxwcn71v+/fK69//lTDQ/sbTqE3zwC6l5Y0+1maAcXFz0PneXYVqlxYFczrQzy9X
mWiQRkUd8mlbxxABJMAQjdMk6h3//hnd/XSAThB4Avx3I+gbyyPVhsMVF+pqfTa0f1Gh+onJl+oJ
B9nm+4vthGCiAXGQHuxaGqovn6rv5CmyMi0NslFV00/MSbKvKm4Z6tvMtMILJgjlgyz30/X+sjvP
CLWPkRZxAV7wtuXT6bPOlNpA773tQUAPC9WBF6a0wBI1ax9V0Q8H3Z/b3i/CpYhCol6LbuCN2Duw
zqFKGnrNphjprrtjPar1ky11EqhYuxw+LLI6aOdaJHn8u0WNqjsXY9Tpn17/4IBlV9FC2vs3Hxc1
JTVj6SSwAUQ/Q2kt/UptBmByZfQUW/2RINTO3IznBkiPFjV89xuu0EBAZDSC6oyt9RhkxWHlD8ms
PzX20l0ay8Q2JM6QW5rV1sMnp/GwwX3MpEj5Tlo3HHz2vd223rugq1bw1vbWRaC913UaO0EZZ3Q0
816XirPROvOXurETf+j19sGplOj1soPgneFLgV9YgVbb3keEgluYFUytoigsfH0Rud/YZ6UA7p8M
T0PnvNNSSxxcezsBgyQVM5q1N3A7kAYoBIJhcBiVySHSLVVnvXGW8ogLtpMWsgoKgKuEwqqY9/IA
x45aOBRKiJ0aUuJBzmjOizKH/lzgV3t/7+4tBVFv3UUrNnnb0hcAWkprQcDJWUb4T3XX4PiUdU6I
kvOAe+T91fZCBBQlCDY0+FdE+8sHqyVYxm0spUEhT7i0JaBbOgAEV2dJfi7gql4fdanPaI8BRqI7
sM1RonQp9aRR00Bti/qBMbfti1FrHygRs1MaGu1B7rv3MmnCre1oKvYbRJxARKRXJdYbxjYO4jFc
Th2KOn6JtNDp/pvcXWpFZjKx36Gc5Mo0SwkS6YFUkJRUi1BP2dQqXzs8mA7e4u2eh1Cmrr11FD6J
cpvd2LaR46TVlAUo0pNfUnme1A465P0H2kmzWEbHWoYbZKdnBATfZOOrLIO4sIfFbHZZy5lT5UQ2
tH7Nfod0WH2xkDN1JWXSfVNvmoOb8/ZCWX+DhdsXlT2Ke5uMcko7ZIRmMkrD6NkwRPHrNEjzU8r3
9sbKmQyXeF66OH6hrTOnR1zo9f9/We+zPjqDKNOyY2/a43IXmagL2uQjatukrmk2j5ndNqeI+Z7X
g/xxh2qZ33dWlhyczN2PzMGkhYZvO/vx5cnslLZHYr3g7Rdxd1qQTL+0QtdevWv/NMaZlq5AE9ge
L1cBTiqSOkPEaoql0Cv5V97YKJYftY10ENj2XqWCvCXzUDLXG3D3yqOXnK5iqbArr6NldefOmCrX
khcH3tQkn0FRjmeja40jjtaOQAqPSZ2tUpXB+NlWZG2td4pEGyOoB2G9n0o9/VUMBujfdRIxXGhN
YsyRx1LyzOStqq9OZyUnLoLeN6c2+dQuMVgThB1f3dLhZzF2AXBEan2D84i0YRCSZpAXRmY9g9xK
ww8LkpCtLzUNoOH7B3pvR8EqAD6ODgMEw82OmqIqt7CKToMQ4WzNRR/L/lTbXft6+T+eisMKIHYl
WW33VGIxeF+SMqXq75vhnCLn+NlGGHhAr8OeHsuuoLaHnJxHqBFq4UEFoSo7RxblIbRmgWzeyuhb
+pBXnVOkwbIsdfZBLboJvTItWiJfWVUHvxZTNSDlJJQEbbExHdXZ10Cyaa6qIPzmJrZexXgipKJ0
pQRkoD8Zrd1e82Vpv3WTWkHJ6KsBLcc5NM9VMU/JVZYHLXSXWY+1gwB4e62gyrZyLiiH2Lvb3qaB
4m1RiiwNGlktgiKbJr+zjfzaLdrR/tgN+GDHOSYo6dAC2wRbNXSUuh2GNIgBU70tB11DqQyVqtOM
NtspqZPp2TZG5JwguP3P7mIQeQqWSa/fpWgYIUcHR4850yYipV3SR4aBeCw4w+7NtAySZxWFdRD3
9s4COSo+dEzhyRs3zVTkiGPR2cAWiqweHgyrka5ohtlHDYK9r8caiGDy8dDj2LzRZbCHErk5pquN
YvqxnJhe28HYdPLIOmBl32ZyNCBAxqHzBQz9RnGLoD1CTBnJcpaqe1YQh8eunZblNCiDv2j27N//
Tru7BawkUzP6XHRxNq+wzyZ0F1cXpnzR5J+oAc3DqbPEoD/miiUUv6EZXrs5yoK564istN4lvbDf
ylkHhen+b9l7zejxrm1OEqKbyoOebSTZM3LuMSQh39abMIhTxzqnuNMdPPbuUtTwzHg5JzeKiToo
EsigwHpLsIKDr+RyqzyP6Hx5GLcw973/YHsflbqS1ikf9BYkEmOLIltSRknVGcKbgDQ9RinYAycJ
9V+AMI/gvbsfFXwITCPqHeSoN3eEWqGmTssN15twVHMXjcP8Uet0vbqicbxk3ljSPUCdKvo0izit
T1XYRNdsqrSj/szOe0ZYeW3+o2emk3+9TExa3sqooddFy2SZvEJZcJMBbpVeBzHWB1fG7loEV+oD
RrEwHF6upeY9nxofmgB4s3o1nbQ5ORZ8ukyBhHL/g+7EHUa99JtYhRH69v1GY6PH0IjZPmgFXoqi
rc6hHB7xUfbuQHIdTEXpxnAV/vnMfzXrtHmCtguBIjBRatVdBCmnX3hKKf8AbLLfaIoosekYQ1U8
9uVQcRniOzj9QGc9dU4otVefO2eW+5OOdP+1bLpI9scqHTPF1ZQZS1RFR7HaS6m8Gxdjk2wF8NjW
SZ+r3Hn90QYCQzFM7Y0uyjZzw2+cCTPKxYFkatjx1rbi5kWUXTMzNw6O9s5hYylCJ9cOGNRtrVEM
iTaoY5IHJdriz4rUd7bXQEf6nvTSdNb0cFYOjvfexoNTA2mIlBjM97pb/vpMcbeg1lGQfeNQMT/3
rW5fainqEE3snYNyYif7xsED0Cn5L5jM7cNVc7kM0PqYAtlR8k4STvqwNJlZXnj5+jOUOStgrllj
RQnP8OAb7m16ihjyGFBG5P7ri//rMdGSArpRsHaCjsdpBox56oykO3jCvZe5KmNxpRMuuW9frlJq
gxJ26zTNqYvadIE1GeizS+lvc9HTg77C3lYBRwq2nZrplnSFpmaKxH2X49FmpqdEjavHSYo+VOpQ
+sKyxwNtoL3lgFGsqTukAHbMy0cbER+qRuB0gSgL3W+5bb5EPfRmSR+yS6EZRwOsvVdJy5gcDM0o
BuubtMVIMqvR9SIPFjTp/UwdQ58tKXyhSa8fGeERQDuI1iEc/xsMDPUKWiqgtAI5HMJHpRrqUxoV
RwPl3QdC7IGhCSCpG5VD4NV9r9u0ubo5stAXTlA8qhzdXdDn/Xw/wt92X3kgqDgQuOm537QKs6EE
HVXlWWA33XKWiIvMwGL7LdDZ4tK2bfaQ16H86i4oiyJnQb5MnLxB6AoQfHUdZQSSmlTZiJSBu6z6
9/6T7e1CSCn0Jcm0GHutT/73MS6wS1ehzAYaKF4o6I1bOvV8juah9iVFHLzHo9U2e1CvRcu1gAL2
UCbGU5UXP9I6y951HD2vaufsdP/h9nYIYDZyddo86KxvlnPUGV6FiLJgHuAZ9EAOPCmGfRqVnID7
S+0+GaBkoHooxN6kkHjwLggasxl1SXLOiabmV7WNOi9JE/nUxNNwvr/eXvhl38NmB2V8S7vT1MWx
hE3jxcmU/EwqXwXhqqp8f5W9F0juhLgF1/TtjKvSsfF1+hIROHtwTgY03NNMp/Ia9WrzH74VEwYq
VMYtJImbb2XTMs5Hk3AYpWpyLsMk1nxpWqYT4s9DcbDY3teykNRlsEOX7KbZWkaL1UQasVCKZUiK
Sjx6iYWQs7wwr7PK9giBshc/QN2ATIU0CIBu/T1/nTJQJzBPBNfY7BTic1N0rYuAbnJOqlb+jL7M
clIT6Qi2urMoSSI3DJUwX2+bZbEPiyZb++S8gDYoc1ST3bwzO282u8gzpQIj475pv93fMrurEiNX
ZSgu7q1Kk2SpcEytJQ1agc1hQgV9yRkRnfMmth6R6RHnZSmV1+/TVbCT2aShrL36TYVTDc4yVGnD
onObvenFEn9IlSTzC3XSD8BiO0eCup9mGPwiaovtp1StWHeGEE/CyYoV+xyaef02ykBOPpQmpc1B
abGzUYknK/YDVuSqovFy40w4eeRaHFKPZ7n1Tx3X4WXo6/ZiJKPUusxax4NLZ+/zMYSgRFvltW9g
x7zERQwD9o7Q4iQvSfARUfU4umqxOpwF8HhPl7HBvr9n1rO9aciv5cA61v2TEG0+n1rb/WBi0R7U
QqneWcr0hjLWPCcWnpxWXCeXORLTZcKo69P9hfc+JmtSHiB9d9uXUkTTZwBPaMQh7JV6ePUg/VuM
sJgG0wz/w7dcQeu0/YnbN+2pWSVlQB0+CTSzjDsPjfyq9SqtimmGlVCq3tmCi/7gXtq5J7gAuddR
bAetsM368Jst1owXOtw6azEdkT/b+G8dfMC9VdARo8Ai4yOGbz5gatbQojp63nVhVH42r+3GahAH
UXsHesZ5Y+RnQfyhsNo+TBrlY4V0NkA+hSTCG6j7vjl1Jb1rOIapl6FaIdxW1KJyFZhAfhTpRuwv
CUAT2dK6gw7D/s9ZwakraXq1QXt5OCEnlAUIRtILDaxHNJSFJ/DOeFIWYX7FIbz6JtApxzdKKq45
cze/z+ruOZpQjby/jfd/CZ3VVc1thzIWO1POyVUoqPPMaLx50pMnI5UStrSZO0EbRt2bRmn081wa
81uUm+XnuMFPHged7vU8V0AassN2YP6M5tHmrWALbC6ipNfbZPGvHM0Zqra0dRFdVS9jKtX/YeuR
dRH5Cfu3OOEob4GgGCYppZIuHwyrzt7GQBUOzu5OoNDI/BVcHVaxvG0DG/ENc47QTQ8An42nVrN/
zW3cnUmVq4P7ZScWwvgnSHCMVt72etT+ThWG0J4sIUPGb8rqhx6X6fRQ2G3+Roa9ULltXAgwLzWm
F709mdLl/k7aW53GL/KuaDUBWN8kKtFiV21OuyKQ6L0yAAZuk9ZteVaaKb5mtW5eGnwHTiqB7OA7
7r1h2pDM9AnE3K3rL/vrufsoUuY5L2h1y9l8Si3J9mMrzC50qsqDOLIzfwY8ADwCKj4hcbtDUXIh
CrdjFGRL2wWy3DXYiBSFV7TR9MlCw98VWKVdrBifSJch6+tZghTg6yXAjUNg3o76sY0YMe7mE89D
doKhspyXboFn07WJz5c9eLE7NzoRk58J9YA27xYNgt95iQZjEz6I1EGNSTKGJ9uKZ6+Rm9nPmNue
4lGOPt3fRzuMwZUBiaYz6AHKym2zsiXzLqOcG0HGNWQ6LZHFVNhczKI4LXWJw8sAWgz1ai0rFXjD
o/khNboYCr5hhoM3WZXyVVEibAtse/wtj3Fe+2qGFYPX1IX0lFVhlMOzVhGobXC+si7DMkXvE2Xq
dNyEuuoxLLNFdpHliNJz17TlN70plflCLZXlLkP47gfjojo+M+xqvmBPm+h8dBRT/Tl3EvsqDHNO
/EKJyncCemDv90hD5r9oj1PcoeWwnJau16PrVJeR8lVVu/kT3rPtEVJi5ziiGAs1hfEuL3M7dc2Q
TITgmMSBkYf1pcCp4Tz06ODlUpX+L60YyMyhiCHjJPL1/gfc2TXQEWjgoFhH5rkdG8ahUjdiZMil
VnEZ4CkJe3OK+/d0PdDHGKIGQdTsCDu/czDJ3+HRYysC2nmbW9c5ljm9Azuy6KPq5Cy57GfIZX+t
VS1HpSevLlMkBq+1wJ8NU9l/v//MO1kM3YLVsBAY0wqeeBmCSmtIM2ihJGgIkT+0iZWc5XxpDpRA
9lah0wKIjzwGp4ZNgK8K/LGcOVtHbEMZuXj4Dn6Zi+mgvbi/DOOItR0B43SbkrUL10MMetEYF1G4
xRwVP0RcHjlb7BQoaBsRsAlofzLMl+8sWnVq2PlYPcaO8VzZ+BElraa6LYIJfjkuR/Ps3ccimUU/
BtIOm+TletqIU5QjSKJFJ1VBanf5xykfjmYt+6s4zEEd7mL+eLkKwv5GH3HV0+9D5d+PZtnwoixP
1NenFXgdA+vkviML36I3rBQaO0gkxItGvYvcQSmpt0qrhbY8SoDcX7+/WYluEbQqGXDKy6eKS0VN
ixrMXC6wP2sqENlxcyg0uBezYNnAAiYtA5WyWcXs+r6qQSAFeqRJbzhOlp8i7va02FmLsuVk+UQU
4SnK9HqR7T/WVPBuVJQ4blpIi+TAFcuAjSoLA8y5lLGkW6T+PazBb/ff5E6ywoR8RQXDyWCUudmF
Y2xrU1MUSRCZ1fC9NETNkyXtpwmg9MFH2ztgq9I+VGCGSjeu5qkzaHbS4eeM9ydziMYJOjXPPVMs
X7q4+3r/uXYX45vRD163/TZXgHBvS1qmY/TdR92zYySxW/Syfa5w5j5NvIuDWdnOOVsfC3EBWvg0
uTd7JVl0NR+1EomaIp3PJBLzwwKX1L//VDtfi1XIZ8ndoNttU8uky8dpViaMuNVkeTu1uOGYTAOf
+nY8QnHubH4TjA2ZJSfsNtkyZbyDMECJAwYtjh6kcpanvrn0zbW0JcfAW9BMLw2b9ItTL+ZByN97
TqCjkDaYKVGXbu4voZX4xuAzFExj3mR+OBbKxzAd08qXY3U+33+pezUneAKQKUw5aWpuz4CUR6Ew
a1MEORqGJ2XWQj+Tp9xNrU46D5YaXhPF+UShiP+xIRxIyUrs2312cBR3tuzqxob/A9cPo8L17/+q
G9Car8MmHYogV8voQaCE401g1c9G4ZCkDelRjrLzhVcS4RrgVozR9rFVuZT0OrFEMGqT3CAtksTf
5ElSW99SwpnMJTHftlmc+DOExH/vv/Od4wLID+gIWBXGa9vrorZHLvNQL4K2AOLHBw6Nd5FsdUca
SjvJH+A08j6A/xiXbDnsarF0hgRLM8jHIUKZeIAay318Ei0gvxpJb69t2uL6Hx6OjiOYH4RObwrf
KK3QQ2sUEeih3D4WelM8NGNaH5TXe49GTQILljYceJ/18/61XcCh6lUmzSJgMmT8aodFvYaKlX13
qlKDTRMh5YT2cHaEWd/7cutImcaIAfh4q4sLTAX4YhgLuuJZf8oaK0F0Ux0P4GI7AYBJDzQDJkJI
OGz7YyGNb6hHeRnIWlXKrtQOZGKjBUrWRSTm0NVs5yjQkebo0ZxWcF7ZRO+6I0UbpJCjEJpOf7Wt
sX1m3DJ8ax0lFr6lgZ30MNntFQCY81Qal/s7Zg8BzA+ACcXskophW6TooZKxbWzGOMsEO2Xp9Ux2
AYo1P9rYSXHiq41quQ7Ejdi1sqj4V8Oy/ssSt9PPulPtlOZyFymuBNk6PLi2dz4FVzZnSAHltYO5
wjweEUGTnxYhpipH9ny2tFy/UvrIB69hJwKSgzAC/xOWbhhhEhh+kyZYTjJXV76xlMMT7og93mir
7zqc64MotPvaCbVEIbAft3bkkpFH0IuBfvRO2L1pU9N4R/Jf22fsVmf7nEyytGAgOGWy36L5bAZa
bjYfkVtFxt3qpVR+WIpMuwLCR8/y/pbYe+2UO2s/EF4a7tovj7dUxWOpTOyIMjWKX1IyQ26X0PgI
R0N/Pc6bN77eAKuP4E33V1LtfCLhQKBAS34boe482U0/nDW6D59f/1AMt+Ch0INcvatePtQEZShM
VCMPsjkr/VlOEsorFOYKdbYOCpI/Ne5mFMOofEWbUoXf5tDYbBpznNRF0OVh+s8omuV9N+ZL6I6Z
kz0oo6NfTFowpqunBeI7dmmcxo7+zauPj0NgYcZmUyHfglVSRUhOWmpFUGvKqHtQC/vMB+y2otpm
tTnSCb3dNg7delKItd5b2X4v33CZ9YMtx8DLrTVultmcf5lN8wdKr9qrbzlWYkRJQgoT9qY7PnCt
ixD1+UDFQss15HB5qMv8CIBze8uxCkJMyFpikXsTGOmTj9pgJ0wmEOD9zD6Rr2Rx2S8NwJ3lyrHZ
nwYZkfmDr3YbicCDYetE4APYd9M0yri00zqdUCVczPwjUsAqlOayfWPOeh1dBi1R1PP9o3F7r7Ii
1SxNeYgBN3hlq2yo0Aw9CcYkwmp77ApfqizlIMLuvU52BTSLFQhxk3dpJcGuZV4ftHUeXZuyVE5z
0dtvEszVztQC3cdVz/P1R5G5PUq5fyo//tikKnFCpaIslLNJKlQ3Czl6i9PHHp3C+WODtO3vkXHp
g9I3+RkVwsitII2Lg0+694KJciCR1nEOWeHLk1HZ+sg7YZpDK724hLETPpK9HPVBbht/TA0hRtKq
MoEob8M2AI9ZwfshDSpJmvvLnOjOVeLy/hSpiPmd1W6QZQjwcf4BBG7Se4xSm3ev30lADGm1quwk
4s7LB0W3L+oKNYY8EA7Rg6ZJij+ilnvQ/Ns7IRxNQJs0sAzyo5er9LzkvsOhJlDtaPHmYurfZY2K
IHoU/Uxz0C73H2ovrhHMTZpYIIdvIHICGReseeAPyArBTWo0DVua2H7o0B072Ch7ZwQbR2WFyK31
2GajDIWqsf0ssN1xXvm9Y4AxR4wUiollxqvMchddFzH3X+4/4Q5Lm7YI7N2VpMy1vy16+1mqRrmk
4o6Mego9G6SNN02h/BSBef1tFG3TeZDmlYsRZbPjUizq4aleFvstplsS8x0R2b/u/6a9M7N+3JWC
S1a8LUkLJBDtZh7ioB0T7WcW2eKdPvwHR9f1mqYNBcYSDPW2GJRsCapGw2zANrowsEZ0WBx1mJ/N
Rj7SzP8zEXuZFfBh0cAjADKvugF0UgyjOeUQ2NMsyXFzRc7hqS7GYnYXrW4BaWQRPmmRha7XOeUK
/YSdYBH9bKIyhj6itl8Hs+rfyl1XNH5n1oN2sS22PD26bjHdJS51xUXDUWMIMwGLPdudY5ywzKna
i9TL1alqbT2nn1An3zrNGWdPawcGAcq0AN9ylKS0vAXAruZOCkXPQfTf+ZyrZhcNU6SobpVSUZ0m
15OAUEyl80npc/M5R5n9oC7dOakswh7G6INYuI2AkZarXdZpSQC7qPMxDGcooC71ozGM8sGduROD
QOcCClk/5W3VpMZZNdcr6EUfZQVR+WV8O3Zq/Gwti/pDyNNwEBl211uHnezTHSWvwRJo5lvc0VKO
SmKSmN8Q4syvA+3Lt0j42gf35t7nQpiDupBa6pYmIVXOgDxGjFBdI/cM6JTpBEW9O1hl73vxPIgR
02q77XLX0aK0JdTLYJrz9FHpzcovJVXx4IZVB1X9Gjk3h2/VDCcBWLXDuaFe3hklgozYkIBwiBtj
/pUhNun1DPCvU5/3XiXZ6ZOFVdS7Lj10rdp5SGQTqafWsTz9fPXlykqnMF3UUCdz6AMZZ4Q9szdJ
kTbf81Tq/rkfNHd2CSgl+ghQvnilW5khs9FmtJVXPoE8J2d8HMrO63WGxiJrpcZthK4eFHA7GwVn
XqoqBi8w7LYBNNO0RUxJVQRLLJWeOQjtsprOnO4/1947hE9Ae2JtPd9YFJmSASlxSYqgaXVa3FGc
BDj1mh6otCOtjr2lyKHAcZNf0CzfbBSEr3oHp9EiQIhr+YGlYBR6TOTMbwkkvX/vP9bOdY8iDKgb
g3EpF/5mrYHgrKcGjqmlOubPyjTOjRcWrfoxCdVEuJOqlMillvlBLN5fli4aXnEKQ571m/7VvutX
enI1A6Rt7En0bk9Yqdwhzo1TPOmS4TXIlgWzPDpHfnt775YxDLBPgORkqZvnnTkl/88jGqfe9BMM
Bj8JDevTYpLVD/df7d5Sa9eVxvpKR9xmUlJmqFNWWFwFnTCQnEFh3rUqPT8Vowbe4f5ie8GF+wYY
LuCbW9mJEY/kuTAx5JBHw/za5pOCwK3WWg9m3hgP6VJpVwX60HMqUv2IFbz3oPSY4WfxUnVL1V5+
TB3o7Kx3ZBWGDe+lrPXlJNdJfU4SOzo463vR5e+lNvsm78c8qiaFsbFdpGeR2u155Pb4vWgJpkN1
HL5+1goEGlvBP82/lV3x8tk0qa2rRGBD0Cvj70Qfwqe8TY7QWtwz/Debu2G96NgutIboxW0iNEoo
CXMGUFNhFRv6p4LyZild6PISxNxelc/5krSWG4Zq1nmo6Ri9FyPhT7kMswTvFSEKz1J6ab6YtW1W
3hwZ8ntsbrSvVltElgu1Jm0wFCgmw5f1vDXfzUvW/M7gKKWubTfOpygzhLg6JnoTF82ulejUxqJs
XQmF7iBXFGzdnSILZS8W0/jblIWNBUtpy98UUziqHwGTfD8MY/ghG8ylPY2FKirfVCcU3J00Gp6k
yWm7c+2k2jdbSNPg61kf1Z7ItaXwc+Y0jt8a9dC7uOhKEk6jy/JmUrXKfKjGHrD7KIG59xx4rr+M
lsLyQ0injZgRmplyUaumhf84L/RpBzTnvDkps9zrQsma3NnomMkv4BYxRZwL0b6BcYTVcJ3beUV2
UU4/CxQHkbimtwQ0RUTTlymass9EKWt52zoWgykXsH9u/Iva5IQWRKvE39u0TsaHotKdSzFAGnmQ
1LGNTmTzSuppmWznp1DOM/MkF5GOjYQeqRpxLdEkr9TS5M0CYCD3MXtq/0f0mMxHNZ8S9RRJUgMw
akzF8DmdKXL8xdYL8W4p6/ZjldbmM/p6UeEu5jg172aziis3b8zlm21kzq/RXOazM2Fi5fYJSj9X
STEb6yLkukDicByGN30m1Ox5bMdhdCGgRrZPXTmS3hdGFvlLMUAezZxRX64y5niRG8nceid0+q3c
V+Zeb7xqNLE2rOhNtddMHpTCjfKq1v2mc5JHMY9tj/N35nxDhGy0vW4SxufaMVrhWqB17GdVGsfA
qJQxR1oY0q8nc9FM1yEu5xrdB7vQE/xN2kJxOwfqFEyfauz8HIBU/aBksYn5FpdF7dpD1P1b6+j8
uWEumTV+dYycvRYbefmx6hbjSy+FMQgwIxVe3gtUFc2MIbU7A3OL3g0Uk61b2GYtfRFTo5peBL86
kKp2+ailqNy/E/jsLi45WzqwKZ15eJiSuvk8zK3RuXrVaV+rWl2UM0qrZvkbT0q18FTcNI4aSDt3
JXUh/T9GeeQd28q4yqYIyh9MDKMvtHcgccNPTu3Yvwpq8491q/zbTNV8cJ3chPSVgYEGFBckyc6N
VHqb2aNVQyHAT2dOvHYF21WJlJ5myfh5/+K6aRnR4UeumZIUcUzW2lzIE2192RitIjBbNf9uT07x
PtI6E9CRk3bfKgQ6L33Wlpy8efoCYDetTvd/wM2jMnKijqL9SLrKLHET4ad0apd8rBGOrp3y/RRP
MxaN4UjZ1mTn/7IU4hlgu7lStjCJdBAicmSYgOEIYbMQ0QI/oTLOqhQe+VStv3p7oZDNMTtEwuaW
pJDEC2hHWzDwrcf639Wu65fSMyl7/QOt4rjckKto0LarGCWIu4Hmp3rSBo5ts0yp49l2avxY9WOX
g025d0lS8OJ8CuZuRRe/vIv1rtJmR1BAZVD1n5xEGy8DE+LpYmoTaWvtJNODPgjlVMrKdHQK97YJ
1te0xRg3g0LZdPxEDfqOFhGnsMU7suj0RnZV1n0QUte9Xg4XFA3AAIR5wa7d4GmEmchdvNBHVRVI
/5lKiLK76dLiRnLwTv9AT19slBW7yFXJG8W49qauUU3JLNFkZaKd5unorw3Tx7lx2p+LLuz/mbHO
fSUXdqa6RdOI58xsYvt51itN8rtYsvNzOOXJdzkUMiPbkcL2/g67+ebrz8NvDSoCs9GbHYZn56zj
V1oEcdgID1N17pF2GTU/r5wfQ2RpJ9ueci8MxRGD6ibVZGUqBeDlK4YUnc6Xu61UkniM6r6gDAmn
k6SJ4pRX1XAxMmt5UhNjPuqv3OywdUEqvpW/S9WwjYRoD9dhHbOgwNY4KGd54lhVH+Ck5AdNqj+B
ZvvRodFSmDCIpCW4vvW/yi9sb2YguhaTSHUJB1cdIyDbkzoaka9rXcO9GNZ26ZKxrLTKWtRo2s5p
84+apeV7GRenT6qR6LO/zFDir0OPWrYrEqONr5pTW5+LtjVHnCCq7B/gAvn3XA0BL80Tj3ca1FJZ
TmOtLb/EJKH2WQ2h9r1BcVXJ8c5rGvULe77v3LRdpuF9E9OpO1ktrFKmbFDsXdIek6YaML3vdRQZ
k0s5YCUeFqOp43IVDp0bldi/vCFsZR8bdKBCV5nt8ev9jXkTYPlaEAfpWSOBB0FSffkKhYjNKRbo
2ic868lcwu6zkUjZa4F16yp0wRhnQsG5CQSylWJ/JedFIOedSpxLpOemqI9kLW8xYCzDfIr4RRFy
Ox1K0jQ3c0ClwWKFySXPw/FEviP7U5L2fH8l9OJc1d/GSZdgM2cs/8SNpb1FnOuI5naT66w/hDEg
mR8sQmhQL9+qOYYynaz/4+w8e+RE1jb8i5DI4SvQ3dM9Ho9zmC/I3rXJORX8+nPhV3rlATRodlda
HZ3VuhqoeuoJd2DuH6f6dMKNiGAvtcymZU34qS2xJwmOB8dhL8awHEdBx4B0w63jpDnzAjyhBxIW
v0IjH66JFNqWS31pnQO91J8giCUPAarcR4y7vUOPoM8C7QZ/QAb8/IHZWhWHrCpuZj+N942cDQDO
ArzRBudI/3d3KVSOaamy2kbeJpEqyr0Fu4QatU2DUwqhqqAWINLZPkh0dj6jLTNgRZaVphz9/udP
RRURahOCPbepdcrLpKfVrUot86QwavCqOirvZSsoDhbdeT4aSsjDAJxkgrRORhqtNsnM5/yG1nb3
pGFJeYmbvuvdWJ2tI2idsnM90C9DK4h2+I7rJY0zKoiBTdNQNrrNYChXs2lyt2wz1AnjSXbB6yen
Ju3t3yOjQr+KAd2lptzeJbBoLlIxG1e6YN0iVzm7QS0fyRntZNaMe+kGodQkAzZcXWCLdJAiBPdJ
bFjAp1B4zAmWqNSd8XYoP+EG1H6bARCfRYpIFHIb2XT3cozcfUfLmJQju0ycVjGytoG7NJTat1lN
zXu5N97hUIE055hDlcLi5CCX2VuOuQ7NYMaWW23DyqyLmYlTfqtsRfpsly3KA0aO9Gg1ZKfZmjpx
sOAWZUMbEn4LbpNglLZDy3aoCifLO0CrgVm9BUcUnvKuihBeMtLkO+ZE4zmru8rytMKZPgVdMlwh
O5UHOdLexqflDkefKmprEKoKKWtyHZBNbrbxfQ79CeHeoXY7KY/9139RBlvM+JdcDPDY84OdZ/Jc
2+mY3+zM7E5WGDsXBFOyO6cKrftubqzvL6+392j09nWAcSBSeMbn66mRqMbR7CHEhlH7xErG7CG9
rH82hqHRDz7n3v5h+3DomDghuLo6MD1u0yEeViliS9hrp0o6X5RarS8lyiReb4noPzwcVTaWmLQ0
2bXLw/+VhWVKkVrBjFVCxUm5zEHxYXCEOMV4on55/Wv8e6Xlyf9aCVSJEs6kQ7eOIbMPLCyl70Xf
DQPZo4bp3hejnsAbaWFEGuszr7bYwDgKJeHUVqVbguN7yNoOWynob5//w1MtmFG6oRDc1snCBPEV
N17QUYlcdLfY4rD7pU18G/Fhkw5K3WWnrVLmBbOtMTX4I3i2eoUprTKZLlFy66Ow90Zbm+6jyp4P
UpG9t7coa5KaGzuF39iasd4Bh0WoetY+J3OUnkRnzOdqbo9aPHsPRIFDuUFltcwGn++JIXPoJ9UM
6towQ5aIdvIN8M4Rgm0nt2IjkLxyDTDtXg9BcOA2E1FjNwZjE2FUuY1c3Z7aqzGY0Smyac/G9dBe
SAiPQtXeqyRDh8MBDnBLKM/NDFQBlxq6XEkMYUOe7uhCpV4m0vL88kbcfZXccKBEGNhuuAutKXCZ
iszsRnoN3XnqENUcrCNw4+5tQzYF5YuamPng6jpFYDsSrbWUHIHTn5I2mWmUytHHSZuTM8lllrgI
JHUnLZ3p1I19i2OxVR6QU7aoYe68hZYCf4GLb5OxBj2CnhQ/GWbinRqeEjUwBb30RD8PCVoEgErs
HFqwBNPeLQun6S9lmSNpnKZYtlJt57kLlKC/knMfNb32Nhsxh19Gz2QL1m6GMCkClSFAAVz6fjRr
hhimJb3L4/LnGAj5h4Na29PAyOHg5tjbAIQGigfqtC2/Vw1sU9KcKrsJeTAfrG6Mv6JVcqRNtZdV
c8sD3oGwhpPH6vvjRqEWaZXnNyu2wn/yXoTfHKmbXEXAcgdCJFxHpEf27nvHiEdaRHkWQOg6yHY6
Hjp2h56TkRvyQ65MeeUGjtXpLpAs9efLB2nvAy4ScFiD2PS71whps2ntWc5ZjB8Dp1aLx+qCYERA
ftxE+gVRoOitqOXRpzvdHpTaSwBfBfgFq0x9Ccudjs8iXf3XHRlVWYgqJ/GQgZL+oVakf1OROb/x
4oqogfuhORhl7uyZZ+utvmYTBergLCPwLlOGzC3UbvrpzGriv/xKd5eBDA2RhJRmk4MT/uE3RloK
gb+UHqQawjJD3INMZi80ocCwUCmBfugbsXS+pszcEh+zIVKH4Q6lIVpJ+LWbvhlnpuJLphkrrlH0
pupGTdcULjY7cebnGI69ehyNYhX6rQB8KT85KKubWrbShuBHzliX+ZNmpNgI273pgTotX39b422C
BwIxGVuQ9ehADvRGSzqUJvs+L790pU3XqiihB2aT+R8yg+Ujomi5DCo2AN6B4b7WZzTibIQmPlZW
ajxGSRX4lhisg7Jtrx20NAUJNTQlOPmr1AAfkEIyW2TVjFbv4Z5Mav87T6vyZyPX1RuRKMFZydoa
Fj8maic4lMNV1YpecTGz0w727078YUdh1wvyDBkKx3l+LKe2qWxJIUlWzSj82jeT4hlj2dyyLJxO
Lx+Vl5cCKPV8qRKf42F2gElFUxB7Zd/XPqpV+VtJo3B+eamdUA5vAClD+jDOgr95vlSr4QbcLgl5
lCpgliz4CSJK4qsjuvRSI41+N0VH2IltJAC5BFyQ/UoBxw3+fE2hxnWXFA2tdBFgwRaExifqRvlI
FHgbR1mGzUgDaMnL1yWbFoWWMTv0EofBnk5xGGsP7SgVfiAV5pu4bY+UBPbWU9E2hBPMpqUj+/yx
1LQutVmh7RNHleK2lRI8qGOUvlW1wQS/hHPOy59u7zVC+QSowVB26QE/X68whdO1NUTVNhisj72k
pG87WakPVtnuRVyicJ5gJKmR0azLqFinljdRRbiNpP7/IJobnNM+Eg+anB4oxW3vXFaiAF3o21Q3
6zog1ZlnTRHwOSgl1T+zg22SZ3WycbEDwVAA4dKrYTB7jW0cIw+Owd67ZM2F+kHFgzHF83cJjgO6
sQaorsRX6doKobyJRXWEJN3bIX+toq6+mB5EUT6pBTvS6OR3oTql5yqaprOp9N8lgM+XlzfI3nIY
LC7uBWSEGwRk0pOYQ5NH63iqOq8YJStxcbAI72Ozby8t/82BgNneF2QuSsarADfbTLDNVlOCEVbi
rVFq4ZqRBcQGEQW0/kTwUQK7TVNySL7j7O4cxbE/nn/PsyZ6TuCi2D9L0b+p78Dz9xRU+W1Mpg5s
iEUG5XbYgSvewHzkU1WnClFUBomiBf0tFb30BtQ+Tla4QX4lnzN/oLGaNq4t8iRHqSoYDvb3llkA
K5dhKieWlHLxIHi+yWw1NUaGDRD8wIJ8CNMyPY/NEHxCxGh4g2n0fAfECxfrDE+ROrdlF9FmzQuH
1n7ISis6ONh/9vT6jQHo4RdRFBONVz/HkEFDxd0A2xZGf+H2Zh40XpJq+m3MR7tx+8goYh/3w3w6
S2NZlb4tkAB1Y0XLbA9Yk567dtCYtgeYF+vpUOmi+F2SNK3ldUOCIZmVz2Cv4simwy+6RpUPHmE5
lesn4E4mByEkABtdDsDfmXJtR2XsmPnNofY76TSRzj0SQ3BC7eZBDZD3cTKU4qZqLBBhbY7EbHfO
l4HDJgL9C0B2U5HgwutgmK4WN3topMdRHrqzYmTGpSknx6MndKT3uJPccpg15BcpTOikryMkh0sq
whCHlzpx5OuEUZ9XG9pXXThl7RnTPOOTVJUgEGBrD2/r2si/wIMSr33rIHQ5ZYtKDxIYm3u1LEyM
4plmXrGS/VY3ev4O/ru5jF2Nu6Zq8kdtbkCByXO24LGM68tBbZOwMJ9aKMJQcheR+PVwhQcz8QoR
5tWR4IKU4MYemR0ND4wexDlX8TileXpEvv4TPZ7tNBSzFwAtF5QFFdFY1WTCdmY7kRPn6ujoDr7R
VBOSSjumenqvG8L5gt60jcpT1seu2dj1u6GvZNPFtj6J/BRdr0d6ebJ0FzgTk8M5SMOPBZv3rWwi
jDrr7XxP9qAe1R+b/cmPRpUAtWU6u6huLeH6r+NBo1qIrJTs61BHXxMc5i66FabnFq6/17V6fZC1
7ixHXmxCOAX8vuX04ArYBotj6hW5RvEhsNrWY0KMAfgUSj/tuvn02o0AGRVwAk21RblzvRFsK5QH
HQPYa6kVGgOtNOjfaIP6TcoC/V2OauUdSNDu4ErdZENYcmA8i+krnVudnuXzVyryqh6ojZwrYKPp
auu17ekT8oLjiLrhy8+3SUlYijYdLDuGiQCNVsFt6EsRBq1gy5kI+fk28nLhnQ4G5N+X19l+NqgK
0IQWMggvdC0JNxicJnpV1rUeM9tP9Ey6Wj3wnmCO43NX1crBNtkEbQSq+GwoKjFTpp262pWdOtp1
rrb21ejD5r2Tlt1dDaDiLjSq8qYIZ3Alqyzf2gKx80nLj9rn2/iBTgfFDmJ09LU34JZazxx57hTr
mmty8Ii0Q/adsWXPqkZhPKFsyKXsWHXov/yWtxuHZdHj4rIgQdok633TIRsPx+IaWdJ8ScEXe+iL
OmfExJODjbPzQSFokoTRPGL0sd44YR4iO6gNEsde/gxAW72OsWyd8eMu/KES2ZeXn2xnucX9A70e
4OKc/FUagVxhXi7C6NfEbMbche7Vfh/tNH4ryhwl/nF6NR4KdATMOT4iY/1lovv8DE4tBDo6Ac7V
Hgv7o1RXspsg+vgN2DnTHaX5/fLz7WyYRXFyKf0Ja+yb58v1GP5RqyrONVgquhGu7dsp7ZVHTbJq
t3GU/jrLWn9+edFNJr08I0IFTHoWtvY6VYSGAjxlbpxrl+tOeAmxOqtcJ19gHzMoo/SKiqP0ZGSF
8qPMm+7Iqngbe1geeMYi67aEodU3RYy1H02TUN7w0OfJ1tK7gIc86FrtrcKfjj4r9ziHcdlZf91P
dqJpfdDZzrVuav1rjYjorYzDV/cdDTYLAx8DUAvc/nU7NQ9bEToS5FkrLmjDS6166qv0KJveOd/P
Vlm9MbvR9ZA+P6pqk9OeaqcCNxxoskvX4eha33lt4ITZk9wJfJ11wA5Ltr0eIqlrdXPtK/2kXrXe
Dg4C1u4qfBqg3ir97zX3S0SVM0pk9Mxn8/mqiBSsfDi/2riQj8O0ymKOA7GCC+H5FlBCRcnrBrVH
LSm+zF2QXfJGib3aMseDrJUKlD/reQ5Hnr5gMhC/Iy6uIQNqXo+qiPFMbkfberTKOvw2oF/xqMxy
lLi9liIxFBexLtyxzFFZAxeiZl+KwYBSHwy9CRIyisD16mN8h6AHlgs6TcnHSMqS36kawgHhSAP3
XZhk6UNsIh/mR0kv/yOXkdm7UDXUD1ZnARItaOthLZkM+kNk59nk5jr9ZzclpcXFWcLgwwJ1G3tO
Fw/qOVO6Wv1EUp7LroEGz3BCf9wi0cxyOfHLGptAD+dXZl2TVZrvzDktZGoeycpO0qhzszm9Yv+r
26lcwV4IuW/SRujv7KmnNmrD2ZndaKzn6S1JrnFvtA2SkYOw5R+lcJLfUaRZ76H4hoE/SgjOuybW
J7/0Jis+ZBmac5eC6P+IRlJQ+qNpgb+UeynVvAHbl6+JVJRP7dDnjjcaRm772VAFIxaYVvQptWHW
+B30u5MW2GN/F/TCfKgHSXS3so+bzJfaQPuWdHAwaNVrC2YnSqXT2GsidE2EGKVzqsT1m1yMbeyN
qZQ+xShWxXcFul/CtVqlcc4YY0eFZztSDX40RuwB/otAb6xXjfoRgzOl9gPRqZWnZ3mtX+cWUSf0
nJKvJcLwNRaMERQXKZ772jXazjZdM40GyYdRZvVeUvKXa0tG9YhqsZT6dQBZ2DdJ22Q+kinRgei4
gN9ODRgoZkWTdm/llmgeJDWf2vdtqMm/inJWNC+tUV1wh7qe63dqkKaXxCyx1wjpWUkuWJfmn4rv
PHjjnAaJV7cFnBHdFuX72RKj5RqJUzd3kqrWv1EiyKJrw5J8ChUyjWvEduK8M5NKlR+HwaQ1Q2HS
viHWIqEAEq4CjWVl1g/cUaIUktSQJx8CeKXlgVbFNqQsU/6FhEhE3ipiBDaYKB0V5SsXu/F9CIPu
C7fK8NrABe8Q0BXmSqTOW6ROFc0SQ3Ds0rAGSt8mCEg9WbHhHGSxm2dZViF2kckx4gHc/zxw5UMq
BZZkpreB0AtSpulvoHmyu5fTgM0qhEdaC8zaAQIx9VylOmZcKzJ0vPg2deF4r2htcDLMojkoqffu
LpuLmCqR1HTD65m4twTGLujC9GPsw4eamdz3id8E45HL0N5SdAxo1SwibwzIn782XA2RHo0z5OBn
CQMlajVgJXF6oW5sD1juO0uRlEL/pre1M9mQ1bYcjaSWrkHSaV5SN/m5qs3wjdYNzhHWaPnaq6sF
nhJ2AdzGmJ2ur5bOMDGSAwSOKYben8xJTk9GaWQ/pDzM3owYITYHOf7OxuDyJ0dDcX6ZSa2S0gyq
sFoORXCdrVb4ORYVfk1gOupY7i6zTIUWCf+teFcHujrDL5YMjdzTz+re8ZwG+3YbcRDXHFX9H2No
0jtzyjU/N8PyfqinnxzOzA9ns7gbK7X3uqYcDo7FTkpO3xqFOqoNQAjrxJGZEh42c2hfW7PCuyB0
IpD9tXzqLLt80ifTuJDBHmFrdvYTi4IJX3xzt8zYgBA+ZwCxrz1dZj9AO+Q8zCGwgF6yDgLldjvR
xF4GISQxi3r58ln+Soyn2UZW0KjUqxKGWe9GoQjiL40MdXosojb+UY7BkSbE9unYTkzlmRUwbqW3
93zJsICLK9pBucZitP0G4cxToIJ3T4r6KEADaF8fFxahmOLv5SE3+JEKPefJrpkpJfpg1ycso82z
KoeB6XURog3uJCrrd1rgxn5Osy6xXVnPLfuslUGVeMj5W59VxnmhT/MvDnwxhnBKwQoJ7tnSKt1U
U9vaj3p8zLGiLdXHGHq9wFi5JMNDH1hPz1I7Gu+cBsfhS1ZM3VMGZPuXkqT5F8OZQvXi0J13rnKI
ncAbjZCleznDaC5UR6j/ml1jtGcsNMZvFuKA012FKpB1CugEfi9w/4nhLWftfO60LDvPyjgwDWxK
w7ourPHqrDjJZPvmgBjIvdS3pCohYju6b+hZ7HiyNPYIVWADE5yiUgAVVsgOn3JIwyU2GXmduCrk
AcOPbalT3UZ3mo9tC+GZVMMGzoC4n6V4ZdDTXEAXXrOQ/x6ayCWtKgNXcsxJdfUsTJXvIi/NEhB8
m0FUSbXkpxE3ceCRBaT/hEzD9HMRO843qbLhsDhhkd23ihM0l4ZMp/Qy3Wyjcw/f/meaK0F27g3R
fVDSqk8wPohL4RaQ0jK31HrtzTjP43yvVU4UPjipZA9eAJ7rmzHGJnlsZKE/nTvpfB/J05j5NnIu
nTfIDebleh+U/3YY0uLnVyIR6CtxkErwtLXqje1k6eAhMDPpbiJC7dec5flT2nXaPeYq5XhSs1C0
rmUlYX2XpK18h+um3Lm9k4MBGQvpX9VE+tBWGuNpGh3pLh3U7GfftPW3psCeAe7DB7Rzyj6I9bss
0JyPU6pNyakNyU9PSzSEuWzmSeFGczL84qPXD4nWz8o7VP5N82SrQ5+9x/4KF9MB9mPj16o0fRpi
Adsoz4bhIiVTrJ30IO/QZahi5xGZJ6mGfz7GzFDMuTvltppE16LXgtIj5amesgxStKvHjdGdW2eW
0zvLDPRfpaic2qdqlEC1RWQ+ftbPMFhFagTnWg6rwlM7vY/9ou1DtoAsiWZyR0W0HwJo/Iv5d6nV
b+SQwsHtitaw/FEOtNTFbxDSuZil7s4cstm5YzSBcKPAAfaxliKd02COH+YycB7aUpc/ThGzzbsq
7LLYzQcz+8wMLpv4mnrYnOrOtsNLa2ntE7QWiF0VdMbhR6jOo+LnTq1QeaSTUV+iGGJAHrdN6s5d
XUZepNjV6NvVkN+JWKkanyCsfuiUyJjfOpJovzel6fy0MCSQ7rGDl7v7KAopL6QwLu/HyIzsU9gl
I3AfoWWKCxmie2xSLYPLCI1cukwSilrwiwPnM65rYvyInBSvUk3Y4ZxPgvxjSQrRfUQMNG7fz2rR
hl6fUdve+CoqkPq5+xqgVGZc9GKuPlVlU8/+y9ng5toj51zQRIzqgN9sskE7R6obhhkD/zr2BHRH
xFh7/ZTFDdz8uTVPQ/lq/syyJNEEpPEi07Uml1kls0EwDMDs83E8dzE+GVXbRD79ieZqzVbsD3oy
HZTqm6xjWRR04SLYyWBvnSQWVflHlRpSoGiDL72a6u8p7o40yDY33p9VFn9eoBq091Y33qBoMd7G
IZQJUecew1DFg4Jff+j18kjwa8lqn6WHf5aiwbpofqHwtLrPKXfog6OjfONaGWJ37CvcTpoU6CIi
C4HbYQwEtqnMzqkWh9/+w6b5M7JiLk73Y7V2GdPGa3sgVLhnWV5bdRb9dV2cMqtDVEHEqeRxEchP
L6+683LBLjKhZFxCv2UN3MrzCL2NcVHBqGL7TYZLtltbUvKEAOpRQ39vKWYkfED8iPiYq84b1N+u
EMvLnWc99YYJqW1Fywu/x5PitQ1L2sCooKJ/QM65HTlpdtDqIsPlQi2Ux5jM975BeOEg6d4kfyRH
wHmWQ+cg9bmt+cAkF4twG3prELVCORlOtsEsJq4L3XUo5Q9qie0LpMEsL9IHTNLpxq5qiVGOsJrv
YOiHCTuik2TtHuHV2QthOh+8wJ1nW2plXh6p7VZN2RoCCUYsBnd5WOd3dVqkpybruktdypWHOMnh
3HbT81ua5wQuKmiKTeDKz9Na0BWG2cVjetO7OJv8Gm1HCatqLXufS8nc/FKVlNwo0tSRsWwaTe8K
ge3TEE2K4k5TgvSNwea6663FpvnlI7KNcoRwyFqczUUYeR0UAj3Kh0jHS1jK7BYnKyV43wZ9/+G/
rAJCng/M4G2t5+NoDe2Q1Kbp2auVL6Gz/ZaMZfj35VW2W4iDseC2FqkwRk+rIGN0EN24PRB5aKMA
28QgdNH0jj51vWgOYP97S2GQSCClpY9s12qpIMWwIIU6cQs6NXmYRGa8D/J5FG6XijE+OBrbb7T4
pNLjYcIMAHUNMIEFqznhiNKpaqayN2pRfNaU5oiasvNI3D+L6hk3EbrDq6bIZKZzSRc/wVJXekrb
IveFlKtXNEjHg92wXQlr0gURyfgVpYV1U3/oa6OvChTjdKOc3wT19G9mTTi2x9qrnbKXHQfDd7m/
GV+tp/N6Ms4tEqUpUu2QiIeCDi1cNslVo+oIFrMZKC9L8TA040Akb/AoHZguGTlobtcSfcawb6zv
DozTc4bK5teyNM3PPPJwreIQ8q0EDO2gWt8SUZYfAGCRXh0DbTx8nweZYbCMsqy4gabOqsUlL2LT
cbVadqqTVQVF4GrM6az3DXaLv+yuUlK/c5g24O0ZIFGQpTaaNl1kWm6oSMared38OGYr4HUIAFsX
DMSuHK01aFTqYaLcqtnULzTkpUuJw+dBRNvLT2mPqAxlEWFjQz9/Dyg7TaR1fAisd+H25kr21izM
1B1HICBuFDAFKNv5CJKx9/kBjII8WealG3Zxh1sAcuvI5mOUbpyQWSCSj7V50ajHLx1Tuc9oXs9e
OkYXJTrybdpeaKR0WIzQIgNmvAniljZi+leR59SSUX7GNE1yQ6Qs3SDX0tTFPkc+6GruvWPQzHC7
gJ/Q/1vexl+tIYwL5UDq4DcIwwi+DFEoeVjmBG7ajflDXyXz0veoDhLybdjgKf9/URK654tCzidE
JjEpFlLlFwN98PuxXpjk9aEy+k7EBfIAPHIJvHCIV3sIDHDd2zB7b4NQaYbQ232Ug/ToEln+lHVC
vnhpLGKdi47m8ln/eota1MOTDnggBmTqB5xu83M7GIWHdpauuKXIzUsSjd8kpT2aG+zsVnSKwNlw
SwKR3RRUNUjKeprCW52qw88Q5auZ9RqFub4KXtdFM8yp31eFZf2jTYXc3CNhmhwBg3desgozhd74
4j67EbdQBq2GOl2EmICbE7jNKDzrUnnEe9xZBSrKAiwiACmbvLKbS0GmS68/QaHg3hlFZHhWUtlH
u3N3HdqI6AY5i1fAasuAyBCdibYdbOlYwU83Cx8zGIEHZ2BnywB4xJWIHr+5zGSebxnFTk11zCXp
qvZ54TGjdfD1VmZ6RrX61q4S1YvQlH8Xghx7fcZDdWj+YdwAxVhf2qoRyUOMuPEtDgOk6gwpOKHM
bvt9OEcH0WXnVdKS5bAjPoK16xp2EmrDqBK88cxFuOBdM1rKD8hxycEqOzGMLgY/kaX+kLOfv8o5
ruNe6oPwVtoYSp6UOlR/GanpoPYjssY+Q1ipxLUMqXUOaqudQPZ/bCzmXECk1tizrBia0lZBaXQj
3TInShs/nubKF4UUXV+dEpMH2wQXdGXBD61CzKi0cQaODRn5KsbvlPqhAKMYxmf8jdT/8FhcCMtQ
DdjXpp+eDilS54EVomYY9jirZJF5N8FBZawcF+ORQ+feS2ToQjkFBhnS+7KJ/gqeY2M4jRS38S2t
udwt9Jn8sQ4M346lo0HP3n5cilKwehYZ67pHY6tKZ2fqTC1cBOED7cXpImnj75e/1BZWjQU8QGYy
FkA1DI9WD1Q6jTGaZG03qqPqlGhp8x7FKLzXm1E7iaSrfWa92JAmknkK4tFAmXN6NRCG37AII6Dn
hvwO0fn5S41iq0/kgMx8lPP6mmm1ctFG1NTrsJ0OdsveS+V0L1p8ChfAZmdKsSMnBWKqaRZ1d7ZI
potI7fiAVbr7VuEhgx5jloV6y+qJaCgyAYVBcJMrRfWjUrXO5ZzPrgUN3uvlPvNHBMW8EhEat5n6
/H0d6K8mLy1vFTYIYHtk2zZQyHiahiyUqxgqbVmeYxogAC7L0QX0kh281b1TQR1P7IQPD/B6dd4j
bLCrvm0wdBchdmH9ZLmNEM3T1B4iHHaXguUNZI7aapO91JYW6QYc8xuk++SkoormayKGBx1rr4at
oq4CyJLDQfMAbsqqf7KIi2lOpuRw7PvmI8AZ6wvCJIglOGZkHhSnyxtaJWULnILlmKGjo7G6YSVO
t6UXSLpIWTecZVnu3XmhYKtNIl3korJ/vnzud14j67HcHwza5tjLUp+EqoxmTl/NeYT4sNq90SjH
3gHXCg52x86Vh3jMstQCHN8QdAe9GuEsLJRHxuSJb5Dr+SgkOAXCCWnO/6GnyQWBW+vjy8+4k7XA
T+FGAA8DcXXd/5KNUqsQjyVzV8v51KhVTHyTs0dtaGU0bpOWwVQvPxZZPr4+a6GRiXgrhJWlU7M6
DyLPJU6JgQRCNwrfCKPIxxwxO4n80CB4L9SwR/FBXMQZqR5WoaY1J5S8MmzFmfDqtWvFpjhVqiLO
SWGasPc1tT73ZmndVAnglV+Kujfva0frv776bS+pIS1HGqrb66qSjDjMVAl7g6BvHiIpbT16b8x6
0+BXqmLnK+Nc4wsBy+zlhXdCOgubEGMW3fPNVsaaXpsqk6opylXnAaq4/tBVSXx6eZWdA0Pzm4iO
xhNXh71s8r8u/iLMau4ourcqg5lPityPZzWcFi2NQ5HT3Qf6a6lVLMAsdLAE48dbJyrTd5Q58y25
P+oc7ZyOxZpYpyJb9IX/cAr/eiAQrlHVLsV0Oo75D2i74WcV+s6lIue46kkRJzAIjYK5rdkXn19+
mTvR7tnaq/OhatPQyJS2Nz3NixOyXBbjJ5qnRA/FjXm3B1tky6Vf+Pq0Z2jOLKn9GrFW1kk7tRKi
UgA/wwgQQZhdky61v9K8wgVw7JGzclsgP748BSFP7mTaGyMs5wdUA/MjEMjeXlokC2jNo0GMUMrz
vZToM18fS74bVz9a/RZT1QcTLEPl6trYf3r9u4biDsddMwAN/Ykff31nGoFCc4A1oCtUPRXM2M5R
grAyJMfYzxTxaqQQbxqlkuVeIdRv5pcOCkagUye64bFT3SJdb73E0iU/Ck3joPe4t4OpSMkaKbCt
jb+2GtXBGGnY6WoN6ArgokH0fpRKNNOjHsjLaIWMMJrYDIQP0ih9/R4m+1iaroSFbc4DHmESBnKC
NzmeTaA69S95QurGUKv+fWIl2cEW3tkzCLJg58IdSgxaXynKqNlTBvL4NjRD9w7VKP13HY7192qQ
+qOIurvWwiyloWxuIWa2wTSoNxHS6SxDvCkC07gqQNGuvQG98uXdubcUXA8ScoMBwOamLAKZ2YNC
WI26IXo7S+N8NsN8+JRItXp5eamdsEqOS+SGx0LHfJ3OpcVoymXAnCYTRvJOAAy+A/DxH74TaSlv
ToU5tfOdAobOtS0vM6c6+j61Xe11AHYehr7VDh5I3TkADPi4bilnoMSsj7aEhFwSoPJwG+3ZkgAv
V1ZzwhRdd84CiE3saU2e9B5cM3BWamGZP4NCR+A3aTT5qZtxZqY0KSfwmoaSfmpzwX8SdaOJOYo0
tOj4ZiH/uzMmAzrnSCJs5bmNqFWPdhgG9lMyeE7kSLGP2xAbPixz7ReG1mNylo0AA4K4s0HuvPwV
dzYMg5Ul94cEtYzdnsdO0Fy9I3KIDMio1icYXdPJQXDyMWrHdy+vtPd2MYwEDoiSBoXU8u//CpyS
nQZtg5w5+isqysbgMS+2MNMLHg0lHm157ml9KPDiwwLv5ZV3rkdgwnxU5voLB3L1jL3VNUGulniK
DUl+Sngfbp2m4yXpws7NC3k4eNKdkwHClXG7zo20xZww654wbQID3Zt6eCrLYP4Gst45SMf3vtwf
vvjSwN+BRahRNINhjG/BDD8vGdTxgzQiTIbw7lHmv7cUw2/8i0CQUuevPx19QiMMZRoKjVn6dRw2
ZzgimZtC1j/4VkvetyrcmCouKHh4Vlzmy7v9e5dMkO5lNcCdRU+k8WJ2Wv1NlRCx8pwyiM+5SPL3
0Eyr8D+cgwVLgB4YCdxmtl2PijWHic26EcBA+FLiex6It31g1R9e3o27L5NbB1gSGcSmj8BcFkCs
YcQ3SwoTlOZC3UNtVPcmpTxKsvc2/rIF6WXTsdhcct34Z/wxxWj/TLlnwpX9kQWZ7BlOOL2xahoo
Lz/aH1Ok9ddD25/ECD4122V10vASM8F2ogBkjZHxjaGD+rUGOfteBtX61ajy6JPIasx5YquJBpTY
A/V3CXbiow2xRvbk3pImj3wHj05rqIsrWgT95NotfnkjBqjduU+s4cdgtHbF2LMW0JyEUed+o5bG
vT4X+pGR3s6Ehd4BD4KeEf9Ytye5KwYdxZjkVvT2wKBbyv+tqHt/llbSDJ4+6zb9n0YV/syE6LM2
2u18cCntxRJkgJa208IcXZ+H1rCF1dQWzP7ZKL9qJsiyMg3FAZZm79SBemK2zZdbFKCfnzpIQt1g
LMgOqZkKgIpxexFx/tlxRH0HWLjxHOyS717eLHvngKbrghNngrUptGcqzzbQAV8MlvQTypHyUKVJ
dKdmXX/QMNk7BvbCJyYFo/m0rg/mkAYFCRfomFmWnmxJV35obZaG6JrN5ZuxLY60xvauOgc4zh/A
IQzB1euMHPw6TGNx7I6a6pEjMXlOjNdUJdm6K1dj90VrpemUZezdl1/q9kNqNLMgWgL53wFFtRpE
lbIkUnfOmJ1wYB4BTdviZGMt64keP8s6N6KD3bN9XBaljocOiZLbBqA31//j7jyaLDfOdP1XGFzN
XYADb26MtABwXNn2TfYGUe3gbSbsr78PmhJVx0ydaa1uTGgjRnVVIoE0n3kNEUyW4dmpRLLa64r5
ebRzMyiWWMfoqLAeRVRboY715ZW60AW0BCOzM1exanoWp7vDnS2jS0csRcy6yX+n4VpY/pguCyxE
bAU2UJLhO2ddjviA9JSRc8fyPkRC1A8tnk66Lwhh9UAMRXLt6D0X6KHvBR1hZUIYFyBZ6J/rOkkh
+YyVOR/AclTgmJBRj0JLG6pvGIzVFuwCJXsUs6w+l/FCQGRK3fgjBzS6+HQOy+LKJXd+mPBM6NtA
9iWrpKJ2vM21eqqVoieYVste7o0BeVO7g5P48ho839iUFUBvIU9wSZzRqTJa3zXhlheV1s2g5G4S
NEWq6H5veuU1V5lLi48UDkQexYhVdet4Tr1Wpm6vcETnSarcloWl+p5aTBuSSXVXqsa87ePavDWR
97kSqlycJ8kU+GSES8/Mc6CdwHzsgVqBSYEOMICc7lquMUVDc+nlV3ppkqueNpRH0H1n9ZbWEFkJ
k5JYL07KQwIBJA2qyFPM0C2UCje4OXI/tJFobrMFydYry+b8/KT1QriCqt+KxzmNn+MstjOTL3jT
GrMI5iLNXzuxk/hLPWY7U8+TK3eec+kUo6tKdRtxlFWZ5/ibAnma07ZePaoHI7tPdTnWcICbSkK0
6JB/x5ax7Pi4MCuCpXYhpxZ0LJ+c3BPuxnH7qT5A0Zi7N4i7wRhZDBf2bDKm48NgLNL9OKSjIjfU
zLLyfnH0mlOxB2UTkt9Zyr6z8yna4Tyc5r6IZs0LExP7u+3UesLYlAMYV6Rco0r4lCp6A1LB0N6P
9pBJvKIiG9UvXYtuy3yAalC7i/2RbrQb+2rSVitdpjbvo6ZP1ABc7NBA6pf1m8JJURUdJ8WoN+gv
lemmW+BH+E7RUTOLuRdxtDCLYQUhGeiMDTT+FCad1pBuANFjudXPxoRukz18tkDd6uFoTQ4dzm4o
2OSpOztBJRasZHVLdvDchFKN4aIKCStjGnLbbxZr0MNCRLa71fs00fyiUcuJ/ZuYzY2S4Qa/7RHD
b/fEccb7smrU/r6E7tGE7TSor1Q6/KnfR/aQhIscNePNy1vgwiIkLUC9cy0DsCbWNfMsMZgaPFL0
hjs1x9LML+m1BHM7mg8Zz/3Vjp3h3cvjXViDmCBYa4nT05FjOAFHlVq9SKVNs5ui7nUlML27EkXL
wo/U2Pg6VKp4Uw5uc+UmvXSkrNKkq6AbnerThd8jYMH1DKZgzmIjpHaF9SIx8K4dpbwSKVwcavVm
4dBE1+l0U0s68m1qF2AKvKXcckp3AaIy0a3AIP3lN3nhyyEeQxKCMMN6M6y30rMvZ8HQX8p0oHmL
koXh952dvSHTsndycuVnq1WvofjXP3ichaA2QjmYQialnLPIUjrLADCqhelcOpXlK1HcYlupcF5c
OZYvzQzuOYXwlcR5Joql2r1NrwTz8EXNumCk5xz2Wit9yo4DGcx8TS3t0jej/waXhSI3scXJuThF
JmLpLlZBhro0Ozyj2rDOB/Gmp4G7efmjXRwKxS9SR3wxKA0df7SY23RQqyS7sdV+uI3RQL/RGkNs
5tk2/42VSBZAkmNAhtVOHSOqGShlkU28xaoyN4rITb+Nk26TmFAWfn5Wa6WL/qu9lhhOZiVtezKS
BrXouZzQGlTGKdujlRZFJJmoub882IUTBM4tEnvUgH6obh2/wtTUZlQ1Vmc/w80DY/Hc3ge23PvI
UDQ7iUr2A3WMa+CP85SVniFMJAPwLFnr6bnVFDWyqirxUDmZ6WfaUu0mN7XW9Ttrwj+c7kVEP8aG
agXN1bPfx0rvXQ1+z0m5YLL4dVSS6VqgT3k8dUftuHe4P29gmTmUpKpWeVC8EanVJmmLO8Rm3PJN
DGG5Q9wfdH6AjU/zvlTVkvgiRZTmyqe4sFFBxa8mUWuBlyb28fNMWqkPdlqjEj7VqP2hMOl3Wa37
VtLlG1tG1/gYFxpkqy0EtHIWGbUX9eQFeNxM4PAImRI90305e9O+7RfXz5rECXOrzfe2UzdbM17i
Tb4sGcXmPrpZXAxRX16EF85CnOspfgLWX4lwJw+iDZaali7XZlYU/d6JrPS1V5rR9uVRLs6XMjLN
I9rmqCmebKyOdifKzxikZO6Kt3BLb4txtYnDOzIwYnCrg+M18PfJg4LOQj8lFgB5TArsu5ef5MK5
BQCLshodEB7ldL7o9dW1g1bDzTRPcYicIYeJlS8BLuLXql0XJw1khddLF2Tt+R6vqlKkUVpCs7sx
o9YYfLUWrgXTVe++EiM2jzAos/d12lt7K5nvRpTxSfUq/SAScU3m/8JRs7YJmTZnNcD10/Wt2wQn
S8OsLaHArU2K4ZbuVv/K7tN+RzLefaDqMF07uS8Mi4AB3DKuIzidp+WxWEoqdFRUD1o1YUhYL26i
BQYqptsOulIVwGRHPkg0LvKNL3/mCyPDn6NbuNbG+FsnKI3GiYU9yNw7mJZ0tnpTVQdvdKadYkLR
zdD6wVymuqbLdWEvAZldbVdWZshZNdBAb8RJKgZN8XHYgpEpNvZAjePlqV1Ywbh90ZKhOkHt8ZRl
BUDdpU+IcnQGdDVU2iwOO9PYCijUP3824NJHGZqziOLYaTgRL0sCVJEDsQF14U9Gp7+ScaZfGeUC
ogZJYGazghEZ6DRDx4LVkpiqoPGKWdkYjLJV3mSaK4iYxjhV/KVvbPNeBTm/MqKaFuHZRNTxXUth
J/v5sIZPxwnlIRbBoj1ZN2jLRk6kyvgmIlnc1qgWvB9zx/ITZ7kmLXhh3ivrGFQyF8AaCKxJ/bO4
l6i3APMGytuuMFetvGiZuec07bPQy6UNMs1r5aZpluhtumpDBFUmhkdPdsbXlxfU5QchWuRCgl1y
1td02yEZek7oGzQaIsyk6jTA9dZIfQplEQxGoW1F0syBnupzWKaT7uuRaX97+SnOlzVvA6WOH4xN
1I7WzfX8bbS11WB8rRx6tUHfmedBKMq1ER22yis76OKEWWicENzALDn9eKymLs1kiC3lkK9GZYER
t5nhp7WBK2wBemKPrIAud3WiKpnvRIOVbEsr7m7QQIbX+PK0L1wSgB2ZL4VRiH9ooh4/C8N5ubSs
mN6ZSIBt1439NkPn7aGMm+FLphgpDk6L+WYuuvnQ18hcbzAHNQ2/WhI0ul5+mvPg8PhhTl+MppI8
LzBG9Eqt3iSWg6LXqM3OXZs1Y1DMmovgEBQyz41fNeiC/fxRQCgEsJUdiH4i4kbHL6MVjdEPKN/d
oOiNAoNJhP8DGf0Z8wZCvyJvvId5qKMtWn6rwJ3i3fAulOrKKXB+kK9Qc6IhaIXO6rV2/BiZyWKM
7T6+yS1H7kvLnpVgKVLRXxnnPOzkb5PGr7hFWiun376WjpcoowabxJwgczkZuEyr7reLZSc+omjK
65c/76U9tvqJUFr2TG7lk5pFglLaYnoTp1vZKKGYmmnXLUPvIzXiXeFdXBpq5eUBnmF65PfHr7By
h7hyR86UzFJSP6apF8bugkBfhTjHlej94lhgMkEKrv4tP8QYnx0dTmZVZVXl8Y3MEgEZGFCkJdQJ
bJl1rd12caiVHuCSkdJEOTmlqhwAwZTY6N0WavIaMRnzfWmPwwNmX97vL3+sS4twxUM7K17Hphx/
/AZFpOC+bmewt8xh3JhNpGydvCivRObupWFWdgxQUoIJaiLHwxhlbNXROEcHL+2ndOukpirvZ0jp
8Stpaf3HtMsLLSidhe7z0LTyKYW5k+1Q1KvyIKm92gq4IOYUDJ+XvSvnSWTbeKBW7LdyVr9OHVen
30RTLRAH6tIc3xdZmLuOyGIJh2WmcikSO/6emlnX+NxFuNAkRjplQd0VzhBKocBxXBwrTQKdYsv3
CqI9qYFlTa+wJ5oinwpRMT22Uc1yVtHDlMHo6RU5Y9Y5zj521dYMhiSxK67UwtiiuVG2SNv1dhcO
cpq8DTl/PuDFAJboXtUX932m5VN5h42vRKgaRczNbGbYLAo8svaFU5XgQ5wmyfZLbhuf7AIzAD+q
+jja5NNQLjunGBWx0WSNYmejNoV7R7g/7+MYrU5/1X55MJQaTPQ8Kv2Hzi3K6JAYXfeV9NZLNora
5Pd6K1tUlsYS4RzokLLfSDDk6D5FKeqQHZIGtS9UEb8lYUJ/IonxnPWFjtWbX1XajHiU6KibpYpZ
P1H7T7MrF8WFfQAaaG2aqppFBfQkdolS2sE6+jeHzByLW+513HyLGMjHQrU5ubK/z7sb5MKrMQxX
NbIb3vowz/Z31HW1EVddeuPZcbqhnzD56IUvYbmocoPCQFiVBVqCTnJt4PMsAuQMFYi1lmZBoDy5
B3q97o3OcZMbU83zDxnOCx9HbczQYdddecBVmLtYNrF9Zb4XbmHc2CyKNKseO1Sd4/m6RhL1bW5S
5U1q8ejyUvaozj+OprvcZp75hbamsuumgUJ83bdXDu4LPVPKeZSXIQYBK0AX5Hh0z1o0s5R9eoOM
aOWhrzU0O3yZqEv1Eg6i6MyhvkEdUhc+giTlJ3BG/ave8EgmkWvN/UnrjF2a9OP+5fPwwpKjUrE2
mlzurzMAtVPG5ZJ2KqipGhdNrk7yx6yfwomm2JXVfem742rIoUsWwLVysuBS5Nf0JesSlIhSG0rp
0geFV35Tjbj2s97zNvSMr3XmL02PI9jUYKSs8KaTCzPJ5rIYXYiKMPf1LQeIdogQJbvLFO2a4Pel
oZATJYkkO181E46/cC6BnxFgsaw12q0WvZ9w6LQBS+xq3r380S5EOOTDdJJX+dLV+uV4qGj0XMAp
JpdYNkeGXxdefDf29SBpu2dyl0INU6/sngtD0o5c+5GrLyUF4+MhY1xacNxzY1zGmmSDx4D1jv5T
vPUSRNFya1KubJgLi2Vt8tK8gJB1XtqqM2OkgoFEdurpXNH99LbqivoTuGw7WDgmfWuc53/jZAKc
zJtdyVLQTE9OpgI4uGNPHrlj2vZBN+j2ozJXJM+TKAJ0l2UwNc1PmzfyFTWbWjUaVijF2yeD2kgY
uoNNTDdZNUKJMSVJJ4jYEM6/8QnXaIQYlZwUGNzxJ9RiUaP0tigHA1Nqn4ZGEhhZ7YarjtyuTgtl
8/IqvRADURSH0rMiiakDn4wX5VGZOXJSDl3eNZ8ct+oDN7euLZT1rxy3nVYmMpV3umlUxU63nZIO
S+bkrnIoRKXvxrmvgnqp3EDUnfXz244OIfwcm0VJSn+yw+dp9vrCYyhTj+v7UYHwURre71nWuhu8
Pa+pOl3acs+GOyWUZmCYbfrD5O6Jl/pJYmm72ahkaCWFvgGddq1cf+lNAkbjcrQo/junOmPSSMTs
RJN3mM1l9BGmq2/QLTWDflDkFazupaFW9jFk51UH/7Q4NTfQODSELw9izte51M3ebCbeYg+b/OVV
+KORdbJAWCErAI3+7nkdRnTsrdxJ8ISr9GpvIzXeb+0oit/LAXnAJK/xOh7zzss32FhnXzuz70Z/
pPQMUKmf2ZGmMbvLXlYGat4FybP9Vk29Rb5Dt9eUGxMfGTVAmj5qw7JeVOsVpmn6zq1y62NmynoM
LLA5t0lR2W+derE+ooZK7G7bS2E8UJRzoi3XfP21KYwSUc3BlfcRuVD82SXwnH14Hzh7pRPAsmDS
tSQNHTDsqj8qkev5jQlE3kfmX7qfxTJIdQOLNf6UYlYy+4U1qubB7Sp1DKJUHX7P9WzsdwjhWB+o
x3FJkaGgkm8kiNeZihbn/uCIGezB7GTfS0rndI5e/hgXYk7KEPxvzV+5SNZ18SzmXGw7s9MGRedE
z+3bYsyjcNZQWl8bRCQfJM0KIJFvBRTfK3v3woqj6ApzCII9UjOnx4TQCKBUnHjxw7Dq7ci/CItE
UO+ZrenNy5O8VAhbYQSEuChpMt56tz2bpWwUCc7MUA4K5n37mdwWipiSz8TXrEClmBWfy2sMusQ2
H83KeEL7pn398kOczxczF/DptCdMmjKnhb8SJ8TeqoAklrLxAhsYbxB1zvLOkPly5ao+P+dX8Z61
yYe4MmSpk2OxLM3KiW1a1SONoT3RrbIv8rb//vKELo3iIs7kMsSFKou1gOFpKsJ3TB21u3oezQMq
tvo1zJd2fuoit4QyD+ATewXIngQ6cmrRIgJnBVrP7V9rQFye8mFa7AAZuWIIgFhTQkcZQz6Szcr3
uAssuzmFFpsumv0EeTX9ko2dB1hZTd7N2AjsR5bz+5dfxg/0xvGhRpmVlhMqfAS3Z/VNyjWF7lZj
coOAtbipqdXMvton5fdBceM9aQVCgzrUwLu5igfy3nJ5Vy75uGkyxQmtwVG3g9Pbj0NiL4eXH+3C
wqNbgzQH7Rp6HNbJakj6JZ3whUFI3RXDDofBbm9F2NtUtlaEPz8UrAEgvzr5MkJlx/vMVVzaYAWy
KlLp1VAtejwXqjbaFEZ+VUbuwvIDjg4Tg2sELOdpg78iLAARRzwaQ/p+Giihln5NmTHfRUY/Ptno
LzaBAjIl9r1uEG+BvwyDD9pHPtmUNeSdjJG+mEwxmEDCqPaE0+LpnxsgXrgvu5BlfGRYl2mbxKqk
tKfUbe63gyHe4d6YfnS7ckx8gzbvftanrAizONLW0ks9ffIswLihavX9q2bFYoeGvSCqLhQNVdSy
nNAp02KrsSBPqcaTpAdD+beorc4fuEO+T2OduL5EWN+mITFnbaDjHRJRja7Tt22yeNfwOxdWyAqp
JMOmGk1LaP35s+NRoeOViwRdldJNh0CflmqjA9t+PRn1NejOuthOtsnahMcVgY4D1iAni7H3CsuI
PNK/pco+ab2R7BbFkoFbGl2ou0J95cGGCHGjV/20kvOV9Xmew8AHpOBAuw8xHhqYxxPVQBy4fUFh
uDNyNSw7T4bQkNsg9jyMheGFAGtsr0nzXJqyQYS/urcifHi6KeLRKXMFefCbSc3cTUf/5SBtsWLp
+jF6U0XRDCglKqNd0tTUFdq+AyL8k/uSfI1tSawMwA2R1ZO3XnvVpFnLYhysqJYbbax03PV0z/co
MVx5xWdridokipWgZAEEcDecHAEEmHYaFcKgF25F9HnGvsCarbfnTd5jYhC8PLGzQ2AdDX2e1Rxx
1d46mRhdWmDliqsflgG5L4NE4X7B/ubKfXq2bBhl1XDikHEIkk5rFhkUn7ZoY5UgSU3vO4vqe6qX
9h3OydR2VXRWZwSwn35+aviFAV0CAnwO9KQqFTlmqqoH6AblrTBbDMq8/loKemlqkGrY+ZC4uctP
PpcLW1034aAc0AV1H/WqM+7KVopXyCqZ79rWUyN/TkjPryzIS8NStSZlY4WQt53e6XEp0yXt1YNm
NOprJc24/gor3Q52CQVMyxGX9GsvG9or455HgkyWSsKfZVa6GycnAAtJNwcwUgeElhyKeGqnlehG
u8tH+vNy9FukmKJQqHhENelEkqHJsgzzSjjXwGHnG4UnQcDEpOgKs/00JlWkQgVy9UdCLSvfRrmz
HHQVdwiN7uD25aV0YSiOPfqujLSG2+vXeHa+V46UaWmmxGdt8xClrnzINcn5Vyn65uWRzvcjYCP0
nNGnhopwJmehCSlqASzqoA+evWo8WdESWHWpXdmRl8ahkGHxBjlRCWuOZ6RPSZGWwMQO1pTVd7OU
VTgPunrlLDtLjuiAoc9uIE9HdQGH0uNRUKmt8KEy1YM9abRolqnLqB7OWaZv3axthsCSffYZW4R6
3g2iyq9tTmPdBke3JQ+gg0zmvuQcOFsjk56ZPYG8dpCmNkhf0HwZA8qXXe3bmiwa38LcQfVNW9Hf
0Hv1bF/HHfYLGaf3u2c3xhcVAd/fo1VUjytGKR/6Vur4vidrc3K0bO1Tboz68ERpQbzxumJuiVnB
ThyMGsU/w6uypzxxrT8aPU3aENq2IgJHOP2nzsrwnhC5VMiEp0kJGxD3P226yexxCF5Rxavi2ymY
zsrcWuRg2w4GMImQKItWp4I4Z1dYc1DhivGTlXfK0WC3CC346KTcp9EByFe9cm08Svoh6d6jCLUE
plIQRJZJc3h5n1j6yZddSR2ggQhFgGesh87x0iI9Kd3Z6CbOoQxRJhFp4qFQnEl/WHJqnlgCTfLW
rGegD9gtJH/Uwh77m0whfdlIY7D1IBvrrv49M6PZeWgLtQw6yN9PUwS1/GtnFd6dOkq6w7QaE9u+
kcVoUQ4ZYOSjlBRbyaNIJivxx67p6wBTkVIN4sKO4n1FDPHHMnsLXAhqkHI7FSp1Vr1puwn7OIyq
A2XW7AyDjiKH+wEVIt73kzp9tBQ87QKnBCrtyxJXCqz6xqZ6NY6j2OJkMswP2HL0sEkoFHt7c/RS
41WrI5Hup/GQOwFm7mZzQKI9jXd1L4W9LxD3AfvvUqJ5//IXOL2B+ADcAzhmcVB5KGOdRA4/gHN1
M/eERH3/AY8cLd1AICnaO8F11W67stF/p92NmcjP3kEMvXbaYGpxJAO+Orn8gF5hKaLYw8HABSYP
3KQBk5mMdfxJrXNnCBLwR8qNLelPHTSpaB/YnfRHy2JxlitaJxfeAoEaW2uFghGfrrn3s5sBgbxR
ZrIaDkLgV4LrYOZnWmZ/8UxEGOymxMMP044rh/ePCT4/1ngBJG5rKQZcPbjo9b56NiqwA8oETd0f
Rmg2w8EubO9RQ1miJWUcSZEyc8oQN0Z2WL0vpxj95jZupR0qWSOSTarF2bUiw+kNiQYK8Q3yrWAa
EfM43foJskQo2kfzwaxq7zHulezgqqMRLq24JvV4enWtcisIsrEA1v7emdpwsWqZ2dq4HHrMIvem
xEaisWW+e3l5XxoFF1Ag14jm0Excr7Znr7jMvSVS9EE94J9ehsmSdzutK8wr4fdZOPVDO2b1o0AA
aFVEONlFFtBufIk5olPo1GufUqXK4IqN0/ZaqOcr0R1EcJ22t7hF2g9aVV1rl56vYArWK396lXP1
oCgdT7QeRY01z6we8IGK9qkQ6b51JM4OTuQccqObg9rGtOblt3vWPF7nTceBHUzt1EVg73hUpN4Q
Rxsp1UCK0RB+ihxIbso0tNg3VZN6GJq8Ne8UmlqBps+CxN5U29u6SxNJzQCodOLEikN1d0Tm5OVn
+4GnPN5dPBuCNADuuVvOrrEi9mhEJnI5FFqh39YZOpw+i7/97KDZPftDPpQTueYyZaGwTJLP1vKW
6qAOnZkEAE1ipHgNqAn4nY5V6gtHlPq+k0QXAe5YgBJspbG7wJDkJUGUjPZHwxD25HcN/LGw11vx
yhZ2PwVqntR/wFAUDV26dohXS9byaWT3P6JYl3V+tIYvfidbfFbVWB2/A4pJsQaVTpb6loxjcIqD
kbwy6Yn/ofbIr10JV08DvPUzUo2lOsZnOi8tmnYTpZ4Uy6GztOhBtSrnrsxiMDnmkntfK6Psv8OI
7LutU3f2u5e/04VTkH4mmiVIeYIKPouVIWnogv2zHIBGpvXGmXXrex5bg+EjX4YcJEIE0WOb9VkR
CA5HjHQJGj4WcgIJopmys67cS+tePVk3YOYxkPPWAIjc7HhNK1rtmZ6U6qEp6zrdtvGcDX5bge7W
DNpQvkxyEQXabDplOJsofvmIPE5Xst4LBzHdbAJuDi9qRKdXwwTIMY7mbjxg9pQdIqHOG1XJo7cE
fs2VI/LCyUH9kPgLNDDB8WnrA9WFiOB+mfAan73HVublZi7bJhjjRr2pOPnDMv+n3tZ/fpn+b/yt
fvXn+xR//y/++wvhQ5ey007+8++Pw7dO9t23X+6fGvELB8LXJ5nW1X+tf+SvXzr+E3+/T790tai/
y9N/dfRLjPSPJwmf5NPRf2wqmcr5df+tm998E30hfwzAM6//8n/6w1++/fgr7+bm299+/VLjmbP+
Ney+ql//8aPD17/9Sqi+0ij/8/kI//jxw1PJb759onbH7DGhrn75j233VH359n8u/IVvT0L+7VfF
1n8jQaZKsGpeorO1VgvGb3/+yPiNeh51GWCRKLUZq5ZVVXcy+duvmvsbVUYCOyqaqEzAw//1F0HU
+OePqOKgQ0bcRw2S3sCv/3zWoy/4ry/6S9WXr2qeWvzt1+MlSwpPj3sl0lH0hgGJ6MvxvsmnXMiJ
Rks4L5q+h7VsAuxbVPQHkcd69pr+MfTzofQVpfivPfrnWPTUIY9S9AZHfRI6GtbiaRPKTWEmlnHv
iA2na85FC8VordVSa5z9CpXqoLO9KmwkQdRUbNHkw7uZHstOfk/V2NrTcvKAHVMxV9MkNLvqzslV
60rVwTyOQX48LHxQPFXRuXVojqwv7lkMAnbMEQMfLxS18yHOF8otg1vcuW5yX+O3NzWD6reN+94u
LCV02r2qztUum6LEL4WLL7diDEHT55rfGu7nPG3fgat0gkYqwDRb1Z+s3qBmnLUhyoB41+XGdkLT
fRcniJKaXEim0hQbC2f3MHvQpaiCKm42sdu1OD7zh6ySU05DtwBZtVvIuKGRpl8TN3pjtN60iyzl
HWohN1RMrT9vnZ87A5pv1VvZffsmOQRO9/TROfA/PC3+PzwHbD74f38IhHWJ8/uXp+qXN9+a/nOR
fnl+Aqy/+8/t7/6GigstNY5qEmZ0r//a/o7+G+gIEEnuSu6jecHe++f2937jBiUs5WTglseS7l/b
3/mNotsaetMQNle9t5/Z/lS1TzYlfd1V0hAGnAYfH6bj8TpvlELPKACPG0tSQ7rN+k6dt7W0p2Wb
50X2Ts+dbNy4phjj3RIJakiC7lLr96Jd/T+RXgkNJY/rG2EVM//QU4ddr+EtGqR9kj4tvU5zailq
42tTRg3VSBMbSr9pzP59lSFxQgs0yjS6izE8jrpNu+pgTjP9+8Lp3PdphVlkwNYiFB6kAQwhrVyT
JNzJSLUqZ1aEn9vCze9RLMasrBtGr8ff3sETPc1wmdmJOnPYc6DnH3JdWh9I/mmtaT2oQYxUJyUJ
ukU4zSbCFfWb11uO31iocbzr1NQp94j1GlPY0CAdHtqk7OMwGnAkCRQvUT8nNF6+ZlWCI6+ZSN0M
kW+Tb0VcFPZ9pQka5bla9/ejN3hUP+Siz0SlwkWurkMNmat1QQJdYKjImYGqe0lfTerdVmpuWj5w
b8kxFF4fvy2zUbH2Gh3JneZMA1ZCVd+9GqwlRrJULtmTBma58h2b3w46s5rEBgXLGs6MTRoVjCqa
/2gcyz75hK2b+qhEttr46UKFCv0KtxwewDmZ406kY/dRlNYgkPPGbHfYKKnbevu2afJ3ujchBzSk
Xon/bTJMfpRO5X3kDOrT6LjZowMN43NexaYgMp4xx5rqHhMu0l0T5zSQL48FAdoHqCu5GxiNqwKC
nlClDZNIMT4jrRfPvpiy5X3sWSOIGaBDqq/ZXU8wh5iz5mc4hKfBXAt9CIjWm2UbG63loCvq1YqP
lDTCGmhjtMaNaSYJ2hn5GA3kTw4ZRGtp4o2SFU67RaAlum+sQa7M1c755ha49TyYWEm9kQOp6F1m
AtTbN72h5+FiLm4beFOUl6GLF0W8RaPEKW/xjLDHQ6V0HMeDPutjqLA3ZMhdiqhdIWOg9hkiAmmg
Da1nbtUWNGfYl1aRhw0mo9FOaZFkNsFFyyAmhue7Kagu7iZN1cttns71Am5f9G+Eljhrhc0Zv2jl
OA3kLytsP1aTZLir0E/7I9PlvJob4/8ZeDJpYN7pnWsFSj6QpptC6EFvj6oTdrYxaKHUKsD7/VS1
XKJdXr+N8E9LCJWV2AvKuNYafy4gCP/R4yvibjR7xs7WmnLlowQ0XvgCcOaHLh3GMUxLx/rgjqP6
0RvGEupojp4mX7yEr6uVUbfRUschY5zaL+ihIJ1kZirVtSpLKdWW3YA7az68UijBpjDIZyPxNVGW
37uyHrwAJBd5VExP4O0oy28zAPN+N9kLegxLmkeaP+AGstNSzQw5RDv6IEiY5kGexOKLHNaiH7b1
7l0Te7Pn11nLtnGSdHqX9Ln1YBoRudtcIVgWgjQst4h4GlmwxLPTbkTdxIey+OFqCucRV3o5UYZA
nAon3jJTmjrULbixW0WTeYNPsUs9WjGpYPqeWXR07PtFzBv8tJz7Th00arCOJWyWkWfjTozbL9B4
uxyNW0qZatjCmP9S6lH/VHWmvXDnJ17huybYMH+2l15Dxc3J3ptZhlCOXlnaW4tF2DzYY5JWGwKi
/qNqL4bwY4kMedDp86QGBSlKE6YDS9cfzQT6umuOcedD4MBDAh3I+HMcJRA2ZW6NlM11lGi6IffK
IJ5stfXdWoEdaw6eXm/d3kCL/tlteSEWPL91SJJQIjIpRAC2PO1kgWuQaOHJcRMtjYaxeOT5Wlde
rXScRpwgiaA3wYCD8cPddlqo1kGi92Lqxs0EkRSAWtcpdqBKNkPfL9l9kqkdpPIs+jTmiXWrAfTs
Q1MuP9fCIqhmliuQGxwLdz10jOM7FmBYO7a20W5smkk3bp8Nf1hNJt63aWUSWPwVhlx4scd58DoU
Xn7kEuiY0PSkhnY8FA5ynoZAWbNB8SYtg8GETL7JtZGv7K2mjHddW3iIIZWY3viYbqh9ILI6Vf+N
KPG/zfr+l0SIayb316dZE9GjNHHXfauevj49DwvXX/hnWKj9Rk4I+IzCHxEeBdW/wkJb+w2QM/4z
RGP/yO/+Cgv13+DqUXQBpoQWJZ31f4WF2m+g5eAK0CCmDUQ+9DNhIfHqUaYG9m5FQfCItPDwalx/
/iz5mUF8Vw3g+NDIlCygfW9vFG0Qe/ogTvjsrVxYsCeCzbRAGYvHRReNVhL/72QsrS4TbSpEFlLJ
U+4L4MF+BHM59MT8idyQMw9bmk0y6duZ4sarIjWKsEKkOnRnrkPTIl/MZbtDrj651XPEZ+xyEdsZ
0NpuLOttOdQZd27n+bOuNGHl0vbBGJiUs0BX0U4abg4Pfa6qkMbrl6d2XKD7MTPoKRbAFfAzKH+u
e/XZW3Qqbq88YvhF0YqtJAMIsFevgScRPxsK53vR0/VciAuuZa/n34+RAQisSww5ifX4fTYywfsg
vaii1KZVyK8PsM8W1ZyvJfTHRagfEwQxCEiefIQixZrbPB+mHj0thWmTolMG7yrsLLUBKJOAHvMq
am5lt+KiMjcqAk2Loy8yyuI/5mb52I4ZUmZaroBhVpYbh7t+15QloDWLROF7Mrrp6wlMdIUIE2rI
3GN4f0Hq6bPbydWyT/+PvfNabptJ1/Wt7BvAX8jhFAApWrKCRcqyfYKyHBqNnNPVrwcazxqRUonl
tc/W3geTan67CXSju7/3e0PSTE4IObtsfMT/xhXpdR0QujU9Pk/gX9W6/+t3MUrLd3ax/vvPXxwV
1a+jjYw/85+NbPVHWMMUaCTQ6D7ZyFaBGlgw6wP3pP/Ut/Y/LBfa46bLIbX+sf9sZNY/SHbByRC4
rdUxer6/gLf4Yccb2crV44pPectAAG3HK9SmcvNmY+jDKdceo0YnW5Hg5xAFzuTHZHO+eDdv7GUn
3Qs+CIYD38KpWcPThLL/eDhqr6jMKTPDhh3MR7Pmdhv2hfGbyOf+chlb9KLSTTTwcTjBPzFGropd
1RjaBzVdOhVehFRjDE57/WujZ9lOFpFyP5APic0t2PUnveCmFhYGdUSQ8MgXFm34C4drJIVJ7eo+
SXqXWAMUl1mm64fYyivaF50XSG/QO3/K1Q8zrFBSaCDR9uFsURBB0YjpbiwzcRFzNKSfxjh2U+ho
Q3JmPzRPr2Pr68HTjUUCEMKksFZe7hdKFE0aRS+vx8vqb7hAVg/2yPm4sXE7DPSaQ8e3p8EpuZor
3/hvptjq5poXrFDqUOknsZr6S8IrcCaVije1k4KDohQPSZW7gZdK2RItIGk4L8Wi+TYmTbUvk6HP
fQpEbaOVtvazHYYk2fbsvZcjkrcPpNhYtd8V9m5SOyunkE7cK1W21W6cEfeVQ47a31n4m5xRzwpC
qDTxyRBx+iUpENMihmjOHIrP1L+XUClvCrQI6wx8B1bjwnXnfbGBL0uTVUhK21CdFtcfhkxDAoh7
tq8I1x38WUuqj1bdKhfaaBNJ01ucImLTxRAhdKnpV4U2TftuVK0LhWxRf2j72FdT9bOS5uIib6ds
8/7KP+kHPa98+ABQ/lZTNm40J2ddJhwS8rB9DrmBJj4/OtoNk/dFNhHgrUkTHMNc6RuTGhMuvXTb
fPGsiyxthjM20esXdvLiVrNR+sb8B7D5yRLrMovq0BId9pWdsaGENQKgmHOXlhNj4D+PC/uBbQ9U
THt+HS/mB41W7WZp0oWpEGtNDLvEJbQVlhHZLm1nTDuMlm0yJDzXNxYRXaYtgaAW3dxAy6JzJrYn
KoP15+DJSKOANiBkclM9OYitPCpwQC3bMDPn+qNeZtUHYZT6GMQrlkKbM/+kGpGlbwr0G98Tfbmc
KVmu+rQpbh1cVIzBXYptwt8OqWYoouuxb+pzviWvbguEAeA1QacSXyTwlJM1PXU1wESktuEy2piU
evJ60YrLDmzisndvu6X7w+f7q+P79v8BqBqY+MXX+qoS2X2XnXx5fD//83/Ob0f7BzssCvHnoLS1
Dv/TnHJMcGYga84x7Fo5jPmi/6DTuvoPZgF0H1dlCzvVuvpfNKd0ynkwD9Yj/4z1N6f3umm8/Jg5
sEkvg92DzoAfcRrHtbiNoYxu7GyKAbwJ8x9ZXsjU9T6UszQjoge88toZBuXXBJnv1p4akvRevKk3
TvS1+Hj9C0ApVq4mDLuTNasndVo2deNsRFGm26Y2jMCMCw1/g+iMDfrpxrU+KxwQCncKLt7fSeFu
1Y0S5epob3JNg0qEUjOMwbTPPM/rN8o48CsQuUDNxtTx+FyJ3QzAvjdx6BxS9bYpZ7UN6rIUrZ8A
i5hbPc+6XQ0YeGNPvfU4TKUuz9Qmp9sAnI6VzMvDgolApVpfxIut03MKxOaJbm7mpm43FWyL62yO
vJAaMAfgI3TbINF89/48wkt4NZPwejlMV8km8+mdzKSn5xFEw8baEBwJP6uMZax+QNlgdMES65W3
8ZD0iQ9dA7spiL0aJJMcJnBcr0rLW9Ep5kO1qONKQcmsj0VF389XB7v+nsrOE35WCgHmCyx4VWtL
I32S15HooUbRLd8zlgmL5jhC9zUjofJ8fqnWXTRubB5Ut4TSIq1JJyAU7oj5E4McpQ7cCnfnbaSN
0QNWK8kXJiu5dzLDfHLTOh22MycCvkeJZmYExXn2vZg9+Q0g3bI/dYh68wcznTLD96y5TnbYq9tf
hTVH5o2ReXH/kJpzdmEStjpsEZdqOLE8g4hYMg+PqNKAFrXJ9GBc95m+F7YD+DivOOTyDEkCdFK+
AkECVZbPsGWxIph2nWg/jBXVVJ8BzvIZ7EQEDPCJNX6HU9gzIGpqg3PtPsOkELGBTJ0kjky/TzqL
m66bwVvNWRTGtniGW+k/AL3iAwMMqz9Dsnk51nHYrUht0YDRU/SvAC5IYL6VrsNJbPYzsuMs6q0b
d8V9RSVGQMZ8wZF7WpFhZ8wlsLsm3R/5M3TMwQWMzPXJDGlU4/L0DDMDwQI523wo4AlZ9UvhMN4v
z+D0MCWjh7EOmDW8VRM3qHmFsnmdwx0GOE/lM9CdJaXZ+yDy3LLNFQuPuigPFrwjdo0yDtjFUJF8
ynAl/Oi1tvelEUP8a2xkjiREUb3Od9zF+JIZQ31RtVl3QXCcizH57AxXieKZX2taeHcwp0taOq1u
knLiIQh26K1c45uD8mpZNO/TYNtOE9pysktfm4S+FWkpAbV12vARDQQ7GDF9WoIBnPhm0mJ0RWY+
FVqIc7WEz6Qr8ecqHeJPVZYi7Zdm5fU7ESH7D7I2Exs3ITf4M77qkk6UkNzML/s+BueoltosLieT
UK6PXkryT1jpuXcvHQ9PhFjxcjyE2nS5AKZVkG/NLkzfPioAeZZeWZYQrppdQrfNxJM54FvsF16W
VJDWKnznuqHDwsgrkx+VUxLQbHSLmm/W7g4e6bmtGLcYP3RRMBewQTD+ITMiMYtuCmQeLfd0pcqv
Ln25H6IrpeVPtRJ9mnFNuI3TxLF9jfTsh7p3WOPJqLW/nNIt7jwJ/Qi2cZt8mqXWiU0SqRkwh8zJ
TnXJWPpsKmr+jTyZ4jdNNMX1vTobvrXciJ80oU41m4uGMTutfbv2W9hS6o4q1YpuB8zjVB9SvzRQ
hIq+D5KsnDSfvTxzA1WdRvqbZcp3ojmJd2djedeFOiklj+ivsB7UINizBkniyoNWFvqN2hFdjUEw
9UGY9jMu8XatYLkV69zufHh4mr6ValmZoT4CO67NveVrrdhK7A9ZV3wn63EiSCbuymRb5D1JPZ6h
6Ma2HEDS+FjdRg8lRjhxCMts1ii5Wo82grKs9PuqTdrASPFXD223GvOLfjCq2FdGtagD+kuZerFU
U5MhFfRgEM9ajTDJ04qYbUCVOpvL4E7fJ/RkeO2WTqVu1AlPQNxnDYVgDc8UYlMnjTGG0zBiOGNG
3PuDakyMgtafW3x3hZnfLaze2I/qWDd8Axv+W1ziCi3I3CH64fUV2Rl8bv3XTCjqoVZorPBFwJiE
nuG0id+o+gj8mVSaCAEvG5f+y4zU22ua1AvJnLEOeZl0zg55dtKEhe3iujP2HSuTSFf7oQcpSPxK
LVy4hjbOVGdOtRMGK2g/JMlni0TwxVVMenLv12y3l6hI3U3Wj4oIzNbxtCdsEzGPIN3Ss684hif9
Q53kXLvpLbZYNS+6Ym1rNoL+zN3iFGvBZQogaIU9kOuucqzjg90t2Q/7IrM2St1bn7L2U6lFFiaB
WXVvOszc+yf6W6PBDV5Ne7keckc9Ho3YiqW028TayKxU7kbcOMNxVNztYGQmjZ0OQOu/Ya83LoKv
yEu2ym2WFiy6YCJhcJE5Hg+vzaVhQzM3SKT7T7Eri9iPrd6BKdp4S+9bSWFghhonsCUSZVaLB71z
lSikF9klGxq1bRbWcDbnsKtbGm990Vp+KQwRBcpAjs214QlYD3WmtHMAcUF2vwrO4T+qnL+qif63
Q5qgTC8m91U9dPmd6N4f348qovVP/Lsisv9ZBZPAGBDs/sCW/66JIPPQqiFvFMMpG9b2f2oiCHuU
tmAONDMAQJ5x0H/XRM4/ABEAX7Rn6KUAbf5NTYQXwulNluh67FBXp7VneuDJR48Ov+u9iiyTRVMx
4bZHXX53pUkHeOS75OZZFiR44uSt3aOJSHu66kWNACxVBlw8CGTtAqINJgMxd1uR1aho5uT35BDS
A4mdjx2mZ3mYe3ayYLpHH723M2XnyKwv/LEf5ofCg57vR1Xd68HcDulj1Tmi2GBdcRlHcY4JamJU
Qd05Nn4jws2SYLSyiTR6ui5ZkEXTmk5WO1JsFrIDI+QzlvEZOTMkxMIwjY9ZpJdf6gw4sq0imHD4
HEW3blYWg8/NygTSsnsvuaitVrtrR+z4drGRT59t8mFKDtduqUmGVHvE6vVoIvHChoY+keLelALL
QEg62vRLaN7EfanOpwctcdXdpOHaGKiLln7gf4L3sdFrjyKt9SdnZeKgVXPk9163MXOp9ZQAN0tY
utx0PfL5jbb06ue5V8zHtJW53I3svU+OrOsrcxwtZyOdQqkCTAZr0++MBJMUbOSVg4Z6B/u/0k6/
rL4bEEqSGZfCpY+ZnNZwky+V03LYoTcyAfh0tdX9WkNy7Tsd5tUB3AjlmzclgwYZJ7LMrVgGNNq4
4X0vFfwc/FyR3Rc9N+Ifa0fN9Uso47f6WGrSj2a9MZBWeN03jaqWABw4m6wdML7l4zCmyRfFtb0A
g253CKWWEpkal5010YtR5LcGdiIuibnVmoGk4vw11PhSBohDptIfZJNs29aSXwY9MrDXFpCQFHM2
bH+K9LHYmrCVde4J3hgFQxQ38TbqB/OT3RpTfhF38XhpzubYQarIl+lcDtKrip7OOMKdFVGgT2qe
miImaNFU/l65tfS42EgmkcutqW87juozR9TrYpvskjV8HZI2+8ZpSZ/1MhMNd7VtZdV3irMkcNpG
JaDMUDZt7K0ngRw+ogry7rRE/WNd/f93+j9t9pWsDVf7vZ3+5tf4f4Lv2a+fZSGP9/v1z/1rv4cX
ApqFVJNO/Apdr62of2336FD+gbUBBxNDMM789Xb1BwFT2O65Bqz48traPSJoKrr+D4jwamr/78bX
3+z3x+uVJv/aWKOZC2oDU5TD5/jeUeLlIUxRRfd59TQmoa0+xuUZSdsxIvNnCJ7zuWUF0LdetV4g
MkrTZ3NsTnCH4YEk1ZeOLBHT+66JQzeYZ1pkJ42Cfw0G1XQlKayGRvr6vC8GQ7KC3aChKfdAKXEw
33j1ZqovXM13JGTEXXEBDPJizt+4ur31eGBqCNPWKJVX7BuMWbXKLE3lvv9dfisfzD2F+NlBjq+j
/3qs9YzHjZ5rMNlAx48FnWd0DUwj7issvgaHhppoAtPikAYW+uvncUHOWBSwM3ChOhkqAtkTmFhE
952K2AlYKvtiw/rTaZDZUjsz2Lq8/gOAPj8XxGTuQrBNQHRPpXhOM6F1hMi4j91hYze3FFFndsnT
Bb4KvdZQgTXvkn977m28WBBjl8bFhFB2X0XqR5eqVVih0o+b91/aWny8fI7TUU7gP7PW3WEmqGUf
DaRI+bbxGN3a28FtfKc480Cnr2wdyuFgQb2GZQozdLwUtFb0GOGIeN9WQxOk6ba29PTMGCcdH6x6
10GouEgkgLGKVO54kGkkmoOeZ7xvfrppCEI1V1uo09NT+UF/ims/5ipEvvkjNj90lEdv+/7rPF3u
z8MTEsONd9U6PbPKX0yaXhlF0ellvB+yh9ms9wiAd/i//Bjr6szEndS4f570xVAnG0bbycTRQPv2
3uAvse/cq9v8tt7qH6fr/Or9p3pz5l4MdTJzbTNYTi4ZSkPY26Cgh4995ns63Yx4cVCc8O3lQqev
6YjH86bavYaNUMPTqMLHI/gKy+xNAj7QaRpmZ+f2vtcf1zo/kO7ZaDGVP6UgcQszqtnQxX6K9U3q
sbl2IQKc91/bW4Pw3a4NEg+/01NdD6UDOibkUvsyTn8r+m6xkgc5jmeW/OvJIW4AfMHlxYHhr2S6
lwdH4haA5rEe7+vOSg6mhlo/diKwqvcf5s1hUFVyIyBc4NVhqE5zAzvdiverQGBeajfQnLNGUm+9
MVKL1qsFPXPIqcfP0gJhDgM+2Xw3zYYIMQxB7ob470i265dDifhs20fHg0r25KDIa7B6yxrlnuB1
bUi1gGv7fGZW9Nc7wfEgJ4+C/LUCZWaQ8Pr2YOwA7rzH4dYIzUDsnu7vlmAO1bAMq0vzqpn8cq9f
zf6nv54yhDCU5Ti2Qjd6vnK82IxA2so4Vlq5N4Qi/C4tbwRo7//dGCffbQyn1ovUmhkzsx3Mw00z
nsnVeGPhHT2Fcbwm5mRWOlzfJHR3l9w8qw+7pjnXz3x7EAtBEbpRdrqTHW5sh3Ik8Vbui7TZJZLW
V3EGkzw3wslB22Fpk0/zwAhscK0qgrg486Ker4jHZzlLDiTl3w9xAjQ6DuX/KCe5b7b6xbS1L5ZQ
+oc8cEP5K0L+cC8f7n44F2N4M/vzExYz0T1u8GfMJ958TohqdMKxQYLGdjxdVjwOXaMuct+n/Qex
pCEee3+/FWEu+t9DPJ+ML9a1ID5XieUs996t68qLtlC27y/qE+7tnx0CGh5AMW522FQfP4RZV04S
jQYf71MW9hf5rtq2F+V1em3dRAdn8+Pr5c4JmUf7PrtOt+hDt81FvJn9n+//jjff5YufcbIqY1on
Qqaa3Lv2vujXa6wVvj+Cvm5Dr9bMiyFOlmWmacuIx5Hcz0F0EV3Ov9p0Q9Nr6XyxcQLbn8Nik22q
i4xWCcAJWMmt2J4DBN58TrQIcBmeb24nz7l0iSKn0ZL0U1fCcp1/V/Q6+vX+o65/yasnJYYTtBHT
cQjhx3PaEUvMPd6We1neRPREM+Vq7o2gnMT/ZHm+GOhk8WgFAE458ErdWQaGW/m4nZwZ4s0Fiv8n
lkb8C8jzZFOcoEAsBifj/vopv8y22hWg3OQPO2dTh0sAhBkWQRa4m/5KhFlA+oH/adxhtnq1+x+c
MVzo8cyAZsWvOXnYvpDcCZY82Ztle2MkOT3ScyyuZ3uA45mD+Qp1Dktaenrcco5nzqZXtZqPt3tR
DM4vgp6HvZZMsKJLw2gxfjbH6etQW8vvahqzLzP6me8tYrKHyhySa9uY9HspiEVtjFnQKZwVo0D4
RKOLpjNiSYJ9ckDYpKuv+yhRf09Cm3+slnXSt6ssvoYsGJEytGjGEjQu+4IfN6uldaa35iGr9TL1
M3LKP9mFpV7rdsT/thqCyvF3mMraT7MK1mitziYyNK+daOZJrbiJminLAT0Jx1rqPL52W8WmUzi5
k7GZOistfTdrnM7XxyHKfdnoowzNlHxRVFSThW+DGSEXRWFbfpndFV1Exk5/LsmVOSENpnV/v//1
vMInLD4ZuGl008AMEKqffD6zg1l/hIr00Lee8MLOBjG8br2owkwEccKhn9NZhjQrqwSklto16OvW
NS+WsUn7IJqj/vP7v+hVxQBdC3CKriMftE6373hV5IVZFRIK6x7h4s1c3Zem9dvLZn+Mbzg6/vZU
I7KD8gRO/xoBSsvieDASW9J4nITKYKrvaBBvmzPbk7nelI5WOVFTfEesdGoFcrtOXrBaYXefl6Y8
uBmRuv6ME9xX2x2Nn+UcdW3gmoV6j6mrgt0taYZweDPLuWySGA9xmYq73qu55NEEIUunUAhce+jF
0KL2nUznM9QKal+8tMufkavnq7aw+t31tvpTb5f+25zrcECiaCA2Dyy7nYK8d6t6oy49zOMisdJ7
mDRwgbXS0JCjQpS4AubPP7mpNz24Mb3uAOGxRBAZG0W2USI84P0mrYpr0RRd5mc5Lq3o9SjMEUhn
Z2MzTninHNjshVgGs0hx3loxxuP5cZS6jbt6kAfFreZr1a1MX9X6JuhFVpa+HLPum03P4NLFfSro
ImHci0L8EGM9bmLvrAu6foxw/+vnrM6blErwdNRXP6fC1LPG4fqQqmm1reFFh1MUuTv6n9Wm7DRx
BVMXZoLmGPumqhy/n43ywVCTWvMns283be0ON5hWTpdRW6nBUmbK3qtEvPXctAAYHJ19FGVbZZzL
ayPS+y0ECm2bzdZ8yR5Zhi2yn+shc1C0jSZdngTS7/uf37Ni7ni9rkx1rpv4uqwOuCfrdexUgdWu
ph48J1u3JQQEv2mKYG+P461+JUvF/JpXaG0JQlZG0lM689NoYD+za9SuuBWU34fCnZvvPUyiuwV3
0M+cdNqhnSsj92eBwhZV81jd4dXJOT1zSVmtI4ZSO8zJWH+yZMrN0sF67trG8JPAxzqK1KD3hPsL
4vj0JW7aBpltUchfQxmLKrDduFfh1tR1dqvY6VAHUlWmzOcbEL+qqPQelRQCSdz2duqryaoMGHIn
/aIPsv4xT0o0+lpVqZ9rMNX9qCTdtZ72vekPtqeEUZbi7HrmnH8N8rDrEunJRRoc2mB5H6/roY2y
asIb5JDac7dta5iBda/CXlNqRGF945i33JSUK5yXlmv6RKVftbn3+P5UrzN5PNNI3sAxEJ5AfGUP
PP4ReBdWUW8O6aHtE2/HcWWFXeE4d++PcmK2vn40sDtpKdE/AMp4VYOpQpOKJfPiEEUV9iBjb3+M
EmUIK6HuUh4aRfEmn4V9EekSc+mlm25RVxcBjcyI4I7Rumv57rbv/6o3nh0SsLM6JyFeATQ4fvay
E4hFjLE4FKPrbpsO35Blyc+lLb++z9E1IdmZ3QtohaPmBC3IU/TstlaVhwzvl6vYVqMbUnnsnbsW
7dWc7jssaD5ik29uxgxDCCT/xob0uzzozSndzEix/dpYimDK9NofIzXfaaqCwUSe3pNwkfh4DuQ7
246sXd8W8W5Qhuqqs2rolEnaBgtOLxtuGjIgXficnfO6Ro+Wz/psnNIaMPazh+zxKxSusGqnrcvD
WAsRtja2Ey2kIVQqVnzx/my92ncZalXeGQ6raLUEPx6qW1imZr2UB9fukisvSuyNU6mQfhIDUDsr
SJIZsvTgaZEXVBg9fXh/+FeLZR0exbSjw4NZzV2Ph7ftrIxmu6sOXEyVYLIn7Mdi2Z9pS+mvbgoM
Q3tjvY2goKY7dzxMVUkVE42uPlS0xIOxW3NrkEmR51bb8YWey24LY0e9F3lkc6pr142RaMGgmcoO
8dR8mfdErFRTql3iO6b7Syqd31Lx0Isu9eQX3KJjTuxcBq4KIZJglCl8/z2tG8bJisBOGDoKfpGs
rFPFg6JgwVvIoT54U78EmtWYPkCCCKzW2nd4ZPu60p15aa/6HBTzVPP/GhauycnUxAaqftLh6kOq
WIYPmTXawXA0NqMGfS8inRDihqTcXfMi//5hcQRF1IaeDxjuZLY6HYmZqJfm4KW55rtRB/W0XUiy
wKGpClPV7PfYZpxr57+xFHm3gH4033ja04NDbXJTbTWjOSRt2QXzJCPIU/E5d7nXnzblNOUntAG4
EK9McrRemF3F4jpgr5eEzhQ/dd16818TZ/72LSL7Yg4xheT7epWa1It2qOzYMg6i4NMirTPacL6T
CaLkdgCHVw9xljrrabquiuOFyhIl3prutwY9/nSh6sLtVXsslUMip5LwHutDO+SJ70VtaHfjZee5
V1CCD41eb7vIrbHCsu67yKz8KI3P3LdeTyjVNaC4/ryOiVo6/ugbozWlYU/KIe5obGmJ83uSfXnm
La9r8eR56TayZnAudMHf1x/xAlnLDDVvuzgRD41TexubhEa/1IUMjdLNN0MSiTP79et7O/ebZ0oA
txtMZE7zc9zZdBXV6pxDK+1veNRciKhJ/cSMP03R3hoxNAJ1KsYeeyMsw2JLx3ypPvOBvn5opBd8
oMg+8JvDsuj4oVeVLPdw2zkYhUeAij6jAuN6QlcAB/CkdNQzp8SbpTQuAmuVh/oX34vjAfOC44vT
0j3EUp01yEa6/rWAS3HXEtw4+A0tnXtzXjBsyozJWgJFL0e4QDIzf3ac+38Np3Iqr4mdeG3xCsjI
O/k5dYa01Kq8gz1JFBhCWfOitd/vf78n3tjc7iCI2gijgN/oAHM2H48yN2qTycjMH2RUwbcbh5x1
RVIBMt9Fw04+G7oP6hxr2NmZvTkGaY38Hc+4oqSXKhOb3Fh3eFIrbNWRGsWTwOpuJHqiklDwfcrV
W5WwlS0VcvplyR20slZfgXHHmiWIp7Yj946CrHis4gb7JXojDUxlfWoR+07pXUIhcqsvRaOGXTb3
FL0k3n3Q+zWTOUsj5TNls04QjGy9r9JUDFxDNKciA8/CTzlU0lq5N5tFfyi9JQdj8goV66U4ggvb
RxXuWIWaWO22TaQx+1XqebezXidTwDeI8QoRIfeZWqs/33/lb6wz5IQkMWBKvhqsWCevPMZRvB3q
rlqto/otsQ9V4C2GkvnYr6HXSnC1saKs3CE7urSGediKpEof6ggdwPu/ZP2CjrcVlKewgtY+JQER
K8no5bZS1lXuVFqVPKhOJq5mWxDxa9rNuc1k/WteDUONgg/cGu97ei9Syc3WmjRKHkbSyHe1VN0r
sbpcOVqSghJG6Y4w4XYjeyW+1/rR8Vlobfj+o77eTFwOG9g0UJPWkOGTzaSMMtuEgC0fVK/xrmlm
Tw/j1Kg3eekdjHlqzqX8vDEemPmqXeOgokZbT7AXO3aFojwtl0k+5KmmhEosht2iryeRpU5bS8AZ
fP/5XhMsOIfxHyCChbqU5uLJbkFZr0ytZC6nMu92c9sNQd+amGngxxpAqK2BSkc+PlJo/Mn2sm0Z
uQaZEYOOygc/5cmRxX6cuvZDLEQcJhQNZ37i66ve+gvZx6mkqNtOX0lhOjEa9jp5cDWmAEcq6FQM
H3DVM1eTzCmYhr5+wMjzHCz/xjqny0q241osw5w72djV2qoTY3GTB2CqeDdyydyCJp5r+L9xaCKt
hoqNByIbKQX58ZzbsTqZg2tDJnCArmy107Z0SeetBSh7IXppbKvBMfw0tZuPs9UTKC8SJyxiiMQj
zI0zK36d8JOvDlwY8gbwP5wbbFePVmCtTXWjkGD/IHPvdkrn37ZbHsgc+Bo5yU1bDk/vL8DXV07u
gRj5oKUF0n7VvHcBQhxZlunDuFjVla0I615xly/AltqZB3tdTEJ/pHTFBhb6Gof18YN1IrJgguvF
A/6s31Khdnfe6GQ3yWjOyOPacaNFxvgh77QWtY+0z9z33nhOKgawAJcgHki5J2vJ7ckFwx61fHAW
R73MG2C/SrXrjbO6yL3/SpGHvJrDNRUXGB2qCnyB1XXp5S5iVzqCRy9qHio+0WqnDtIIVRdWtlEm
LcIxIgCroCyM8duCs4Z6ESnAkH7dJ+X3gmDP/sqJsiy/GOWgo2Nbqjz19aq09ppbi7tZUxaxsY1F
3xp2mdGqwE/xMOpKuRkI0zM2illkNzb6MTfUG1v9rg2j+TvJwCowiWvMS5ukkO9TGnUw01WHmpY0
irnzC6cvIr5lbgShaFz5FUne3F9AJTYfRqriJxdFL82QXpp3Uz+bT4VIPZwS+UA3uU1mPY4YzvjR
qAp8a7lozPdRzD/nD5T496SkGIeMMgPXTCxEHlqhYsLL5xjGK4/tUq0KBfY7j0aOgblGamIsh45z
GDNn35ZWfe1YveVu46SNB3/qYXxf23WRK74FBLGbK6ZhDYInQi8Gwfvg9L1+KUA3DyVqu98UwOkI
dt+rjs/lYviyaD09p8VKs01f9uoCf86Z8kAiv842KpSZcdVT0ZJW8XtSL1KtGqtAlF3cB9ixc6FZ
CM7mglmOzoWn0GxiFmgJJFo6L7cEVihfa7dTSaxDggql3akNz6fRNLvhWCY63RULU8mQflus+3md
mSrmTTLd2EVUPS5WZOubeaDADAjNi+w7pS7pkSB103V0iWo/+C5y4SJsjdiOwjS2M3wyh6Z4ZKfu
yhCxQOb47qAp3aYEiyInb6znqwhF8JMExH2KBjO/xrAjVvmLmhIDCUUUta+OaCf8FImtDHvTkh+k
1yMsHIhFeuCM0DE3ydySes0ZjBuPyyXWKBlKwZCFUXzNlj7ZdiUItTqt1qB8hpeiUeQBlSvuk5ac
Qn3BR4tknWiZ0QJON3x8anWLYq0xfEJ3TezbSydtgiVvJFE7U7bXVTRWKN4WIryXIr+G6jR/R/Js
2oG+TLm7S6x+UUkNdIzEF/2sbVutyH+5WFVgDwKmfmi8CN206or4U8eH97VPI+dr1btQ5bs5+9X3
WfYRZbGEJizM8mpSa90LFbsVT3XXikdaloodulWh3uFcrZU+4QkP5mimF6SfllnYGFD5Auqu/LOD
APeqxubmwq2rGLNWfSSisF1UDPLqtpo/lzPVPK8oRZ/dxCapGUIv7MvZm+njTNxrHpO2qu/xt1S/
1W1DhOFMyv193TRO6zdk0QhcYAbr2utk0wWJu8TbilijYpN05qZBePkwE9x1U2mk0WJlI7rqVmqL
lvgW1DJGsEf5rUBvcSuWQjwV0u759hXbyC6zVK4T7d0OhPt8ieiGN1x5FA0QQlmmb3RRqdkXFy3L
aAsjCRu8Zz2gLK2swwgHUNsXUzn/rF2vu0Kep+/cduQ1zHUcpG0qwnGQ6sd0VO2fceMWBbTR3nhU
jWW8ZTpYeQLQzdpMCpERiNVK47Pk/2tDTy09N5CZ3R9QtnvA9uOijUHbectPpDTabe962c/Vn0Hx
M7uq9p7InIMatcuTY00mXTZdswKiW7KLWThiI0wDVSizs/weLNtvc+VmSLwPnprPu9SM2p82vYrQ
zFM6f7ABHoWZ2nXAwiaw1ehc41oRVDbwx6P6Mk9NnJRUIRHhd642l/4kBlT+ujurv/Whju64rY17
ESnz51yr50u8yjK0JmOEHncCnwNGiuv5V+KuKUKi7nGamCx2/arUJyUglUFnyqJM4sJa1lh5c39J
RGgurD32OKkj87bwTsJpThJjlJQapnN24WL81JmPDaKf+a8xPwynuCqQxbD6OJ8yI8nAIZsznesH
NKb5pWgtPShdNwuZushPMsUL+3GYd70go/PMiboemMeXInLm6ZWDaVAHYFh9fKA2k22kYs6wE6C4
ToKIY3cXm3jOkZdojaFaOm4ONNtl2KfP83+xd567cWNRnn+VfgEazCwCiwWWoaJK0QrWF0JOzKGY
yaffH2W7XaJs1dqLAQYzg/7QbqvFe3l50znnHzjSIOhiVSwomPMkWVVdVJ4Y72U1khMsvUg1iVjJ
PXHWVZvBqIx2mXWSj/esJJf5Kkm1+gKytwwDV4Pgxe5ZhreJX2eDjcQ280+CpmaR9E6CVbDodYH5
XSGVJfdkka3aQ7YJMhtaBG+PwmtAGqNOepqICEAvAegsVsDEO5LNRipvZbnwIEYP+lVXq0+pqZTn
mnkQXcyukLU4ZOFq4qM7JTaqdpcaict9hHWgG7DsDrVypnYtx2cyJOsCKq8Fj0A+hwPTrgqA86u2
ibC+RJJ4U/d+cU3ext+q5JdP3Adf38imXA2MRT4t9kbmrLgQccphTa+Vt+3IaMZDjnxYIDR2k+ra
iZGbrpaz6XPU1KtLLuqyIphNo7wdmsB3lbDTHHMSaHj7+/zihaBHw5iYxNkoJ8wuuL2oBkOGP8qt
JxRPHWLcF4hoHWxFELSvb7f0i/cBIASLgRofQOW5yEgBLL7xQz2/LevesHrSuxihqMmJBMAvWuEG
OwVEXGbJ+c4ikdCLFge99YvboOeIq1EDRgMd+94/exekx3QI5joZCnYwVvjLpT2IgkeFuj3cxZwU
dt6ooV3UgC7ebuU5iDueArTAYKloAFPqgdAyWzsjpMJ6kL32LrceHQQRLCT6bIwSrK+Bm9ni/29z
s7HT9SL0ep3mRBsHY5urmh26gsteTluRuxWtU3o388zF9IIk9NEfRJV38pp6OY5cBMDSqH53pxfm
BSKgYOWK6GMSN1+EKj+Rcp3PjHlb03Z9lCXxIjNBAkRo79r0TNU+hdH7t7/WM/pp/rWOX2YKsI4a
kBES7uOe4duZ1sEyrdpp3NbZfFRtJKstyb4O7BVbmyMvAyt2ROsEQWOeEiB6QwbqWXKN8UQDdzZb
oILkeiYr/W18yETJ9uJ8IM03oIxgIz9XbaUYtR6ryKJadBE4kQvAZIMRACUSE9UlZtAuErHCIvrt
cZFmuZjnfrG/cBemUIly3yyKFfHG8tCeH269NOwfGqlurFgjlDWEABH2g+rZSER410aOtgdsq3pT
5zICVkLVXQxoCS0bJCUuDof2Cp2R5KweytoZDqLvhGocX7/d19kcee7qJBFHhQkxeaA3Lz/hSHzJ
rU7vb83RQJN+OIAo6Qkt325lNutZyiDyOUQI6mH76XMdvkptFSFtG+N24K59FaaCaMdF1dgxabe1
p3fFt4X9H8F2fUsRbmrvXxej/xyGROS+job+lZrBPsfX50tZPtUvBA2mX/oh0Sq/k1SE95icbEQA
rpgR3wUNMCciHQK5b1IyZA+evLV/WJDo70gtM1Gow2kmYsI/Nd70d8/Us+kvp8yNKP8Jv/V5vv3c
UiZy0lS8BQiIdZyG7/3sutEuOvzXZIj5ja5Ut1FbjB+CuF81agK9MVU7adsJnXKVHvT8Sz/2+mVI
5LPNUKbeIunUfND9WN7FYdzs5ET1N0MoJ9fEuMl3Q9f/iBn2/2aR9Z9wrrG7vjXXvllf7cK6rv55
yj7/c/6lDavjaff8+z+nnTbJPeItQ3kHkOCLaUfhgDQ+M4isPhTsn9MOexsk7Ke7Gpn+Kaz4Oe/Q
0YBcBlOBUvWzMsefzLsZcYl5R+vcnQFUInRE7XN2v4mKENfUhS86kVADn87V+FrJFHFwUm7dl1Ef
J8QQebDVcjw7XUXLW0TyKq8J8SYZMsQ2BMzsLK+TPuUY3QBMlOK7EHU3EM25NuDZJJUIZsjAyKxU
S4Vd0hePC7/tP0Ih1hEiDw7YzYpq+QXu1ikpntk5+fxyKDUAEAKRxPDOwRhAPX0z6zB49zU9fDKB
vH3tJV04I1EFeM8UFAlhuEzaCPByb8xFakpoO43hw3hoNySKtfrbZfKPFs9/BylOzrrTC+is+fRS
juD5t34sG/HdYoq6Jm/ZSftyymH/2K2ld0BsoSQS4wNGZQX9XDbqO05z8FJUBVkzFIR+LhvlHWUi
0zC5HHKTZ3X9ybJ5LXFN0Y8ZSZ2VVQoua3bFLAet9goPMaNwUJaYw4SmW/VCsRRZKuah1z4RJR5u
EAaszxKp7DRrUKpkRRS5CzUj+5KEmgqatTaGK1wKF8RHqTo+1WQBz+quy85GXYyQfiOxAifAC5oL
uS/PlNRUL2NBNp/wrgkv/QHxNiEMJduHlHHYV0OAxc+i1oHok3kHaZUOkISRu8lcsH/t3bjIrkIk
YWJbTLx03de+8/wV/2h6/1dXVZIn9Pe/klmv7iHvmzL+dirYqCvl1T+bKuGMeHk8TI/4Ps8RnpWw
1+PYn2rY3/Rlv89zFDmYXoAoKOiTTOEm+e88l7G5gJMxOdsjGiCCY/l3nvMjpiS4IeD9pGI0zHT/
QDj+5YVeYwESnE+sCx6FyfSzuf1RoDMIg+AF9Yj+eBfXd0Oq+pbU5bmjJ5P7WB1+bcuouFOk/Olo
0C6/3XuOTRJf5iq+t8sKB4Q1AWf02W1oHIysKwTRXzJystNWSnkdVYgGhmJGdeHtttgTjrIv39oi
IcLZjJyU+Ao3wVA2bYsqwjJZTE7eaegvK10+ZcIz9fj4fjeNJE6VlBjJKEBump2zVYXlqi7RCneB
1K2rtFsanhSv0W7Lth0pjDMh91xZXZVVl27efsMplpm1TVKJeh+8LWq3c5611jX+uEhou6ei5RqB
eoY64T4XMRWTy1ByS4RBvp10xAX/b4aavCsbLUcudVv29Wc6wdHEUTQvqnMRp7DOO4S2l4kKwxsB
/DlgW//22/1iZLnIGlTIeTlU8GaRnGkGRdkJguAKVRFeyhimkT3Lwo2nGfEOGblHLRZ3i5EyXFKj
5fR24zMY+/PsYQWy4GSoaujScE4dpwJ0oYppWxNcinkLsD3GuEJbTLHSNlis004qHUUeqXZlQ7MM
oxEwat0KjrToEERH8IpQwA7EUDsxJr9YP8DYJhty5jXw5NnxNEpaUOW5QkZHTcylfhgTG2RegSRp
c1j++QiABwAXCtGSTWwKkY5HQDrAQk7UMFi2vpnv8tbTPgb5InnMIOndHlqxdUy9swsxyjZNfCZg
9GUrUO/c8NAflmNbj1ex5EknMfYvQ+/nD2MSd1NRF4n4uAu87JaWioVfA1VZyr3CbbVMjNTqyZHk
TgiqLOekTBbvE3+QzpV2VHxS8tQzU2TFzs1c6bad3An3jd7zW4OUBE6FKZntZ1mBsHyDCQ+oPlQN
UxDu5UI9C33hYxqjVxYEgZFZQh8m60jvtBsP24lTYjSvYsVJFxtU7GTnQf6Tef/y1WKMykGK83XL
wIiXWjtSkTcjlHKrXMT1zMsDeI0eiJzFAPXLUdR6MsUbwORgeAf9qERoZo/pI/fboi3Me3AP+uAA
1w8CV1KGU4zOZ9eDl/vPhCBCJQW4CIDDuXpOf8AKMYfG6I65l8Pnj5DVzcGQEBGU6S7C1vC6SgIp
Z/PNmv2IAP9lJFOssaKB6p0lHeBEEtbXCv2XEUTr4grxPlheilXLmNLbvSzgQ4sB3U2Rj91leBCD
q9Lz4YkIeW/swiDWLsPeTK7DREO0Nlv6oMVq9FprdQWHUd5OqlPXIajB3paqfrByCbu8DvOM2xgB
wtsICaxPtVo3S1hmf0aHniYq4H6RgxpctTrt0i+/ptJqreYrqud6StjeJsUgrrIF1fe3l+nrU25q
hdqMAs5kQe7wZSvFGESeYIqeC2Gqcjp5+JIX+uLEbvj6ukAjYIPYC7l982ovGyH1F44HrfNcqdNr
R4tG46GUoXf5fsZNedKDAqRZ2kOZySeOuF+0LME4mTJ5yJWQyXnZckTNlZRHZbqtpkQUIAdkUboY
0cCyQojZACNYBnfCAkrI28M6K3o9fz32GKY3NwhNeaW6UQZ6KASRYroKRRzKsP3Cu1PasnqSqyhG
BaTEFzmFnIObZZdy8x7EcZ33aaHZlLGKilKrUZwFsTh8Jqo+O3Rp5cgYxNTgHJLyvSdHwq4NDOX9
iHl6aulZFlwLcZZ+Qo1SRV7YjAC7xN7q7bd6faR+2zgnCL4yTc6Xo9kXymEoYNK4QWG2S7VbmDeI
911jL8AGb/TNEijVOSzuAHBJf0rU6ddDyoJDaxYAMT4ZL1uPEcgUYAyZbh4Xzaou1cD2hKy0UY80
VlF8aC8SISW9PXSeI0Q5J6ykxcsxEZVLDCQH95At7mLDo+INksNRAWJYRJg4DOWq7ppVd7DTspOd
Qiy++MB4rCYtn/AK9M5rGf/Ht0dyhsp9nh+sBvZq0Nag/7iOvzgd/b6X2qA1YOr7snE9sp1YnmqG
uwAkWW0NXSnbMpnBTQiRwEm0g7np0zK/9MrKv/uLrlAglYmBiatVY9aVPksUJYxz1kgJiKUQm/Kp
bUZkLZSm2ixGSbgwAsAqB9UnjqzKlqKncQappL4+0ZFpR3t5HpjTFVgFiK+T7ZxPL5OvmXToPbrt
oTzDy2mDCaa4wR8wPOOGVlsJQHo7gd8xVIK6RkPbXEkRYBbA36dKr7+Y6TAR+ExTGoyq9WxbDBTZ
SwUudu6hypVbzIwWe52VugOmc8BGxjdWhi89mWE97ARYbScKOb/YlFEuI4/HeQ7Lfh5e5YCvIVLT
em963t6rzMVSSdXvxcX/CcuPJDDJkx5Nwldh+beU7V2YffqS1c9J2zr48s83c8ow+1K9yN5Oj/qR
hiI8p/IAmn2aqCakieM0FNMQQAUFgOcQnI/7o2igvEPSCs1K5IUmCDw/+SGCjHXlgroYiSsSVPAj
/sy2fD5/4KrKyGbp2MORWOb4ebm5eKZQLoAkQhBqM51cbJqR/NHNtsrtwsSZnExtLGOAoSh30WBC
T5C7anHZ1kl1KwIFEdELB6ZDDW6pauUhWsmeFj1EqSFiSt3nZ+SG68CWBNmHYZnqDma9zc1Q5+ng
NsD21lEln8DwPBNsj7cG3ggPTGJuwhHEzeayCKEpGIYaZbHThVXl+MMivVQLAOZRhOiANlTYalcV
/CGzVh1xyJO9UlbqFXyQeIXCeknmC4R6H0mXUaJ2W0wnsH0OpNtY9zVMdqthXWdltT6aSpffenec
rJiH1/QZag9Wd5CGwa/PBcYWJWgLYYjRH1TwM6+7sXf9Lr3j+tjisHDIgdygW/J2m8+QotlAqdPu
yX0Hni01hJefno9kQtOSIweDOvk2joa7AoNoS2owP84nnrhe6ssINVAbxmC4LJrMPLF5zbgB3Ft5
b9xbp8BX5+461wgxDoRMRksXigxrIF0JUIpTpeyhl5TGTrTA2IvVonQC7KpXkhAJbjzIUxxSC64O
DHEXhKTflSL+VKQAAiNsPk4M0oxn/dxDJJ24QWATCytmMoo9Dk1HBKfTJjMYJCB77b5pcwzGEc6p
8c3OGuuAimcSAfBEAUzst1hlnCXKZ7hhuKynduxpziCvBD9dcd+wx2bhKEbmKOaHYRHhdH1fAG45
VMIyNG/K5hRKe/p+s+87CZtSnyaJQop51vVDEGVZKuuRUwm4vo99iUtJZgSY+42d1QpjceIC/SqR
AXaLwihVDYPr+1SBfDlWC61VzQbDFy5MwrDsFslOHIpoleNp7iZp7O3lRvnY1JFhwbzq3EU8ojGG
LAL6II1gLSpdX9Vem5zo1uthoFeQaRFjWUhQdmc30cZclInY0CvgtpN5TgCor6jLNXts7gxC853Q
80dn5X+LCs2Ukft9GtsqMUurgn/uwtIPs18msacH/Dgl1XfM0aniAtcAAZRJbOtHsUalfo7OOIhA
MjHPB96/p+TiHSkB0jNUvNk0SQ38PCYnXWkUwynJT9weIro/SWLP59Akcg5bRYezQuKEsunLmT2M
ZVn0lW6SwykL8gYYf2aVjhPmCsXnr0fD9IuzYJqPx8t2agtuKY6tE6uWl3jZllglY4IOD6mhTGus
0fcjVz+gAmMG1d3bLc10AShuTk1RhCQbhGQIRa2XTeGpZZpeyGuNXWBnirlrF3dZ2neONKjxMi0B
/vZtu9HhMzpeVzwMRu+MnngZhH7+mCpfW/8az4MIcH0qOqjpVx45D0WJZezSldQNTokuzo/Jqb9U
wKdgmVz7K2MUfHJSreskYLgDwkNjdSAP2GHXZHTkRwvJGxyBM8Z9e5RmOktTCZgk6HQ7IjFBdvjZ
RuIoEZ1QaUsQQDAdFKk1sNX5lX9ovyaymVzhlLfvvGAyCOjyfRAKUMUUyVUH3dy3lOdwgtKcQxE5
Ybi4CpDrRyFBsRXEI8FD74v2rhfibhlK0oCRrE6JbzRQ0U8nCLdvPg6aDpe0yG+6Ur/q26p3a5ik
uBiMqt2gTeNqRriKNZxAvRT7B6nw4BmVeJ2mfuFWeZHcV6VgK30bnrhj/aIqzrVR4UMQA1J7ml8d
IMT6XRjXiAUtmt4pYTnYyhB/xmYvtEJiWaep/Ie0ht4ikZIQPXOblHVgFYWvr97+OtIUcr5YLlMV
i3WicB8mATav8ww5KjopKUhHNEMsE6bsx1CQf4tStIDHQ0QsmJCGCGVYJBKOT1UNLF3FYEY73Het
Xp640rzaKV52Z85cNdUGfkebm445GTv4ysF3WqU0yVffld34p4k/puYz4IebI/IhIExfLmAIiamq
tObCORw8FJW6unX9Qm9PrAD2ytdjrAETRDZwckyZR9upWgyJFLawRhJIJ21fPyp9n9hG2OxToW8t
PxpRzl4o2yIg/YGu+nYw8OcZLd0ItHWlJ4go5Ua10vv0ulAmWnTSrrPM+AzKt4KUsW8SyduPHSKn
gtIsEQNr3SIPV4IK7SgghLfM9hxURWsfAvO21KBFeJW6wzoQ8cIqLqyDH0DaCYvcBRZvDXpan0uD
s8BUfXPw09TxAnI8qWCQFg1SV+2r0jYS70kQo89x1n3wffFwtkBeTzD9Ef9ZtGY0QH1WHN62YT5a
C/2AfFpekb4PosCNs0Vlm212Ksv9y7lMIIbj7iRJxnC//JxBnxw6PU5Mx0B1xUWLPI98LLoyLV/X
GkIObZDvJDHQgQsEgmX4Dve/npTPwm75tRN5pylvMV9YbHgGIYKGbtc8s2CYBf5baJA5Bu6KFrqJ
upWKOYSQT7DfiqqrrCKoT923f9ko6QyA8yDsnj0kjq/b4thhtI0bnpP5BJm1ial2W1tqedjDE6IG
hn0Ks+3DiT1knk2alhHgYSSzVLi4BEUvxz3rqDy0h4jjXWs2FTVsF2HieIVBpZW3gmkLVfNo5KNg
tbnxOIhxuEtbDQaQEJwIN2Yg7uezBh4yYCORXAFIw9kV2qu1MYf+b8JP7FR7SMXW9kQFgyyjw1Xn
EBT2SIrBPvh9ufXKqHcOVb1wZUM4L7iVbBe6I+QNacu+jE6EqM/ci/l8YF5Sjp0CIXFKSRx/mhgP
FiT82GvM9INioIiWDOdDDKWx05fAZiQWj1isclXZ4O066t6wV5uY3UILGzeCcILDM2eUJGK6LcNq
zwvzQ5UqGq6HQWpHynUol5UdVJG56s2Rp6HgaBuZjiBqA/Uv2h8W3cItUuFDHw6Ob5Y4nMdPutia
ljAwO/oE+lW0xgrHw+7RR1MmDyOrFg4Toyt4QsYCaYdxWFa5NJ4Z/sXByHpbSPHPyfxqJ4iHxulS
AZVXBtpHncbRh4PhhCMFfemQgHpRTxRYf3VSoPukTbsq1zxzFpeAtymyxjPgS0Zm6ygYGPmTyX0d
3oayXH7bwv8oKPkvj6uZ1Gd+H5DcPH18epGkm/73H+GH8m5KsVML5ZT7HmP8CD/40RR2UJ6f6PNs
Ez+TdMY7HeYIccukU/LtZvgjS8ePJBWPgolORuoejZQ/wNDMUPHTtsCqAx9MYot0CZorL9ceJvW6
MaIoghm7KaxQNlzDgTJhKndf5XG0qu69XvgVq6j7VPnSxpRCLHnH4lzJ0oWTj+VZkrXynlvuMhEU
da/V33bQ/5lex/nhKXP7xvQKSQu7TVU/1WFTvZxo/OKPiSa/I6qb6GATjIZUHwfgz4mG4okoYekM
hmaKgY8nGoZ30+b6PKngbfyMc4H5MgkBl/N/TJZ4fxTn/grLO6FSyQcDNmZaT7fto1gnDclCRhkk
huLgGfZgIALWP/m9X68zs2ntSiOU2Q5KGd6zT7J3CzoCt5OnJwFgFMEvxynuQeoW0dIbjY9+Quar
TKpLqROtuskFZ2FgXOAhCKBE3RXOk3YdRd+dFP5oMv53SMCwV03SSyem5P7pqcTh8nhCfv/FH1NS
ecfkYZsC7wG179lw8eeURPiUUgMVP/BRRHo/p+TinfiNhgVK8PnXfk5JfkTyXYahxYOnDfNPtj6m
9uwaSvIOKiDoDGiAMGBezsg6zwMwHCpKJKmfWCWGMhhxH+60kKpDcVf7oDu8PHvf4PxJgO6rdpyE
iDw1aWMLenTPYu3IXweDczSSl9/uPccZ++e7+MvrEO7vk1KewdHAn2b96pJDL2ZaqzhF3HVWXbXZ
WivFHfkgXIMKwQUg+yjUpImDZLwsivIyRn7CUpP8bhjFYWMkKyOhsF8Wi1tJKkWrKzp0sf09EUjC
/SQRLSBOmsUGfjmOyMcZSIm42qRBW6LOuHR86JC2uZhSqDHYu6pHyLHCJ3IRE8YU4wBuS9yB2Ui+
vfgfra7/6jcJnQQTiUPKcuC/yfuzsR7NjlelwfO8/Jon8fcc5/FK++WDvq075s47k2QWlM1nvtDP
k+D5J9MOzKKcPBann3wvC2I2yS9xQJC1Qx8VxA93mO9XDlDb7yhwI0yHVRYrBRTdH6y7l7dTMPP6
85OwpdJA5ZFafbnsALKilobd832zHUoLF9SH8YTq0qz+9LqJWaxTS0pdSiNNOItb/6l9SC5ag5Y6
JzuF5Hu5h7xqaY6cTRB3i80FLeVuub48JVf76xd5BtKRJCE5OTs0fTzRYzXogvvOJmPanI/33lJ8
X5yfIsDOVcK/fZSjhvj4x6ezKvWLqJD74D5TbSVwURU2lgi7mx+D5aa1lK22rbfFzrtsHPR7N4NT
nivuEFioeyzjje7ky9RcSoZ7NNd/sRPOYtbvo3vUq2n0j+4MSdT7+ojx4X25WI+1Ha+X+RfTbZa1
2znlU3/XPvaYkJ9SSZ3diV83O9uAg9KTVST/gntxKznl+34znkUU1e6r23YnbZFMvaxaO2IH3W6N
93/xysCFp4NxKg3OEzXCQYh0JNKDe+kTZrp43+GHaDcfyJOo70vq4RfxMpRdrbPij2+3PGWAfp46
3176uOHZsjTlUi5FaZpqgwsWTiqt8e5Tvn67kVl693Urs5VZYRTCcdwG9zqiy3jZfhBR8k9Jh00N
ktZuAisU7FY5kXF6liR9/XbAsImLYSc89+toJpFrQ8lSMoN7NXXLrKqXvj+MLtixwiq4HVtqp5Dx
N/SrVIsSNGo3igiXLC31emdIArYloYHSSouMvxj0+T6R1HOzpqoe98ZNJJSPwgTrSic1Jy/FLlnq
V5ksfM3hNa+NHJkICUveZa+QKs6q+3EYKwyJi+8Ul9/i2mdl0h+j+/MtZ9tFJgXG0ItycE9l+KK+
9Pf9dWhL577V3g0fpQ+KlZ/ISc/yiq9bnO0bWeQPbSuPwb1yo2LDlluCpbqpi2/eBSmsxcNCPvUl
pye+9SVne4KHnURbHqTg/uCmT4e15w4Lu3H7ZXJGUqeySci3l6OVOKnbWxQ/lMSpfBclnDZeh7gs
AtBdB6tkU62TFf8dXwiOvPNObFzTWnnVR8rjU3ITwuzzdzqabeOiFYOspo/l2bgzz1Mnenx7HT3f
AectTHW8yQpk0n+Y8o5HLYBzOShqGYb3IMBtfQUebh9f59flZ4TJRutgC+4n0tWH28WHcRc4w0V9
L6Gf44aPNU5D+3qx1DfDpXxDaGUV9nDvO57bR5bnW8ZGWEo3/eVhjdyX9yWyzQ+dpX0uVSeW3CvR
OVw2n+NLNGusbod+qEWWy7986qxT9YdnVei33nA2l5PgIIl1IAT3mtW4waZ1sgvBGpeAsxNrdES3
uxbR29oGN4uNah2G5Wh7luykS/Uj+qx28IilGP/G9tJFNs1p7Lc/wGQj/+oTH3+A2cQfhmFEn8wL
7tHlPRu2YmBXd/G6WbVrRMSM2FrUq34rbcWzYKtcmmdAat/ugPardXDcgdk6yNqiE1HJD+8xuThT
t8EHKHlrICS77jK23xvryOl3Cye278stYlD2NCkO24Ndb6t9sCx3/VX28fLpU3+VuOEysSP7obHJ
FX5AC4jaW29F+/xevq52hNfFvts1J5bxrED8beMAQoIC73Mtem6BFcioZvVyEN7XDhplm1J29JX5
SVuixLSMlobLnly4+s3oNhfh59qub33n69sj+Mu9C4M6CLj0gTr+bATlwBcGpCvD+/BOvpO/IJv7
WQ+sepulbgw0N7U0BdTaiRefYW6/v/hRq7PLxVj5sUbyLLzHc/xCWwvWZXVWr4Jttzu1hE42NSv6
lIVRAGelqfg8q610z47gLcNN5nrnbJynakxz4ZHnO+TxeM5uEMj0UTHF5vtexb2td2LHO/fs2unP
qCXYwnn/UXCHD+KGKqpTWt2muokd0uD3J77qLxfm0fjObhjGkCajgWPAPYty1a2K9bhKPgYXwUfz
3N9qruIW+zZieuOHwN65erv15yzWq12LhAe4NWI7kMQv9+UsyXoJI5DwvnFHJ3GiC6gFO2S+HMFG
m+dr9+HgNI5nFVsZNzQURPYLG6HEtzvxze/mVS8opk5SxxPwb8bnGzCeAU/OGDxsPuLYZT3gzXa3
DM8PVuYw4yq73eXWx83+o2HtMAGzJCe1Xdlyt6vCCqzLjWqn9oVsi3a6Ta0HffUIrX6Zrt6zhwTL
aze212eBs4Qiw/M2l67K+7XWxzt/eZNaF96GU9he7uzMLp3KUqy9TxOV9Xi1N5a7fPV4FVsXI7+r
WUvD0hx1JVpX1BrP+uX+onU6t7I9B60aezU4l1+Wlx+uP7nDBag22R2XobW/+CYLlFu71tG3F3vV
fXwf2Ir1NeZN93eTQtH7uwN//lQ6g32xHy11k1rr3HqfWLRvSUvFelh6G8FNnwdAWiJ77fDUCrGh
0fpy8WjQuavcSa0b3Ck/7x9HXsHZCY57fWGV1hnlaUvbOMurLYJInbXnfT6XaBLdrj/7ywWaRSSJ
rPUtTmP25wfPvXv0NiGCSZcax1di38T8ObcvGMtpdvS7j3wP3wLowTvntmBtNOtqf+O0zn5TW+9X
vfU4rB539me4UvzVY89L4cLErslZbtLzanXxSKTGncu0l6m9GnnDeF9b12Bi7eFS5ymprTqsuyXP
ry2ElCBwTH/45Gquu1pYdr9VbPvG3Z7rVrzaXC5768P6lq4q9qq1N5V1SUqMeXt2f36zS+xz6/Js
ZDqfrbcUMO2D427Ptu712cLams7DwdqtG+umdDeae0YjNjcty4Y9an19WiDlxI10ZHxWH1RLZcZd
+m69XVhs7/vGOs8sd61xl0CY1W7s8xvZWruB9Xlcagyosv0UOKtuKWyVrSUvn6zz28GJ3/vWI9y4
lc7Audf8q7C2/vTtIuvOtNAatjIbfIh19sWw3W2x8nbuVrKnnn3J7aUDI81pbf3i/IyG6Kdd2PuL
0HG/us529WW66Ljnn/eNvW1c07plQyOfdulm7urLaCPs7e6b7dVg71unXbaOtKyddWyt9zApbXl7
x+oemFa47rbOEgspt3Ru7/YXmvWwNlgRrbNYiSt3XTuGdbffXdHz2OFG5hZ2Zg3WrnEv7mLHyp2v
inXz8JmZPC0jw/qaOu769s52L7eo11vnqw8MX2p9vVs/dBajOzjR+dNZidrT+Qff/jAse3fr1lfA
FqzRbV1hlTuBFe08i7Odf1aZxSVuuWawi21g+Q5PnZ7X2KaDz/vUoVv3lt7V7tazb64ePnbWrncq
BsSwWHlLBDY371HrariJLhjCK8NJbkULhbzzcpvZ21OY5mfe6lv726xoJaPDGaoH9jc8tawHYfcw
Oh/3FbPmji/Fgt0E9l61ZYY+tz++X9VuuvlE2uCwuV9YZ9PdtXUPS8W++btbIVVsAmmIxYhDvNz+
iwiEiiBQwxC32UZ0fdjFq2KDD1lyg74rCajuQl8vQG+5ip0x4d7e+Gfcy+93i6PmZyewGZiBrmbV
dCeUrx7z835jsA+uQlc599b6hb4stvHF4URM/6tgB2YdCmmk0aHZzt5ZDOKwXShdCCQsLDBF9i5N
OSLYkA5PGQBKKxuL3AZVYJzK8k1n6XwWID4AfpJ4HiyJ/HKw03SRd5JAw52Lbu7XxVf1Q/cgPxCR
FHvjUnj/nUD4R/np/0MZbiJcPWX/WE355an5J//6z81UmUNQ4FP1v6aH/StO9b9f/ud/Eq0qFsvv
Czv/p/QhoYTZi3r2dLH8XtLRlHegJEWgqqjQ4BjyM7eMSvA7yskTt5L6HtYaE+bz3+Sy9I4C4iRU
BZYW5tzEsv2RXNa0d8/wRwQINIVL5J9VdV6GRcJUa0dOh3rTy8mgHhrou16QuH7S3I/m8PGkyefv
njybZomG3Lra8GSy6xbmO9ZYLk4s3N89eraPheNQq4dewTTNNC5FRbhMJFBuR9/v8tt6OC4n/e7Z
sztgAQkm82IvdsVOQU9Bg91A7kR3/urpc5a3B5oH78xF7EotsjLwlsPvuJLfJrN+0++5w24eiVE/
LKTYHfus3Y6Z2DhJPJg3f9fv2WYleyUe00aOjXRXGnaoAi/UYUv83cNnoR0ZY6NTdTzwmjTW1xjc
P3VivDiRW/rduMyi1XFRceQZYuIq1YFEzXgGOv7ETv67R09/f5RM0uBTTYLriZuYK7Ni97v7u/GY
rUk+W1EQ/cdu5VfyeaVlzSclCsU/s3T5d8k/pxiOuu0tWmMRhQ0q9IOyqcvhfaydYlD/bkRmC9M4
dMAlE+xjI1DIuzxqpL23EP7IyPdnv2crU6sNtUGjKXYD+dOh8G3oX3+35p+TVscjgqlib6DT7CZR
hmP0IrFUIT2F3vzNmDxXTY4eHrZVXKlAkN2wOFx4cuuvtaIXl381VZ5vNkcPBySfF5VUJG45DMmn
sUz9DYr95ubvnj5bmCqCQD3acFS5H8YCbde/HO7ZkvSQGB7CiMd2VYHHMGIjtjpKf7fe5znkDBIR
QEJmCYjBVel3eB20/d/2fLYy21iqi0NYJi6yB7hKTZZ83aI5/OVwyy/3EwzhvdHvOBxQmGdDWYQ2
9m6nVIl/Nw1nS3NM07HzKzwLDT9MHRC3hEpGXf9l12drU5ebJh1znl5EZ1XzPi9OXFp/0+sJgXW8
xWKnl0UjVtiwBdp96qF8iePiCdjn7549XdCP1g5uJoFojpBlKPhv8jhNnwIsMk5UHH738NmBedAX
VdV3SuRGuh4/YomC84JZldnfrfu5c/qItf0hVPXI9apwOXa5usaipV/91bKfkwuSfGgkX2RgsBrN
HU/L4nWr1395RojTiB0Ne4ThU51FqefA4MJDrLPl9vPf9Xu2OlGuOkRBWEdu1agV3nHqZ8X7M2Gx
fw8fhGFf9Dqrx0hIgkXoLv4vd2e2WzmurOlX2Q/Q2tBAarhsrcnLYzrnrBshR1KkJIoSSYl6+v6X
cQrb1inDOAIaaDRQV1WZLC6KEQwGI/6vD/ct9C55JKZt/jBcmWYEUSu9JFocLk1WZY1e5jZr+/22
RVlZpnEZJJeB1jnIiV2juluUjZCPW8bG4/vLRXE579qYYuICw4ZJ92ls23fbhl4ZZzdflHU6DD1A
UPFskuw6HOZsk/WgoublvCVKI8gwYnAwt0tK9wPZOOvVgTmPZBxanGcH30w7HsN5p5l4Syrqn10K
uixfznqEKooPU45togOyG3lIDmnhP21b75VVNuAHdNK26GxEk31zqqLC02+ZQi/fpuiNFCvjRMGP
QXdKIw4cFSl58IUPycavuTJNnwV2BvJaHFTgrw3rI5Cglo/blmVlmgAZC+uyhaNfYvoRBPa2ov1b
8NLXvufKMlWY2XnmqBpyyZy+F+H8CaSit8QXXhl83fkNwE1dJ4WtDyzid+Bc4d4TTuOmUxn1eC93
YhGbICR1y3Eb/D2wc95tulCB5/pyXKClGu0Yxq2mEBUJwR4ySNu237potTMNrpQRkL5Td5gEOvNQ
IrRpi+Qrs4wZiYTXDT+EdY63hq77hgvtWynK1z7j5d8/OyyrXmLahvJDbSC5nwdjUap22BQAkTVQ
uwuQp6qhKnjoAV7jyEHytzi5r017ZZJB2AsB+TOO3Tfn5dCjQTgNIvVG0+tro6+MMhQh7acco1cM
MlsJf4yBHNj4NVdGaYaJBTaAUc7sOw5llDJbufFjrlvJmryOJttedkoTq0POzOeRFfk221mXh4J2
1cYxw+CZwUsQPcVqW+hD1qoVlsa4O3hsk0kYKE6GU2lT+daj+yvfMludmFAYIIY7rHeba1BKWmi7
sCKYNl1LgEZ+aT7ofwiED2J+iL1rIY3DxK6fa7cpTkYC9eXo1Dnr5hyjq3C6b+T0Wy/ojt3kVbLV
cSmqAbxTDlc4BDkU5whBbcVY7bYNvjJPwvLJaZ5yyBhA6QVtTga60ppvM8+1vIcpUmZMa2BCfWVP
Fehd0AQAD2/b3FfGHw/MguOIhckDtF7279L+67aBV5YPNvViGMs4WE0QQBFT4R7dlOfbRl83xQdT
3AvJFXyWX9CAAEBKvi0IX0u1MjV1k9QYWWix98NVg/azTSuypooPviomXWDkNlBoeE1+zBb5sW1j
r+we4rO+CS6nppwG8NM9RXvo3N5tG3xl9r3Ok0apEYZpCygDLXhlhtTRxpmvrJ6PTdryQGNwc1v7
U+u2BVXpyuKzWFkD1Vd+MMrf9k1zt7ylGvCKj12LioRDvsygJGLGIMixctwWPqQrS+zIZEc+DohN
8vmcRuYmqfh+2wdc2WKhDWQB0Fx/SJb0up3uEl+/UYH7ylpcRNafB1QN0LfTTHCYQYxJvOfAslx6
BTZ6vvzl4BB5ZEC64hOqhnwY8ju07G1zH0+t4M/iwJkkmRkIjkniPzJ76Pi2Tbfus48aEgwDdHoP
ACD+9BBsXpZkY2D8VIn5bM5oDpNjOF+2nQqGwxKrap+jp3rTDlkTwpM2g6ax7jA46/rvWd5Ht5wu
wbjNyGn88ks2RTqA0onhrV4AKeXzCX1tyca5rwwHEtYAMyvEr1QO+stSKZsek8zSeeMeX1kPC0MZ
CNYjdmgEdLhRlJr7q03LTlbmo1zGIYWEHd620RVvfAcxPKh9bBt8ZT4K5L9smC7m054y4h/83G87
ENa1Fl4ktIZWDfxJl19J0DlOYTKLbfkHsjrKZCvFmCbwg97EvT9mbPFjmQk7b9yMa5xPCKei5wUo
NWNn+0gDPV81PJvfbVr19ZN0DUIEeBFdepxsnu6EM/nXlli7beXXz9JDu/BZ2iY9dj4WV4HkyTun
jdkW+8SrhAHqVQsTG5EewS++aDtJFOvGNNhmR2QVRgxA9OJ2jA87BGS5kY39BV1X8n7Tsq/R9LZf
oLszhfDo0UeajWU0b6sxQC/jS99lqyae8G9x6eGoc0yqcZcWbbjRRleOMdMK9eczBm8mdcXrOyDE
t92m1jDJJo8NUsg4LmQ+vmvyAPWl3GfbAgqycomZX6K46mx2cIVxtzYMu1uNN7zDpm/5pJX/7KRL
QSWQrVlSwCAGlCc70p39pOnG0VduUXYROqUGkx6Z69tTMZjlDM7hWyXYrwRE68a5LOvNHJkaJ1A1
ObRyMX/gqZg3zn3tG4N88VMB1VJZjPZqYEt0nJFe2XaQPvXCPFv3EDLPxdDp9Jjbvr0vKKSiGi/M
xrlfVuzZ6B2tal9VLD1yCRABvbCeAh69td0vK/Cfary/H5TQcLwaHQFGR9G0eGyFEj+zZV7eiTEB
IVZrcYz6Ot3mgJ86/J79ilTy2fRQvwCZZohuEDWhwadm1Ta7WktSKc/jefIKv6JIu0dNdHKGWpbc
5myetDGezT3ogkRD5P2yRhbVnz2YJ3chdLc2nh705ScIx4qAhYThIYerjjrIUc+PLuuNk19tnywC
ujWtcWpPmj/qADCgHkDIbXevdb9EkyBzKBiOVVm39XUy0vmqCqEWvcmfrSuEaBi1RcdgV5TM+iNV
XfyHqzrbOPoq/K0dAyUGonjH2VgIwYWZurKI+rYd2k9i1M/2TBGOSaYuVtvm3hznCcSUIV3eEjl8
xVuuK4VaaCq2fKrokVnLT3MO8q7LQ7ktXbkuFQLPtxADgac3QsbH0SXmMJJ244Zc1wrVExLylgeY
O9Xz3oRTe2NTuq1ojTwJSz9b91RqPQrgsI6UuvgKYUG+W2Ivt8XYTx3vz0afF52OuQ1hTPVoHzhl
bL+AULbN069rhqDYmKPQCappw9S91wEl17Yj6bYrU7Ry9FbKro+ha3kMjfolx744J0a81SD+2n6M
X7ow1uYND5ecHm1D0z1LpD1xoKu2WepTo9yzVU8s0C8ynVOQkUL+lyZNchJZX297knsScXg2uiRi
SJo2SY+RyYNTW5HsOvAJOtk3ObF16VDHg6IXZMTdQFu/q/LEl002v4Vhe2Xh1/ijKjUQ4OwKeowF
2Fdt59Ndvoi3mC2vjb6617iq70USw1SJbIMPFQpN91GfF281Vb42/CoqyzNLZpdgSw542r4RXT3v
whZS3NsWfnWsxk1h2lnCmnQdp2XYyvoY5Jy8YU6XUf4hblqXD+UirlVLY3DF+QjSzqjHG0lnd5ZK
5/ttP2BlsXPG26Xq4cpIFPuvfRQOj0ULFNEbG/O1X7Cy2RqtIHiZxy8YCtXdD1XT7ZDEwubXWT+/
8f947QuvzlgODBQ2TUqPST+n54IH7CuO8enntgVa3aY6V3cR/qHgHtr6qo/q7DSibX/T8oOz/tKn
tZmogf4i9LgsuTjNA2mPhUurTScJiDUvR48hjR7h2KPHnNUZLiNVdkJdQLMpAwzZ2JejN1RaXHSw
dTiEcg9kjOsDirnjTZYFzc+Xo1MeBtqQhR59yqdDB4GtXSL1W/jDf94zQIqtRg9zno4LboLByNor
VQ9VudB+2RRsJ/+tcR1SYllWN9nRU/hKVCvmVxBW3PZUBeXpl3OPTDXVTCDqC03b/5r7Mb2ZWOc/
btnvIPS9HN1QWTloedOjSeL4EAdTcTWYOtsUsSZrqKELNRxfgGhbGOcb0K+y4XfPVLytAhCtQi9n
P2cpWMUe44/ex6TMlyw7VY6AmbFpddalRiAky64DGOqIcgzzJQ/H+nZplHvD318s57/7+2Rda4Qq
Wlenl105JtKxXYM3sl1RqOKhTepkX8lxKS0eE9k2E1uXIDm8UIg4k9kxwYPtE1zgHt1yYlOuFaXo
Lz8FLm3gNVdIFLFG6zIWoKABJPWmPv4rS7Uy4HSe0jnsESR7FCR8wqk+lKjcIB+2feaL23gWrlFs
GA+dbnyIcHI3ePczx2Uw28oDQY94OTpUNAc5g+h+TFEhE+26QY2QLKmHpNr00gWU08v/QYRn8YbB
9Rx1Gy+fbV6RP0ORb0uiA//1cnTZJZNzNMP9xM3zBweJkwcysuYNG3jFM6/V0tpYxTJD8+5xjCPz
zgU+2mVto7adiOuyJNA1Ah50Y3YszKSqc5VH6oPBRg0OmzbOujIpQHdXH8YQOqODLcoKDXDHwCPe
2Tb66sQVmtic9Ko4jqNI7tumDW+LUWZft42+Mlgiad5xnhfHfERDXWCz4hMb+mlTbu4JRPbcpMYQ
LZGRTYpjRrQ49xfWO+tnt83ZrMuTukotNg/SAsKvUKAMadL+5CxRv7etzMpgPXoOCmdjrHsa+M8o
CDNtKVC8+X7b8CtzBaZAFnXmi2MgYw3s6NKkcldUhd+UQIO470uDpWEHfc5cVUcIEkV3CuSMMgyH
ZOOWXx25NLGTibuuOjYUkmY6BNRSUWH2m9ZmXUukalooQLyKYyJNANJlGFz1pim2rfy6nqgeE5Cf
c8TbeA9sbibDk2uUj5ht5rquKWoB9ASRfaiOvEdsDIWu5N50Fgj6bUuzsteaV0Wbc1cdtQrDQ5AE
4nvbtebHttFXB+yQjJ7ZuAMdbEI5YQpIG0DNeAfbNvrqgM3mQlVIWARHXrTRpzS5wDEnPv7aNvrK
Xpdegtdk2uBYtX4+2DyqTpMJoo2fdWWubRcMYiya6sjGptkFg5fvskQmP7fNfWWsflZyvjz2HJuk
ie94FOiPuKK/pRr6yumarox1CYFtTa0Pjk67+Ws8M3ldZeGyKacLhsRLR0My6INK21fHblni49SL
+7pq1WnTwqwB0BVY9GCcTtUxo0F/iPxclfMC4Pe20VdHa+XSrg+kC47E0f6Amn9xmi6giG2jr0wV
muOW0YUGR9M1bDnrptcfkirtN/rgdRkqaw1e7FgCWb5MJij4mKY+2sW2DrcZ1Lq8SYDME2mC+beh
SfdIIVdfElLX2wxqXd8kqe3mkcPVWD/oG+69OBM2v3WpemXLr8ubcE7Hmc8pvLC3zTlGv9xnmU7t
WzfCyyf8hzvbGo7Q97ipeTUFx5xbynaVncMTutzsUWqonoDbA3bCbtsuWhkvio1BCSJzcPRjNpWK
JTEajNS4bfR1uVOt0rCp2QKXnMzJdUgYKQfc0beFfxdE7fPwr0YtVRG0jJ3GiU7kGgCa9JNCYmQ4
blqbddUTL5Q3cx7qk7FRdYSq9HQl+nGjd1iXPZkgJqrN1HhSkjXgvznZlYuqlz/bJr86a4mlQImi
uf2UFfOwN5wCosal2Oba1tU3gvsgreM2OBGL6JKrZjppQbd1doEp8fLDVrwIqiCh1Yn6zgHQK4L0
N3ED25YwWouYhmg64MC2sysZB2EHUiuexVM5AIG4belXx60btVJVDpmMrCdh6WJnb00v2cZdubLY
BUnTmoTxcDVawPP2fcN6iInwdltrNNBdLxdf2i5ppc311SQpiOg5vmoHvZJtG+ei4/PcZvUFWVVJ
Rq96AdUP1A/0jzIx07b08boYR0k7YV/OwVWt+y9+ot3vJpvGb5s+a3Lx1s8SOEPuxNTWbX92CWn+
okDY/OpN91bxZvrkVv7B66+rcaQNY09i25+5Nwm7ocgWVdEpM5D67W59zG1QoMFnFIAg5KAZ34HS
EOSnOEp89Xu6AB/xQNeJAerCIVCJVpQ8WAJzF5Csc90ukD7JjlkacPFDd5NvyywOZ5+ANdWm8TVX
VvbtLlmqIjyK2iXyRzAnPfrCFpJO0bfs8legdpzUenmfzn5orruqqNu7jGeiu6Ys79k321ltoa6t
xnn4EGptm34nvTFElPgRFfsRxFMEZpYMYyV+BVNgwEuZCzuzT5Xnk3YlIQHHplN+qB4UQJzzbWvm
JR12Y+Rys48IoLvve4fM4J3Cu+0ClTjUjIr3mbYycuU0s3DOgEv0dPjcDEPDT+gK6Ppzkduclsy4
1qm9C5umxe/ndtHnZSAFyvrDgOuvcd8k3X2uokLXu2kgqblVhYt1u5umOc9/ARsY6XsQAHUIFmTj
4nDvorbG7UtByiYbdh3EXRl+rMmlt2eHMbXejzon0Y+lCQHIKqdcixrSx8lcQQcUNctxpsoiRqg4
ILVTuf7AqqlS98J3hj4OjI4YIYe4Wwx9RyiGU39gOY6iBzF2UtwX8eKaqwJ3kx4/qCLKH80Y4d65
5HndPIJf009QJyazWk6cejrejTZpAEGvA9QZfFhAbDPNzhRZynRJ54X1VxwIlOBbmxg/dmWN6raM
A5DYdrNCDmQGrbQ0eT+Ndo+6umSYdmjJ80ly40FARFotjLxZymruMipOUJVqAHHSyxhQPIZ0eZVC
FxxvG/13B/ze9MnWcc4/6YpqN0AZAHo3NdAm8QyxhCBhCT+nVtH0r3qMG/HHhFmwQM6OBUvclS4N
8Nd2KXdivhIzflV08m01NqBmQx0hCsuoy/D/PXQFyrVgE5Oy+Z9wZDwRZS10hd5Endsu+BosxlKx
G/iSLD9BqPDBL+AjmnaPPgcD5VHRF+0h6Sc9dzedlxcDy7Th+oB+clXMe94pV8w3pFZJNBxFmKWm
OwQFN5B2pzbhVbfP8rqdfsfIN9j3ect8Pe6NMlW6k5Z9A3JVZQcB7J0uwyHENh90Vpuf0Yg1+qUB
lO8ZFq+N/HUXdm12iyb2MX6fa7x3RiXujc1jm6b19RTJEBp4RUN+qckpuYPE1/IzXkaxT4jPIPsT
seUjkdHEfjEgAMiJZQXPFjA9Z66ru7lRRt5ORnoy2d1MqkKyr5ZjU8k7svAirq+hZjODRTPJYuBf
RngHAv6EmLOa7+MqnRTg8hBm13uU5DGh96Tx6fQlDcJx+T0Hg+s/pSNg9oDYcSSRw9ImxCyPHHLW
o9w3OBmiDrS6TIqlhPcIZl2qEM+M/dHhHX+Ir7LQQeHqhFbHdKzKFqpD+g/at3o/lQyKLKZHCTmE
WfLSEJ/HrsysEPobMFeoXjjOCOaaYgcFIdBMyxH0J1aUS0A0UAAhyHjhV3AwfPF+iLsp/Zb4wLAY
lM52IJjb5CbypzFDoh5rPub666xaFbUlmUlv76tQxPP3iTnRQKrNh319airqBihQ6R5KUWVoeVtH
x4mlGcoEpB9AFL6VDujAqGxIpxO3H/IqQR1BEwdj9HW2kw8PGZEp+WMDXMIgHK9YoZpjJpHoPwKs
Ng732gnbKUAMZgelUjyEZB84lBnCH/isdqrKfM5p3ZY4Gqbine1MnKHaSqEmBX8HrMDph0jUwLCb
xRwCgwDE4Bzbk9Q9GINQFOpT9pACf6r3MSCO4TmsicF5kaUuh8yinqpfXjaOP8qsmeyDqjSNT1gb
Rn42OWkj9ACCfsw+4aC3AkqUwPgwV/Kx7aZzrsmiZ9RV5yCklngfwhv4zhDXxdMus41ln0gRKXMV
DvE4fR2biXQQfKU1l9OhMbM2066f5tA9Wg0/czcK3lyEecI62kUZ6sn2rFkKSIqPSkWPGTDFtuwa
X8dQnQdUsvkSVDZd1CNie9FAFRroBtHfgPC6ZIcpGvv5Bi99AQ3LOO5GaKv3bUR8WSE31uQXZKhv
f9BmJjVQHAWfkJzkeiA9CCUcikAgIgeMP4jMDnDZVTWT7xAfa7p2vzhhoqlE783Qp2UXY4wvY54V
40MrpVDdiYeCy/zURW7Iw0PEoqC+iVUXjv5hyp0EZrYYfcyWu2RZ8K1KHZlmQAGB8WEV7lUctKLd
dyk+brfT/eVyXZolCfrH3uQjzA69kz7Wh2VCkq8rzUBZlz+A0Mq+VYGiCAnmwcTz7wi/fanKLImF
+0WmqUBR2jxG3VQ2wdyZKxLnU7JjQVhNuoSW4JS/D22E3gFWjGDqlrTxuNL/qavFeX3s8XJUfIIH
DOO6dKQugmMYp9aCHpD2DjzNruOx/+H10g83VSx9eC10tkwfu2YZ3R0JvQKU1WhZUyCy8YlCB+l5
2OPCP83TiA2yi0eTRcMuoYmpFSgacTt/hlcXwV8281nMShG3qFNgokj4b1E03fBxyG2i2ImohOfR
TjepLm5pqHOW7qxV0o27OgKw98p3cx2CfeyirnelDuCd3k9B5uCSCdGke5ekU2rPVTGb9HEJZegY
NEtqCjBybAzrxt2ANckhS8oSVHkgJAW9S3Km0FYEPnzSfCg6haO8VJRT81cwT479hp4rGXv0Y7ST
9aXDa7z4VsgeSjFlMDUi+RK5QoChqgeFC0xZ5XYJgEjl0JCKDuPS9RL25hEQ0tI1xIsbmrohfY/H
2aT4UC9UNwZfIo40krCprjukv8CUAFYHbND+OicVFZ+bxdLuZxbXfexL0iVzpMumAK3sZ00ZjoEy
rtOm/sI8q8CHYXmA2Kece1rpcztyUUG6OUF18+ex0XUIiWygKQIsYGoMtlbl64ydaI04Nt7VkO0U
8IOOBhH6C6ABYxFBDbgWl3Xb9NWZcztiBaWfo1vEHCT/nDTwjcd+iS4yYt0CibivXiVSHmcdT4Ms
CTis1bd2KdT4iKlQOLnKNu0FK6DG+F3akhwEZlTmRWXWdhby14U0EXAE0N6r3quKzMM5mpsmPi4E
3wcBNwDYn0zGQUfv9cj8N8AAB2lBLg+S1pQRDxW5CxbYxGPoBYrPyl4Xi1RlzVLa1HCxjSnw871i
APigeqxrO4QkpCbykBQjy36PEupokEUGhw5/vhV4YL0CN72Aqqivsux6FrmiX1kEf/JzUViwRzkY
6h64ahN3P6OwhV+jFCpDux2uz1N+bbpxMH+ifuncIQxBxbKlsxFXV5VLhP0qe8hufEhQlMjfuwmQ
alUqtBL7z7Iepb7CeyyfohLMrkx9HkK8mf5a2jzqokMyuDmdyhiPhNNHWegYAb1jU0/PXoupzq5a
Jhq0htY8sG0ZVb2lvyNwcynOV8nazxOcCNYHGbmaYg3moMJXgD1rfTMvENH/HqJ479HjqkVvMxsM
aEA2Nnw3K4vmh6Qe6uJTXdfCtTvckAZ6F8hCym8x1KXEg0QSIj4OAnb4nY0aNrmTtCoouoOiIkEP
ZUR+u0oFxaOHQsCMy9MUhPSqCyHUc8YjdG4+qiY2/Icvhhw/H65e+odsAgYe1tZ4090B3iBsGTM+
dV+TGWEkGPBpFp5Fz3p9OwDTk5ycraX8SGnPW1k66eP2qumJ0vACY/LZohqrB+/bOXkahQkCXbqw
y0HD7jWLf8vGTPaEk0/PZYcCuqjEsZhhV0YiHvehcSK8HYitis9d3zUEPjun/R5g8Lz/NHcE+Uis
8gIjGJfMoKvLpgjJHoNxMkg9W1l14uCoDuTe5c5k7wM2zvH14BgBu2OZmga9YHPR3CfNIhdWtgu8
z8e58DPdqW6wCqcNq8ZyScVob8Jw4ul76Pi1Tu6qLmsMO+RRbsl7pOHoeBSzk/CEEzBH4kgWEANO
/djm2SHsR8fGPZqIyXSAUAPvbhF8Zu46y1mUHtrRMnYUCSz0ul26tDpQsghcdrM60reVk+FFjBQ8
ZHlTtwTkwhJfUppz6I3N9zHuu829Q/HVeLZ8wRtryhvVstJihulV1rE6vZ8pMHm3bYgnkT1NA9Fj
smhDgrI3y5fwphpSqX6ytM3HrzaLdPQQNYiicYFDq0z6wPpRDocBos3uNp3itD+TShv4/Mi68FyT
IZpv0UEKBYoyFYYUf0lV9/MxrxfXfZSwYggviCXSpyHBpeYhdSPpEVrlIuMOGaO4aO8a2cXLvUux
0B1AUAEAS+JMPSPBskc5X91B5DvwWQHVzTgN3iJXvZLZvtD4nic5aKujQAnCzjNORKi3tEqjCgbv
xn9tS6KsUns6rmBXbuDnZg71DZ7Xw3vZqW0NAIB/vpx93BqbIU5azlTxsZzGSH/0eV89bpv7Kq+X
0WXQXaKms07r6DrmjfhyiZjfeOiC7vQ/Zv3XbaqCJlKxgMuz4hVN2YGAQSfKiAzVmaIWCS1UEHNk
e5PGAba9b1HHGEJT+3ddSNy1hGL0vsZGMkiYIvRa5h3pi8GXARl8goMoRxvcntg2xx8Ye8KqU6wV
OGRC9jGQSwkN2T0qm2t3zVwdcWzrEW9iwtb+LSGcS6LsHxJc605ZFEt7w8Q8nYsM14ejGwozX41V
NP1RoYkANYOIyltvwa/s43Xf7KxlErjRj2cH3bvguqlVEdB9Ukeh2hdqQRqmpNVC6B7ZhCC3Ow7F
NV+iRC4KKFJiAJqWODEm8NKoCYbj3FTjcFW0wFnfpq4K5K7v0LllD8TIoLBICAxNN97XcZMiIDOm
t7mBWvI49sMDCgYnew8xF47Lw8hzfX2pLwM6OKskbtWHWgRW0kMzK5Ht44H7CR4Tfic+yZTF88mx
IZo+tgqc96BsUtcCk1Q1FQS5cJvF/d2fdEIjJGL0wka+Cyuv1T6eoDp0aFkwj+6a5HPh7ts8ZdAD
k9M4dfX+yST+Rxr1/78zVONL/8brEvYfviOR8K+r383v7vv/+tf/Hn/+BvFAdf/63v3618cBOv3Q
7v/1/V872/Hvz4mqT8P+l8w9+TfQWpQUOQWBHUnMDA7sv8jFEfk3zWKgi8FRDZ/06v8jcw80OwlT
6DAW4GzH8RPV+G+ZexL+G8E7RT0L/Z+jiy9vC/+x3JSCDRmTIo0iEFlxI1j3hCxzi6Ne8etQctcc
x0yFcQO4aaW7qwG31hYKfLRXP0DyxXZH/hmx4o8kslDrQlEo528dUiusYwpeLLKB9PKjQZCNsTIr
f5+iQyovAJm69POXXa7tUO2c6Nsh2aUQuKh/wgnA4R0VbZ1NEBLRYryaR1yKAUhCn1sXHOZ0QZtF
NRTZG48QT+09z1YrxVLFRRimgHKEEbC3q9kxpAuKzCW2VAb5IdBnWqvja4lrRHPyxrsAWQk+EC52
VQalXqDDaZPrd6JrZhT7ZUmQPUaM5eFb87q8sTybF71sLshfAqaQhxFiifUpmeikwzPJ9dBRaNUe
lhDtLLcIo206HjTC8zwrhxT5OVLaUHb684zONzSIRCgoA2vRiSrNoUgFJwkMS9HpaE9SP4qPbdRk
uJnKZnZ7OYiak93gqB3Lvop8+F/VJv8XPM5H1eKfl0yMJ47wf4AZr7quF1yN/zdAGpcu3te9UKma
2tUvHQz+wt8YjezfBI8EoLxGUJsNn2DLf5PRiwthI83gJ1JC6BM0/W+MBv5TChkLbJmQ0AsDHSP+
7V/i+N9AOscpOHZ/w9b/B5DmOHlqeX62O2HIgEsmCQHUBRWdyEm+tGlIqw3xBEb5AdTTmR0qJOpa
6GrEg3V3iNzj6WPwlCRC1hFRb8hVuuwHvBX5HxRYix+M9VX2l4mMYAckmwOzS9LUQ7U3JSyxu94v
kpZGBd17owpeH3HblOiZMwLt7yj+gaJoqRbfRQ+6yQ34hXM/LSUdEqpvQ1zy837XJhlHdirqKch2
E1xf5QaqkoOTdJnJbjFajwfjtJefG3SjyzPRagAgcsimP1Pbm78EG+LsmKNup6x9lh6gPyb2eEy7
n6Gq8nGwbYdzHU8CtVAPAaSYD7K1E/5o/RlpM/UTWmh0P7oBvEfmf0A1M7lZEOKwkFU7nqHVnhtk
1ZZO6rKvIRB/yV6eIL98E0Z5fyMlHXcZk+YYpciteFfc0JE2D4nsWLrnWbLLEvI4+qWGEfd6X/uJ
HRzaBu4XmSCTjdLGvcr4I2qn0jIXwz21Mz8b7ocP1vXpIXcsPyPBF+8iT80xoeY3ni7Qf6ezB+RC
hrN2wTUeMP9EgX9MqFx2FFHvcZjrT4119oT813LMvFCPURP/KISAF8GTxp5Uvf7Ut+B9/B+OrmS5
Tl2LfhFV9JKmNKf1cW/HyYSy41whBJJACAFf/5bf5E5uKo7PAWnv1cp4UDVW/K+A0z+gpZIiiUN9
zMP9b5K3wUOYOFPHoHiKdNrRBwjetoi1WF5wwn1seAmejcGvOlGcv73izZvELfIHudfsBLu5qQOb
r+WM/b+M+IDVkmJ8W1/RrduG334f5Xu8hAIlp564/GVUYjsjH6RJLnZZ5uS7WXpK8EDqIChtMmQ+
vu9EkrKDEdk8HyFlCO9MvKe0Zj0f20vrKHkJ1llFAOW2YOk7sJwjki6rZIno5m50Ttv8kWwzowi9
BAyb0f9MyOdtu+PEWRY/tikPPAeOPoeRuNgpM6rCsr2MxzEbEDWS8t098xCs6pVqIP2YeafoBYhN
/El2HOlIt11PrmvHpwgN0Ujtw6grYpRaIFNlB/44N22Zizn/wGOblHvgaKHRhAgiMBzmU4sQptvU
dOY/MHZzobjSoOVQuHPxim/3Dju1tbU2TR/YdysamK5IJ5tSAtYoOffiPlqTR050Uo15MpQwsy6i
YEPeovu16fAUU+zcy3XAeUEvcdRvBkAq2KH9ZAHZl5B1BVcf9eEJGW1rAfAyKdMg2GrWxqgVFM1o
7yyQFQgmDJChyqq1mQB2wSz+xcB7nfpsMa70bTPPRcp5c3JNwItttG/tpLM/gUd4Hx2WFgEKPvCH
zZn2MdX5diQBAEsWROygqQoP6TihagsViCVtaF7EQ9oXsP2j+gE4fDOr8Rz5LKimbtwLibLvgikh
n0S375cfl3oqQWIlHX2wIhbXqTHqbKCVhzsTEBgNJw/HXTp96GELrnr2SeX1TG90990nhymvkCse
e7RL48NIwGyl2c8f2VtVeI9Aaio9PVobtbyQExFXOi0ogdMTPVIwTmdACGHZuWwvrDDsToI9udcq
TSrNuvCEsOLu6lsfXGmapG8iQ+AliFRbWIsuh23vzrZdx5cQ70nx/x8p5218SbeGFiH7/7+KvXPU
J6O2cGEir/B14OeKefr4/zeorQlPet2TisY/f0OQIxZ5nRTwz/ZTapAgq0+Dy6Rbf+atWl/pho8E
Z2/zMEOkCMrH9mU7GVSMLvN8sGmO32/0/gC0lx0zJ9Eqb1hyBnY4QCKwxQ8jWXxNezw9AhHVJTye
v2mzdZ////ma5WgjJ3l/lBZ/Ihw5u///Z6i5Xl/DdZjPFFPbeuN9hq52vHrf3Gb0ppI2+V67OXyy
Pek+LelVZae9+5QumT6gZt+/1mEZqoFABF3QZcPRBz/QbxkF6xmsNnslMGu9TLsK3oVpAbdDwl90
EZIXx17ROx9Bwj/E1P8nfMBvEtTRlUU7K6NJMUN/JVkGcvVsGtB58uczzuP4Z73V/XJBQrbpWoCh
YcR1Aeg/bkERGDdf0jCyU2FIJs8BgJhXK7LksqLP+zj7/KHR4Quol+ctV6dVJXulqa/bzB/j3p4V
cYfYbSeXJF+GUl2GHU8ryq26hAQag9bQB5+MeNBp9Ej5/msRTP84LqHwyIHf70Nkj5CoAJZYMCbi
ztkOYpqngnErD1CwmbrRNAGhA1CbBoKj2I6FBQTq6dUmUM6h7Rrdf4vAsK8IoHye8dOU4xG3Ph+i
csNORsYoLleHourGb+8IxRf4/PWrjJs/2BX+ZsjnrCIVvESTH+9xl7AS1Ks6RVE8APvweLoJjmIH
+rtedgqpxSzzt1VnaxW3u/3YWpDOZCHBdRJLcLQa4mEF8O+Y2/YMGcmGgzul/62hPewbOYXQqAzI
tseVJfZnOzfuCoD7aJukWnyeVGaL5EMsA3Iz2dpW1M+8tETQ69arsJQSjYJDjoZi0741CkKTwDdo
YhztBdjjr3HejwbiiSLvl/w4U4ThjJH8K1KxgbT9odZ1PEFFgTzcILVhxSzaHSYRkaKPttPugrF2
GRnqkK1QLOTo2Ew9PfBUn9Ntiauty/s73oOFQjvxWsENTWvVtzgGMxJclnBfi3By8JEH3RFWt7x2
kTlDWYKzWrclApfUZ7eB4bbJnDyhryo5cr80JQgj9jhAaPEc2Rx+XNKHlaI9fdETiY/woCYnOTQQ
nwS9WCs+WFHZMCJIKiKpQq9GxJ4anpwxDdKuEszHCNABZ4mHrxX3ux36B9ZHwwFnNZSE0QaCBkz7
9Gva0nyEGFW4MxWEVRhIUfXKNa6RfIvnC2HNt1jodt8AWb4BZ+tLLdOoosYMTyIcdbmPIz9HuKTr
ZoAJHVdePldN6pLjRCSe13RpIQxQ42EKu+l1MBJtBj7QunKI4fmjmAqOxGVTtWaTLXcU15yXZcgv
W9ItB7GOAZBtKs+ZstE1yTty8jivvlenIXIgXfCANoMFjymXdxGb9gPOxei85OkGFm/1a2kQ3wDG
OcUh06I5bwOHD+oX1yGJ96KbzVZxEXiweHnL7sROeEUMcZgVtblpoaeqkxJUAGjwQq3h9KK8kFAt
YWLMKcyiRpLtzxIHc9H1seAlnwh/jsPEVyRb9hriAhCtmc4QF++64zi2fV600OfWboPSAB7jrAgx
qVfN7rdHSJTYk2nszwi9wg8lg3sPUf5f/MXykXkUhM0jzv8lnPe3Zd2OeZPORY6U4TOY7Evit7TK
5bb94/GQf1NDwmOQExDgXFZCJulJdCAssqbxxxWlI7gQQdBCs9rMmI9xJ9Gu+Y+hubnOe0IK3Mkf
s/T2Fk1CP6VSsdIr/Y7WIlmbNlwvapLtK8PIWJE4E+ccxHmZzBhA583ldbfhL6JE/Ycb/XmPJ7Cz
uMoKFtL7hbnnJkzbwscIvMe1HCPRa8Jt0rB2eIJiRYBfXnGqjSv5hRCI1w6j/QUKsG/C3N+wzzF7
ZUFSKWlSyGQiXGY83vMZx6WaDkvcfeW+Q+U87z5Jv+P22we0DrvxYcI7VkiapsWWOdy0BrZZjBqo
/6V5XOQSuzn0A6honcltUCq++xH2HdUK5mYN+/Y9TNMIzDvr6ZXDeVpqJHBiVI5L9iMKc632h1Xh
HJ2w2xU8UOYArv+TQvdxwsClPmE5xqHI+stmEOwftJqdmlSYJ4jEfOmifrxCmazwNcUotenZcnEh
0BIRbi+bovkpHZFsLhISF4v1fdX06b3K8k/a27dOpfEhJHKH8MdlZSTz4GDHJudF2Eu89Lt5Rn/k
UCKV6udL/ZcIYBtizN0jYp/XepbjP6DcGHTHaUDMPmh4myzqJW6Je1oCNaMPWEAcuQexKbORdnjY
XPMOUU9gUAGFiA6PaanYDHSEUkzpkRGoF6Ey+gtnnyxl7lSZouihsFPcnBdcdac+CV6lTs5JABy4
SX14mhORPyxyhFAz2pGQNvBLxFJe9VoxnCItOqw5FBgmmOKyd3Y/enyMBa7tRNVY0vmZZykeZ0zg
1Sz28LmBZOeXR0VQsTTr06bcZ7Sb/k35qUjn1DzbIOleeRrHxyWdkt/Yq+wBKvfvEZXeF0DeOAvJ
+ABe9mEP9f1A1NFTTFqKIy8czKw6y3zYzpFOIFhk7ZdcxV2Iz/VXA3gOZMKI7xEiF7Q0sosEHVFM
jY2AbPGtynp0li1xL4/ZHMdhwUCK3vl0Vs8+pTMCxLqx3BqoqmQsw8PC9vkk+72pU8XZdWk4xrPg
D1GtuxG2oCpiCJZ/TUend8D6Q0UHwQ5p4DNEL2iOy9I07wkok/sezR3HPc+am48CXGENDSvIOXuw
AZh5GnyYOZLtHz1JVIXo0exB6FaaMkcCdgnI19+yGRUGKkqyG4DIoWwHN993OJxLAJyo5dyGEcD/
NhwnswL8j7DFlwgV+lYp26tubZenFVndCLvCHophJS+2dAZZvozuK23TFeNbvFV9BAwNW0+ryjWY
v9oFQpaEQC6JCM34mIvM3UE68OlB2//Odg/yGxKAi8jGFM8//MyAPj423/Ny7FZZQLUS/lIBmY5+
bMhrb0n4xJc5veuYAbiw+gCDOdtL2Ez4VSj5tCB6H/LYPDmouP9FRYu64NRkFSLXCDIDxuXsF2oL
2o4ex0YuxkMOs9QjfjtRw0F1n+4/MbYu8dnL3qW/pzzdixXZea5wJmWPSqm9Fiy2Xxrai1J1FB/6
EDWyyEJMIs4p0LnQ0RToWOtPYFzCq8q7n7xj7FCYNthTmvTLi6Uxx87edXFldLI9t5pHNXZhedIq
g46Nd+4OK+pca8LJeWkjW7nJy1fNBv2cqA3XQIpz9jaC3D4NkPNdE53Je4dKx+9tlTjHhxEqQ9nz
lyFL0CSNtIF61WnwMYOKPmkGCLn/KVAbAjn+DsfUXIQLWlNw2a2HaMThMiMb+x36lycoQm4pln/e
hn96MNFvFHBWKWPSH4zH7KpYMx73NXsTY5/VEuqrjzHuxzvJDS2SyItfoyH9neswBETR/jnF0AZ3
fbMdoSvb71Jo20Ookq7ct/td42MPptCtp0SuM6YJB2iW4pVDyJ09pSridRakA5BY/levia2brvla
Rmjb+mm4TVi/7G71w0RW9UTyLf8PEG8PJpzDuYCJ7ymYGnEkwu2igMDJ/FFAju/w0YmKQOt3JFvM
qjBs7RPBMP7osGyhbbqBUB2gAwiRuY+KbHR5FeR4WX4+I6jLGIuh+2h2RfBCsKgK2zyr9nZETtCG
KP5nWDfXE5JyCHyW0VyybPBHpkhQsmkMPphp0jLM9rbSYzO8QLiwlrxFnwk+//FiMA4dQHJiVu5i
P2PvyWI8hMkKJYgckYs+bPFy1EmHgOq5Ge9l55r7lUlbYqCFhA46ij96wz8KKoXOAucY81NsxuF5
x1iN9PAoeMtnrCfttM6VQ97FUf2gBCF34SHocNtuMjyzMZxP+He1Z7YCTALW0N/SpZ+OPJ3Ff/0u
ehRVG6hC5dyfiB7scRmH7bc1OHxCzia0aCqIKfN4TKCI3+knzbSsO6Pcac9mesqt0ocNsM1HH7qt
7qBDbwvh5uibuVC9z9RYCNuFY8/Ivgofxr0L/yo2Q0ux0KmcZ5L+c4CTKi43XumOroXbOnVgDghN
3OChZO1q3gFBNV9Odfq+6ea5VDPRUDZAF83Rm/BXQJ+U8FTee4QSntxsMdhkbNV/tnVNn+MVZSfp
2q2/KYTkOEJS+rUIRGaZIFxOEhf3UCL+Mn+2SPJ8WWyDQ1iPBuznz6KttuCi12iHgL6FLNzgEtIt
tuaCDypMilRH9CYlFVfoxsVXIn0//Vw7PIeAYuge52lHHzy0TqbIrUAIuZ3IfZJDRnb1OxPm2OaJ
hcIsr4N4llVqiE0g5BK4dLpoucJtMULUQSPsanxkD2rtyDPQNnmL4OX57GMoe6GHHEQx+X0ql5Yu
vwbU/lVoO2Z/J2BurynPmyvLXYBU1SA+xIz7ixZQ/7tEQU6EnLl/zmgIdEPxaEe+PMYDWS+6GYCf
QS+CErERZ6Pcbyxi/LgAb7zriGyeAnxtGEo39hivQwSAE3wMfIjmZpqwueBsHe5bGSX1kI3rA16P
uSAbn78ZBiGj+VcSsy+IW19SgKt3gVK/5qh5EcmOeWgJlwoi/7UieExoG38Pg3NlnLA/uevqvoeq
b0oGfgW42L/OURpjCoqrUJK33BtRUgrQMNz4IYrmpPBpmFQR3oY62eIqwyBbBKblZdvHcYF20QPU
DNsR0n8c8cZjwNzMZdF8fkFlCx4bK29Ly2Mcd/1+WDqFQjiQWZcxiZeqn7d3rtyHHhkE+pmrrVoO
Gtso9GbhcosiIIhNM5zwgu+FiILmZuY5rtBHpK4kVOS0Rj0ME7HHuAY/fcWhgy/jbu7OeZ7Pp221
23GbECYUMnnRUzPfsCahXD5a06+FdF2FIIgV71r8lOjRn0ZoWtMlEWUsEn40057+Q6bx9JJLG9S7
hD/EI40Ok0LflckU5SffotYpQEol/AtZXGO3QtI0cfLmFQP2Cm+JL8YMQnbadR8g4YYKIubwsYNa
7CbG4Edbvbu0xpXCHnICiJeJ5XUQfVRFljTQL/ihQEo4hK1Z0h/GvGmflhnoQehJUMFWcNs5Jnrb
A751Dg1kzOb6poAlHRAgjz0qwZI9aXz2NMzKKY+CC8KC8JvhcXhd1fbMFEZlsci0wNyJqW+ESOhn
s4pZu9RjFqLiOlsvjYvXyhJl7n2nz7D8/DKW3xYTfJsFWpRAxFAmbkTch9xCNgkl+E/ZYsnDhpzg
TMmrkFNMfxn9ormdsK2oD0A8Y7mEOZ4uOEfOG8RapWl+5vYhPugV+O/uhjpAVv3TYhI8AB7qTAUj
hsU6UaIKdSz7YAkKyRJNi9XThxYvd5nGRtRLJ4czhb9ini2SYvQHNPhZsSFyS28jLWUqftlO6Brr
Q1PkoIcOULHbQybzEezGjlpLMd3STr+uWYf7bQImq5L8TjE5FckExgBJKL4eE7LWO3h0dDybQ96n
QPdaYwvdQNAdTzJ5JYH97RhgujgBOM8DMNtzCkUa3G1lt1EPHye115T6N7sxAXBLh4fBhB8dTTiO
FrmccsdedY6Ra5yT9Ra3UHQiTHQ6ssQkF5O5Z5IbsCNrv9zDNc4ToACQ+jC9ikOmtgPsSH+Wlr1k
DSARWDmOOOldJee4wdlr6NmtMnzF+NgdBfuL8MwE+J0CAB2yV8yRv7hYH7BoaPhKdPsinPrewOfc
y4iEB4c44lsaRN+kgQiQmSoUexEhBunIxl2dPOIrLwldj7gxe5xpeCRIJPxx+1kDoNs+9Kn5Xubh
3Or4rRmbtNIyfN5hUbl0fOjupgGbLYu6KmbqM0eQRTEN2HsisYDagqb6LFFkUGwNro9AUXW3d90F
WxK/eBKaYxxEf/vIvHIpPhcBiRc3QXSSqLs7DawHk4SB9cpnnh0TjGqw4cipxV7tTxYusXrLd/aw
JfF3Miz9Cyxu61kH41ZmrTFPCYW5DVE4uuLIkC2xvE9PHPmuR6XcbxgWB3Hnua9E+4oj3Z/7wZsi
6d12jOFvhtdJ8z9mNVHltMIjHtquxNx1nn3X4bcJELSVLcdEDefe778HF91Z7g57sq7FuLpLL2HP
cHgARdbAO9J3vzedPuHzPq9JWmdwniV47opkG8MaqOvRSvGy2qZaO1B/o1PNo2jxhxY3XKfRblVg
zTOYtudknQ4ubs8moxXK06BhH5s6Ql10sY9mvqbNXCnXPjoWvQccr7pZz1JCZr6P7hsqAVk1QfRl
h/Cc4W1Y8GgcvetuJqTnIKYvUZ705ZIOl9XyS5ZI2GGSYmcyflw7HRXg1xx6vTyt8jC89BrNfqwf
8/d2Uh+IisH4q8zvcQ0eM9mWaWRf0rHdSrtHZw8mssW2WIPnNR/h3t23zVoEw1zhiqrW3ryFLVyM
mGIPKk/uk8hABQZDyNmxZrvnjT7pGcXV6IRNazEMDZhZcF1xICrP168dVTOXYKLysgSwUc1z85H9
TBZZgAkq710FS5svjOO27rf199CGvl735hZjbckWhK5MY4OzAe8RxCNgcJHUxkEgHOhILpy27Dra
SGDDSxT5BUAsg2e/E4VqZv9ASXhF3QoAYKya9ZDP4gCowXxAADg/riTtLkEnxI0FKCPvHemApuZT
0Sf5ETiLOLc2QHJy3MMdBWLRvCNTyX+lIwZ2NDH3FR5y1X+KPMO2jrkaelfQBrBJ1aGdTL1ilEOQ
3XeeL2k5CN6CkEHi08p2mH5yC053CC34PEBP7ZKSOsE3kxPWwZ6X4PbGaJI2UUXsVGcOSDIHmiEW
8iJg5jktME0hC9L9TaUE8gCSCphF4Zw44xssMQ1qgOpOVaPXEw6NLLvEfniOhnwBpYHsAbe9p426
jETOULSEj7nbZR0T05dDM773rXv0S/wGKlSivB78f5CnXTVGfDqrfdoqeJb/TnyMsJiHMAN1uX51
eiHwSXTP856facOSgxuTpoRJYitcuj/FZjf1MC0awmqYs/utBx8f/UY3iIVMz3RlBnDepqF8yvCN
EiLzAnJ3DK6cHDcQowUFQJu0zJZD38hqpc093FPPRAG0sAQuqrmdC9w+p6XtkUfPm4N22R9Loz9u
WftyAqdYL0b8uAPnd67dXxbO1dgwUCl5Vi8pF3iOk0e4xMxB96jW7vvwb44s9FOQwzaVEvBzRLYE
o0OMgO59rFzfX6d5qbjz+VmT7negQUbIPsaoON9PgU+OaTtGh92Oz7SJsHJnz3NOpge+krWamjW/
m3TqqmYGvL0MuJVxfCYXqkhJPNcVOOj2Mi8iPUAVreFoxdgO+hxgeoMllOR6KCdO3yPW2Xv4W7Jb
O4urhTurhpz7BFfEQ5fiMYT54l42WDCmTtaQTNZgLuE6kskEBAgMroy7Bx8SUWgbxkVHUMDjhZAH
B8K+blMMChKFhHjrNnHuKUDrMI9JFWAtgORyucvQS7XsS17DB/sE1SVwRhK+IzkN4lxuUvxHt2ex
xJ/JChhDDzc4gIZ6i1V/C3naYwBlfRmlWFTIlmC7GQKigOJisYOp1HfAPZP3JTFrPzxqbqLk3x6b
ZqyaEew93DlIhTwn2hF5XWGK3uAxsX1yAycL81OULXI6W/R+RHejmdrAAKoYwURNPAi6Q2aZRwzE
mE6fnWl74PSz3X+1gOrWJwsoyRQCYKQ/4n/67DZj/9Q1HJlb+4j7vZkepkBv/+1ypVMNqt0Arx/Q
QXcahgx2RNEoJKIUK6gSXQ581GHVZVMQ3UH9gYEw30j7ezSeI6sKQkXzHIMUwzSN516KuzUT2j0v
U8MwuHJUkFcOGiV1Ubxl7sBAdwO8zyBOK00yLuERmSITuGa5axlcObDX7d6vDX65ptGAtLIktXPV
0Q7bAuybSyTWYprRWfahRr+HF4aWLjiAuzWN5hpzT04fBMQTeI79gPZJ+Ba2CoZEsRTRQNkj1BT0
PiXR1zpmj3SCYyVdlrzscyWOs7T+mSZwt4+dGaFkbhood4Xjf4bOm8dABnCqTag+j8s4xF1ahiqi
Zwg9nveFZK8Dlx98Ioe8awGAR00ZD245cJk8Uj+geh15eVDgIBVum9InEOf6wgNqaInT0O3vKQwf
9L9lmuKfn7/kV6bsmzdwvPixPQS8+dumLjoOPTkiFP9oFszAU3+3ZSKqmi6aYTHSAlRIu4OEEUAd
SXwAeQGj6YL/qTq0pEQDIrSmkUH2Q+b1fdyR2jCt+trMMZY3jL1XP2yqGNgaX4esbSvy8yGpTCWA
vqfjFCT6bGEdOfrEfKmA3rfwNWBHGi/eYMbDdoTIjQFGULyWaJQLOM7RPDZTGbZ4Qzw8fW+Nhfs8
WOP81qdhWgG93CBl6JpzsEzpr211cKL6/ZeZ5bfG0FHN63Ts7N6ciBm7ks8MBVt7Bp2+Yd/xRruz
0+5ew7p11It/bVexXhcgX0/jSPs68wT+bRH+UbNqS9Fa3DJJADx62g3cKFjQVNEunUZdGhZatu+H
dAVPvrYWhTLtWito17BUjSAixu0C0i45EYZLkG2xqdPIb8ee9zmmBAJbdYdNGRl6T/CC5EWeDbzM
Y4Z6yKjh8MgTdkOewHOqqHklDFb1zu35EzR97ORHTiqQK+Pfxvey8ILxmo0oP+OJjU52gcYLlXTY
JTowte0E92OC3x5O1QRZdzAwnPG2A3el9CogpvkeQRwA3N9R7eX9/kDjLSyVhGWqyYK48I38LXPs
n1bgatNx9yK7ZS0HWItr0LAvUAQPNyYb0LpsxDRI3MyqbOjWd50mA4YZaKQuILyRIC8MPvsCsChc
iQjf2z8hD4u/etZn+mlmWA5joPrRQfXwaj3STXf2MIdteMm6wXztCwMeWCz4Re/Sftjh2OvTX1JE
AgyjNm9QtmVXiB4dcgNAcLp9uuw/R1Yx2wbudWoU6DB110MuWI4hMBfDjK38z3AT2WA/Yebo3uGE
QJ7s2vpLbJv1ggMMgzVtellOBs9BrZrJt+XkIkxdVnkTXqI4/Mm2mN1Kv7H0we25uIzVdG3U3cRk
pdPRX1au0+cgy+2FuiGu1jbIH9mwbgdwEt39vLXquTXqL5pZ4xteYlXKoQ+etByeYkLNeUJ71gto
kSOg43/Z1NEKWXEwIcBLpfc0fTIOnqNKRE1Q7TnvGmiA2n2+Quz/By2eb2AeXbWJvXZjGJy7Bity
LMTzKkHkpRuwKdzDJzomwT81QmOgGSntpo9drHS5jrs/44Q4ZBl0RBQvST2gENjhIZdpFWVNhJs5
lzdOwpeFgdsLEcIA5ssUceqvJp3jc5wEtmxCFpeL8IedSnz23lvxSMJ0wTivwEfOLYEzcuBVBoHA
W2xmcs/zgaDTCwarUndTWBK0W52jVm6FbePpbe/kOyJqcXm78RsL0PwMCR5UDtq/tDh20RCLQI5/
OUlfARCJgwPfAqb+mQ9hW/4ovTF/+1eMoB3c3DgnEB7iDwiZ+7Ujpx7wbO8vjQ3x1UQzOHGfw6HL
Cj/5EFKcbWVzd8ezLEOGhidvCTz6t95n/QFCBnFcYejooAPa2LDXP1A+fjbwLdrtwMFdrusB+tr5
jrSjSg9xFHy5kOY1cCJ6juE0vqduS/HW4QlrIuhUPHzKJfRcYWG7LD8lUAf4Ip83FA7vMrrf9fxH
ZqO/If1EHvvObjXM8+kVZKS9hzsx/XEWfis8j5WBJ/E6QqVvikHxf3kroBQaaz+vByD6yJfBm8bG
FwRHQM4G0uI0jMsdCUgVsaU9DQkEHcm8RxjGYTzTSSjwqMcW8w+DNCNH/Q+IBgvlD6j3C3PRyYGS
i7e5r+DlKxGFQPEbRC+Mz/dkMHcDnA5AxvRyMAOHwBZGTqQspMTVfGfmruumAPKdri0yKJUqdFSB
TeU+Qs5Ro4tR0OZk4bg/OQBv+H0h/BJsex+iWZc9aQHn41OSVnDIejukrKzdc2CD9wDRFuC34Hli
GZL+Zr/tuOqzRw334rVXiOPfwJgjXtBeA+nVAWLQE6g6JHxEGMm1BlCZwOAN8QP9jdqQDghK8DeJ
tpfduBjxBRzda/ADet8Fh2DJELOw7VgPMwrTKcDn/7F3ZrtxY+mWfpVE3dPgJjenBuqGDEYoQqM1
2JJvCNmSOM8zn74/2ll9rFAeCb44QDfQKFQVKivTDA57+v+1vrUfF+tZ4AZERG8OHcm9MR+XWJZ9
wcM6J16t4ATy/305Ia6a3w00Kx7vvxfEeyXWzu+vFfHrP/G3It40P9mGXCXnlmHa4CWRm/+tiLfF
J0uzNYcDOx4T++f/9bciXhifCJ8iWgHdu1CluqZo0Gvvon//S5GfsFTwf5nkfjtCZ/j+6w8E8cZr
NyDTiOFYtqWrFtp8R3XkEe7LGLRmdjB5bznLdGf5l/K6O8MHfs1Raxvsps3sLdv0gmrudNbs7V21
XzbVtr+ovzXXDQvmS3pba27uHQZ/3FCk2tyNm5uzymP/slNd9LFuu4+9eAP40lU5Ry/bxZ236dNv
j/zql3r/r6LnVEJDvP33v34mL/2XqP8/dyGtX3eBT+m1qJ/eOj7ykbvI7nu/2nBQ2eGGmyBsXGmw
Zr4A7/fDTbTPT+X1B5d+7Tb8+9K2MKVuaiaGgiM/QcvMEArKGFttt2ynh0T3snv7PP9ii116iqBy
v9hMGpuluCg+YE/+w5VtSVXKtISKbV898roS6zxmdt/mWxWmVmHD1pmsnYimC0hJH9zlm0vBxjFt
CjyaiYZROzZCoZ3SaRMY8daygWNEwA0yP1STEwS+/vvPc31cr97k0ZXWX/IbBc0cwcAsDVcadApB
N9l09/6f/zNG6/UFhGYKuHMMPNvhg3l9AbtP4i5vOFXKkt7m17kdTG3bFXw9X+1UQWuBmrQ0toaC
7ewl5yBh3pit4VT7tM3a6UuVjbVpudZSzu1plSvdgLS4tyw2O50cvhDMpus+MMGgv3r/h78ZqKZg
BjEE5UbpqOYxpl2dSqWii59s4+FuzrF3225RfWDdevvwmQV0CFmm6hh8WEdsvmzScdq3XKMfGDXG
wSg/iqz7mRp19PiZB01ciRqKMHls0u2tLsGrFsTbwOieKlH4Ot2mtAsOYzCwmZRuOgtKT8EGB837
D3D98W+vbOFN4srs3o4GqtqYVjioXNk8D6/n8+CqO8RX0278+v5lfn5Ab6/jAN7TDFvTj4elwS4l
KTUn3uruNwqsZ5iIvNEbNqXn+MsuvHV2gNw+QEEeORWZhUzGp6UaTAUae5vjALbCsQKQUxkUhF22
Ly+Mk+4k2C6H5MI8UfbiIws569mbR+mgUNElMDWMh0czj6KkHMItPd6OnrmTB+WyvGj20pvc587H
eO0PPtw9P3B1r3GJov3gZvX1jz9+wpjFGAU6kj+G8ushjK/ZCjRcDFsAboeam51O0Y3u7U13Mpwo
fnpuXRvXFM8Ar3AG8BTbS56TZ+WJyseFeWHtnX24QVByau2ND57Mz+f8zk87Xk7HKlTHBUT7FmsZ
Wu2Q77s96cSOdlOVuQOsg9INwJKwS76BmESj5f2v76eL/80PYJ6mOY5p96fN7vf50ypK6Cek7Wyp
+53oW2cD5fegeeOJ7acXwOju49PuMqgocbvyKrjkkHCq7BGsnZW35VVzkCdUmH9tEn9M/yt8Lq9+
Xfz31fntrLKa/pi28Pc6hn38utAgVFTi+2jbtWURnauG3VwnwkqmP+KtrmOANVCw2YLBxcyiHm0C
SiULIo2kgy0FvynbzJnWU3HnM/0oLfftVMxEhCsYA7XQVq/y6+9vbEE2jiM5sPGqn8l72xsYK16/
LNYHr/PNumvB27d1YWnSNBzdOEJ847Glj1jRBAlrZYdnydecAwpiTy8+WuF/Bm+++nDWSznI0Pkv
As5+DrrfFt5I5G3Qtb3iGy5+jIvuUvne3RinzWV6oOJwmV4Vfn253NHzK76p3+0PbvRnhuPR5ema
69jjLMfS2NO8fqYVe1PonZnid1tqEvvgQCNn47B90rbVRb6pvKf3B8rxR2lqTJSqRnefnQ1TydG+
V5jxAviIcVJg+WviVfq8ef8Kx++OK0AdhWvh4B3XkVG+viP6sBrtyTnezl7p2VfZSfkRfII/4PdH
xrPCbGsL5LqqwBd59MhCpIi1NSupH05wASNjoWvWjZX//m0cPyjLEOwxceCyVWJKOU7+USi10ihG
BzTDn9rqaO1PEUV1f3gvFscfYXEOYXMgOdesK85vX1+i6CMfZ5r5Wq1U54klAqop2Z9x+A2DhVFV
WbVWZzJf+DG/xcnGdujmMveLpBWogsCL1nbzZ2HLv66ioUWygS040jr+tKp6GQDd0ZiZAktBtt4y
vqG1qchW3n81x/PQejs2W39pawY7qmMrczc6ThhoDbczlJYrtLrwFpmPXpyr8oNLCWzSx5+bYQsG
ChtDyo4qEL7Xr8hKh7jNnJi2ehDCbwoLS4suEQl2sx1v6rxC4o7h2so9hJF8j0YaLrS7DSVXVinS
eJtBf8NWkzequsUohrs/w+M3YL/Vw9mrrNF86eZKv2SLKvClZJ26C4dWfNfxKkd03kIESqZelZiI
w9zezHZUbW3VWvCISAMsnqw5yrpZKVFndz3yHTeO9J5O/TwYt2YTid5NyPM5gV41ZjSyFafbOMj6
J590Cco4wFOhfpoU6JdTK9dVbVNECZHlWoZj4ktCA9b08lR3phvdJCjdcSMR9Z0HKI9+j51RZfSM
PJ96fkg6fG4jRaAIQ2l6lSHUn3Zikc7l0sfjLfBefih5oWruRpPkJ05Dkz3WfQiEp7Uzvso0CNpr
kwCG8zpQO1r5Vi4tb6gsMdDgz1qx42ECf4KRF1z2PdIsykAgBDcZhiHaFMpAFdVQq+FJDyvdwh8y
Whdm1Q+FD9kQVQdVNhMJU7JgKE8WNd8aFKGw1C1DeVHwoyoPGoj2NaiRbvAcV+ctXr06djHQVSMG
oiZv+btNjDCiM2LmTyseiw0I6/SsXBZ6WZU9Fh6o6QWGI2NxFRkBUXNlXhcVJftqleUtYUijqFcr
HHaVWQjXdMbqW61jctFOxGypjRuqmfVC+6atPAuFKX4QegAqEI627NzQASnm4T9XZi+lphcymyvB
Vbp0QedHFqpi2qzW4ITJrhmr+jFBRp8jtc+72LcUZ8YPoOk0L8QyT+dOW9przd7paP6jcAg3PRYj
y29l4igbByzdQ5RinqS3p2YYmNA73lh2UuKrhW43+RF1O4rfqkIjtipGlGZJjCYco27e3IXVEK9l
615fzga6k9Cj+qCKTyxzCmw6Q7TV/ajgC3Rx9FfQVlHHzaBMkei11B5WimuPcHWN/WY0LfpXSxTF
F3jV2ZNm58YjqBSr2pRdn+teZ8Byo/uplAieYoqiqkNrrTH1RMBJsfPH3MyTxlNgNfzoYwdAdEjT
/4Vvi0b8UgRSEBSw5qnmabd2nLRWxTowGZG17wppZ9tQ14EdJRhRKH7yOc2b2WoFz2tU6wfHKCc+
b6ciO8FDSWbf1Ro9Frfu1iZUXaVqcbKKWzuK68xurjpjwtxEGqCACvn5qkYa1N6bC3SO57hlqsvE
4Je66thl0w7gUBPt1yQ6jr+cUH60CWoQX60z5UbVO1T6bRSrykYrLQOhCpG/messEc2IGkndAIo6
ybJdrNOL8QLoexpiRnq4fpLY6kNKkJvGc5msO22Mh4fKgLqHxVUSVaTk6UDvWc92hZL1kKxW8V7L
oz8zciPpvdLourse8eg14IVB8BxNp3frXMVxVcukO20VSKWuxXrxrE19DU/Jaq2LBPuCutEVUkmR
4tWE00UTRF5zQ5/OiPZ1pNkxqrw4eUnZ9qq+lkp4sHxvrFq15gzzRoAIX1UtBj3DcgpzRBlxAN1z
Rg+RbOgP0rYMcmROoFdvjEIon7V2GPPNEBMRAa9XMZ7xVElnj4MwalaTO+rHMGzjDpC5kAVAXA1x
Gg3pVmI2yzHWsMKJC63FRIxFyykGdyraEamaXqM7jrqJvqZAiGeg6gAf7SoBjshtWDb14tslBfkd
FTM64l2CuNNrMU4WbhMFbD1lhNZ6b0VBsGvDKhWbToszbBORE39rFkBkvgOeLr8IUXbfZIyo1I3G
Gg+iPTZwT5MBUaoLOjluPHtYmb/L0k6hl4Rl+0givDT8Cde8ftrPCPwwftGM8zBy2vDtAU+ghm2b
fgPT2Uw8POD9QLe/bsLtmnD51WkrR3jK7NSRZ6VVdZY1lSY8gGcZV7YzWsqKGILxHNdpnPr1JKoI
OoEtBk/SeFc2vY29EeW+s9K5E03eozDWDA/LV/xSJ0pk+ox0LO0o7EOgHgUYZHQGDVP7iHkWuWJo
o/OaB7V9ruZ6wn2L91pxjRm8AXBKBBljIBmRwlYxASXsbp96ZGimx1lmaCCQjejocC/TZNIwZDVY
EfuQZU8WxuojQpLl0pxV4JO0GKc8qs+4UNvcKR9MK+l0/JViGpADrnowpTeAHwyZZp0yoQx8GFXe
Sf66nYp6Bas2zvAQ9voEmSm3UcFEaOb6DR0hPOZt2cT3K46RozDanKegX8KCZS2vxCGaTHvxUGmo
1omwTA3k4ZjJzyUFqdvFGVYBLgfAp8Qp+lPH7gDRglYEvUjdUtFYCfLxkg41Ms0KyMsTqVpLtRs5
nNZeEszOsEEYCax9yvv4FrHHCrxtsOZubFDoqauPoXzMjcJ6nvHnTlw66mlXVuGkI/Vo2EBAaJ13
Zb3+5bE3yu8OPFQTqOq6LWmhEAmatePM7GWSFoiTqxXCz0qGLu52ECmRp5uD8oDyAEht1YpU30Zo
Dr4ppdXDmIxzfIB8ccl9JxtmXtXEa+gBi02+DWRsDV5dLysBPJirZxifpFEvIxq9ky6T5eTViGOR
W6qG+mIOGgBLa5R4+lqKoKEn1aV7aHI9R/WhQK/FqKT1XzJtwTGdY+WWNEdFc5Ow0ArfVJPhJph6
R/UDKfFKmgvznMXh5FHGwTo4rDaWDIYsnp8SdUJG2ypqhS3SsTPk2HjVJxtlVVy2WxD88WODj2Dx
dIbUvm8SnJRMrMZXmrxxj/uri87rLp8dz2qc5Xq2QniU1ijMp6KLsICAOGk8I+2awusSA1BpNiFp
SILRukUtOKPi1u14G4sUHIxs40I7WYIGygtmZGq9ZzWw8m9DzQP5XPSq9bJQEYj8VjfplWdjl/c7
wCpCIJAedXABzBW6X0KkOnPg7LB6N6qBryEyaHGrlBXuHIwvy05XQuM+7TuOwyB/IwhgjYlSvUeL
B4E7XOzZla01XWV4UtaOu6x/hHO7dJtKmSqIoJOuvSAYxVEDnd8pfHMMjMZVk2Q464WROLgVcuqv
I4nVblTrTneKY9c+5WMf4o0wE8SRw4IPCuY72Yi+kenJS2BXDcnWCGr9MsaCjZqZzZAKkNbyZzHn
X0DC9eIqnhMlDU8ApTT1S1fHynxHFVufE4+NkUoGQKL8AJ3QlYa76N0wbha2/eNO0cylP6nLCaQE
J5zKRNaK6Op8KFS7usC1EaSYAHrsDW3UaSNwwXGAiFYH430UU4z30Y7ROOjKBo1N3dg6KqqUsQcU
uVbZKYwYC700Tq34s6007BpXJsFq4hTzmksSIBLR9DD6QRHXfkafxpoUTmUkdkqdp/JLZxUB7CRL
qg+SnxuigyoW9VyvkeQeKNzHsvVmJ8wUPHKtxrtfjVnTWRxAozVQCRXm2UJJiS15luSD4+M0U6S5
SYQBEZ85NbAdPzXj+fugTSvqt+uXb10TytUDqle7lCMOkq44rZVzusOGDclhDBqPqdsQ5HcI1nls
L3aHhTmNlT7eyQGsylkFkmHcKy0TCFqbcEluWFsVylYZcbg7dJ55eDkMgz6eKHJhtmaPD0Kh6Q0T
1cQUD+PBdErmcjHb5niQLR34nYUNj8mHgIWMWTVwbjsA3vE95Jz5ntgjzdkFIyDnw1Qo6g8HTnKN
WIv8tROT2GmAEJnRDGjicBMYu2SBeg+QVBXRdsV/l37bTbP4TL1rsC40IFCAK9AmT57aNVJBeTOE
2QYhqZDXSa6i0sd2lVs51lPZPmthWqAYbNjnEO+CCeyQiEXEG1TqvbyU6ZRra86TZtzgEkzUr8PS
tKiyWsVI0TSnsKX2NptD8yFWeS2bZYS9RRgIQ+Oc/Fdm367X2+bRqYn39CkDQJhNzYJo7UwrZHjV
ZHOErYbvGMw/hCfbdXp04thWClSQyaIp7CTzVIQe/DrcYqrelugpTdG0PMgpJfIgqwqk2ck8Dz7z
iB0/9H2Q5djWyrm/rsMc32IX4/2gnVEnwjNzpYQegJj6plCb5RqPvn019dBFdjk6wx9Gbi39wSAO
J/tcJvr4tQ7RHOyYDRzwR05TZu7c5p0479VyUP3amhZWPKMLxwdtnCURU4NWEjUP+Q9IOhJncd2l
cfEtL7UYRQ/S4RcRY88+yIXz0QWiVGTkFq9TPVhwrjCYN00oLgcUa8ueLApMKwxn0NssqMaEVRFH
FQ+r6wwgiGbR2yU7iEhMHkYx+aTrqVIfasijWJD6ZazG03JRYgWjuMT2HKmAqm/DmWLIhak3HfIG
peVj60pSbHwx2pFxCW5OhKcoMRBlZwjGbE/2WCNsiuQQe9xaxa89uPGS98FB1zAlIPxSWRrhtg/f
JXGELo5Q+wukYtLGcd4Pd2prWMONQt4BWsB5VJ6rgBPzdnHq9oem2Apn7mJeDpkdK+lOD/vlpqyG
ikCKJAqfO1Wi9JRKnulPeVsOwZdmTPL7uY6ieLMscXXuxIsWwhRLqd6nSHZ6T1I+eLLnbkr2uVrE
L1q71IpXRJVR3msltLANMRVWcVrmjfKAfCVx9lNdEuxkLFU+cBaJe/O0IKSIEQ3I/E4WoLi8FMtt
c0XlJ7rLjCwsD4IcjHRPWGqioCoa7K91sdRfhyroBpBEBM64naHWeJptiX4f2D2OsFCVE3qeYWTj
aeLJQcnMDJVfduQBZZ5GUrLwkJFziiDUYDrLcqYPN0oyEFcZqwv31qaDxSa/FHfRKsGE2RKnmE9C
1voI0lt3LoF4Fdg5uiK+Up2m0A6Iw7v2bFA4jOD8APMcnlWKLL9D5QOronUV+mbifooWf0CFiKXT
rKXYlpBCPuecFxCHWuWsb2W8JIZH8TtPvAG1r+LXNVhdSj4DKSFtWUvtPC2iWZzGIYfVH+zPUucE
J5UdwoWshu4Ma3tx1Wc4Jz1YHSYnucXswWD1c1P8aJvQvDJNght2CSl8NZsPTbxQd8FhWttt1+wA
tiA5S2j8q5ulJ8nI11lmO2YCHbJe1QGX8/KabJvzsu4xT0d6UCsnJLEtETRA9ituOI9DsrGtQCVU
kZPn1ayVzXKW9ZFKdsegwCB7sDAV384wFZKTIVQ4XM0MVWxhs6G2ByvsghFqWxWSjaHNJk5jzgU4
faoQP/KkwazbWEk4llggDOcbET+rIlhhX+FOmDq+jFGyPJj4Ie/HIQMnY1uJQEWuzgwwJUwUAgcx
Ncce+tYlu5qxJTMCdLKXUBfJkqJDZKKdSpPQ8Xjo+BUDBXAnQVHjoO5DTlG6O3W1/aN0sHe6YZ2H
51qMRcxtg0LMSAK1LjkhedC4ChrF+hYsUXCN7z4ITiU6umlDwEeyWyIFN5JEI9dsUj21bZezTFvs
Gs7uB0dqU3do0y66igfSKV1jKJZDFDqVsolMHG9AASaOyxXPWrp51lLOm5Bn3uIeRJ4p0RwiGzTb
9htZGcaNHKzlJsjThR8uJtwSmtOSlGEn4/BYyWrC5ovifIO3RIWTnsftXtSZzLwFRdXoi6CEEWgp
6oMe8O78VjPwNlTDhPlqsBT+IGDWnbmF5jgOZ3aTtaM7IRRuXM2exZVuFTXqyqRmVWznuroZ69Im
gyvKL6eCGr7bdGp678y6OvF9T0VN6Thq0cBFgXVV6QnWrEmHg9PUFuaaMiIzochMTNgFwT/naQ/T
3wMiTknPKkzzIs6CztgNZh4BLUl6ZO4t3H7Dc8ymuRqNgbV8qlGZtdAdX+KQjBj4C3qo+CXyY22D
unH1u6YqpOnEppOxDxrVNnwjIvkBIzMFAo5DIZWZthLV5HGOctA1krMy85IEM0tbSCv2KDbJM6Nv
QQBBgkFvrjZz1bi2CSoI9boTcY6ow2SF7xfwyE3TiRBiROM3kesi8uqiDE/kUpqRB+VE3pSBaeFC
Qe6Df0zyctn31C9WqDDpJcVSdFjFAooOGukoz8kg2x/4+XFu5H0UvxDaPFOlFmN+11XO9FBHan7p
1NlUbQF7dJeTtuZBsj61z0WjKw9DP9Zww8sEg00GXfJzSc3/zqhW+gnCbcSbjdYvFSu10jM9mCOZ
Pqg7o/nUDObyvqPiqiKdzdRDnAZkvg1ZwF5NCwL7Rz1KTMQkTSynJsLX1MUy7hwyHas61tx1x9QV
yyx9Fmx2H4veO/dU6qjc2k6bfTNbjCecXQuWYmE2NhbTFI2ml4VN+aOd02L22HtBA0OaWc8Y8yh1
uZZp1oJ3OQ+Vi8i/+J6NpbN3pBwSz7SZrj09A0TugyctPs+xmjeM7pKtcsNJO94QwsEeWu3xUGIw
ZF49OOWQ32gw3V/6xGTBr9XIuoXRNt72vYZetiGMxO/ZW4oN9D1OiXqXO7AKIcY9RZGNxqO2RjZ/
ZfgYkdTGZr/Fpy/yQPMzkkMOZkNKQ42ZvccMTIcIfpYTgMggCuyrxZYOFywOxcvctp2HjgrESxWM
7YmmkTbiU1kGJ6CpAB3Ws6WvRdvQNHF56E41XqJ+lrcLkOlL6mzBWUcQqIFPNhu+wUnGdGuxSh4W
vEVPhhpnWEljqZenMqmYZJYyWcj36dTTsLDFuTKqVecpSrY8KZHNIKJE296Hy9Q/lD2xSi4y4PnR
SSfQWVpj0Q2JpZGccZzPkFNRYQ5dTNQjGgVnaR8hZEoGraVPLziUCbYpkn66I+ZCRxlDa6v31EV1
vstuYOAx7prKm5gilw05GuU3qcTZ4okx0AfMkmzUmABH60bvOcSyqlX9ea5ECx6TjM2Eqw5ACNlQ
25DD+q6s99nUFuynhyZ/IrrK+gLQ1UEOMMz5bay2xZ3WUc8AHzrl7QaCnwW7E6jS4E1Bm0ebQnZw
G5M0DlA2Ny0xNBU7YTfKCucb4m04HIodUM/QcWBdw7itvofsnyqXesdaplCS4nnRm+nOIhzl3hin
gpEpo2fqlExxAW1WkhUd2Zwl6lL8yOnfFi4WKKyV8Ef0fSKGpMaoUMR3SdT2qqeWmnUtw4RzcLwE
oJbgwjEaQ9XOBPRrBRtiY44rkcvGP+JXtTDY/JImTEJTJeXTHGrd4lmE8z0tlDsYq6OF0yatkpDV
3I4KIv2aSGcoBWn7w5LmpPH7hvLcygyB8JAyPop5Mk6gzmgiRsEcxOhzFNiVjZ8Q+8MOJ2UtV0y4
VP5iasPVWAt2RSQF4Qnpmtz5bEGWuVvUCqE1gyj4DmiwQyjPRhinAzUqTmmaVHEFF8aD1NZNGctZ
b65S6NFwR/qsrQbJEtLJl3JS7M6zOaQBfiwlEMO6X8esLqnl+UL0weKPeOiJJezHWHVL6gjcM+FG
+SbjIXZuDGpt9oCYaHh58wDL8wRTiNyyARQeTlU16E8IX9Jaz5YcR86Z/cF/vd/xPAqvoLeKMsCi
543UCU68rR33vOluGcQ4ZH5l2f6U7pLE2C/1pRTJoZV3pkh2iMK39PV9WMpwF6AMGi2owFMKchdC
w8QpL3TKfvShQUb0W2PYQ9V1Gzntc/t8IXjh/R/8pntOi9ahg64LQfEAqP3rpumQZRQ8FDrOkWbU
dwqtrguYwH+Wrr12nHWVzrYUsDUsBFlHgpTa7gbh9IDsFizS96hGLDxlirJ9/16OBQ0WJ1pI/zx8
04CbfayvSVpLanhTEt/osuVWHZvhnGKEtbfZYPp2aox/qOf5eb1V14YcUZW6cdxw7ijTsM9K/Aq8
waaYE7auKN8++KT+8a4QVvJPon1BV/36DfU0dpH6SJzCnYp2TFMQ5RtsWyVFmZMK4esHspD1C/1d
tUHDXghuCv02Hwak/NfXw1CYGSTeY2lf57VJygt1NNnAc3Dg0K1cFlEWfnCLxzoBLums34VqMw1J
qR7dYkJsSNTTwNuUZRyclEpOIbtriStRi+KDu3t7Kb5DBLYqy5RtSvNIVqO0y2yaU29sFBAJnqwr
+vshpa1pyD56ccdDy1aJFlg1KZpGPgPfyOsHyeRlzh23u1GCiNpb1EAOb2rBIen9z/6friOR2fM5
MgAs7UjHk80E+TlBDC161PUTAz+yV+Jm/EAA8/az0CVCHge1F7okRNav76aaWxrgCIo2dBj0a6Z1
i82bouXbNIrSbz2AXgro/aR+8Gm8vTndxhHkYEQQGAF+yrJ+191ktgBcS42qMMtqS41G7GtyxbZ/
+gjRyiEbt9BjIBk1jx5hnLDUWIBqNhFc6IMRyzWcrvnT+eKncm2dAnUHLQxT7utHaExppGVOIjcD
4hzO81hpsgT87fv3cjxfcBVkhtiysXVgwdD011eJO45OfVfpGxP6O52RQGyxAMCm0UNjk6tx/YHu
+x/ekMNTw6AhTUuzjpW9xlgbI9VOUEeZ6LeN4gzX1uo+e/+u3n5+uExW2R8RL+sKu/6K376DpUT1
TYVTp3Rrapcx6/CuN+r2ltA15WpJaTVFts3m8P2rvp0tVokqU4WFVpoJ/uhZOv3ihEMW6cyFYnGd
kOos7FVwE0M1/7rU/0Cex+Xw3HR98/zX+WPV/rWFH/NIrGdxHPDxf2F0BwvKb89/89g9/vVMQlc3
Xzzmz//+19Vj9tj/7mz6+ff/MioJXeJGgs1MM5j5AKvBf3xKQhefEHzhRLIsg09/Hbx/25TsT6th
iOgZEjoQOEpe398uJe0TVmEWbvYKCMVQwjl/YlJaF/r/WjLRGREtLLR114HanOiQo43AoIHgK0tr
PoMbS0h7gnUzknTYJrbVLp8KoF19BsWg5/5vz+fq1yV+Vy6//j7XC7NCW8gsSUziNo8vrFJVcsiz
bs7siLr7YCacXhQNfPekhH+0yvx9KdSCFipmwnN4YK8GIOW5aO7Hojkradt4KRXa7WSY8Qc3pL99
lGhRVcM0IRKyRq/Gst/HeRxC7lGzuj+zTQpCamNH21Y1Mg5d5nDoIJnCm8qE5ncNDmx8+DVLtymj
zONHj4/xFAmfKoBpbhatbnYkpQedZ4qSipa2WNplzRFrzWNEB0R44jnfW08IEVkSd2KY26/pUI9P
A8mdD5aiI1lbaozg8ZQMFwObZIgNQHQf0rTsH7V5AicTqDbBT8W40YbVig9YqQZ4rOfTN4cuWfnB
bPR6pv35ChAg07URWF9WNerrZ6MJIF+ChvpZCgpv62An2wT9lH/wol+vH7+uwqDhq+LfKFGP3oCZ
qDJsR7s9Ay75hSxzvb+AelrtdDNoN+9/vj8FoK8HDjtXXTOJY0LbzUB8fUekXE6xAfn6jEDcbY3z
XgtzOC06JAYIPT/CZFvRj1y5lFUKCtbAYT90u3ZWXRu1ht1gnntM1WQf1yUiIelHhDzkzqXecqjU
LmB+eCnynIgkCAPDGyfFvsZ+vQxYis9EczXEByoCVQuWOqEb9A3CWTIcWky0hYeYGCSd6ocphmYd
vU7SY2pdwXNY2Co+uq9tAIR8/gyV3nOCM7oK7pR8ns3noPtCJMTpGF/jmNxm4hCQ1VoJUMKzBzIZ
3p6vDcirzEdLzy7tSjsp+mtqDB883J+2hTcP19CpS7FvclCdvH64fVwgu21Fe1ZG9Nr4n1vTJqYj
SYvnmNqzN6ciPtPopmxzaGu7qBuiW5GmF3FRqVsjiBRAa4F5SnbPSAKm6oquv4dAuB2w8wqIK1ki
l00+FM3npIXgGCQl4pBkOZ0o8vhdpOueoK2N9Ek8wVDt9qllDKeU5Kxzkz6wWygkZzUkO9xgIce9
NsUjb4neu1ZU0f79D+3nHvjNs3DYNlCeoqZ2vJCniaai3DKxjrY2ewh0l1umoPmwVIvhke48vDjj
xKxtZYNLtK5+T4iDti909rMh+d/eEEDLj0UiNkbTBzh2JKxMdXC8YtXWBcwvJxSZ+JP7NPelTD96
mUe2tF+j0mDjraqYttYT5+uXqfQRdW1L4IClj+AlXViTQOKYO2QUq3JhLHaZPaeno43goxL9Vwsp
6Qcby39YbLALMDuzzlBZs46+p7GQgwqZuj9T7IlZzlESbOKLsbMNimbvv69/vBSrKcUhzk4crl/f
bQFKCV1E36NxaeDqyFn4OUzsh6gfog+GyZGx49eTxb7CuYm9q2odi9RzvXVCra/aM52U4fPcRrqt
J7n+eRy68ZSHoRNWg0XWGpv0LBIqlbi+kXQWauNy7ktzSwupvRBtV37gdTzy6a0/bLWzGgb7Xv4T
t8brh9By7IF+pJK7pSm3YUPRuY0InqbqGmVu0kLCgTrVE4Jl257T6fcU8PVNWvQxweBZvu/NIjkx
AeKdUPsFp5nHxdf339LbtRpLDqs01R1p2ggQX/9AiYrD1MhEOAM8WV7nRQNCKp2yg7msIo+ZJFdQ
NOaZ0LuP7ITr+381nCU7Hr7DdYMg8Wyx5ft9lwAOSvRWVBSnMykwvjWnFWAuO/jT9RZPk8YOkn8B
26Og9/oq1eBUQ00T5zRXm2mrriL2xAKo9v5TfLPechJcT7aUJeQ6UR8NKzNUAVvNw3Kaz2KnV00D
jAWlCDvXekPT59fV/ieOGdVzcdM1z88d54z/Bw4XFg/2v8cgbJvn4kf0F8vcY/H4+xlj/cf+kw4o
Ppm8A5AdnGTx+kg+u79ZCIb8ZDIYbVYO9r/YpvgW/j5kGJ/YE/MKafzB7GYYsC37P6cMDibrm+VI
AGcGVsKfnDK09Yzz22dPBRB+wPpFCi5iU/Q7/uw7oaV1QeW8DskA3/dsbzuPfB2Aeg5CCPItUAPS
M84MIHhjXI8PehNJMuW6tNzYwRAsVIbmMd5geihVryrVnK44mPOdQf9XbnXdAmaWdF3ud0D2IdNo
NatLM9uOG5MtMXpwG81HNA00ursmCi+bVikxEtsS2X9YdQproUZKCC3MZYHWSRrXvhyb/83eeSzH
jmTZ9otQBukApgGEJBnUcgIjL3mhpTuE4+vfiuzsrsq0bivrwRs8szeoQYkskiEA+Dl7ryV/h4Gs
X6au5jxUJJ3yDqufgP5nk9P2OH3GxNy7mgQ6S3XghJFMQFI+josFWFJOkjGGCId3TpIZ4JciEPfE
/Jx7kZZTfahBJX2Xhu4fALCW76GVTizipqx/Y0HCBhSnVGGc/WZeDrPpkEukVa9/apIvFGiC1v81
tnb2RlwueGDPVeu4btmjXJNVMhzgWdhdo1Z67nOPmaNkjWkUxLJmo/627ETUL5joRPAiK5ZGpA9c
tu4kqp2nqakxxqeUHCD9rR7krAQsKiIIsUA9GbUBeRLZrCCUAuGUGFhY8pila2fkXcwmAr08cBo9
lquMRogi/jTsx2bIoXxC7D1xqO2/L3HAHN60UyDZ8XWAWKaoHEC0yWDrbReu6CvGGcOLVUg5nojE
LQAgSfnXJ3BJc0r9gJw/NhphePsk9Mrbppskb6ct6o7GVIMxC4Ga+s4gnA3XY5kaydGuneGNGHbw
2diz+y2yRuJ4Jw734hZG+lqZc8FfEzR1v7UB0I+XAAaBa6cOR2K+3SwpynQ85dy4fu/+pECX6tuy
l661y3LDCk1SDUvxrKRDsE4tcPYjo76EN+yR13bTCE5tViYAhVEMcZ0dUfBRPPg+i8aNiVsQt7aX
WhDs/aUgCiY6tkN+n2ZPA4R3prC5pbH+9B3fM1I7Y/c2NGbtbtIBdKndsvMlwL4QgE9yPbzVhOTj
pR9IdQ+1CO55kG6NnTNxe723FHa6zRi2s3F0MS79HhTaGJKchHI+FcTRi8UgcfyrWppDCqDTUvQi
fE+ipqwakeyaujYwMMmpI6azLsyuWFsU48aqMhUS1wBpGvWyrzqaQykFoTVt8zezEdlP30AOjBrh
dxYTedNjUegAeua9cngM9dLmXq0sjHZO1cNk1CWf9zj33Uu4t+V2uu2WhofgvJh5mDJYWf4mbtt1
fEqUIeKwCGwJXitrPn0L8vxmdp3hkdEy4cnMGQiAu0bFrLcZQ7e/QX6jlq1do7iNjdSk8TW19nia
weTRIK8FKHS7M/PDYjT1fim8juxKZU73f+yBgKGDORoqFZyBoyZDzJVPPWFkyOo4tJ3yKU1D9tUE
Wv1X0FXhQ6cq+87UxnBTOCsRsBSWLGE4lgex74YteZQaK2dE/L2l8CJ78cEVMn+lMLV8Jp4OgmMQ
jmkVcaXmHOgs+aCjpEya2xnnYkbGmXDQJm2K+Y7+F+D7mq0jNFddlsyDCXfYyB89MI1TPQeosHgW
XqK8AKfOUhY0VwaqcTlVnMkn1GVjwqd+Clh6ETdnFf3H3ev/xn38/91xocmz0P98S9+P+m/3cuaC
/7yZi3+wCWSGYV9GcgCOuJn+eTMX1j/oC/uWzyz+P6BH/3UzD/7B1BxBMM2sy/YmvBBG/ryZM2W8
DPku2yPuvfyPgv/NzZwR499v5jw7WzxPXPZsXKncvz33eVzCRUmcJ8qWiVJUHhK/imTZUm0cFpFA
LEyL9WNaLfd57TKLFFUQFnnkrT3s23lR0+OcLwsxdFoaHzILuJPYuIZIiTTGkyZBhqy1C+1YpqB/
zaR7wI7DpVkZC/FUyNzLlQPehPOtM6UPbeLafmQ0a3k/jsq7ttyEx89wGbyXBZgaZZAVAs0lXjyz
uXA1WpqqtGD1SfLXj3MKypzYUJG+EXNW5zzLOYrIObHUzlQpf9Elg/BG5yqZY07bl3vDYvqfgzum
98RzSRlkpPJ+UpmRTRzaFDrwvJTDuC1m5REjkvJzMDMeavRQpxNHIIl1BXWDf9XbiZcSqTJUGncV
zGdW5fywrWW3fEXFbKXvipHizaRSYJGE5MHLTWmt7zOryd29yGZ5qk1UuHFdT8YtJS632kkgMFR2
+kt1rPThHdIBDb0pbsgfJZf3pfaO3WrahzTlIoz7I0P3k3qL/255KqHM4kNOjxNZhtnRmBuPFqI/
FWiX+TfEoBFYUyvrCc/tFRiRQyd8guMXdxBAuOTBKNyUZzbpjCRoKmU9GHVGZr0Hk3Xj8vul8ax8
jzoecdVnzoW+u+FIGBxNUSeUP2EXM8wyEq3RHGYUlHgNsSBXtRF+iWFxqB4JT31Zi8fTgFNa3XSw
zdp79FROpTIwqulpLimlbixX6l2XjiR3l6wIInv0TriSiGHMWGw37Rh2N1wJPQ8dBbcS8NC+9Tsw
HBLMicaksxl7i3QgeXs8R+bMvIA7n+32tGQGoWOf1kAXtRgJb4vR1d9k2dufaRXm76VdzVsx6LXf
Jw39140y/xihzVXWb9HyhTwNuAYDwBpZzhdnYjWTc1sxo1SBBN2/JB2aLELcFxg2D6YNkdVDJcj5
bVZvvllxe+Vb8kLcfAATBorR8DB8FDPIs43A70TLcsp3llsqd4vTSJyoTlYhiaLEXzdrmtnutu5r
ksjCbrvhSxtJdU7WsBq3a+bL45inAJaDqardraYr4O19e6JaaYrRJl8sAXUW5FOgI3bdk2vWThA1
OURrVD2ChjylCTiUOi3rdd8OxXQ/hESMj2zgQo3ns3KsKDDW4KtrCH1Gg5v/wfm1WnFeDHskiUbl
+NYCIs2DZzpW38oK5HAF9DG77kRFz9k1l8XcY7/W+VY5K1X8buW94MGn7X6bdZP9lHaVvOWyXT8J
SWdU3Awh3ptqNHnvTLcD/md0xgW8TmvQnHkYpBgE9HTT45WpUZhly1NgTx6D9tJmdI71Lt/QSB8/
PNgvOLxcTTi2yIhS13PDU+e6Gp/+yIEnXjhIffsyNXxibIl8Iljvq6PD5S/bZlL1j01fW/d8xhzJ
q991XrSqtiy2iaRbSScyRNK2OCJ/Ccg008eq+eBuht60U9isqOW2DTOV8Uq5XWidRrObl/Pk5gve
qtmnyJqAFlYngc6AAlrPcDKqPYtU+UgzHL57tQ7iidzaBeKvOloKXkxXnYscu0nSwvRm5qsZS3p5
RniV+9shYzAaYx7x9U0xZ6l7a9Wp+WUUbLrgaWdJsK8qklXRmpuwVj1BXesW3HpbHHqnM2mqe0Pb
xJT1PHLihlb37SrNldR7kyeIdkA8PbiWkdmnIdOteTL6fElOw1h7ItmsubBGe+NOvRbLxq9pnm/C
wcrlViKWAPc+iyFGOYunmyTUbEYZrzqltMxpxrONPGt48T1TVT9lVS4ZqgERzEyQ7Qm/MyF2vS9T
tNQUewDRotwJQEW7OT1sm38+rmFhf6Vea3wRqCQUOiS8VxRw89mMraBWTzOvDbAF8s/hruhpou1I
7gt0KTrLzp5ZzieJMPgtp1iF4nYNi5uVlIC1R1VGMA4NCCaTeW67X/go1l/EnAdMP2Xx0SGPvMoy
Yb0mfKF/WR16sGhWIQcqLjr+EM/l6n/78zw+gy9vzQ1ft1rBq0nGgiQhSY1NZ9JqJdqcIHyjzoxY
eFrC9kqQEJeRWmseeHs1yC1HsBWHTs8lZ8T67GwSNBU9L4CLJ7jQa2tFU3gxORJ6Ka5z9GGPtmhc
fZhl572083zp5S6jhvhK2SOa0K7RU+xTuLDOPNNUzhVRjF1ZDzXeYUpsnPuHlcOflacLDaw1KbOd
NdHKZEK5XFSSST++mGJxHTrirgt507pYL7C4AT0dZ6d4zv1Z4kryqQ5uFLtUktPE89NNESblNfBX
/h6uxxihvHTlY5a39gfnLkRPLRcU8h5VWU27AhP5h0i9mlRzmDQAKEU37IzRKd6btl1ePMjLmFQT
U3xRRVRPjJTJ5NfoVuiu2ZLtoV4UicTWCMm2hfI7yHV5F/Zje9nMTWTgBjY3NbZRr8LfmBftsudu
GzZI8ThovIwolTBZpKonuaiM8DdMXf17Atn+23I7k6tT7Z7xORFaqstB3nqNUR868s43sl7UWxP0
VRY79AefcumxP1xpcvWb0bXsI82ezj9wGHC8qEmC4bpSDmlKVDbYKRAn2WNsrRXossQnwmutHIZB
CGij2bDvML/FvKw6XrrMbQ/a8znROEVaHc1loujlFLb9FHC+f2paCgs7W6OWIQNZJGZkpB3PXEsR
PMFrbkREk3xwNn7XGFgQ59q8nPumtxANr7NNxVCSQCD4lW8sx1vPbIetMZbjCMlS5IG7ybuqOI9u
it6mhsTOzqKo02fuKCYTWfbFL77f26iGcZzsMnkJ6C+GqdxYZ/gFt44/0m6xlwbWUdMM4lk5jUnx
lCent8HPqDU6TlY+wbro4J3MyG8n0zDlZknL6pqLOqff0J2+a8YF3zzN6q9qLNqPgKQpVyE6jdTl
qSjxW/q81RHfeZ92YNfBFxAiUXe5n2TPcqmCJEpHHsc2MyQDM0qMsnzCEIANImRa+65HNk1NigBy
5+HsDE+dryyxGeZEWUeZJyx8sXFbL309tXf0b9oa72u1MLShGRATn+murGScYeuSzr1kwDjJbiiM
gpAYi8neKHY9p3ldi4txohCntQHLEo25Q3KZ0gOjDD7DSGO0PZnOZky7ZB84E9fG1ebxYDU9L92l
3UIaFmm69cYzQk0VpOUhMQ76UL5mShgTc66RQgyDBAptUgHFxouN1/cQJjIv6DIlyBeaYQ0fNFl7
CDKBPz9RpcpeEXV3HZMRkNybtrEzZJd6/qE+U6X4cXl0AiLijaw/W+zxpVtn92MvGTek8+zjYi4s
9uFVkp7zIcDhw1aDdi02WxRMRrXwTwddFp5X3EMOKhY25M5ovDkINZ0DJKTVikiOgzqeS1gDk6e9
Y9kL97mYCs7386D5P2g91qOTY/M7UF4MaQNrkAp4wGanjEIKRn9mCP//gfjPiMzx+4KVZVH2Px+I
7z4HKBGf+l/H23/8I/853wbN6zGjppNkWkLwr38eie1/QOMTjFHJs4IbuyxQ/5xvM3T7hx1ahG5c
98//8r/OxIbtMxenls3/6WWDL9gB/W9gv385Egs4jWxnL9N1Ei2XxOvfFi66bAN7Zqq7ddLqsbHs
cSMcrrDUhf1/s/X764LxP3+SgCgMoZhAy9+iFO5UInVzcaTwaKbPtGC8u5n835b2+L9Lbfx3P+oy
TbBJWvMX/j0GarsAlGzFH2Vm1l1WyTwyLO8B7cDtv7zX/00W6K/Lgf/4kxyH0KkF7NfnNfzrtoqZ
BiLaEqNQudiyiiTTtg1XBuuqCzhDe0Va/pv13+U1+ucS7s8fyDLaYT3JVPWPAce/RPIAELm5W4AS
waCFZb4NOEIVw40BQI1QKD0aWA3y3yyGWTP/dffHjyU+bvKeQRMlX//HhOZfd3/QyXtoNCASXHY5
d4Ckqp+m08k2p2x5cKjtPE5LN591qbEsKdkdaOtWp6WjDp5wyGCB78A36Mr6NeRheFdQ8jhNvinu
VtAjoFAG75qk03AMTZLWFgf8x2Ii29FaC8ZAKaskWusQtRCmeHUFJSo4CdgX75Xt1VuIY5dwFJ0w
GQ1lp2IT0C7PVBW3gGSdFCW00n8H8lrvaVQqdyNnadwGkxv8Ql3pfri8dTnsXobZ9VAu6UaNSl/7
Sa0AKFXfWUkTimzueZJ+gb4ihLjRlWhaV0cVvB6URcjTYD2sneUqGIbqEFg4fEqVG6+WmwVnz+9p
CdaTIv0w0vdaePB+aRhK7xl357flDHul6kR+dIdQHTyz/jRbjMBJf5lb9JNMebxsrc+BKtdjhwiO
m+wClozptv7FIow2uDnDX+KUPe65ewUpY4dpig0xAj6iQMYLXNnFeOvxxEVfu1+qLwU0M0qU6K8z
TBhFRDWGRlttDG8TYqYHZEHzE10c6xjowottYxUotRv7S6yOAcAK4bTkMcCJQfYa14udUmCkfM+D
QEB+SGjaXBk6JsPpRmODk9cjRqQw5Yl2QKyFXeo45AHYorVPY8wIkuqmU94W1ZDeqapPjpavVg45
/IeHsTYNKyrqCikMEo9dmRcubSQabFFe2dOJ3Yl6hIrRI7OCjGXxnFD7J5Ag2XtqOQJoVZC00TpV
gkl9yXh+NZ1T6DvNp53S9t20QHd+TYnFGb5EGnCYE1pt4IoGwWPzEFCNzjlJ9azjtuPIjsOt22lv
tvltLv1VRv06fisuASd00cBaTCYZOPTQbT5Qexp+RtOUV0WSiqMweXFX0pK7nCZ4FnHYQhSIHYiU
lc3zToHv+q0XU3oUU+FscpvROKX/zCcKhs2rurgOqZ6usaOn+RAulvfC/Ke9szvRb7O0KS95mOQ1
UGsRWXYh3jAvm6cAx/2LZ05rAEGs+tBG4G/71u8gOAQ/ClgYjOvcf2OOwfMqhoenPMT41UyeYBnh
hs+UYm32eiKAvGSmp1BlzY3Jt2+5KNPNZ2fNzNsRgNHZsnIGYGptQFXRyqIdOSffOUa228WjE7Vq
9FFhvpT3FG/kW+Dw4Hjvcpqvtga/hvxlZLABtjYCi+KgGm22u7mZlBn7K0J2+EIYP9uHoZROD/7P
7vtDsIilvp9Mu8jinp2d+Q3oeK7YE01jsqcEHzT7xAty1gGh07Y3GbuOQ0nspHhGB+hY1LAr81uC
XvB3GhO73qY5T2RRH7RlesMthdebql8ZRIlW7gflfaHihTijj4SoHhX9AqBbJ5Fj8N2INLgzVX3w
6WN5e8ZtAOyGsHOhpISaJ8vG45f9hA420kBu3TL2wrX0t0yj3ZsgWNnlVRpE4ynz5qQ9NaGeXhto
jRPzImf5rCcG6pve5dwUQaxZfpGmNFYWk9J5YeER+qfSzxRUcqkfAbpkzlNRUvKNGlaMY+TX9pod
acoTtKdA2i1XWcE5LOaJoHqgSknnO0+eIZ4Me7OjB093wogSSWjLHMJYpy2LLvSu8aiGZDdNDFqZ
arGobOeLGZD+2sgHDqLdizPlwxjVRfHbzYBvMYACU9GHCO/4OC38D7vA37gY3Pap55yGhrNGCUzo
yhgF1wteD/RKxg9Yt+m6d43uTqGSi8xqZKLVejYFlVlji5weoUSCtIOenVrlweTn7a0F7ILKwic5
yttBiEPS1AHlcSPAUdrLfZeKk40mKqawjB41ca1b29UvjNyjZs323IG2QT9c+USPRGYc686/ovL6
Asz3zWt79CqJ/uX11qcz9ZtCuXsL3waTvOfAzKZn7kN7hj0HU3DopETtbar+smwGIrRJbPa9+MyP
bdPuV5sS7yTWl1LztcGfx+zcXz+rnHRvCZ169BhMD79la+1bB+6J28V11T22fXXfOGEDrdHdz8LZ
5342foxcGzYkBWVMUOjoTxzZyka656lJfsP0egLIeAtPaj+GzX1nj+fOt4dtm4Wvg8EyEaUkmhCV
1LtUyvug43M0rQff7K+yivGv7if4j9mvxQzJHmiAij9jp8dN74VxtlYvbdcp6v4Tl8yKcWJJRCdJ
CB72zbXnLe+58A+O60WXCIHTct0twV3B+nOV+hwmfuPVukaqc1u7AyM0QomGtnje7IAKqH4nh3nr
F/6tknMNlECc09bmvu+MNzS17EfXH7bElPb9tOAym3EZM6276XGzMLHhc2TXB2+0dhoK0sav9DtC
qS4qRHWaZ0UYHMG8TbmXiyVgsBm9WTy3hrsfYW8ADkLFpht2mYS790Ub9OASPb2xwyFqg8rY2L59
wXwxM9bDnZEV/atFTxZDnDvcjrl/50wuuLRkcdrrah0p9vasNaCdnNx8CmNOkHTjy+op93g0NMvm
huFWui8RzALiOZprcOXJ7BMw2HfjmP0D+JSt9jNwBQioC8GJvwPBx7DhMayDK41B97agHkvU0wgP
/AD++KLZ+omOu8Exd74ymA8twatO9A9i3IuWWYwRp+GMy+kIvUCykhLK8u9tv+jOuUnLs6pa0FXm
cO4gt20WCuz3puqog7feG11cXjKpr0K/SHAIm0cmcdBYO6UQ6Y3YILFS72ojOYSrPX/aBgyMHr/l
CbX7XZI3B00XNAI+tt6UhnfsA0iU+bweh1Qu8eIbHw73+oPFHndT06BmKXHfLHN5QCa2MAgtineo
AxFD8HOFo/It44QUzQMmylFCxUzmh6aWZazG/E2FQu6GJXvTgp848wOiJVju5ZS/tNb8UAfuVThL
arFkD/hwJ/tutu2z5Rs3M0O6KBOsNvBDPS7aPFsO9sO6uw8dfRpzCCbWQNizYacTh1kz74E13DCd
gmFo1h/QNK6EO+B+oEyOSnunRzIt3vIEz+l3mc8H2MwPfZa8VJV4IPZ5Tsvh2q+yuzJEwjetTLf0
am4qcyQEo5dfgkG2hvPtlsExVMNBziQSevfa4OvKXELvWlnesHI5VwWA8yDIz+0EGnepY5Cy+0kx
hs81lyDLCD6wkTyk2qojz/VvC5jKbEl3dmmRJsI1Zvp1bGWrcS3M5kmt5ldjCXPTVFOcGUseo7th
3cAjy0mCYeVRcN6nAeM1vSwaKhWe3mweS/CcGPjGZr0mwoHmmO+6HAauhS1bqDz3nAe/V2eL/3JD
BcA6KPhY0QKnYNN1THhUN8Kk7exnQ1rHpg0Qaw7wgMHa6GM4kwMwBvvbDHgTS4ajoUGUySqNX13l
kpxOUb6BSjK5KMpnqsyP8AGMyM8Jj9szukuoHCFbTjqj9x7IyYgua7hJbXtlWgO6cAymX1PaJhEl
o5tRzMYpn7Go89XmoxK+yar5WIYm9mWxPq7MyeiWDCZrSm5OklzXrptDa6em6tVTE9TZdn7XtXVT
V9xv4DXz2na1Fxk2rjx3lS0ZG1l825P/ZatqTwTrCi7nZ9IEegu+5ZbL1NYVvLyY+wCfizLc9MJa
kQES7Rj+GEmn0+PQ+txcOnHk7+dPEc25yLsf2vpXgQnNcBILuIceP3wu2WsD2cqultDl+a1ARebV
0oCxU8mrZJLujjyJcVyrkZxMYrXNQZBXR/RGLSFuyHDzzJpedOPOuIGV8VOvYxczlCYZ5OAsBsra
bO2q7/cqGb0mtseCXIs0lxcilsuJvZL3Kw3T8qkMgU1JWgaU3etHnOmolTujiecssa/BynIQMZVg
mt74FnQ8no/NWs5fzcBiBE8lLZMaiNZjTnY5pn0JhIvvIp+6NMVjGIr2B3Lnem10ufcypV7IpDyb
9mp2DJivddEhpIPvGmQlaLxAYu28tMweGL8K6gzVchhc52Z1kmyHcq08V9rOf8jF+Sp2MNV/GCI0
otFFqRexS8kiBdpOsTkIj02QMcJj66SP+cgKEBSwHezXpuHQlFq1fU2srjgpE/KoO/d93ORqvUsC
Me1AgyznoWzVo1LSuyUIWN8MZfjerg5DWrZ+P0llWckmyRXHG5GKKC35jLYhueeBq+DeZQ933Q2l
eBx0U2xNZ/TOqoEU10JnxQ039HF30YEnpjfdsnoXL3pCVBm52cghSnfyRsyTf4VnUcLBDmRy34WU
QUqrNSInYW+0mfrxNdeZfdXgeL1nONAVhOGc8sZe6/zJSEsefxPTnPuovHi++cT6v9iOtduOG+jr
wqfwt++PA5772f6CkYfBvMQEPQrdXWX1kEMmQsCHVBs+A6yQdK5DAA5BdyrnGdRdOvkHvC/qxkvI
9FS5+TPK3t8RfVCxm2TBU7Eszm0fWv3jDKkt1nLm8ay2joDvk005Bd8QoNj6ciE5yTXkjSZUF2cm
rt0r1i1UQLz6MtXAO9HvZQEsPV4u79SJjb+BoXWTZjw12XcV9nOtr83axpXwu5HaCdpt4PFxuPMz
W+vxxnT73JrjXsBUi/0asHulNpr1nbPtNZi1qJpJLm6B8lctEy/DupGDl7h3ogysV+XWRCQui1qC
EqDKH2pXX1uey8W1nuXRzFLoLHbelnvCocFroz2HwxZbADeZSSpiKt4KfnseRDNnx3ja3llW1V93
gMK2bCdkHCyA4lrdj1svqPTW6iFcjbXwdlYo5sMEAgP597QdnAv9muplOyOvLGvwHFCj3Yh+soqZ
EwbXFDcDsEzJXT9fxLULtAlObcseqzBB16Kwcaj6vF1lN+35U5cTu7wOIWzyqCeoY7zBwZHeEdZp
1W8LNac3hVze3WD9EVS+WIQhLpwcZWwnI3NOGRN+d1gfgpJDDiWJU9pBsg/bdLpeUq1iAqDebgH+
vJ26cTxBuRtuOhXM+xFS4lVGYuaUF+BtDO0Q1Q/Fr4Xv8z41PTt2WVWjoRbjNk9GvW0b9ymxeQjW
3gVPWoScKOyUntISQvZVVHKU3QSR5xnTzVD73S7pmuGoWo98JGga7pUAk85jvRWk1HZE843Y7zRk
Km/9CoeMT567mFFNMmmnrZ4vlrbHOqozce+57tXgYToEuHrN7wMHVZMgGvgc9Zs2bNu4C8zjmrf+
NV9lAF+Dz6qRHBB70sy9HbruvOQgezJhql3qLuGpD+eLElzp4lWiGYSLBioMxmr11bVSYAZX5ZaA
1ESFpWz3iyZu7MqU4Kzp1HE+y89cw17LAmScbR7gMscOe6SO0d/2SJNZXYrYH9KXyWSf4Ou53A69
/iBx6rLFnRJKI2144PtOQm8RGndDyN16MndtzRhiAsvyBsO83yVTNkQLc4LNHDhnRp36DGsH/ht7
7ZgjxnjllexxHVkaPBJ5nt6x5NlQctYQfflgpiboxYu3fgPnKbnioPZp2uXvQTRXEHdIa611dS4W
HdzkYXIbeCxCvcGe3h1248cQ5mO1aSeH7aWdAHezxubZm7gKVnV63ykzv0aywkVtdcLdZBbZAeGR
+Y7FuQGJbSK1bnr/hks8VvU+kAeOMRUqXphEjFiqaIGusNWD7x0BD47byraWt5Xx6laKQF8zB69v
i2XWHHSK5stIkvmeRb9Hzy30indPNeW2o4J/TPjjt7Jb1i3MNJcWist/OJLUPNmm9nfmoMyHEB75
JaLFaj6tDfM5wBhAdsQRwFea8bFpDOeKs3i3bQe/f02NdI4so++JRjTh0UhCoPDuWjDYLLqRw1ER
gn/patzvhligdfX9ix7BQOqkdKKJKG3kOUMX27aNSmiuPm1AVhG3Cz5vdf+yus7ZSjvzFrY20FQf
gfbJ75viEnifqzwudei/2IVRxWwjU7ylg3Ei5I+onqgHQ4j2uSSXxSbfapMWdQL1NrjzAWkJKNY2
PEIn2Fje+sbHoTjIAbKxmgubVXobksqdeATN+HpsvIlPisuDsrQ+ardtD46yGDo77OL4Pt2JZaJ1
RudoN5bM6wuC9VEYdOJu6qv67A7OeeiaSm5WlqBxmJviSN7+GQrCsxUQtpANxNqphepV6h5lajNw
leAjEQwEqR3i6o4SL/0lLNO45KMvdkNOiXPZHMOx2bpL9+4XwaFInDtHBx/1Mn3xKOXxiFtMe2CG
6jZzl2+3W91d4coa2LLPsUPKryydY1V2+nih88ZdbyKnHWbvju/ccIOYXF0P3OIPdWHJuIOQfsj6
FI1F55S7NIdPdwfJvjzRRLjxcv3q9PoT6tzIiW3Wj1Bx5YM7M+DoVYp4gzwwWiFl33ZjzWMmwMiA
2JA1b9x8vhrtcd5h3A5fE6mXVw9MLcigwLhpRx6eq5yiFktYDPMijyp3eRRT8OKHlBqtstpVNc7V
0uMOB2txMyz9eyN0H9vJvO+m5eT72YGHhpiB7rWGXvLRa+6jZWbGnKfwwI6P80CCaoGUUq4PoiOp
zQR+hwdZxrnZ3gQre2RAlrEDWzwiu5/fU4WIGYDHlJfj1uOzWIz9cW7yo794Zz8HoTaYV9B5o87F
1pgWp7R3D8FaPy2uGewqwlVmPh7GlutlmN9LY3yasu55aMYIMuqBmeouW+rtyDgkrKcTjPy4ymCo
JtaPYkEgLZ8skbxrjNX7sG0nHsgGVBY3W+Bcsd1D1kuHrWz1+lr49WFF+uplXlRNlzIBNpTKuBp6
vr1NeOX41g7E0gzGPtgtxkLkUd4hyNmFFG078ipZPrxrqJCSacx8Odqs6SnFKl573a60zB1GDPU+
AXgdSvtR9HLTDTZxREK5Jx2K56QbIw+VcOWOfIrWOCz7HS0vHmgzoGpM/oXN/Q2rIYXHZJPW37XT
9eelDuVhttuYu8YJPmn3NjvOCWDiPpvmo5txV8+T5ZimUExalxBhySNCM12rttlzMOWzmjjXjZqP
DAyiJcNmzW9apu17Rzs3LRAlh3lcN90d29A33+AyGKTctE1xDZT9oZEMkMjUMFppuHgnaue3FlsB
izdjBEgrrhcf7aeYImYed46DVCSlYUFcZeurYGeEZXPNS3kTesmTUgNPGb+c2b4G7bVb8vLOnd2r
npxZ/H/YO7PltrFsTb9KR18XMoCN+eKcC4IESVGkKNGWbN0gLMvGPM94+v6gdFWKlEuq7L7qiBNR
5YgM2cK891r/+gdiHj8ZHnaYVgC6PPBLQJ9pdmzRua3vX/t2zqApTE9oB/fJCPr1kl1M2AtkCDyx
5AJDRvXWD9rSmezHMZUcBPeuz+YBPiptBhGtVBUrMcMYriHQ7GtSuPEF3kttsUvqcom8aGVI+Tbz
aPtbvjF7YPC3KPq2whcyvS0S/1rtose+bo+jP7t0ieZKkAAdYGF2B7BOijUe47nXNitDN/Z4Kw8L
SZoBzAq2Zt4Nt2osgLXxFke1EB3Z8G8To9ljZ+ZOcgyAIIDWuPqYLPZYx3y8y4K7koT1RWV2xHTU
KxzwYT718joMbLfQlB2W+rCVCShxgJ2OcHKvNTVNHMPv72AwnILEw6lU7MIWV5ZMrftVq1YJxoms
pp4EfzbI1dZtQnkTkgTBXEW9orddGZH2qOK9DSKBnZ7W3lcaSyccimkZ1+ZOE6O59JPqWe7R39jt
zyEYtjj2brXcXg5Z+LULzFsmRp+Fnlkg7+0j+Ti7KbbsLbOITxqrVsFskBnnvrGDp7Ebr4LOdr3I
OI52tPEtj+WSYY8S2jBZPNs1lequ1wEVRG+HjhIOu1IjrChOZ33PZ2uSbkxBnZyjbl/UvnZCFU48
edU4sIX2fZf+iHKcR0uxLgbpxjaCb3bdSQ64yxbfEwPOyODmXHov5Tf0Jhg0xTs9CXaePdzFRnnX
kvRKlEJ9lRX1gf3vMQ9tDf8F6zNRSsM6FQ31E8ZoPlNBRC/ZDb7O1xUxeGtPmh6YYC/6dNghFbpJ
gmyir/Dka2uSw5Pi04dLbTQcpompXG/lyDjGTrSnKUw/xVE/OIEHTBLLkj/CZK1ou1BwbU07ID1H
jsfrHrn2IrGnQ1ERDmbVfBd8H8kWo1Nz7Q+adUhYQzZNaSrElzIXlH1iPzLFashVF42N+SDUZdFm
AD5WlQXrnnL2C9aJ0cRLZ0+7EBXgXug6HrgYZ5VuXkrBSsG+mhLIMjB3hFwJgh5v4iYJTunkRU+x
KkhfGktQn5iwH2h/nrzEXlrcdWOoH/EglLmY0PY32MvLP7rOBomRlL5lIfIgCPneVLiYWj4lweBV
GzygkKVDLmu/Sn2Jz7/W5/1RKduidwbbatmsRCw2/O6nNvGE4yHZvS2ZHm7yWODCGNrTA1Iw6wbb
Z+sg2aWSO+BG1crGdXBZd8TMBFUyHIEO1a+ehGFCD5K8yfuZka0nXuEaCA2ciDFcssL0uGTK06Su
R/LSXcmTweQ/iFdeAfETen63ymo/xAvdJLoDsffSGBqyHvJCpR4fWX2iZtjp7aC6jBMEhZ1n3+le
kjBjrukbE4qLEEa9UF08MUAX2Y32sAfDvTXiS7KwkKfdJxkpGR6d+1Wn99a3ILXZnwUoqB+js7Os
tlv2GhG+iBag4qn+Dz9mF8jHcXYBx5bQQZBWbGqRtVfWnIzUh/Uz+q5Hs8GMNQQ9wCU8Lj+1qSYT
q5XX3bU9xPl2nNr4VOkAq0VPNjtleLCcKkVxzFwnbIFRipyC/HgslAwlAVB1c3rKmA32i8C2++0g
1cm6qDEkb4ghc02rLHYluQR8QCxtqJ+XWq4ccjB3YjwL486Wp3gXYqYLMeGW0ZB6F6QTdXBZ8ddl
WD3LwcpI1qLafhjqYdomagxOhid2vaSG7Va6nwCoYw68aoBQyTEAaupUwIYy9Ky9l5vSYcyD3FiY
5HxgDB4OIBfkwd9gYM7IDO/6nVYNPXtH7827CYyLBVGj7SGEpuiQMBDt8GCPbuXcfETRX7rgP7WL
53WypnbCA9HU03Ah52zsLb6oB7kz85A3oGbYFCNMvGr12D7ZTWzDvmvz+nlSMKqdCYKpi0Vri4uG
nNKuYbi8bCfRrrvehstqUr7R4pvaetLqqqEsiBimo1tloYGVqu29atCuastvrrS4SKC5lpMB0EFS
VuemwxBtWgag1ZJ8Lo/aX1TaJ6XwRbHUBxUyIPloPeDbZN+gYEX1QA7mSMWI3RHm1ky1FL/5otRK
igl+SFakDttwaBp9D+cx53dKxgHrE3OpQ5Dmno4ptDuCeRf/mDIYO0WrACXYYoQ7b/my8FivPVqJ
PPGUL7YRGcEXFXUpRtqo/uiCjUFWt/9oAqVUiKsgTbyDYMV4w/IVZmNNKR+M0qyb9T/iNI5q7O4D
cDE8CEgh4VjkjGWI2fDRDO59T6UnfiEn/Q877xU7jwjUV4ytN+5Wn6v2kpz38i/+Sc5T/5DN2SnT
tOhYKXtg4P3Sq+nWH/jjEDtK+cs/wZHgL3KeKv+BqTVh4Ri+0Zfrr9TnEpZZ/BsL/5dfv9T4fyLn
IYtXZOTvCqlnsxb+nF+WG02naT2RXFOayV8J4QCcgo3+qZEH0JNXd+Y3XLZzbRwcr/lYCp6aXLEJ
HXHm1L2ilkH4JXWgjNWVmZkYznrIpDthWq4ao2Zvfak9xVFOh1AF05+6yv8wC/jXkTkmIj/8wSxx
ocqzBpUiWUB7jX3g81yHtVswHHj/8t5QAufLU7m+ObHexP7o/PJSrW3UOOcgoW6daoshntftyZ58
/ygvmaRnBL2Lw1w8MQX3H4bPHKavuvDQZhAs+rKSPhWaBIOctaddYxQJshskLFd6Ej+EE8I4nKw+
oCa+RG++PRO0xbP/jo5N4PkF94nSB1bP8+wd2UEZ6OR7yWEs6OhrhT8xE+pdxcFu3UmcZmnd0lc6
6RMDrStG59uPsnzfMAhf7stfZzP//NXblWXkj6EaVoma9HOaef1aGgbtbz5jvFsYjJk63ojoSWFm
nx9E08a+99pMXUE1111JJMmhYDdEQz38vZxdRD6GquAbAoFXxwYOferFodTap7KOyH+C/LcoY8ET
bZqPKLPqTDY+I3xyHBODUWxpTB3C2mWstIzfRMFeNa3iaog8SC1jMG1E3o71QgsCL1trXRsEa1y1
tSeVBmRCne6pxSNEQVtg7y5bTQetUsYSW+97rPEHK/CKNWxI2FhYryF9WTBQ0270BEW6E6JPDaH4
BKgwZa1WdDYpYda7KgmZWdJpJpR5WWHkt0hPINBo4ygDpEYIaRxTSoS1T0fuzJYoRZ3gpnw8WHO3
ZevXkQBbWRDrhGu2FJdEqNn+oMDzMjttCXFw/Gz2DXSRqisxaR7QGiabcP5zjQ1ZbW+Caiiik4pR
FbBOX8LjtMqSjo4+0b5HhOOReaq2vg3nRdGZx416B2WD4Jnoe5pNGjyBvlC+oiTy0NQnCL1Wvqcr
zUJKC+neUiyDDFkbKkJFJkS0bjSNvEB4RH7tklwaCAfne21dS2aeYTkWUAMUSqq46lBbzK0CT/0y
BAouH8T/NNshTdIWgbok7ZPJzImwyhvrmTy2QrmxE9SdeAf5DSZLxHCRr5ooIYOZVpb2oaZY5Roj
OOCf3kisZ1uOAD3Xpj1YO18auV7bHJGQSKpVyrCOm+SbGqlgzFXaTSNJpwP8nhjAYALcKbMV46NM
msncylFUIpwTX0brWGZ1dmQyat6Sj2I86Xwj+K8lTXJndwEBAX1gw1EJY7VAnjcaU7dUpbH+GQwq
UYi6Htr0/EPK5KnQgv5TjLx7YNbVTzrjd9OyCMEtK2XRFSL5zv4JvtsrXfkVh9eGIOBABFB3JAvP
coxdvktMFw6+xvxowQeLlovsRVjEhen7lOKNn3zFFj1R5kgP/BV7ySp+xuhUycANve++X9RH6m6S
wRBm+5UjzLa76ccie4DfxwLrF75/E6oqCYZmFlu3NVz8aaFmNaoRM5S608Ag6rmvi7AA4+4HQjhK
qSJa1ZCCh6kcvAj7VjJ/FlaIem6hKVVygJnW4ICIwfZ1C+sNgptRd7eiVUl7zNWxJwYZmwOHKIf2
VAmIwEtfyPVnhFz2tmqNCv1aYmLLjmpRZ1+QpQmaRqrFjhR28u0YpC0ha1FVQHElDTJYoNREfxrz
ot8IqQoJQEpMaSNLCcANwUhM5etYUZ/xiu3kHebw8l5ioPYoCrVU1rxm1k1fdoRTNE3TN05rJvKj
YWcm+mBYSwVSlkK7s72O79IrtPwnw0njW0NSJGMbDDxmGogS3RCkNn7mlYIQ7aMMXUKZxNMjGKMC
UhwL5QHhD7cpAgC4q1lDSBmYeAw0zePMAWPwtPd0cjYJO1SbL2NnpUzqxkZfhrwx+FjBFYcpVqU/
MjWAvFdFxEg5xQhRhJsjF+xbWSkM4jmjdKcr2oQ5oEYm0SYWfNyMjAsyObByx+1Ti00GA2PV16kD
VM1UI4RVHCAiG+PWEUGRPyL7NlkFFL07Dgpw+zKxrPKHLEvQgA1VwBodCW4hoCRL9OswLpt6kQS0
aq4Z4ljsohckuq7XmQ2sShL+NLxpdZEvpIIP4baIiox45DYfmQulBelLIq9164r81apCDF1WHarF
ATqfNqEtxBNRMu/pnFokqcjUT0GtycBstSoHjhd2KqxPJGckAedRNe0LBMDHCfmpQAWqJOpCZKjt
fDgXK12BWQ5qwfx3Bpd1kBOvLaONPI4ky4KsDepGg/3LA5Mb9KK+oRW1g1CRoBHGnPapI52M6X8o
AbpkciYbawPcjGWwMiSkxylRn2th+5BytEb1escfc3SQvS+CZjVYbQyBHjXytKjNgpC+kVGcDJm+
SInkjk2zX8Wh3JZAMRaCqlg3STELkv7OqIoQAMvThbqbBPeZCeU4wOXvgsTaZGQAwXqeBv04EH6F
j405qPoqkLHucaYshFCh5Jy8m+q5kHaob/WK5Loc0nRpsqJGSlV8psD0tZUVdN1BVmTJwGAySqwV
igdYlrmFKJNAW/CIBe6MzHvphpXSIfDSENc6+hiok76OPWUuByohA3kkmk8GgHq/ZONUH/QB/euG
Gclg30mGxw3DJaEc3EBgYeYwLCCuie9Lzx2+nHYiNzLwOhTroSqt4Eap8gLK4hyfYzfRnmU1sgG7
IPZoJENtsJudTopZhHD5O08/QfXSYBd7IqNoHMtqiZ+ObSyaIdB1foUgLOvasrr+Z0FgG6T5NCpJ
QGQ/p5eeMnpRM6y0+ipR7ECjN0/nERXXhqUF0e0PdOnJDQHIxpemQeBxTTgjzpxaJ+F640Wael2q
5FoyBcKU1a2gQD++lM//07K+blnxFPz3erLFjyptn7+9lpPNJoS/GlYDSzSs63BDs6hA6VcpF381
rPyIzgb7FYwq4acr849+qclU8Qfu57Jh6nP3I6y5WK3xQQ3+63/zI2wYNZMmgSrWhEv6d9pV41ye
hFmAjEDINACX0VYYeGeeV8Vlm0oGs7/KHZQYDk68LqyWBGIYR0irRb8c9Dv6wGUXjwffijeIYtac
FJhz55D5tCdAcA0fd1GO9x2OZFghOdlgO0FsO2lTb7zaWjIMviLoDP76s9Y82iTWDGW7sQL/oYir
z22bQXsC+A2ijVLJTtY7ZpS7QzEtG3B9idrPjxpsV4MHX6uZy1RLXJFIt4OsDY1Zgl9NvXWNZFe1
N5UBBdkyIJyE6EAJKg9ZbKNPqqzDJenuJsruPgT+ZhRi6Gs1hpPDcLPl90Ag/qCvPBeavb2x6vmN
tWSjw2mkrtymzK9mYklvHLU2WnXlL7PC/7AZf3uki0atQNwUDAWPECRSEl875aMAj7eXgvO3bCjY
BIGr0JyeX0ppSkDLUV+5lr+HdQwp5sSeGiueY8xxRp98kTvEMVHex4ci2Kk5cQeC0NXopmFYVuGT
p5KKAf/tqiZw3ugeiPdcysr9wIsT5EB2DcNJ/n3UsODyu5oSj3Ad47UGuop6K2FkPKveI2TC8OBX
Y0F8aVSjRffhP6H6kOJNRjiFyiae61clVLhX3/NvcJYL89P5DnMDFLyM5u/YBHc6vwFIRE2v6LvK
rSgCgxyBwffIlxHoPjBk3sTKbKGx0Ez8zxKMb7gpifBcj9N7/zx++xxencZFs5xCoDaYFlcuRgQL
Gs/FqDK2wYMGHyb3/UOdN7Fvr/gCFMkLrcNBb2BZgNshCELyILtgHvDBFc0L46tm+Z/HMcjMMFjs
DPnCvdUOKrx7Yu5sLT4Fhb6NZI95JJloabGmnq/sa6p/p9GuKrm9m6RDPg/1pwfB2G7CugEPZhKf
V573BCv2A2hiltH+hca8PbULjEurIbYTuFe59PmwVMxlHNQL4vnQgPkrvy7J5JNWEq5Q79/53z/k
v+7IxYJsS8PoFR0PuTQQYCLmyTEnqovOTbyPZKLzd/veFV4sUZkeojXE+tAlMnJR49Tjp39WB39j
aZo/nL8u5mLlCNpKhkPMEfrxsTKR+3ywNP3+ZmHrr3MMQi/mn7/CqAxZhd5qssi2yk0zfm9N3g4f
K3Tv+/sP5befw+xniuWZwZ578TlQPNmkpXEcTDGo6tZFey9Pp/ePob3kO715HoSagBuhTlaVi++7
1n1ZllPeOFStrHC9WzDtDEJrKyYZIhHUbowXLVS2bdq7obGrYTQB0cCnU+8HH3pXYf4UOkrHvp3r
UZxapOEzYd7o3UgfZPzNX6UrdmKv20j0SenwOYrljYagJVCwSgyCGwk+H54UK6zIUZc9+03vyvRj
LRPhxvwul8/QOZzYLK6kQr5SgkPHCMuCTKQ3vYPbWT+tJPW51j4zE51gW1LgRqjn6DG22DUtM5Ov
GwKNJNkQFTPXnzy3T3GpnIqtNzCclk0sJRuolNCxlCvYERswgU0D06iADVsnRFX/IIVRyZ/Cyvyp
a929oU8nyxvuGnPdiAOQwm2bmD+jFuETRqyIP1ZeJJ+CjhsXBbuGG1cH5m7KiQemLA5be4HscmUV
Ji5ox4rMJql/rGLc1DR1rZOcnaNyKlLwIP8AL3LFK3JMm/hAfNp1XD63lBBQUG+b8ns8rfHHf7kE
vMxcD9BilO7a/FtmfPenx1Z7qGKYnvk3PUyPhF0vjLFdQv4kj2iO/atg8EarxrZX4wAXqcbJBwCp
HcS6Dz5DQnfLOL8y7LVIYVEAR8lTtI/G3hUwy+fXRQqfyzB1Bzlam1pwx+NZYpDE9M1Ddqwv/Vy/
hhT+bLWDq8GH6AeYAaEMFxxRHp7eYp9ryHQhGx7Urj8VZb9poeEM5ckLkoU97lIB76cMVy2WKEI2
duBsQJtkjSKkSwmpm7eHkKc9VAvGtw6WgosWZ5cB1yu9eZLSCN8U1nHw7PIZ/u8CriOqlHFpPZG6
uYJfsgptQosabWv6u5yvTDeDbRR9U9WI4kx2uecZNNau2WvynxUBAuFIajemT4IfMoEZA0gLdZWS
99B09qe0u6l1Iifw6hyRtVD2Ne0T7GoiBNARHfIW1cBR1gBriHmO6uAO4i3WvhrGNORlq90XhPvs
fjOBla+M2Pqc6AqgRldEoAGtzXos9nbQLctEuHqeHCpTg60ePYbadEMM0yGf+ru6t65JR16CmiFi
u2KytTApQpv2e6vZC4gF9yrUSs/83OGwkweF4+dPzfij19AbA69ozFYrEwe1ZkRLU5/ElNFHT05i
M1g+tiFEouhZYd6pNuyHirIi3mowifJo/LXWG9yHAkUqlbQdYnsmob7B0AR7NOx3IkVaJYgvCqgW
cMp2aZk7gSj2g589Fvy2dg6Dy2/o0DkD8CISS/2GwE3m/iSJM4EFl+zcUAqWY3Sf6PQOZbphvMsL
iea7eESrcPRadRUYiFX6EZC2cGDXoZ49QT1boW9wJNlc40K3wP1tVUvVYi4miR1ElnlbYR3YQ+AI
R3Ubw4kMq8wF4HN0Gdkqei0Gu0uLtx+17iILVikebVo5XNujeZMASwY4VumgGPgx8lqmNXa3E5Ry
yHozXE225nyFsdWcjHpYd+KRCccqyk4w2WMeDrYIdZ4dwxQOdZY+WpV0G0I0wwfoWoxI2/1+PUjX
RCg7ZRSQu/sYiXip8hR0lus5FhIWhcM31hS5q3AgbHtcxMJbzUvcqtY2qtduh9DmE+5crbVXGAYs
4hyJi3yk0FyqIMG9AcKI4BFLu41P/qTfXwMfrxgbrb0Y567Kf7BZoEihvE7FT3mwF7V8DOx2N+Iw
KBlgA/61Hvq3JsZyavmoC/+uaodtR9QfzA2VIFUpRuwrMreamSLZNhPAiglJ6ix3PfwhBhj3Fa5V
UG13ldHdKGa6n2LU/RgC4w6wwultG9anyu827++CL2E8Z5sgTS2jExNbODzBQfHPt3RpnOoAKK5y
9TC/mqnCBkCKDkaeIzuTBTEcGS0h7NABAYYE0Y9J8Eqzgl3cyXtIeU5ldWg970l/+eDU3hSEF2d2
sT2b2DXjvcCZGXP4Ac4kMv6OEPYWen2f8CztOnWxQFy+f0PelB4XR70oPdQ2aqoRIBJpKKRn7R7j
pbUmko+K3bnWe3PbFQ2sVBezBfuFqUxg1sRZiJiLA2A2WmOjS1TbbXNsZcA0yVzmgw2Np7+ZCwCk
P6sRxrY9tbuutL74PAoGhYUoYVHGjtnuRFMgvQheevSgn0Nk0T+22metVGkagcP0kQmFucQGAPIs
X42x7Y375q4JPzVYCg+278S1gjf0qtuotISd1UPAc3Qc1TEOXCnal8JbqRrViV+vWvybC2z3xkBf
18Z4qNTmqJmTa6lEuPhHELHj/M0ZSnev++kXCdWpPvnHpLZXiZ3uvS5zbb+/xw5vZdn9bV2Ixz4d
HTM4GT78mIFYg3ScTrUkL4Ou3czaeQg9X5LGv5toTTCUXUtCOAndWGFGP4eSgqkltjTFCDKHicp0
nGHfbG02S3Wc998P5YMn99JivaqBWQK9ipHe/FoeZNbEoDppkjvDONZkXXfc4+m+vWrrfM3a69nf
3z/8G/xIEeBbMxhlAOLzx/nnWpfWoFcaR8/zdR22brENDmGqXwNX//mK/i2k8VOe8r/LmAXake95
gfWKHzT/vQ+/V3md/2ze/VvrH/mcplZf/qX5bP71u+r/fvmx/yOfaSpn/0GMKIFst+2Parz7UbdJ
808/p/lv/qc//AUxfhoLYt2+523Gl3z3wyel7jWYqNMB/nv08ZBXTfCjyoi5q+bQhv+1rZNv2XN9
+Rv+hCP5wP8AIgdatLBpNZXZjehPNJKQENBIcEDln0jlv8BIIf9BNwytBqSd6Fuikv4FRiraH4oC
Bx5kxDQ0Y4aG/nkjjn+uLtzDf9stnr9L0GVmAFIG7WRsbok/+6NXb7IixVk+ePpwjKVKXcqS8kiA
NzE+mWwuyiyDGV0xIXp1t36dw+tsuPMeeD7mzCyx8Uiaza+ZM5+/v0VtmZmaKf1x6lB0Y5QDKb9M
0+37R1HOcY6Xw6AzVHWCcBRYSpcBnUoRJT2xZN2xUoLsGvRyMwURU6wJkUwkoaAPauHv4z7e4jp/
MpLCX39wBm9urmA/tWUdO2+GTwS1nF9obnXkTExjdbTypttoGCK5faHrrmyjTzBq2INpStaDF/ih
k5ad2GIlSNp2bicAXBXWWIxwd+0sJFUaxd+hb/SfVAzwP7hTFyQY7pSAd8LkyDQ1HggRSufnKU8w
IA1Fy46RmgUu6TzRQs98aY0mnDwMMYHz2FOtObZaHkIUCEt5Kr7iPgssqU3PDWvE90w06iGSq/Iq
9ZJhH3iRvUmYM7sM0FXMRaxZem8TECy3x94Y+y+KWlvkTFBMBjU2h3EjZ49GNJw+eARvXgJe7dlN
HdsLLvNN1G2WwnzsVC056nasXZWZMjjmpIfXuNnUjl0lMnLlqj9oXtqvAjx1XBxyhg/Kiblc+Guf
n28vu7uhaiTuCkGW3MU+z1S3hx4Txcc+a8QuSfSHyBfZSu2N1qV6tidfYeBbBR+9fm+uXQdCtvk/
YwZM0i8ZY40MRd7IUv/YE3k0jzAfyCOg4490LMBhsG5ILTmZM8qY+jQZUgUX5P3b/zLKOLt0WEbA
RKREsc7Z1Mrnb1am2HkWGZl9w4ChXqNB1JZlOZl3aC/oaDwzWSvjiaj5mxq+LtM1xqJ4ursMKDGW
JTtvF6tl4OJYTZodRlNBmBLChhoe8/EvRC7Q3UJxn+zD+6f9ZoEiIZ3R0cyT4pkRvXV+1rhrFz2W
1fZNFdrmadR72Mdj6X0AxF6w4Hgv+O2Wyv1BFknFeemLJ4Y893PTmm7wEt4OfiutGQhp+FGBs8d6
RCNTDd/UQnsKW5NlC/5v2lrmB4vxy1tw9ogMhUNjFs7zgdR4aZYnxRU0pnwSN5nqydhDd9cy5g1f
8b+1jg1ch2pR4sV+LdLZUyySuycd2Rlk5sLEzCoFIvmq6/ugJvTRAS+zWxTfFQF1OuiXZ0ZatwlQ
LrCXaNXj1Fbqj/cf1QtAd3H6DPTmTDJCaeZAsvNn5edEZYHyyDcBFVAlhf7XWuXdirAZHp1KGTt/
0bWYNGPlnO/NEAv+xQCjCDsgXVZdLYgxoh4D5VHvjXoPYdVrkFaP/j7z5OmjD/IcOp0fuCDvwZR1
bEuI/dAuNj4BBT+tsey6UaO0vBMoMtZ96Zk1jgWKK0k+DXlHckA2FsNn5AbcwFTJx0XYWSy1JVYh
TqxlYIxFGjU3WJ6WLkljEM9fbunfKvr+s4rupvjx/1cQFyvzvy/ryI8KX5dwJn/710RZMa0/UM6j
LzYptn9VbyZjZvZ1kw2G0I6XefG/jEnFHywdLL2kBNJZw4H+V/kmCeUPZtMG3GgU9BhGCvXv1G8v
FMq/3n+dNgDms6rxPlEUzrvL+ftfWgnyClFr9yNi1Sv8GOovXaBJTxnOCTc4pk83CKlH8C6rPUCd
AttB6eX0pUCmh5Ak/GDFv1jUXs5Hp7qDQmzjKMp5nZ+PFPmBL/eQdTQRqdtGw+y/TqJ8p014yXQ2
mQaSlGfuFAkLq4qEcbFUgG80cfoBtfd8EX85Ecb45GOrLGs2vK7zE/EmoXqZ3Sr3aI/hBfkBdG2A
js2rV+Q3tayYr+f8/is8R6pLHiV7vH5R441AZF4jOu+erAWsJnQ1XlopeCGBC/hbeo21Hoxmh7ks
yrd66n8MRRUsPU83t/jHRI4aV8ArKKHWQ+pnSyOb/K0FF2CTobBYN3UIVJl2w85IpAGMr9RcRca8
J20KwFySx8Fhsqpc+SpK8Q+ubG4jL6/MojqfGfXQH16e9KvWQB8bkUKsN+8h6uwwqVzqYXXISWYt
M1wsTbKcCaM3ALqLPCfZKHQwnltqLevVUG4C5Kea7LlCLeEDmBS6uRtF5mbIu1MDJFtIHg08uKi0
f/+03z52Gi0gLNWC+cEQ+aKWFZ6fq33TWPeBMMqNZOELNBb42/1fHIVKjs3FRBYhz/fu1b1JBy83
rDCz7kcdLwrkmUwe4JW57x9F+c0jIFkVySY9IkWkdnEYXy3zQCSYaFMAhbctlqn+uioGJIqxn9S3
IJulTMZdFN6PVUHilA35ax9YcmU6BltFSRi1YD5U4rmF7/1kpPkqtYkA/uA8f3PPyUOd4yh16kzr
0kg4TlBzqWbq3UdFIa1sqSG4ZKz1D5aW331qvIcEfcN4fYE+zm96X1QoHxvJu8dpRdl0eYj2TGBH
KWdIGyMCyQlMjuoVmiVM4bOBOIGmFCe7jLOvugjHpZTpOCJWQeiOefYcUrNs+iGbjlFjYOkYYII7
toZ6bRe1hIAEblxUGLjktWm2xDhAvgWQGlALiw/zVH97/xhCCsKQFT63izUkS0Mh2on7J3tJf1WN
XAmd3xPUkHiNcizDkI50g3bA2y4q42qfmdBx8jzR7qSIIMJW9oHpQ5QT779+89ZxtgDMmY7Qp0iV
gqoky+r5/dYHX7OAQv0HH7PO3RAqSMIlWd1ZHoX5WMGGZlmryC6o2+X7Rz4vlFi75yPDpiAiC1wC
w9fzI5P90gJBR/4DobfXNBHGyZQiEBlP2jaR8dFM/s0SztHggylIawR7+SWepvd5jHk+X5mdxBXG
Oea0bJFc4n+YzgO4glCfsFQ/2Djmpu/i5kIAQ7Qwj7YVoc634NUKMtetlp3b1r1H93QIwsJE3K1l
jtCy/IsZ2OZq1LIHtZ2mtd713Qdf7JuFxaT1MDRwRGGiltTnW/Lq6JEyxXUTFqxffsfk0EgeAznP
nGSM+w/6i1nm9eZCcW2HamLNZu3GxaFKkDE9gQ1/L2GASIpLWRtrH/TnCdesgDSZ/trsLXOj9OWT
ZaPy8TC9m6pBR4do/uzktFxCwcmPaige28EjM7jUvlJXme5EqBDzlLhbjgnZt4kW/4w1pm6qhj+h
ksU6lpZ4GOWhV6HWVR8meZSxi8CMcwRIXymtZO6IEgpX5FMWO0JcPMyWDWyu2iOJmtUWt6Zx0UPe
/Tbmuu00MknhedX77lCToWVXESJcbSJZW4Es9f77/5t7Zs4MKE2liCQP7uL9r01knF0xmPe0UeRx
dMkcRUpW1Vim09VkWDkTtjT+4KC/eSNxnUdOIKvsObIlLt4JqBCFWhj2vYps83roDHWpECq8QQ0/
bFEe4300lcWSPsy8wXe7/eCD+M0rib4QC3b82mfE5mKva3TiQhvY//d4WkE+S0VzLFT/Vknz/IPK
8AIZfFleLDEXCJjS8+fLPOzV24+hWmRgbmTfG6SoHq1WbpdqqMrL2sBjX2Aw7MZm1Tu9NapOjFaN
YXA/Xr3/iN8WykDBzLYtSmUGb/BPzm833Ja+l/Rcuk/yVFtWjQmpoFDKNfT+gc5Zra7ElKiMP8MR
j6jGdskBCTa1XAYfoB2/WWx56CA0c5q0qdgXzz0knndAGmDeD7WSrDVKU4zm8vwQjfodLpfK6v0L
/827bfFiI+LiLQMEvtjsIFBo+HSr1n0VDsaiIN/IjaxcvpbU0Vgn0QijxDae3z/mmw2Wy9LowtjM
ZoLvZR1FnhE2SEpPGq4cGKsxzL5VuFZ/sGldToXYtchUhrPIngmPGCHa+RNtzM7GoLEPH3KpIMhw
KoGNYnVkqm4Yd55Z1Rv4VMMVMyr2s6oO14Ei4OmGdnNIy1ZbdVJffPSqz2/R+TbDFqqzQzIwwuPn
MssxkTMwx7ymtGjR2RvgIddRB/tFib1k0+ijjN2/Oq68sAyXZWgRboWB0bpsgvGDx/6b9x24n02A
kATqCRSB53cnzxVcw/I8fAD8h8FAluzGzovuhrbVezR10a1IO8NQU9fsjR6k8VXWYVBTZkGzfv9l
eFvWCENlEYBZxrnQpJ+fCNRlWQxE0j8gb8fReGxi5VOp+LTCNW4VqOMp+JiWpn7w0Fht/tHwULxd
ZzUaUkSeWB9yG+j/z/ZebchLv7O77sGLsUPJC4H4FCQQqQ5MbqrTftNLXvdQhgm+6vGUrUvPLk+W
klkPkacN1zNH8lE37OIm1oR/akcZ4VWTVHg3shd2pB4fwxrKAYG80qI1PHPRjUO1gTOD2RGpcesI
i61FBlaHoX6F7w7qtg+2krdLCnEp/4e782iOG1nX9F+ZmD064BJmMRsUytCLFFmUtEFILQnee/z6
+4B9zj0sFG8hNKuJ2XRvuglUZuLLz7yGiEKuLs+fxOInYreA65sip69l7g1uUSXq3oqABeUlQL56
UIfN5S09/74prElUAfRDBYWgfbqkAnxJXZgBW5p2mGJlU72HzKav3FDn5RhYbFoKYB7xZpnnCqeP
McokSyaU8l9H+IGOX4prNbWxDsqnYatFo8bYd2i3Mh3qh1SgzImCyc8eJda/kRIOr6wmTXaZVYdH
VWjeyrvNX8/pd06FbgKXhtDLHbrMsvI0kZpUzeJXMFmam/nMwPMq1x7lAmnvy4t9/v1AriBPJk/g
aXReT1eh0tpiUHM1e53GLPuEi3fxox2RYbTSot8HtRU+KmrT7tBsMdci7Hk0002+XDxpdQajiAec
Prq3hFVPeMi8Ip+ufvYFAUIzB2krN8YIUbTPfyCHoW3IHPOfjechPmFJiHHUivLHB3wu1lR+PrEE
YvB8IN9lEGUvAr3TRfYqMUHdKB1WKgbcWDPDbbaWYfRdXvK35Od0e+dKjFYfFn30GpeYbaGmSZSp
afaKe9zw2ogp2tep3Nw0WIA5wjK7x1Lp+dDTCiUcNaK3MqQlPmOlemsOyXSQPUFlE1AdZ0GKbnMx
kNlEvQa3PvSR0VLBfRnwM0RqgVNLPRn8YYsPr1FUjwATw5Xfc54DEMVZOiHTmbOsZW/OzxPZU9I6
eK2HPnmuIxPEt45BSldWNuCwGsKJiKy1jOt0HjanfXQNhEGAYCI2b9vppqU54t+Bl0SvXJbxJ1SD
zevc6+R9JL5Zxo9KzqptimzSTTSl3T3m2eXKoTmPUkyCaRJaXIBz73dxeutGlXsbl5ZX7keUeUca
/H0A5PDyWTmPBDwFmQoOp2Besaydx1Q2JwRV4lcdNSL6ckN3E0eFuWfYVa3c6R8+isxVtjXGi4a8
jASBYQ59mySvSZ6jHm56JbaC2kuEzsLKkz7IrQxqcyQaoGzZZO3a6d7ZoYT+04g1EnrD5k6hN7CT
MI47mL0GCSaWjH1bt18ks7B2I4zZT7iejo6Cjd62MvRwa2d2v1JCn+8m0xwaBjawcZKrpepIGA9Q
oKOUN/Jqe5/Sw0OzTlor1M+/FIODYkBYswU/f8kVMxVPGQulT187qwhBFnXGprCGbFfnQXqwdVyj
pAG1vz88QkBLmFvYqIgymjSXohigarVkwj3ylRnTrxYtk11Xx+p28Ovm6fKTzksxHgVEg6QZpAbD
1vmyeRdIUce1GjnOp9c2TcLtYNgdeq8q7W+/zK59JuOOhJPmBm2K9jZD1YXOjL6GFDnbSevtIuOj
ZAaqnr2DOuelFtKpr70JxhGphQGfkMhY+S7PdpJJjTr/TjxIFJXxyOkvpQ1UZjJuT6+dWoVXyPeL
W3kYe1cDLbzzI8w5mrKIVr6b00SMDJNBE+sKtnPuHzPdPX1orOh91Vp2/eIL41Zpo0fcEXr0B5Rj
mKW/L++lerqO/zwM8AhGyPAbycXml3m3l6OOfxUqVO1LOpGRYakpCsiCVbyfGV7A8uxxn1iN4ZbA
pLYY/uoPPuNQjO5wuuCSQV7QqH0X21HDAbc1bpSgq/dx2lSw3zBzq9qxe1LMxN5QO0V7KxtxOBG1
2JR1PazcFfrpXcFvgc+ss1XIArJvBLjT3xLyyUmTN7XHsZDS61SKpS2ahuhyJSV0xxLlYnvsuw1q
uSm8Z7okqHbVhw71BkcXiXlsTBUnb10vEDyOuq2FHSnJdxYfZTPJ9m3ZV/ccaes6GYS1beo+/iyR
wGKxU5ouLKsK+9tQumGG8XuIUA4vM097VXFQ39Abj/624CUjVYAhC40uM77W9ca7sXysuqZAAElP
5GI3lD0EC4W+4uVtPttlVkYAquJozVnwcoiNo7oylpbZHiFMBNvIaDSn6HnU5acscu15A8jyZq0j
vhUGOUvslOohidfonowYv4VmezbaDs7tutt2efcFkQIMUKZQ7FANEsgLzpSYZgxJe9BKU6k/bmus
bnYISTTuqGHFdPntztdAp01MHsHBxbJyiZmwPKkaU6Pn5WwIkLqCCDQDL3vl4337YP6T9f2zBoyc
0Zli/EP+srhfMzC/iJ4I+Wj1fuuOZKMuQjaV0yZ68kC2w29V0PdHExXoL+tSfpNRdIScObabRMi5
M4nW2OAppYCOFfE9Y4Z+ZSVOi9n5FWmfzS0GoHy0sY3Fd6IHqHEgf64cEYnGc5zggEBHD6YC2YgN
0hADFn0i2LeS/9NCZOWPqp5/nk4yxWCMwfc8ezr9Sgv0r6Xc8NUjbmvRdWsiqBz69CjTYGpWNuMs
ktKvImfFU5TeKP6Ni/DtNcUEbzLTjhQTKRwCxYPgg9yBVgAiTEnLVxZ2Mdh/+22U0CRxGv+kgbN4
oMbUF0MeHjiirodTiq5dyZVWPNgKVmiCLgJO3sgZM9jXriRp0jdqlXo79B3jTzEySCspwUc/n54C
8mM6SSUX5elKoyQhhSyOdgz7YnRpgAt0eXThaICl3KyFMHP5CxP8vdOjT8FDmWmbzBQpFuYv8N1d
ooLb9dE/0o4EeO+GvJAzhF3xPaitdG2lTwvaf1bamu9kAo5GNrf4zITXWmnXcoYBbJsPE41ht+ul
R6P3je2k9+Z9IBfyq4zh1k5LEuVQ2pW6oUrFL12qnlUk+93oh7avwXviT457UDAoaxfSh+/INwZO
F7gHsJPT9TCSNCgmTNmOPbLtT7qWDXc9OlMQs1sf4RA92yHnAWOgm6JPl3diXunlTqA4BwQGJiZz
nMVOSFRMvp7ZCrEOz/c+VvtdZUE0/OOn0MCQSQahYdJYmM/Du/1GZlSPJzRVjhZCkbis0EBF9yRe
2eoPfgvHdwZrMEc2GLCdPsUcggiKdSKONb3KrZ5nz5XerfWBPzi6bwIT9GHoftEFO32IIlW5YvWj
OCpGYFz56P4e9DbPbgxA1Y9/vmqAKgGC4zRFtr7YGzRI6IlNPKrJAm9bZIwqEfdpV278D84ePVv2
hdPHsHI5qaD0Coy2GvQjSksS4u+muU/zSDz22FrcjHkx3OYyk2oNaf+V/VLe4sri9BkAJMnKaSiC
7Fic+whxx6jTDP2otKjvbGVPwlA3Shv/e5Jw6gEP492Ab3GBOQM+Vi9VI1lPdK7KayMNLczB1PKu
SAz7VQn8KttMneJ9R1pBevQ1UTw0RWLVjpSZu0bHT5bpuhlib5VE0490BCe7kYUcf5+aMVO2xhim
1kaNDfoCTGuLWxzc/J1WdtjLab0SF05UWNV3RaB2hV2ksG6yzhJby0QplhhEOTq2XhG4zVTAxbSr
RvyNOJf5wy67CveRSQsixxfNqN0GQahutIxWJoLmLcoLilkbJepytNA3oVXJ33WtM6EFN4XYDtPQ
HwCQ4hKGI1GZuH4Q159HvQk/azjt6czwcu8TJhl3QR7niBhqYyZfVY1u/g0IlgFMWCApTsLYhxie
+rSMI6WOsa7y8ugGgdvedjw77KaNkSkN/FssXTCoQUR/M2BB9RVSjonLfKUi8J+FOKpAHyRX9hIs
lLY1Yko1Lphacl+Sie2LqieFKWuk053WFNVrE2P945RMwDGUKnuuUzF42fcJnbN9w3jMv8p6lfXz
tFH72Q0NzS7SOoJvnRn3iGYB5UiKFm8J2NkDbE47ijCFw0GXG3IK5PCgyq33uWP54f7GWXf0O8n4
bbeJdAi1KH+YSxT0w7nRrzo/q35q3syxxcoONbpB6nCsqXHHe1GTaMhc6pLmpSinHoMhpWm/WIMl
DpE6CMURWmX+jINkukXqDsm5AutWcjMU/yJnwqmEtB1/qHsEcJMShrgok02he9OV3k0F42g9Gz9V
KapD44B+/BhRbMPc8rTUSYdq/NKVuJ0jrecr14mvYT445KIBlBD5kBiQvSi/qpxHamSlsZ0pVdC0
MqWqClF4KurfPc7hlatgBNw4sjxprxZeWE9eME02AmKhfttAgY/dbkRXxtWNwXqASOZtIHEEX5Q0
1bA4tDrEYposaje0r2txlU9T/vtyJDutjt/uYG76WXQQvPU8ODgNmtLUSR1tTGB03C0vQ477jWOX
A8TSgcMPSdXzt22mh7vLj/0gxYb6z6VPswMMNBne6XMTsy4GVLW8o2H14g5R6fLVziQ0ITtR/S4x
nwIFgoKMzyDPLfq2dLtE9w6oWuqPlgiRqrYKQAgltR+fpHUd51q4cjMuV4ZZIlHcZHKpG9y+y1qj
RcVKy7O4OcYCrdTYr5Ot1UXmBo88fwOpQXkiHVlrOH/0UBR7iceQJnS6e6fLIpOXWXKbdmS7Jiow
qiljTqCi4xlsR7T8u+zn5X1Yppfzj6QryIxy3gSQ16fPQwSxHQep7I7eVO4ri8p+iEYf3JNSHYAC
rVxob/y897cKj5sLt3kWSduTxuLp40odOxWtE92xn7p+pxsTLlmgWR/QmekOKEUWm1rUSOjYISZG
aeQdAmo8yJCaihB1VLoNo2u4iokN/7Ittxmjxo2Uo20dhFF9Z3vm6E7tOK7chh9sCqCFOXt5G6ot
YQt6Utd2IML+iI6qsetS3fqkBCra7VKmHFTEPbdBr61h+z7YGYSaNZOuK2NkMNCnS0XnpUejO+uP
NkZ5h9GSpAM2qo0D6rR3o6ZLVxL/D543YwhnjWPQLyivnj4PidSm1oJ6OOKg9RRiNscMFNutuLCv
fX2sVp42v/3iIFg23BQa2DM9b0lFS5sp6OlQDce6ktptEASzSWK1VmF88Jv4PTSTyN5p/r01m94l
t50GLDtG/+6YNWgMYuqRXje98cR10NxQoq99vB8+zmSvoJ7N6ruL0026Jpt+qGItGVXYp9X9sBWA
oK9GqfhJ4ylf+Zo+WEOaZOBpyNJo/C3Ri/nQoSc8ZeOxt/RgB0Q53+G6qbz8cYTgdkBqnIVU5gH6
6bnIDMnCsVqMR7kR30XSfsJU5pc/Dr/Mocu2l5/1Nn9aHAugvRrhiKmyfQbv9QPLHAowI8cUO3JX
jVE+60xpwqCx1vejWQSHnowLG7MuhOCPYKyXaYNrBpm/qZMQn2ZZBG5GjnD5vZaVBQ031NQpUGnP
c1bfwtq7c2SHiYR+h9IeJb/roBtHmttIsnWQc678y486az/MzzKJkmCx4K1g4nS63ozkkCryrPbY
koIjOjtKzwj4Rrd9YRRbrc6BKqAXvdHtzt/ItjJeD3pd7LH9SK4aMvH9/83rEBfo1DMGYgZ6+jqJ
kgNQ1IOOfoBUXk0qVy8Ajf4+RZjUGSd6T3WXa0DvQeqp3oCNezuV7qwYeQjbrF+BTJ21ut9WB4bu
fOLn5GGxOkWXpz7m0bSHwVffyB0MCzGQytrAEFxDnUJ0p9NsL4+zC24adrgPeva+tNDd8cZe3lRF
tTWnJt3bTHA3lhSrD/WE2KYoBAaJdZZcT4ma7vDEQ27ciwcX+erYaZK8XwEIzS96etIhEtNX0Nht
NP7NxcXb4sbVSYBAj2oy4SGf29p9rFNiBQGGOFZge5iT9dWNHunHyzuqfXSYoWXMcYq7hX7g6Y7K
nVZxQ+fdkdBR4GQ0Ts+AUkmPB1P+jAyR7daVLnZ4Bo37Wh3i/ZjaX8PIUx/bqSheMSkztxIp4Ub3
5XBPL1hy7FgR26pn1G1pkgQXwebkCiQM2yrQd0bZYQtriNSZ7CBHabjFro2PjakTqi5KULU3CohD
B3ObaVsYaC7AHU+Q91PrfVmP40pedx42dQBZ2CbQ0AHivwSTxEEDXBa53COmjtFu0vKewjMUK/t7
vso6AYMG6UxUIMdaQFawTJb7NDSmoy+wJYDiiSdkZ2eo/vRrkn0f/CCELEBEMMabU/jFeF02wBeI
RpaPLTjOfT115S6xUs+9fG4++kF4UagzWJvwLObL710M9BnKUonHyhHAi+UIWE8oWdmfrFRpt5ef
dH6Ngo8GfQvLnjyE3PT0SbFmVsw/SrrvnXKQ41nsVsFCbBTXmFroK/H2/DtktK0ACAOGSYPvLLTT
2VUqr9aOsRGbaEKN+KCORnUnK/T3vCaSD2Mu56+JjCzZH/9M4HhgqIFHMlhfLugkVS01fKAd7d43
n7He+q4EsvxTQr/ctREkXonkH+wfSQlAYyatNO6X7gO1joVM4Y/aUU6x6ZKr0NzjvZtuVMloXy7/
Mk7EWXTTSbvg2OmcCrpkiy1UDNTOx8gzj4Hl39RlkVnIGjU+tno0q+CD6ObzEDV1vNGxo/mcN6BG
3F7pYmsz9UZ2basemPJ8JAlt0dFqHGogTIW11II3bg85roEW4pxfadf6L5UJQeNQ60qF+5hO/brB
JrSgN45WsVOikFM4TYYlzgYxit6gS5EhPqZLpBVcoro2Ih/X6tdmH5tPwB+5u9QCiSEmjcemCYEp
jv4sw0mqCiRdOhS1mT+ZXtq0kBMCAVWl7J6KPkFsye9ZeIw+IzyUjClQvxi5og0YOY7Kl0Avn3ox
4C4o8GXARTiVkq/IxUXt3oJqgB8lVykGePUIhr4IeTd/qKUrFY459vUJKu0mcitbv5WbRxEBxafn
gtnZQecKe25J1H8yjpY+9QP25xvLLLyXcYxRzYxVGZWkEsDWtVzmpFMB8nCkwnKKEWlVgclHK8lD
xJaelsKVkzTo2+bYtjpDKLBPhxdtoe5u9MPjWMo05sQUFnMPx49vUApRgDPm8VelHaUfRAcacNDA
sEBIEuOgxBNxXy2MvkYBHdlWx1aj9Bv4IHoxc99TbPCVlL5mQECfq1KPIbUZoZqhrmMjap1WU/1C
+7YH+Q506rMsD/5NI/nJvhr95nMtIyKvmFJf7WvkowsWSa9ouun9ZOwtoJ7RJgGPgi1hDS3zJZvC
0nsQOFB4Du2bANGnzohWipoPYgncGfAUzGlJVJbzDIXecwGDZjpmYb1pTKM4ZHFs7ZpAk3Yj35nD
4EpxTWTrLn9v5xeAoHs/o2phMSEjtag7yhBJtiGQ7GOJ2txhlGOEv7RVbsR5WJ7prjRe54ko0LbF
N13okyd1eSMdSc9wx7KNeq/26M9aokSVTKDKfvlXnQcsnkf+C81zLuBmK6X3F06fe4EZWp10LCxw
y14eDk5Xa/c1JMPd5Sd9kHPzKMZdEJ7s+SpYPErxIIcOlSkdw9oMbgJbmbYKHU1XNvFMyUtNwurT
9p8idHIeGr3JfmPckM72XZobGYV0u/I6p2hLlGlIC4H/2LOABPPV5eSHSV9LmqBKxwrtAbcJyvBT
XXnjNZwACP2ah/EprCln0n1xXRkFTU5O9wbL9bWewEcHC+AntzBVJnObRRKjZLgC+arvv/aShHa0
PtGo9Fpv5bP5YKO5gyl6QADBhFjSwOhSV2FvNsZRDQL4PVoSbOtRVfdG0QyHy0v7wQ9Ce1dHAGJm
XpwR/jxhjBImo/YxSlr9SvWz2C0CQOeXn7IAV71toDG3UVB2kJluztz190c3tfvYwkfbhouNOS1G
FjVmo2m9IwSPW9VmcIEtHTYIfq9gWjOhEx2M0sr4cIH7f3uJGTGCyAXZLji2+Y5+l7BFZRXHml8F
r17QgeWvzcy7pcoZ010a6rkPeGG+JlUvRf3AbouXCSJtcc1XYL2oKPOuQdPnIHRa8MxEF2gnEPTV
mVt1+jplXMq+F+SQGs0KJ1n4VX65U6dC4GwjeVhSFUnbyNeze4W/sh/nj2ZIx12OpPVMSF9S433V
GoaMuHmUFKN1Q2ZWG6Dq9qaO069xrf0acl3aXj4Cc1fk9NciNGDP8gAwKLgKFuUdYp2yMc3s9HIY
tV8JUOCZ2VCXx0BHtNH1vbLTGCHYqIAbIlTjTZ6BEluJoOenHfoy2EWQrwAYAUyeLrmRt3YYNir0
YLQ/Xb2J6mtdgn1w+ad+0LQ5fcyiQzQZAE+ilMeUdsGkahbVMwkdN2apKp9MKU0e4sGqXtIEHKza
NSiEgndwkjgMcF41IP61Y/mA5am1UoItsKvzF0Ak5Wpk6KxyXy03oa0Rpm1DWTpKqoE8pa4nCKoy
fUmDoLhNjMnexlCS3DBMcRHx29kjahq+SeqsrllEkav4vb9SfH60WLS95zgHyhPbvMXBqLBpnfxu
mCkuWr+PoaRsvTnPlZIR6euxY+SSKd0eF5JfIIjth0JH25Q8kZg/6NpGt+rZgtjq/zgwUr+9TYG4
c22C1+lRyT1fNZgwMQbqtN6hXZq6BVS8la9iKRoz7wiV45ysUBgAMlkEgQA/eWMIC3gEqOQ+S+Uk
/VZDtRi3YakkMhh5BVVhRsmuj7dq5kRe1u41OUKNtgi0yMafu7Y/2Yx7kcWFquvijCQcJRpkjGy9
wVzpNn30uggNsDDwW+hWi0UcVwLPNPBlil61MbbwGWY8J42oIxPdUVKYAMhoplQ/1YEXXouRhCEY
u/Ral3Evig29xvBXxszMgMMs2ira2FPYtc4AUGHlQ//oVNFzRvWDaZp8LiQ2mrS6AnWwjsU4VY6U
pAb9ULW816HU//AHr/sZDJX+FYvkxq2Vhtxd1AMAUNiOs1YGZF2R08ehX/RnUPX5GyTgAqRibEW7
yzwjXU1RK+nRYB+bGCqlyPrM9XXJ2xTY4qyc4QVZ459nkcS9dWoNJJwX2xVKaFbZ7eQdC9lKr2IV
o+VCr/sNPApjW7bYe0V56uH2Ok57pNPTPZ7H/gO4AVQ++ST2mokjx4DjkSN3sARrRMKvU7oRT2WL
gV5CBoN2sdXshd3LICJk/jL6alvbbKWN76fJ8XJgPQ/fjMo0BKJkgO5MZxdxteiQ9kU+JX6NAU8c
ejOwrpU8/375IfOanF5UM9CLXNMEdw60dLFmOo5Yg9TL8WswqLYT+Klw6Xu2bqVY41qafX4pAv5h
LMIxIAgAwj0NMmoUZqPke/FroQSGU7ZI8ElRVt1Wad7gVIjcKErkxm2OExWq1IN8bXpDR0uxxZKW
8LVFoNR4gGqJdGlq1C5q2P621mxvLxiPffblaZVDPyf+i9Wh3w88zQZ4Cyh/Ea9o3SZ+kU3RK2mj
AeAZG5YvuACXqmP3XY/zdijKB7AVxatouYod2Y6Tq66q8RgI9LGF3KMXu2LIg9veG71n0Zte4GQi
Sp+IIwMdUDHFxy7w7Mc+LeI7aSAOOQgXAmhDpRhpc7OQoe7HpQS6ttW8W9wwyhTn6wbNG7+uw+/0
N2fJVT/kmGDefFBYY2TA0xC9Pf7EtRVnaUO53aWfK91CrVVpRsw1jWZA6t6uVXhTfLyKBOIBfaxM
SdqvcunjuBQmKGqvxKmPlpMUjPgPaHROxE8PQC2ElHAtRq8iU4KdLdLKLehK/ejjPNjy7D9F4c/g
OUDxqEHReZlh5afPkzyVeZguRRB/DMPVyiJ0LZSRNrpe2Vt1HIaVQvyDxJ+R5jwAhFlBBFqi1zGn
M6dCiRqUO2qVxs1o2a9Ba47PXd8F5dZk4H8HoR/ib5okEpAfGYdtqKMJ1j+Xv+s3EePTo2vT3EbU
hLE+E4alYS5/UdhNKXWvNFaqq0yX9efc6u1d0RfXBuSha/IP8QnaAK4ilv93GYDdDvE2xwOhqq4m
RfhbeeRTswelJ2dGRZC2aLSN+ukbVU+6oh50FoYAOHI9gEaYvXeQATzdKQtg+ZBEDRoIKJmjFufk
MeLc6b8y4j+SWLsonvZeEvd/ltf9f1A5F3bWuwNyZjX9+Xs63wy/3qR8r37+n//99t//t8qa8het
dtumNTzTPOf+yD9aaxKh+i9KtpnHQiH5Vsn+t9aa9tcMiGCvqKbnLImv+V++XRJauaQh4OdnCDFW
N2ROC23cS1q5b9S5/5zlud0041PRc+UbRtpGW2SnKOhOVdYN2nOBo570VQqE/RAOfoOXXoNZXZx0
aH5NANiyLi5yp0zxnaqyKiKjZzD6swi9YBs0QuAvE9Dgt+SySjaWwv+xGSm+zKusk0tsRvICO9LU
tOut3/eYr9eJgZGVCCY0YmSNdrUfj6rpRuqYf44m6VvV1XLkZLTBfsjaFKPPn2uA+rxJk57IiCY0
wRmdzo6a3VhsW4bTP1OjsLCQyDKQcVFQTdYubZLiE5rZ+NY3fVduerWDzPxusz/9s1T/s/LvvIAz
W4JKiG3U4AssRkQVGxtOZaI8JzI4y1ptofakeudefsppeP/nKdxywNTBJUBEWnQcUKNqWmKs8pxm
+kx4RT4eHGKL1XEQbDVa3rvLz/vgXPBTKLSps4GqMpw/jRotxNxJq8T4bMjFeONnefd10CxJ2/Uw
94FYtoi8wUqJmAD7csA2KyamabVGy6yj6N9qReNFuLZk+t84mDe/PBkkI/dhnEObwvAXm5kx1z/r
ocVRUgt9fCGWA00bkG7It2GRpU429hWq7KlttBty0zh3p0kZqeLafmo2QWFmBq4rOkKrSm2Xrq4V
EKZlz7uXEJRXXEMvihvVM8snI/CGb2CkTZxW61bDOsWofuspld8m0gsTz63Oa9cafGc7xr2I4ssM
wmccyiqeLmCP8kjTDsbw3PjZb2/KcfFlbSbVPkix9y/M3x8F3/8/9S1nVMQFfcvqV/Z38L/mzzT7
RUr2PgzP/+e/o7Cm/0V4g2/KPgggICSb/47CQv8LhA95BWBEjCLmBvW/w7D5F7RmUg3ynNnakF7T
f8Kwav41g59gEJB08W8g8X8Qhpc6cExkVMI5lCi8yyCGvQlsvOsoNtGAxUfUj3d92Ho7rPjqm6aP
2gerwy45rvrurh2afqsoDIgpLafrNstBasoxhryVBcpbFIOrJTUtUT2QdxIEYaedkvS6NOTSGbDC
eA5TQ3KjbDpWQ/tSjuF3DDraZwoSfS+LEhNbidnfu834IDYukjaiIZce/edZinfu1C3HJz0dR1R4
IHYkxWRdoZQhfys6LJurSdq/vahs4iZbh8En3QjH66LM12Q03iLjuwsOJAuzhxmHCyodOOZboHu3
skZo2BGDaPluCrrdF6scs094tEb5oQPTnVmYMiiDJweUzqr/RfEi3HM6y2te5UnJH6M+y3E0MUb4
yJA9p0MaQxhyQBhlX1rgGn/DdEsfsCxur3utNpnZySK6GjTYYlIwRVeGqPXbqirxX0tySgIH242h
dkrkQ2fLVpsOSyMBfI2tyVlZ+jm+LH43nFMNCc+5U0oD6jT+VGXQjrhxD3epsLWnxG/wg0FSSGqd
XK/L30oYqIbTJUm/Q4QE/6Kh9/TrQSgPAQZVjtJPdU25lEZfGapp/9Lj/R8l+hf9Qw4GB4LKjwyG
ZhUS5ou3i+IwspNeUe8iodnfsyTAP8asY+rNctS/anEvRozvNf8h8ovhOgGeWaLMJw2OAbg530iW
lZCM9LG3kiyfr9rMSOeUyBTutDkWt3mN4bwRV3V/V4XRt4YxL4cBw5TLe7Ng4s6/fibd0feCPj3f
7YvLFTtfvxK06O7wWh42VdU3b50bhyzmc1yWzTWQ2ekXQFhpG0yyAS8UlNwuLZr0OU1ylPUNqlSD
tZix+PLodS5JSoy0sibtNTxVnxsNd0EHfFR0b9QR5vTK2GzB8lmPKS2ybEOZ8H0UOeOAgawtcuBk
chcPVvrNTKtvoegmH9wvyk+OV8/t7axye4A8uFuD21Dd2sRbcYqN8icHL8aWSoXmcHmNFn23eY3m
qhKMKek0ajtLtlw14e8UBYN8p7V580WNR32GxiAex8tqEtDksN55eEfpNZKWCOC35mcDy4V4U9Ox
s93+GQoLaerPldeaD+bpZ4VoAacDFI0BZGfJ4a3ruon7wh7vsgLtaglJ3rt4NFIXRHt7lfao5EpS
319NedcfoRTQW46EeRiTOP2y8iZcPss34doANUTuPsN5Fu0lhRlllBUSpu+M5N3GS4Tvot3HJoHo
BOdSa8Yu8vMI56hcHr8xDK1UB0Ny2pKzNto2NviWHDDqhnv5zRaZj0WdqVLrgGm0Z6rnEn/XaDja
JBQPj2acfS9UlsnCcAfekYFAy6BeXX7aglWNAiPyI+CLSL+pcCmI5td5F+Cl1qp8IEjdY6qWX7gF
5H2FYGxUQbanZnGj0g7dIG5/yq1eHDT5S2n/sDKtgeAyYX9e1QwtJMtfOb7LOMJLIQZDM57gRqG3
bBFIg6Ap3BvyY40F+Vd9SALIjFW20pY9u1/VuSDAN3UWSKKQXLb9JEkVcVv6yuMo15rT1Ym0rcs0
uJk82XJHoL2OnGrfChOdxdq2w29R2mdrjZnT/sK8/my0BekAlUSNBGtRQU52Mvp11uJyM8Dqh8ZU
7HpdrremyrcRmNZ9Z5t3Vm1EB9PDvF7gZn5nWvE9oi70IjzbLB1Zg4zl6V6xdgkuv1YqM5yxZ0QF
2wGKY/luUS1aNfGSRxt1Tgw5PAuyGQyjWK9DhGqANTeeGW8LKtinGFjaBjSguK3Jo1aqxA92ijfh
LFgkkmBY3hrs706p7mfDkMpa8qikKBKiS5k48KoU13LvO4GXYCqg+4lUHzYIaclre/ThOrx7+uIb
0dWs1dRITh6HPq0crajl7SBrYLjSrHxB+BKOW4bTe5hHytaT+nITatnOApixdmDPYgNddw4qOAFy
ZvWsJz6g3jFkgxQ8mmiGU8IL0y2GrDng8Zc/ZlGWw/WjGZBJ9A+y9iuksK81NphDBU+tryfzU9SG
2p0xDdOuD5I1s+3zXeL1MNaBP4HcGEOVRVrSSrbGgYjCR81vA3dA4PCx16aDGAz/Rol67p5Kbu8j
umk3RteKnQJaZSV6zkfy/QUDu5XbnWY8qzQrRSy2CgXuKAA4Gz7KundfjkJ+0qmUt0AhvKu6URQn
b73g3irNYgXV8NHWzPyAGVQBQeptbd6dUHoAuJpNHg9GgWSntRwPJAvDjS2ZGOgkfrJyFt7mU2e/
lPKYNARhZPg4p4F7TOC86lUUPQo7qTedF/VXpeEJROhS4ypsytEp6krdpi12qr0xNBtaOuG+x1vJ
aaVSuh7k/lsZRRjOVGW2RVE42+iKX6K2kutuX3jjtzpIDUDszdGoCmXnG5q/Msb8cM3IYoE/zCiA
s0QuDJWpCtvwUW3bEDNEJBPCJPoSMaN3lFRfQ9TOK3K2YjT/uF5RqIAdfbpi1iB7rTQl0WMZmM9e
HeMgnFrBDrOjH3lk34J0X9NIOL9dUUGnE6nNSAuEC5aGfiIOpySQ7fAxEggwYFb6Ra5q76rHTbFs
69iZQrPZVXH+ZFv3tsjvwz5sbvOm3Ve0pbeqU0us/OUb/3zRGTpQqmBCNI9klw3tzDc7JDKIIUqN
ILqem0dV7R4nSPbu5OVrdKoFnZL7jRXA8goBNbLQuYt+uuhTV8RNOzbhYyZNItlUfQRYQBI+TNpq
mKqfegYUw7LQbg5JvRIVA+wwkHCsl+tg2nehJCMdLw6dP4oXyxPJd5ZbjCv5xoL+9/aWCEUy90f2
m4HMchhMPZCWYT9Fj6COtIduUKaXpuuDq8BOsPnNAE/S5kryBGIzSN+Icg/5IThNoBEUI9I+96Jr
7xU7Sf62/BItTSDDoRPXRqu7ap1pd1kjylvfkMZH3CvVL5d39E1g5/RgE/AYrtPVngVJlihB0/Jy
SpDMf0yycXK8EpPSBPbGIYOQvglbRXOpMNRN2oaq68fxHsKJdjNCYPhieIp9GHtVd9o8PvwXZee1
2zgSpeEnIsAcbqloWTZld+4boiNzLsan34/eBbZFGSIGGExAD1BixRP+UFcD3gxtjJ2XIsJNKQ/g
vyzLVe2kP6nzwzZAKm8azOAj7lNn8P2tXpuOW3SGviEj/xPkvXQy6lc06pMPvuGUW12Hq1Kl0och
wRo6zOsBhwtg0X2V2fsqN1M0+R31AUK1AHBMYrQyNzdnHugB/VHMKpDakpeOSjQz5cAaJukyIkPl
qlkD/hqk8Io41NuzslwB8iyQDmAjCdwXL5+DoGSh4Nfx0ljVuNWN0npQ8yLdJrxF27pVgIkklcBg
V5k+xJSwNsC4W68o+4+hn09PEBuKU+qkk6vo5Q/Vyj61CSAS3tmP5jh88/ssBJOX7eSmQopXFf7B
V6k56R1LUtVAw//zpHFtzSk87VALtbDrMwvPF5ZIo0gXOguSO9U4wzg45f26P8o74QL30FuVF4Qr
MmGLJqgvlRS/ZBNx2oiD5XcWUW2AdiceNZ7eCC8GZ0vBPC9n/5QnozaylfdnAaOZjz2/gA9EUAJ5
UELc6w+VBUJGw2hkl6qzPkblwTKeJexkrZ+xHu4qYe0aK3kEc+v0474eh7NWOYd+aJ/K8G+gRpsh
dlYKKIvm6P/9IvpaAOOIpNCfu/5FtEJ8KZCH7DIFQsOkmKKYQicIdxw93fS0zB/tIpI/dlWVcek0
+SEX5rSR/a7Yyuhd7bQBxV/kZ+PfUtP4pzGTaBUERrsrlQD/sGBV4/omVZuncIZPIu+GDtLy5oQO
oldg8bNLh9PVbuxBtUROsvaM3GRJjEKF+c0cCdmRpWpdKoeyoDudXew3Bbi2DzapgpKEP0LZur8t
b99HGuVzeA2tFJzsck+EXWTKBaqcF1DLwVYdBeh4P8vcCCnATaLJayv+zqf9/3jIwyweSFWP47oz
o+QSp/YDsHLuAE08NokzU8x3pRY+5XZ5SrVyI2UmftTHqssP/cwO6apTsGYwM+/464uM+v78ilDl
p3e6FPAMMiHqYazTS5kACCkNil16HB76oguPKoIZG1pOwiXMx0tBGlbzvPeGpyEISWEuIpIOX29/
owZxUBlDfIl0fTqYVl1/8MfKerK0/hRKgBLgnWpPvS61s6BY6xy1EcZnLgXnHEFK7MUBmZzGpFaO
gUxpIvfV4SiVmLc5Io7OQvE/3t8st+kGPDBozgie0r6klXH9e4vS9DWN2t6lmUasWGC3bcwuNra5
bsqbIM2nfWNJXmGjHnJ/4HcuT2oXVG7Qm5uLB8sGGZqBPfvDDy/UFcc9jL7XztanT12n/pbtYPoi
FAA0Wi1rkI5mOnJqrJm23m5cfsG8U2YgHY4hi6sKMCr43m4KL07TvOZlrV7qBgNzOsj5yizf1LtR
u+BhJcjha0kxl8pnYxz3FW5GDDUUx9gqe0rYifbUSkXzaGXNc5k75nPYtdsSOFJbAmOunRQNHvW5
HemY3p/6d9Yc2aHZA4uLD7rmovys9pY5tdoYXTTUXV18yppn20yMF9WevkZI+tdmnn2QkWf+fn/c
25uWIIb6xxzowZNbCq4BXq0qS23ii+IbxkECz7qB8b4Gmr69/ljNubxAWQwF9beM5p88tmhQoUkw
fb3E9dA9OHHQz37f5W4y9Q+NMq4wSt7ZQ9zs8FpmCAUVpvnP/xlNr8ykF3kRX6TK+ZjmdbLHkA2N
UEfrH+7P3m3yR5qMQzbxPW1KArXrkWq1oqecpPGl65XfBaJKO8VX68+Bnf5KR4EB+rpE8Xsfx6D/
y3yijbYIo4oqytQ+lqKLEmvS2dSaz4FjSsfUlP/c/7Z31oxCP31WuBQkMEuZ1RDBhanhbfbgBqIC
kArzaEbDn1bty8dRRo78/nDvZEtzzZy9QYjCjC6VD5Uy9ak1qYo3hbn1BM2g3tthND3T9KLgYeAb
gcLpMUys6Uzzzj5VtLC+wuTY1lFlPdShrx7rAPN37icr+NUKMRzacvirhUPyGldls8mmJFrB3L+z
/lxV8yYjRgFOtFgMNaxs39QLzasRM96WXRm/SAVSRxbBZl5LzXZwijUbqXcnCqwRvXNqltRPF1fk
6IPEEG2lekaSH0Y5OInmY9L+1ST1DwHVUYSoNY0+MIxsI3dQ02PMD63ipPtAfDMXeZ9P9iQhtyXM
DXDYY9y3K3fK7axwmVARge/PMYSMc30qMh9uQszzeVEL+dK2zmvTy9pzpdpnXa6z1z6vwpXw6vYW
m/PUGfdHckFNdRFyl2UzSVXlBxcKaTFcUQi4KCi2h/tbdMExmuPoq2GWZYeciL8vTCu4mHB5arFN
nPTUGU68oXX21UynrxNw6SyQzrU+/ISmtNbFWf0Bi5k1RlwXos4JLuyOvdRrpovjlQwOK923pbrv
HEC1qfM180++GeDBBzv2/hTcXgqEJex2rAG4u6jBXC9t71eJ3mkFtw+OWm4fM9bY/lUCvdhmzZf7
Y70VG6/DxrnQM/sXIaGIGsnidk2FFkfYWgQXrYpfZYUgLC2NAPvmTO02qFXt9TGu/5K54BpHMfqb
Ilf2o9DN/Kg3XMUJ1uGQcHXn3IyB/DcWpZm6eSpBhC3t6k/Z+NTYke/4TH0B0i7yFAfJSvAx0fUh
e5QcpDC2foqor0X5eQcz0NxkQzo+xehV7FVU4p9VOy33fpeZPxFoRvOuHP2v4I39s80irVw17609
J8qeL2Nmhers9dT7WtU6SRlFl1Z1HGQHpz82/eqTr0p7rVPbk2F1FOCniMqWBYebfrbyCaOtlQrx
bZxCk5W0mhTbmTuKi7dVyDoFX5zuLwbbcNPHyV9nqqJDV/fJmSyn2oKw+p2lQv57fzO8My4BBJAg
hDwAqC9RK6oxTEHedMElKDGoxnZZeylaO3iFTXSRCeIeBjDyxzwW1uP9gd+pttLHo9xI3kZIQWv3
et4LqW2rip7CRVbp3WE89Ff4WbzNNDUtYUREEW9j75+cUvos45/1MqqjelC4jLxYAAQ0mgh4UKl7
sW29rPw0jaEXB4RfNEtmUqMDTb0IGiMpr+cakePFjvqjpBayKb+ooAO+mlTq6esmH0yRnJFENN1e
zRAuTv40CEw8QepZ4zu+cwPDGJrRr/C9cKGf1++fmKuom6A2jRigKjJXP5yCPi4GEcnKLrgNfmgc
8rQQSlL7Vpa9oCKNKPpOvu1lRet12Cidm9ipD31Xm2uulO88YjONB5g2oniQeea5/+eDVKCWkan2
vpdRbtslThfvA5gCbmWZ3bbSim6Tluqa38s7tSMOOLMHj4FIGRrj9ah5pYKDjEPHk7MElBMcf2PT
FPiGFnr0LRlry806Mzyk7cj1i1WLv+0n/0Wb7BCXhqpCu6e2YHqKUjqh1o82QmnLf5t2TVXnvcsI
5B61GU4ivLYlWWfqEdGb5Mz2UIHIjoVamRtcj+ONqNX2CxfIj1zRyvMgRvnEr7If7EquN3Eb/lo5
AbepPSpdnE4QSSY12WWQ6iSSpAjEQi/tlJdfTCNNH0ggY0Kxut+ONHi3JsnaUTX9T5I+9ruOOB4N
ymFTSkhtZlDx1CE2zr00onM/pdF+KMMClOsgPaZpuCZdc/N6znoCZNZEbSB4kaG8Xl0F1oxWcJlc
5GpoN/JQU/kX8ScHjczNMDn/eQszHH4g3NMEYwTW88/5ZwsnpAp+72sBKXQbg2Kcsv0g2dXWrvN0
b4bodvDopiv35c1FMA86E49R1kMpfhkh1GxhiKAM2lOJ2VCbTt1aZOPKM7QgvxGKaTMSmhMK88SR
raWvKXmrWchy6XhJEx8ok1DWzmFRxG7bPjiRtbWxp8qCQ9/+SbvHQnoYEtnruk9qUdBnKR+lIdkG
bvVriPoD4hl7o/zkO0jsRx3/XDX0emdOONNEvVxe8ICW0nV1bslTlRWSJ2gc7Kyse7WmOj7MedBH
YHTJMY3wvR5r59XCz/jUZckcqPj0rmTUbyn1y9YxcmxzJXu9vW0QFmK5WC3yZTxaFwEWGXnSDyi+
XFq66fug9qNjQJL0UHe1i4NhctRLusGkDMGzLcfxwVE4VXoftgcBjCpwhW23SAwzaZgi/AnoRr6A
BptWwu6bU4PmCutMBZH2IgWbeXb/2cZ6UNZCCRX1daQ1v8/yn4F4aWa+bBr1axKKt0UhcioCDQ4o
zS+dAtFisARxsDEgjysl2/TqQvesaOjd6k0/JSitU2g26uMc7+qFHT+aoYJ+WSb/1FrkKCT6jfv7
N9xttoeyNw+dSl4MtYmr9voH2VPrEIKozqXV8f8Z2mbC1VAOKFICHnptpz56qjvnG35y6qG3IbRi
2qxiom5orGE1ZIfKgAPhG1XzEWeE9lcJSWoCki+wc9fawHdHx/4LaFlZk4W4WTZ+OCXEWeyJPvxN
mqonJdQA2dcvaF/upiGyNpJavNCg47mgAXR/mt4bDOQmtSyCkHnA61kCjxXoaW3olyxJxrNpYGbt
53QbhcnRQc5UXRnv5kTzcRRfdLTsOKXslevxoB7SvO1bPg7jSLdUnXRrdfLaLffuKOxCVLPYicD2
rkfJYM9UNsZSFyRmh01XVgBwHG1VeWbeQldhJDcAFUCeUYQ8Zx3G62GAS8fQ8wbrkilqd5Yl0X4q
kqDftk1vvNpaLlP1zMgwYmuS3KbBu1kAubR2vQQyZtcqreK4gW52l4LgZPaGGf2/lhitr/bY+B/6
tkZZKcjlWd+RgHWThpRvyOLkPne7obZ3qlUEz1aSJZ/Ae4PxiYamqd2BlP44BgMiTIBuQc2NBW4s
RCXZQ1zbgxtI/PcGJGf5wwm7YylTxt04fq3WmylQw9KtzE6RNnGXqlsaJD4PIBDMpDQ5IYokdmhc
KXtfT8G+lwH0KrezUn8LOdgIVs7wzebkpVK5wWbsLC/iMjYma5nCtnTkix7lERRe6KaibHR+Fc4D
Go2Glc2p3URF4OqRx5vhlwTLGN9dL6jIjKQT6TB5SiefbOub0mnfRWufozAFply7QXyq7O9FOL72
aeIq4LyrOD1qA3pWzoaC6U7VxFHtEfKz/jTt31T/Q1OYXrFKXzhyyyrdC7rKkS9tU/UFzXQ3icPH
kkZSTtEukz7Z3Sg2tGNeWmylCyXfyam0Ff1Kf/wmGZi/kv4fhlOwT4FuX39lS/Dey305eRg2kemr
dXMegir9HQG2vn+7vDsSVIn/bYzQ2r0eqQ+0sLNDffIQxB6/0OR+ZGfnD5MQ6e7+SLfZJh9FQZkk
F/IJgPzFRQYiUPFNp5q8whheo0b/1aTpi20CBCw6NEYRH3Xxv/ob1f4hNBo3jdNLz6OchP0Wpt1B
ktfcBG+xNvMv4lEkjkQNlpTo+uPxfohwNA8nL2wsxP9bVX8o1C50LaH7gQtcrtzV6mAeslSxMf3N
6NWYpwYDWE8bpHxrKVRLOrO0ny2tRHmhT+uVhvvNLYm4kYK6OqE1v5F7+foHFjLJn1VYiidNTvxg
2BURYNJcVhbmpgDBKMS188rQJ4F/dz1K1zsCEoYqewl5315Re/jwo5MaDz2xqCtC3/7WFs5FKxz1
aKbw0f1JBiMHQeVgRmEccuRb6wny++8+nBFRURSylImCBLykZyvb6A2BcnWlE22yVjy+3OfE24uz
kcChU/RQaj3L5BXsnDg6WDo+Vpkyob4iD016chBHeoqCtHFRjZAPZPDhZcjr8LMfaPUlhWWO22Bt
ckuBpVOGPAncunZQMK3bEaZf48CabrNNR4PdLSIrOHStJVmuhsqU2xU6ZTM5xWBdL1Cf1aa9k2fN
r0RtdPYMbgkPleEHaBeP4pA7KW5mSg8daLSiPWUE9YF93sNhjevtMKrRiebjn2yM2kNXauJDNPb2
XorCF3tUHDZiqUTf+0F28Nkoij0N/WHnd8Yzr/a5QUbl0ErZmnXhQpmX/ANRd1QqaGbPyScR2vV2
KJM6khNNDJ5ZqDxvjiGCF9T73T7wJ4D/lbwdmhFZ+9h/pvtueZGuj4/AB6NLPVW2p5VknW1mRQec
M5vDpDnFo2hDKB1NMDyX4EseRz+x/uhKpm0p+MtuJZXNER3+bmVj374VNBII/vkL5A/ljusPQaAm
McYw7L3a6BWU3UlE2L7doc4V+Q+761clImxnxdiJfTLUyhpSYT43i506a7kiRzSLF5HDX48Pd1l1
GjnrPDWOrc+K1IB7tgb7NPREpAQg40GJo+pTawTN90YiS2mHetsofu8GrR1t75/yt5Ly4tdAzJq5
129Knktw+hhoateWwvJg8cUPaNmAc7Unwzqbw/g62a3c8euQp0ziTqPUHjc/srZofyltOr7ScGg+
ah22ghnB4VNcy84LOmDF46jl1rPUZJkX6k6yhyGGt1+JwRS96XgvJoz7UBAltXHGjOe1CemqZ3pt
PKiRML+PVhV+yMsSmc77H3sTlsxoTdD4ROfU0m5av4UWUPKs7dbTlLLex1kTe2Bu4gMIYGVTV8gx
3x/vhj6EfCc9ZsqQoKnB3SwFqnoA9qWi5ran+FKzt1Aa+U4CETxFTtl4kJflbVwr7Z7d3x30YUL6
O9W7321oFT9A4dUQzWV1o46Q5u7/sJsHhAICDXD60sCNbjOVsdPgRCN56JUVTc4uKcyHUu3XZNnm
Z+hqa9E1mZNtesWkKUjdXG90TcljWY0mx3NU8dQV6B0KtT/BZVR+3v+c9wciU6SACJJi2UiNs9BI
u9B0PNzG8ifTwr0RHZbmUDbqmhTnbXbKRwHmm7vtb0XyeWr/yc3R0NdGW01tT+rG7Heex9oLOaj8
zUT9zXPiKTynY/RVk9Jqi4vkHCBmDtI1o+E6U9Z8lyQpBplbmscxGzOeFilGRlbqjj1JeOdqlBRh
AhnOn/szdPOWvxGEaW0jroDQg7341WOb2nHRCduTc2yGBllpXDPS0JgckLk5J/boPElGPn6aqiRc
eZlvysoMPUO22QjUMzgK1xPWFUZIopc4Hjq48U7uXy10yLe9jU6TMEM3Gf216tN7H4sOMjUN6q63
xi61EURagu6wx+lMthjgmNuuzINnlhWhMdh54dmmtyRcMxzWKkxvAIjFpqcuxaGnPUvzZplaDjVG
aEnR2J6IRuUD1te9q4Wt2E61XTwlXavso8Z39qNdi9INbHvaGmjwb3KtCfbRUBE2BFV37o2aVl01
yt+neKbJIDReocbfZqSRuAW49QQjsk2EfJ4M5B2NOOy2SsqrFfqjVG+N0MBhDyLnUYjQemMkBDs2
gYBuNKb7rqlHTxLDJqCY02yaWBKdiypTvkPDQce5ynEQZ0ny6FjLUXTC0ahEFxj2sG77D35elQ9x
0Imn2EnQfa96XUN3A45GZg/jxmxl7eP9zfvmv3I9p3DiZ6QQMQh8FGNRFYjrEJelNtG8QtLQ1og6
uIxV1jxF2YRHliGQVxRM7SMx/adKpMomFma0LQ2QN8SKH5BIxEAGHh481hacgJ/1zZPl416N2+4a
WOH2LuK3glEA+0hhDUGO6+2udGYrNVFK9yttlB++ne+0CU53MEWv92fl9jGjCYFyqzy3h/jXRZYy
oNMM7kdonjJdCFYBqfaWdRRq+XE0lZWQ6fa9YIAZOMqbCVhtecFaBQpXWmpoHmi57llphLHBRVPa
/ucv4nFmkSilA8FZAn3MQdXpIkiaV40q8VfXyjvcGX+GeodkkA/y4P5w73wUWHZa+1zlIHAc9Xql
KiVrK1unTzlJPX1Oq/Vpqfl9u7JOtxBDirR8F2KhNo8TrgHX44xF3bcm+YEnB8F3o8XP1h19JXIb
WcSubJaP0TjgUzCk9S5uMv1FDZMP97/0Lc5YHCBaIsBEiODBNcmLTZkOYuqVatI8MSXJTsvS/jjl
kX0Rhv8CnGL8BiOPJ8Goi/SzUpoI8lO1HxyY3208ak+1Gn6JjLF/gsHQPlZjP+wlIaOnZyfF3in9
5hIoReCGk949+GlP4a5rHsdUd0VQw9Nu1HJjd9ljnEDNSQFsFzsLHI1bw2De1kEUnuJcKdZir7mG
t/hmDfV9AjCq20hkzAf1n4caEcCqdpxW96KsRTzIsoZzWhBiaUmqeoFlV19qyblQkeLGo1MArEGx
um/3J/4m1SAagL9HqEUSDTt1Me9GGFCUxsHesyEnPbSG0VKXzvTHIrPbbZaLH8IQ+R60smdWo3a4
P/g7N5Fm4P7Ocw+MgJ759QQUCnp8vVVqXhoaZ7UTauoiQvvU6jWQ5PtDvXOUyLwRioLZDGd+WYxW
rGgcpbiwvaIfo5+Bk3+vulBe2cXvHSSWkTiSB5bChDXfiP+sqGSWsiRpjKKNJgSbtMcoyOH1oyM6
t5Ca+GwhYI6/aW4djMz/UyXwdu5/6G1ooVAUgk+BYCOh5qzJ9e9PSGJJs1stczwsHc6qPj6rY5a9
mLNG91gV2dmJeRKzsluJod6ZX0gMc72HeHoWiLkedhINOoMZAW6RJcq+dAJlF5TSWrz+7igGmrog
olGbvym+K1mHV4vveBLE00sayWdNGdKX+zP4Tk4EPYzzPdPz537JYgqNNnCadjBtr0y1C13CwFUg
8Jy0sCzPmMNUr1qhj0+61X1Gx19+wbLB2PuN1exTPe8fEisQp9YQKw/c7UFVKanCBEYKAz+XJVy3
UkZ6RuCyvE4fv0tdIx7jCvqg7xQdLn2ySDaa2UMPj7mCTpKv2ytv0e2+4nV1GB73PNZ3ySasbTlQ
EoWsQvfFeOrzvtg2oopwgX6pmm0t5fmWouUatGm+fq6vSDgCBFZzvwWRhOXLlIaRbI+VYnnWVHxN
kw64GXoWRR+/0rr9oUndf3SboohElZ5cmMYrMpCz59T1Rk66RAlwhJs8YrP2MNZGdChRzZ3hm/WT
YgZ7y64VTJHw5YCrkO3s1lC2PTiGDY37dq0S8873Q08hT+DegnK2zIpkqexJULme2zI3dnLMI+Xa
ER4WCZ2Vxwb7JE/ktvJbdgIJ/YJ2MyKQ7yAPOm4gkGufdRmJHdWfsl2ly+Gl1DASAJ8M1fL+mbk9
mJjlwO+l+4blELr217MWo18tVyoxpaJH5sV08qe0bcOVI3CLcMGKgC0+870R9OXJuh4F0HEbK3TL
vADj7RQjkSbcxJEY9tkoHsMky7eGmMZd3srq3tHaD82EQyduq87f+19726R3yFI1GbgdvSPCwUXG
iGNVSxgrKV4/KslDEE/FQ6kbJECUkOLOdaRS/+6jxLw18zY5pI01Iq9XPbTQB781QWk/OSUSxOR8
NWnNmFfZQ6Bm2clp17Lq21uD0EKGYzY7TVHKWzzvJg3fRooV05tUafoTNOgnFZ2yzX3dHTXrGA7x
p1Rppu8F0lcrW+KteHJ9dhmb+iFHam44L5E1Ujtpce8MpuegaEdN5CwqrXQTB0Ut6TRNv+rsd9UN
v4rYdgGoPeRme7IpSLj5RJwHncWxH4b4yRKN29mPsYmogAjdxuj+SI7xcH9BbwMR9i5iC0Bo0eCi
bnK9scKwABsYhPpzaOt/8y4qnzNUd7eO3oUrI93mRHP2AAN+DnfgXS4OihzEjZSVvfZcKqO+r7QM
pcDUKnYNgIsddQp7JRy4bV4xFspWYG+IMtFYXjzMhixoiIhUe65736bMn+kHKY3g9Eap+UvNHeNk
Vnno9nO8byQ2f0OpkpKI/jE1Q+k76tLWvu6qaFPE5lrQcCM6xima5VYp2c8gbnmJXJW43YtRE6YX
+M+AAsq63BVj+CvUv0qZso3QXcLD4rHL83NhpMMGPR7shH4KY3oxg+axkY6mjeTRRwnpZQkDdEd+
rtWnyH4xOxC3YUoirm1rh944KlADKNyhOYri0EnW2mZ/J/LjS4iiLSQgCRneehP/RH4k91Nu8hcF
tvBzWBvJVprq2hVxW74Evp1sMSv3v7am0uCmCwG1WfVsuX0qyCSQyaJh8JYrLnYWImCqE8Sm6pl9
pJzLVHrJNGfX9vqTgmT4A2aun+4fmrfcYHnA2VUAn+m3oC+wiHYDRZh1OARkwwaS80a962hUhLhp
JE2zS9pXG7S/LgFJl6P9NOabNgQaaRYPWVV8DmRzU02vg11uZOMU+udCxxZJKr1x2IkEcy2hHlNt
A5cceSLxev+Xv/OQMFfwprhGsAEhwb4+75VcWHmYaKpHWj08h1mRvOKIEHtW2Sgb3jIeeKsLdgZe
FYem0Y2dH6nRtpkAot//JW8m04s5pMDDMeCAkvsun7QBN0u7CzMdObkJ3IH+GNvSpszUSxL1Oyd5
VeKXrI23thQeq1E8cIhACow7fMR31IwuTrhXQ+nSlZ8H6QRy0qg/x9KhNpCss39F8rOBrF550ZLi
oxlUx8rJEXFXP0f5gylL/C+BZ8XNrvef/Q5pNREFbhAChBDJL181DpU6vcCp/5DmFQU8QR9kkqzP
ees8zcoBpC5rHP5ZX3IR7uH7S9EfTRcqLJCNr9dldiszlLKTvRpxJl3i2scsy0y+SEO/aQl9Iusy
xh8p+DU0G3PZ1SKvU87h8Bdv80FTNkHnUU0berxoA1jzMKkLHO9bW/uORJ/pWnn6gp6DN+V7IT4V
aAvJxvH+gr6TPCAuATOCFJOrDfnr609ANwZRubqdPD00pnMoqUgekC1estLP9tGkpoe4KfqntvDj
gyzVPmD0JBtd+NTtVjLk9NHq0vYhDLpVL5LbGA0AA5EkNy0SYObSpLHvEg0TuXHyBhGd4gaX+sjs
jaNiY1Q64SJBcTcT3wlExz1BXPdL4Fi2N6ZYdh2n+Fj42fAVXfmVS+S9i5OmL9xaUAw0LpYu7P2g
+nqcQmkjFlJOja5i9JmFDzFd+pcuC6ODadbSTqtVMGpUmk9WqK2pLN6+/pQ+0BqcmchMjbl4/TvJ
iY1CA98RaMlRQSYAjACMrccpDNcCjVva/1xmoahHTmNDDlgyRgwfNcFO+KPX2GN3Qm7rPOlVejKg
rT0FCQJ5VQ9Nps7l8FsAmFaAAsrYsF04PfIKZ9s8TnkVSy1qn5xOVX44UmAdsZkwX+Rxsp60yJdX
mJu3bXVKCWxpsEtc84i5L6anVZLIripn8Fo5O0GrGLxI0Ph2Q1mlHhgZbsoN7ZqDpb808hg+yhGN
c9+JhpPokuCEPiLOAXY4Pjd1NnhKFtvPvWHt2tIS5zpBk54M6hAEDfoFeZVcWoFfiIkwy8pV+17k
hVo4ok3gA0BiLF4rTIF1QGyt9owz9haRBH8LjMfrJq3dOKW+MtjtWSPqIk+mjwXkCQem61sA6J4d
GlWlPQ9Sq2wqSbO2VVP/uX/X3O5bWD+0i7lTyHp40K4HSeIxLoGiph4S37lX2c3rGDnG05SU/zn3
nweiRTobBvNoLup0MN/9Tleb1LMCKT86Vfe7Tp1T3EfxpleSc07s79ZJ9p9lnICrz95JkFeAyrL7
rr+vK/zEieWs8CLLCT5rk/FNHcOPepkAZnHs9piEhb+/P6W36zYPCQ9AgzVDPrB4gHxY2VY2icKT
Ats8I/ujnoWxBo66jdRmBCD5K9kGfNGlZrjcI0SOygexDtCPXSxGm5prEe8sM1PdQVUH7HO6ZOUY
32aCJlVWFHKgq5EMLgGPlp0HfjRZpZePRn/gCZZem1Jvn+vY/uHU+pn2uEINWhvPhU+JY+U83HID
WMt/h59/3j/xcWTF0hQnTelNco316IufPkmgsvrO2Wl9u6Wo+NHPuqMO3L1ofxZ2RzEN7aA6/1DF
gkbZp4rYPRGHqTpjx+5SVv9ul/XFwVF10yqvobOm1/jeTiDfQs2Npj0EqvnP//nBjpznpT1GFQVj
FKSF76g72ymSlXl5byvQcSH/4Qnkcl2cLFmGIm2EcokMThI8pFHI5CT559HOcneM2/piTfoaafGd
MZEugj3OdY54/fLFVavRbCa8sL25vW+CftWN5tWQsm2EKUhc+Zsabee2+4m4xHNcfsgc+7XopA2P
90nts4uuhYe8XzsTt7czuIQZbcTWfBPSv57uYSrGtkyU3IuL/oswrYKKiGw+THqGqkZVrqbFt5MA
Ao/bmXCIHgwX2/V4pVrjWSplrZd2ev4lSdNgX1f29DkaVSBXagQ3PdXj/jlpVP9B6M5rzoH+lEcV
0ZCFzmDtgzFzHTPQXjORRw9xaU0/MscIP96/kN5JVWYAPRcv8RHiSUsPxSIyAILVJRLnBC/HxlL9
s+g1s9noZvJ1cMTFz5t9XVDicxXJzD9Vk1FtCvKNlTfgdoFIbHk5iWjBpFGLvJ6w2MaKLm1AL8o1
6qSa1Ev7FjuBQ1EadAuVYk2p7bbezHgEHfNVSY962ZgCcVjFBZQsL+qCBD2vqtwZwo6fslrfC3tQ
zkWPrkAbDfF2ZcbneOY6JQODQkMUDN7cQdEXZ1K18M6wO6v1kkg2dlHeqIduNKST38DwyDBPfwmD
AcpQKZBIg9L7LeJPwUhg4D75ZbPtM2dNLued3Up+CBAKUBSb4C1v+ucySrR6kDOaNl4mVPNIJOuf
DKPKt3Tpim+AbZ1dlw7f7s/D7QXIWwEmZi48G0hmLV5fMQZ9heNtRyGclNRWEmszKWie3R/lNoYB
qfRGEkHulP7jIlCKK0OK67SuPMQyGvCDWXOwlVJ+mUInWum3vvdBM38Idi4AAdb4egeXIq1G2/ZL
b4iIG3wwLdSE6mnlnX1rSVxvn5n6C7yCy5V5WypYwQclncll/zlu6EKbY5o/EECd88wwN2oTVbuy
MH6Woz48dujI/XEElHbNIsNO6wTmBl2EHe55zcY0ph8DkdG+V/3IhUKvoSWQolJdmtlulDr9139d
CfYVaQmEYbCf1Ayvp6c2hTUCoPCfu7ClTpPA2yvMvDn0NeXb+0O9k/QRhMwBpczac+UvlqLJkPQF
DlN5UD1+CLK816ju/F2fBAHWsLbjptzcR02WaN7b06zFKJqVjTcP8e8y4ac4h14mVTtUsfGkuf5c
zMesOjeEeKbeKe17Owp2kTPanzs7jY64gUXHzmgarwu1c9GlwZr42E0LAWP42WqD2jiCODPN53r8
/+HuPJrkRtI0/Vfa6o4aaLE23QcgdIpIRTLJCyxJJqG1Q/76fZBVPcNAcDOWc9s9sMpYrKQDDhef
eEU0RlZU2r1126L5fNXbarWPqmAz+LPUmxyv85hdHWr6RG6efI5a099LHfQ/Qb7xUEqd6iVpFW7G
UH0e/LzfFZFyybJneeogZgoajrbbXM3gUp431E+njhMEcEZGPbrrnOp72PcGNRe73stYzBy1GsCs
FuXt84WloS6/C4NSSCVGJeDkX4tBgxwtdjjl8V2m6cFjHzjwi4wYBZmUlqc9wL1GTjXcSZoqvKGR
8msk1DPs4bHxdUOjvJQQLK+9eQ6o5FAzmaMTsq3TOWiBEgDJs6O7XnK+xqp4zjRjm9rsyLwqLrkX
LU+o5WCLNUnOHFGut6I7vY3sKx8dbpACaOW+P8XnrwRxcW7lEtwSlJ/drEoXYDzXRXeqcLInO/XJ
QfjKXj0M5k4ho7yw25dHPGUOBeAiYQw7DWWexRGvUs+J/Jy36gPj62Toyd5IROnhN33pmvzlSHP/
hhSVm2t5wuOhTP7WDtEd5iFYXOVod7np0GmTS/J4ydr47KB/ey+iXlC985UiL96rT2BycsTDHlCE
V2rxRrPn7lWEhGA/DJM3+e1DmYA6ohwOE8daG8G4k7NpU2bJzTiN8CsoiqckMAQ2LrIqm0ALrlGT
OURBciHoX0ZT87POhHN9BuRxny+eFRk9y49NJ7oLZ/OnVs/th0mo+brs0KEo5KhfFbhKrfVyuJR3
/uqb0OgykHIkm6UPeLqB8K6t67xn5CgzdBeHae0qSn3fDWQ9/03S0fySdIbn9wSJwhV/OpSEVb1R
R8hwhZGVeT2ODZ7k9BcdOc8OqPlIAJLHMiNKXLY1/TCRRNwF8V0Jr5FmQUIYBpNw8/ublKuB9Iyl
hYDJvIl/OntNRA6hKPbRne/4t2ngd8eamuyhkvrhNkJHbf8/GW7m6aJ0gbHL4kIGuIPpSckeheaB
EKn5gxCzWjuS/VVN1WH9/mDn9wozSH2cPhmWA0Rip++G3Kpaxhgm3+kDJsZDHL5WcoVUVxv32zSz
72K1+c3YhqAJqQUm8q3CDOr1dMRuwsm01Xva4LoJrjgd6g3Sn63baVV/4XQ9q3TMY0HcodjBATvD
rE/HSjoDQlWuGkA2tI3a+JuBKuhqwDV7ZfXiIPV4S9uh/dUoHtVA3Q3RTarfFcOHMLtraiCH+kEB
w6yGlEPTaRNJg+rVVv4B1wUfuyGxsVMNJaniwmOf5Zk8NvU9apWzTB8An/lu+mnB9WVkDg7p5THB
KMeNM61foVNO7BrG9iqpjPJTjGKgawph3ipy1x06BZWX2HLEhZV/fmDwIDTCbFIPg1Bg8a2MWtRm
nCDOLSKhXM2t+d0gRXBaAW9feOn5nU5iQJTA4fMAU+BwIg1ZVPuQ8TcqJ5OGYx4GKDahGrgZ5Dr/
9P5yP79vT0dZvFARlKVZ+8FIGdMGm66pGDjYyjbRaGr5Qbl9f7S3juHypWYbNqjpFmIJb7H3Tx9S
kRDesetmPAa5spEa/6m0Vd9LGkiFIZ4Ah6r/LMXBdatc5/Gd2R/i6iGKP47x0fCv1eFbYB+N+E5N
cjcbvbbqvNK8AyZ3TMuXJvna1Ies/x6IwJtkBHg2qvrdnr5OLVL2eAw4a0oubut/7pEXH52DY6Pn
IhD/fhblXTBg7vq1dzRMCmoY17tYwo9cedSMe2l6kuU1ma3U3wsHvbB4a1Q/nG7fKx+Rze8oR2K+
4VrhD8nxCiNzu3hnzjpDX/PgUy8lbh5/o5+ehFBYmhcres3zHxkMedvXCTMOY3NQ1E+lc2u3IKDU
VY6UsAR+20r3+J6478//WW5DsAxqbFYxpi5P+WCx/xFDiIaQXAr0YEuLsnWUj8jwG9+EMwRXlRoG
yMNnyh66hH5dAOtz0d21Ljm6vIXJi1VAWjGjBYncUfheXPhZMtiQufz+KOoS8wH5EJe70RAvWEhQ
KArTV5qA6WpKjW+KHXuy8hKPVPpytwWIU2Glpx26aLpOm2d7+D4pr46yS234HNJtq79IICuKqbxJ
iqtBbOLC+qQX6r2RvVgD3WOUMTzKdhdOhfMABogwuSnNDq7cM6qvIYeh1ZupdlQj+Nda+CRROfUi
SDobPTfyKzT7Xc3BdPXC1zw/IuY2HXjQ2RwOkMMiJFeqHIkzYxiPrc5Hiq2m2g4T4pep4YutHoPI
Q3u4U54jzd+KLE8fk1YzbqICQ9Wk6PQb0ba+h8Vm9tsXNmUZ7ALtGacKxGdxdBVJYoRpHMjHBkHa
AvHqjd7ltkfNzK1mINr70/CLWUCFYpZThW4/I0BPLwe87AN5jApGQ/J2M5ZtDgF2uASGOGuOalQY
yUjo9kBPQfB4sXUs6LmqUqrQ2jNp73Miiz1QZjdNH7ssYw12Ia00wwsUKfDiAHTmpHyN/fybWZSa
m9fNI1qj2zpJsVaFc69NVn0hcjk/ymdmHbc6dQsSp2U2GMX8sRiRNyhLo0fiS5OeDEeKPB9Do0da
LNqP9+f9/C7kL8RfBylTkMjAuk/nHeGNyqQ0Lh9VCWa2cMJm0wXFsNbMS7HzL/YXLH0uKoNG4kxv
OR1pyvQplAJgCxZyZ6sgAtYI7bd1/XC6DsItRTX/W2+0H95/v/MqCF+cmAMUEWBrAGDzhP90WWlZ
AbYoTKdjDzv8YwZI8YrWV4HgvjJiBS+ZxzCvekxvyPF1SfpWCAntqmgsPaEFQCnI87YdjNS9CQPe
ldO6wzOqT768/5jnAavNfUrDnlrIjOtfbLYId494bEy0OzS/gNjVKPd51Zi3pT5FXh8ZMdbC7aXu
5y++PUUQEMjgrslmlkiBHCm32u8VvggZ8zQoNtVu/CCAAnQXVtkZRpB9B9McBCTUG9KnpZDjKI3A
tGwHzIoamyulk827tJ4+pGWCf3TjCP11bNDocsr0ng6Aa2KX+bl0jGGro6v4uR6SJy3o6k0nNG31
/sz/4uCZg2gdbPFcrVhSyNQ0q8NmKOsjrY0AbSRDcsuhvORB/KtlOHf63u6W+TsvlmFalQBnjKo+
Rs0EqigNxysbAT9XgTp4IzRJ38RDtZZVEW0IRMxVZPVIgef1Ea0IbQ0oK98UrfwZ2tnkpbMDC17y
w4Uz+EwGS5sl6sjd6RYyE9TlTveKLVow2GZbHEX7HCH4dVD9uj7oqdE/5zmQmTxwIEH6o3E9YcZz
J3BfWctZGT63cn/os992nnx7HrANVBXooJHdnz6PJVSkwo26PIbQ0j7oRl/eTnb8nA2R8yw1sfXY
jeD2pci+luowPdpmaL6o6IViQNh/iqOankklp79/Vc2CPkAS6ZeQny+vqlZgftM2dFTTICyfoqYI
N12eTOvfXZe0Rbh+waOj+wDe8/TdWzDcogJmf7TsLLxupwjVX3O0L6z+edmdBnEgw2ZuFo3aWeZl
ce6kKSgHuSoqiPjkQ5Apq3VlG9PKlEJA9kP8mw2S+YMyFrVoAkcNIOvpS/WGXU5DqRZH3MXEldzK
BIC9daGPeH6scc7Q5CVuma1YlltNFXJA5m2WiHQEAcTy5r4YlPSbgwLj+5/oV/uFstPcwuLKnmXP
Tl9HVabQSiWnOXKRIeLRKv5OteKtGTfjtkAT4ntZq7tIiPFLN4yRB8y19VpVS1CK1p5iK7+kT3aG
l2V+5zMWkjDzDI9hEd6UAgxGjK/ssQn7Xasbrh2XyHThNexDZs4S2SuyXnsM2cirwpHXsuid1SS3
7SeMF2fmp+4UNOuL3nVCdGsc1Hev+VnbTTLRreMeQVzuRqP7Ymdx6yItOT51wpH3TRHVnpyKenJD
LQI+l2ba1/cnew4PTlYq3RzCkxnOTc+Uj3s612U7TKh9jvJRboCv6OEUIQVYOIdWQScky+xo34HG
fCqUMtpHsjR57w9//q1pjyKXRqNcn4lvy6KcnYa1M8WpckyHLHnybWdXxtOw81NtA9IStHvX+Fvk
vr7kZZx4RtGZKws7B3XCLm+c+vxCE/BskfM4M2OJNjtWBGcuNoFiCppLmXKkeZ8eUjUIr0fofy9V
5l/KN89uyHko+o2Q7lhfyN+czrzfhmI0nEKhulBMd5JhNd6g0iN/f4LPwkNGsbFppSYDUwImyeko
UAvSEHl7+TiTg71UFdlOK5QevbFxOLK16sfKMLp1heD6hWvvjCNAI4iiLhnsXMNj6MULAhavOtsR
zRFHZ2zlsqR5lnAJWQ1Zr15VQhl3Vmh8ymWAiHERgJ3E6u84tqH9OFp4ytJM7rAOCfzHFLHxXdlh
91vU1Rcw63dk6bKrJI44jM6QHaWw4R6nLPNDT2e+CQKJ6q5ENmujDdiy9qW0KUFIrNLckD7TNlE3
I56tF5byWazJ61KFhazKL5oli0A8LSKnw/SazmNVI4tK/WplTfh9xqOCUYDmtOhaWcmlotF8tJ/u
X0adWzRACXEFOnPTtCY7yTq9OaLytwXVYTUfDSqAUtkBkV63xNaVnnhqsc3qJ3Rx3L4/CMgYUv4c
xGDDs/ugaVbzMVvqOrXOe79HMEItZ/2znRTjZeW8lL26SUS8SotbEUo4IGyQbw5buh9Ktit9DStL
hHYi4dl6sg5Upj9E9/AGznmQGJ4kilXY9ZvYijcw8XZW2q/h4a5Qw8uAJ4Q1kp95uBv0fN3E6WoO
FFNEEVN+zDfWybATegDgE7gK+GJ7rRn1Jrfxw+bfQS/jAm1v9DRa+dIe9PY2tRQvCb7KPM2gb1tV
3Tb+uM2okSAgVXdhzMUINf79PXae/lLgoD9mkVfOdeNlSzo3G5leVS0f/XZyS2nCfxeTQbTbnGtJ
G4PjyGxtB2KxlWqmNdyXZkKAMqkOo2n9kLSq2KdGbq18WhQeftXBWoJxsGpqW7shfbskKnymeQGa
HNkvSl2sGY7+pdGGk9i+IqUqJSZDFLu8jKprVFoVioa9dKVPgXIbymnkhkC6ld7W13It/HWTasoV
1tefgTgcc4sW+SwmU3lTEvcbX3PyOy2bLt2852ckGANa/JR56TrQhzw9vcxJF1ozgpUqqRasxmwI
NqNqVffvf79fjTKTFmjWEHjSuj4dxSllo4MY2EL1s7ESKxDCNWUU2t4f5RdXHdEMiDWkkeaS2DIo
rNs89GWtae+wQbIOdMI+q3ghuHWmvg4yfD5Nz/B97LbU5bykbhCwseIJ8+4gia6YX+VCjHreOCA5
BSFAS5n0CW72IqopstqoAykp72on1zytSPqjnaPanUeBsYmq8AWP4m7dA/Dz8oLQS0J62YsS8fj+
vJzP/gzjYD4QuYZ+vpwWIwqGGN+X/G5yrBdHx6C5DOTiwjV4NogOFB73C2Sc6DGfNUlypwkw+4il
44To5jV8RKp/zVBcOI3Pgql5FGQNWfwQlEgAThdSHLFMNWWUjpJeTGuRduW6NYtu55TgIGw7jDdt
1Jt7abStLfhA6UKE/qaFcHIZ4FkGMHSWJ6c8Q93zdHxNnXItNnrj1ugjxNixZ3WVAbeaqgiDFZmn
DkOLOqHrRFTw7RH1tCj7Pjqd5kZJeqc1SJU1ajJ6COJ8irsOIFEgddgr1pZ6NzixtbNpO18lTde7
I47v6/cXwtkFSvYHpwthLzxnZh3g06cvhiwTQhjJMckqZUX1KYdPFVMw6sW2VqK9GbXypT15dn0i
OMNdPWvJ8sn4cqdj1vpQM420eDJclDyBncldHyMdYg2F/s2KtGg/FNSmlWkybvDDwOfSN8t9M0X2
dkTe0Xt/Bs6iT2qTbAIehqiQ/vGimuGgse+X0VTCtbBxWzEi7VOFoPAPaZT0C7v/fEPQOIMyDxOa
u+QsQw0HQ/cTCbhCJeXJxupmuBIyihdGOYs+mTVQurBQ5q9KW+V0elv4DSO1gvjoW22+iUN8UBPk
yzbInAcfq6yPPiWFH25q2l4XRj4/3RAEwzgU1y14jnMWeTp0MvS+3pqiPLa9MFZDKLc3ODDE+A/G
m0Ifkk0Ar9Ot07DYW3gcdIg1enGud1/f/6TnR8IsbsSFC4CGIvwSLeZbvU6vpsmOhgFOBEkRsRWG
5Snx2N+X8Ti6yKOXu0LvkVj2G/XCLJxvKZIqJPIBT76JfCxi0l7FJWKS++wItSZ0cwhTW701uhU7
8CHuEnudK7F1YRuf1+QAP3D+2DJZDTWWZUUaOdQJkS9bveXi0tcEqOWaSK/MViLRg8+BJGe7UJ4g
+BdInrqUfUK3GFrk2AMzucnLRPUKMZU0HzX5i1G2bPqkTLQrLZWd391vM7MaSQzY1TRcgZWfrpF4
yju7HAb5VpfUD3TJOypOOto9fnfh+jn7DuAzSIKAt1CmhdM978afquVSBl6iLBhoko5Wln22sJ3M
C6Qn6jr56Gf+pV7y/PedXATzeHQe5gLUrL6/WPxTrec1rX75FuqpcENriDwzSNMLb3V2XM2jIBlN
rkP5merr6VvlSeojFtfLt5KUoYONN9xe5cR2KbNPFypc58ETY+lQWd64bBwki6OxHCIly6ZGvg1N
9VGbgbWYuySeDiLqVW+Hbts18o1fqo+R2bgqOPvKTerA2QYZ3dJ8sL+/v63fVKqXM6yDcyCkoLlA
6Hj67lpr19HgVPKtHZTjKjdDf40USHxQCq11U9l3trEcJrvJl+MfpYkzpgsnOfziqJOGcrvInDWG
Ws22DizhYj2eb3xaFVvTTqsdSpPfBzMNd8Anpa2cGK9+kpSrqlZHjilJuzL6JLuNpiJ8qUx/fK7R
bt+lhWpctZFuHqtcKB7nOfarelddc5E5T0reXnTXmc/u0xmgiQk4h3gDBhv+8aczYFlFHLdqCbtQ
ac2V2UMd7zvlPolVzyl6Y8WY5qrpa3T7NDvwqlqqLpw0571yygp4NRF1gQyay62nj+CbVqwGOVwQ
NZcOmiFdt1rQrKvaGq4ytPoOTZi+9FMXX+UyGoIYTJbwDmINr40ki67TlAnVgknZ4kzb/TBFqq/8
psagOYV+H5fBribI2cZc2euK6GfdK4N83dhZeagiTXiyhPS+N40wKqdRM29yP9Jdu8ika0VTKvwW
c856C82mKL97f/X94ohFGIQ6+azng2j78jypBqmM2yqBYTNq0kZHid43tQahjUipOC4j0V5nklOv
6mTapf30KKp0lWpY38pdY+yzmB4sQaDwH+l/OiuKGsfW7rULp+v5ocdDwgEhrSLG4CI4/Tp2AI6q
thsJrLheHZoxRDIxhbkU22BUojoe3KbT5As33vnJR6WWphMlL4eLb6m8F2NFVM58jGMVBNMjmmH1
jRzGl1p889o+Wfsz+UgDkznrgSCAtrhX0W+ueAkEFGTWvzrq/boY+mQt+rgCUHrRg+D89KOogEAX
YRT1fSAN81v/dH/YJietkY7KMU5K9L3LxqQm0g7Nc9Hr0rrya5wJtOh2bBR1H2uh4SUFuvGqNDQr
NU6HR2Bvl0K7s687PxJiXsQWHGw0VE4fKW/QALFGlHSQn3vmV+alWZl9ywpgKoEuRx9G/5IQ+9m3
fRsSRDviPeQ5b/q5P80CBtGDORa+chwjI/AEsqereCj63y0Bo4JEz3IWeaVJRFH89MVkGdnqhIbo
Ua+VYGNPqf3cIt2+y6RCe3x/H58Fh0RmDEMnigmEKbbYIXHZx8gOI6Mn10l7GyVXrVNjBOg4Uuoh
LqTJHi32tYra+wGS8IXBzwQPwM0hK4B8INUg2i1LTMSU4GcWmSI79sjfbZFe9HeJYdUUJBQF4ib2
VvK6r+Qn2Q7LddekCi4FRbfOKIq7ZW/4XhCY44Uj/Txsnx8K2DHzMlMKl5x1O+kkLvYwO0aa3uwp
asuroiicbRLUhpvQNNp3svoQGoOXyDGqTVGy89X0Uln1HAvGY1AdmeVtSCNIJE4XgQakEoOfPj3m
lXIzylFwg9amtibKBsikVMUqhdOxclo5WQ055t5pkl8Irs73F1EFqQPJA9WEM5uMbAoSrpYOjnir
P+q6FOxFjGqWFJZihZbXOtWqS1v6F28NTguANBwdGZMcfQ74ftpgKXKdosmK9DiWeY0Ma+l8qUMJ
NzqRULrsbRl4B5WDmIoZi7Sp1s3gUCR4f1Oc7/LTh1jEFRk1oqSu2/QoJZG0qUwpXqdFHHz47VEg
99PjoUELCX8JD8uEo0hJFodHtQ/B2MmKtOpzSEzvj/LGRj29KCjD0DKEto0IIDXX0xmNRlmvxJiH
x8DpV1zmbpZ8TLVoBVdpMxjPjnoXGwehfdT73LNi3QVE6zppuxolrIbbW8sf0WOO8CmUXRG9qFNy
q+UHQ39tAx3D+Ec1/OAPuEokQC/b3rMboCZVuiMy39h5/wEi1LUddB/L+kuBR9q6Lr+idvz73wsC
IOcI2AYugiUrGdJPG7SRGhzxVLmyM0nFK6K5GPHMGctyIm1AhEgJziSBZbyNxuxAhFKFxwTh+l1p
jJbnw9DbjU6xCSUrWGPRUXu9HTueBZZul6eq4oK7aC580V+szpn1Bb4Z7CzJ3OJ2aBD1cFr0RY59
F2s0NzAblOcK6fvr5nzzwy1j3cwnAHK1y1OwbJ0uiKw8OOZT/dTLk/NYNZZ4kjiocEGJLFIcFvDD
bw9KOA1Khbge8NYyoA8bQFShjbTQJDfpfsIo4gpgOf4r/rBJE6lbEYlecjo9f1FSYiaSVBU7bcjt
p/uj0YeQrrDIUVUBH2iYsfFRtiexsvNBWbGMgquoytLt+y/6ZsNxupgYFXASQBMQc6hUnI7qZPTR
qrHOj8I5ToXvKSH+hkaK4ljmFjAMpn7TwtHOnwYwuHL/lEpkc/ra7/elvyupVZnJrWj3CLe4ln3f
RV/0yvHMcdwl407RcKeB/gU3Kys2Wh+6sfaoZDdaeGs5lIEDo7k3J2UzymDWmxSNx8aNuFadKNv4
Its2SGV2ilgJ5DKtJnnJAD6vxxTMrF0DWAwFbkF93e/en5I5U/p5RihJUKHDbdaakTcAJE9nxJrY
23If9Q85l8OukvFFqzCD3EmFrNGbQ0NBWJ21zlr90hH5FrWdDI3WLWAkgvbZz4FSwunQtpOFE5dS
+oBQpuoKBGgf29S4q1UR7PFvoYUWMNe+nflrLWZ7m22v72IBkjwzR+SyukzFldeMDgWgAS9PMmdT
cWRamLc+Thm2W4P/8f3JOuv3IS1B5m/PsoOsojOrx2EIklCvTeme1HuHiEp5KIBLHcswbdZSadQ7
qW1WqSGXK6kngBkH2V77uqTcxXbk7AaBw3FLSd0cVezGO0V7HO2uXokiSO4yNVYvLPezQG9G7EDI
x5yEE5Tmx2KTFZJTtVZXa/e+EpAoqHqzgUhQPIMw/yL5LSpkiBh4suoXN8FkG25lOkAFnMLaT1n5
fWoyx8U8PP7NGxjUHo29OYudCRwUik+/e1JMUuEUg3rvF0G4jk2pWbVB6F8oHC3P67dRYMjgbgYF
nybt6ShDmYZ5P81OGmNUbnDfY9dVldi/vyLeRFh+XsTU2MBdgezW3hKH5bXQZUqqiFQy7mPFqTZm
rY9eidArdGj5BWGAQ59oyTqx0ydzlugYm3add3G5Hgc0fx1b1OsiG5KdkzvKAa2VTzUmPm4bPoZh
FKKUbH+IDXlYdVpeHCizmxwOJEAIq1SeGijhOtet6trxM2MXhmXuKZOUbKjNGp4uZxbCnQLRN2yq
vbzS9Sc7MVNPT6xqHct2euHiOtvNTASzQEOBs5Uw9G0t/hRCRmU/OQKXwHtCnbWxQe7dG71uH62p
8l8NXnETrmD4Hcsv4jV69C/cYPOSWXyFGVwPbmeuRpIknn5sdJaFGtZCvQfvuYPEqdfWytS3CtnC
+9/7jCv29pqALtCjgocO0Pt0JJwX7YzNr96X1/bW3Ca3w6bcKxuI1m6wVlx5k3natvzYra17Y2sd
5FW+DVahK23ef47l9bl8DPX0MQazbaNOrtR7RIJdAyW41PiildtaNQGVXljjy51EqAysZQ69CExQ
Elm8sq7NxZQQsbVByY0byw4+NrnjXEi+fz0I0GmqetzLS9lb4qmq9tMM7HSEmWIRxdEaEGt04VXm
+/1knSBLAgKCVv+sXMftczptRh+i5DqV+dFsA8yboVqjBl0EMzHfX6GV8YXOQHZXAZnzpGS6tHjO
33GGEv5VzKGqvSTsURseoaEyeiUnJuTJsZgTrEu+lYtRwHrNIAPsd+fuOhU87fQds5TCT4buxJEC
bta6EyjfXUo+ff/+CnxTxfhpLv8ahxI4EiCUwtjzp+NYNcoYQPsytBmBH6XCbrd9Ud6rufFdngwF
UUozGt1wRCsKKp2/GnuzuzHKqFzjpWTukCpsVpUS9q7cKRFHpFihIAies9fCjS6nW3K/TRZHKxl7
Zc8JrCfFSm5iOXFWTiU2o0alvXAk40JSs4iH/norWkO0sWZs9lJBYYQ47ouct6qc4H7UqfjWfCsD
LqiLkE/k6gEylaUi27+3od/G1WkScYoTVNGhPZ3NESykhYw5NZlGMT6kWRodypasTuhZ4KaV9akp
LzlC/2KhAEoBpExNjdddghYSncukr6L0KCw93PnjZHupBjvqbZ38x7fhfwWvxd1fK6L513/y+29F
OdK/DcXit/86lq/5o6hfX8XNS/mf84/+1//6r9Pf8pN//82rF/Fy8pt1Dn10vG9f6/HhtcFX6G1M
nmH+P/9v//Afr29/y9NYvv7zj29Fm4v5b0NyLP/j7z/af//nHw7nwn/8/Nf//We3Lxk/tm1fsuX/
/frSiH/+QUP9T2Jazkj+OcP+OX/613//CYkOgSN7BezVH//Ii1qE/Ij2J5GkNtuV4oNDN4Ohm6L9
+4/UmWUDXAthQk5G9Y9/P9PJtP/3Z/hH3mZ3RZSL5p9/vGHR/nu/olwHqWGmIfBw3M78zacrLHgD
kPQBK8woxZOdte3Or7X4q9LVte0GWpd/ikwrdHbcBem+n/oKi99BC9ZOHBuYPImx3kVoNY8hdKZK
JMFDRr3yQYNmdowzR/00Qvp9UozG/wKSSltjwOCW9CpulUIeu80Q5J4xJvqHQBraKyF10oOkVho2
xf7wQfFFPLn2AJQ7rK3qmy8PGyqC4j4akgRbjlonB1H1rgi93pjsQ0b7CVMBgV1F1PfVtWGCIvsf
LNyb6FtdNMUPcbpKT1f7/3PLmy79e+t79/pSf//Hvklf8u//mH/dfFsV+Uv67//W/Lz43/6uv1a/
pf1J+XZujgDj5ESZKRZ/rX5L/RNXDiAZrGYM7rhX/2v9S4b6J5n4XPolJ6ceMPcT/t4AkqH9CciV
m5r1Sp2JbfA7O+D0aJ+BNWT3yCmSwRHREMycbgBTD6CsZfAUJaOdU248rGur+yIlWDX3flpsW2P8
wBV0Kd05rWAx7oy0pJgx940Qn1maBjkCIETh+PGhS5r6rpQbB82R3i8+cZJkL2keSg+g7It1Z/lC
oFw3jJ2HdLeSeKgHrcO86OAQlMpV3JoE/3Oz/CoK81TZ1KlcPCNtEIQYW9jlq9a2OklGiQb/SHj4
IzR7+WmcwuqHFKPrnU4DVkFKi2SgkrQ3Joqq3/I6+1DrStl62WRLqApHqvQ8SnmEdW20zfMWUoCp
EUZ0ag+gwJAruneh5MtHC8Wfv2bqt66K/0933Ixp+z/fKFdRHX19EdHJxpp/5K+NhdWQzEaY72m8
xQhMZpHTv+8V0/mTDvgc0/JPth83zt83i/4nlDN+kjgXnBe5Cvvh3xtLUf7kupn/M9VGkhikdX/j
annjTv331cIQM7wFHA2azG90JLbwz+0DI0rAiwSiu6Mhqq6DwkxcjF++d2nUf6+qxNorFVAstMlo
Uct6s4qVhlywNfUrtWqV9U9T9/fF9/NFt1T54WnAFcwlPk4aAqplSq4MEQ5v/pTc9Wk5ubWkHQiE
04+DEarYOuX1LlOwvmnBlWzwicHCHifAVaQ4O2nKv2CAYbqCXv+qyuzmadDSetvVerU3e02+EVxW
13nnPA8RjojvP/eyt//23MTss7MpWE6kZE5nETCsoFojxXdy2ezTXGb7idjD7ENeceQm90XdBXt7
ssVBqJ1zh4lMsPHVJN32UJuvCBbrb23WNR/L1L81hgPNvNf3n3CZ/M5POCsRzZgfCmEc2adP2BWp
DoCOJ6TqIT/oyBv+QCcKxYbaNNYOOLgrariIF8hV4mHjK62qyQJrqoQuQMx0FTYN+nGZ3t/nQdHc
goUqtpiLIC8h4RNby1m+GaIu3RU2LPlKtMG1M8jj2uxtIvDBuVQhetOQ+XnZcjS+AQVJ5PGgBnp6
+jpY01h1IkFVTTSzR6JCrjVMVlpD39gUHaFUh+h9GOH00BiSr1x1Qv5aSVhfRI1SCi/qxhKVPzjN
VlrGq0BqUKYTJHSuX7Q1Vgml9C2LJRscCOe811NLlgYDtLMVtq/5iI2sG7a59VQaj1rnuGPR2NdV
FSGYixYDTtViFqnykZLzpDJFt2HUYMjbpZZ+wozWhtsrdbdaPKmfpnjA+gN2c46KqBQ7blOG+Rcf
gdGVoopXvleluKkgh6OyZDu3s5ZgvnJEVD7rYujXftD5LS5NyiW160WCgaTJ7AwATZxmJuWxZU4D
gKlqgiYqHidlVDCJUcyNsEv9gobU8vQ5G2YR2OpaJgy7CItHgX3lVsIud5tONZbmTYEAD4rfN6US
fmEFhjiiBNnH3JfzJ8yGnrJRen5/h7zZmf20pObOzQyrxQ+R3JGG6rJWYvVDjJNc+TBlk4I0pDnc
Fhhfr0y7sBFwUTKPQ7ze9kMoeUbXKz9oY0nXEHDTq6SeJjen+HygqWB6hjXPWdx3q2i0xDGNRd54
UqV9H0gYtqre7zLkXXdFbTZXCg5uO1MXuhdodoGMWg36ZxLJp1DuhptgwHOqtu0BORYaZEbZyHdO
2isP/MpctYqrjyRI9u79qVg29OklwYGFZAgiB8oDNIPT3TWMpuaLcPAf6GO4xTjdxMwDTB90aBxk
QMyDWXZeIOJN1BePVWZ6F8Y/W32Ei3Q2NFA61JjPCsDlbPst9ER/8NHrPxi+ZDG7/cFMzQzE7Zju
etmPHiNppjpEpu3qyUAbVoPvxH+no6gk6XWSjP0FXbdfPhbCHNShKMzjvXc6LZEw1FZrBo2Yb/xk
ClW5NaJQ37//8vNVcbIM53enpwcxzH6LxU8HGcPE9yPELh6CyNa2ptq7g1nU+7YWFzbf/BFPB0Je
gSKQPIuDAZf43+ydx3Lc2LamX6XjzlEBb6YA0tFKyZSdIERJBe+BDfP0/YE6FZeJZDOjenw0qZBU
4gaw3TK/WWLuV1VfFTWVVses5DgneehJZRm1LhWTCPOcafyMVsQ1AajlB54PyEH9IpFjoy2Arsz5
gNQhRZ8pWncM9XYji+kRXVKvy81fIk79Js59iLy5//7XfGMpgwcBm0KoRFuWNvD5oElFn90xRHUc
HRyK5uYpQgB+bvodqqjPVqL4MFg2PcmsnER/q2q+e3/8y3cGOry0ncmckHlds8xiM9fbSB/G4yBB
5xCFOX1M4x7cgOiGx7ZTn3kk9Ua3e3FtD68WK0juxQ9lke+B2QjcdxXY6UXfVngkN4/AFOYHucKP
WVLKm8FSjcRVMCt3szaeN1VQlts5zYMvOjYoW9J8nGt6u8fuLyk/JEF9tbO1XM2vlgFHC8QwCrhE
IXCq4Jmez0gqYnY2EfGj2c3UjGxh3OT1oHp53gZP84AT+ZgFtGNTbZtVzq3VIm8FM+AXRQXcui1c
qHuClm1UGiXnkTX4ucw6qg2T66Gq5ivFvQt8DdtjcRHhaUl/gYSstomkZrDIUzDgJHNeqxWuJPo7
xbh3tMlXi3Ibdup2kCSQHfOVKVytnQWesaDm6AQSo+M0tQrZghA3+YbazeOE44fdTeZebTn18Tkd
3SpTjG1ZzwkGEddq3asT6GXchQhFaQvg+4UMiJIl9CSjaH7UhhgfprakQUpX26MQdk1+bnmF12sB
oY8FkUgdGuoQldvV/d9Pg9JZYMI/TJksPViDdFfMEgY0yKJ7JeztCOXmb+/vyJX+Ct1f1GWJhOle
cr3QS1itP4Qx9RhS63zEKQqt0ry0fS1tUXSXtEaB6op9YyjC/KDRgD0gRENFqwm3eFgpN/LcKO44
SGIbYKyygxURX0NSrWrzL49HhI4ILrY1VDvWUEZjjHA/TrPpiB/wp1JBTCPsm3hn25Nz1wvNoHuI
0Cp6EdHXJJ6GuyCM24e47xs/jbPhlty+3MyjnsAdo0piI4ntma2CqFtUtNE3XbQA/ufCs5MYNE5s
Yr6nJvN9k+pU/Uf9a2+Dc0i1frzRWnFV7f38UPrzchDdaHPQRmahrQ6luKVXJYdiPmZJZnoOxjq3
2gAIt5qRNHDrSKcbhvP0TWI/93mGtEE1Alrr848sok/qFLSaF+Vz//P9JXG+0XiqJf8FPbe0Q9CJ
XhvdakYt0j6YoNd0qfbLsPtijxCS5eEpX2wiRCG/2TkQEyXARu39kS++ByOb8EttleKWDlj4/CyU
rVEvjaJUjrjNZltwe6E3To5y5aY/39DL+1kcXNSPge0Qyq/fL+hCc1BquzlyxIldoxlf6ra2fNr8
1xpY5/v5z0jLx4Q5RbQLEPf8fTSa6BwrZXM0uiT8akAW2hiFc6sqMSz2EdBM5FCWev8brqASy6Av
DWSqJaBiF/z4+aB2XY2C26A/JuQSW+RaQGnUBXCrUuqeEg6fTTRNw+deXVQ+WgHnPVqUlkw99zV9
DPdxMSR+itrctZPm/Kb758GWPYzoJRIkq68xD5jCthU9bUBUBCCxqnyPVb2/DQJtPpRTFaA6jZIe
dxqQIrkqbrhaEkoHKaqJFCsisjCMWYxwhy+YeoMk93MZ2r/1Qkq9rqAu//53fNFK/N/D+M/j0oKH
AQaAlv+s7pvFnlKRtKo5Nirq43M9jCCrcH7fWbXY2k1V37BJ851uIXiBVs54FMIGSTqoc/TdjCQb
T16nPSgowdwFWhs+kGV1z0YNPspw4uA2D6vyt4pi803YCM1L6zC+BZQ6bYTeoa9eGc5dpNrFBjnu
6qEp5e8y/YPPHAyN7i4gugeUorjuZtxQoiFwjqKr7G2U4F/a07m4qWq99iOtML24R5/p/W+zot+/
fBuOBzpAy9nMElttVNsc+9wUUX3UAjN0HRDtdN1q/caQgH6ZcWnctXJk78XQfzDKef4S5LbzDWL4
VxSZ8y0nb7dJKQG7qgG3ZnLS6QF6aHQD66F4fv9Rz8P6P0+KYS5PSROUe2Q5DF6F9UkPtwZ1ueqY
TXq3d6as8rRYraDrZYbfzcY1cabLLU80TyuSj4P4JU3Q1XhdZpihEVTHxaPva4/GR+lQ+GhihzLM
1JkHx2iuSQxcHmg2BVWUEWFnEtlfAIEtm2JNE9ZH1IxMt1Fj1Y864Dts52vclDc+J3QxOCkwJlgA
F5U9TK9NvWUoG/cPV4KF81AmdLXjKC1usj5I/X87fQ4wdkwyAajA8FhzYazcRHszm8uj3TrSaagG
xwsxN3YnGRd5RUqqK6bXF3cf8fiiowBOFLlYMtvz6WvbrmtiPHiP7CtzPyuAJ+04ErDMW9OtTLTD
kyovD40s+it330prhpW6VBlQP6bBt2S862sJIIxZJSavGjvS8G2s4/G5QhH/c1cYD2ptaDvKtvIW
Xxj1QcI/aJsalXFAe2gAN4wwnlSopW8LTBFStSjIklvNRVkPY9rFxnAu/XH8LilcOoHdNvtC1ySv
1vvmS5+J8EtvTW5WOGjiTmW81WpchVyqggPMq66/LefyCkbmYsUu72pR7F8ijUXu6/wzV00w5YNg
GYXgDV27DuJtzvFJgJtNV9KGiw25GmqZ8VcHQNBPxYxWSHXEHnv0JFRlKwAbpA3Oly6qv6Jeek2V
4qXwcXZz2PDxCS/g85FuMrPnQ+pCSUoE2bIjS1W+GXUbVVr01EoUx1AFGPoYqQorKjbNoH6om1kg
uKWVD3JOT7jBfHTT5zb3oGTP8kHP8FvNq2wnSV2zdRJcMSuYoceyjZvbWhtx6jIwhp2l7veSVmxM
AdzVHZu5Kt0Zz8pbfKX8erTLGwRir73oKhlcliz9Fk5/Tjtq6JclDGmqytLu0yN6MZuO0/BOmUaw
crOMwg3a1rjB60+R0LrS7TOcXPTx8788HpYHAJzwAlK49I3JBkFtPm3S4yihFU47z9R/54M+bAnW
u08Tuma79wdcFVD+vDIQVLoyCo0iUuHzuZULGkAJwlpHLa7NG1sEW41M1yi5lYtBafahVOoPhWhC
H4FO0wVYNLtGNF4ri11Gebz50k6mREqFFieX8+foG8eiVBJmxyaZ4l3vONEu1eGzunaAoFvf/laR
4tmr4QhsF/0xnzuZarpgmgJEe0XQ2D+i5Np0XG5rhbl4aVZRYUFGd/VQLRKLgOCLoxIb9hcArag8
D2a8MVJJ+fj+RKx6Yy8TQTWexJB8eRFyXe1rYEjUssgXjhV6H25pR6jdoKSFRbHRosQl4jy86TW9
2Co2O6wuJXWLQ2F/Mw2RfVMoVeLBZobIbBdJulMALCG9WQZ8OZUqHHJ1B2sJ9rw+NYx9EDhldCVO
v8h16DBqC0UCESOUCI3V8+uKFFR6RL1Rt3EHLsYi3lLnvKbiuKJdvnwmZFzJ61UQeyR1q4IfpwFi
X4Moj0IKf8fC2g+x/aWstckzAODu0arq3DKKg4+aFNcuUGplh8LQ9CmlyONhjdtcee23NhBatlCK
Fh48EMxVFhDMtMRipyiPtOYtL08hKqeTmtzElXki/pvvC/xpMaq/ter5pOZDvxfXEpHlnV+dz4s4
C1wASjnLRUsCqJ4v01BSehVNr+GjQt1g03dz7+up/HduWMkmtxAhC5FX32qF6Dc5paw8F1cq56tM
iAcA2ouWL+gServamgurJWEKuENujlUnTK+ah2xTtsnnIpF/hJize20S6X5i1pRmNUVcCTRWC+/P
4A5aMSjFo7OzLvigxWgkplm1x3CMf6nI795RDM9P729P4+IbL7Hv8o15yUVcYbXuTKMRczWY/ZHS
qr3T9CHcznSlXaajbNwJHgeRlFneKmpYbrs4ilwd/NNGiqLgZFZzekxLe/5hJmX6UNjJuNOUNPg6
ORXqG60c7xAkXNzHx36L0U6/tRHdQc9NxbMih7y7FGz23WDTIIeAFAQDddMeate4qNdZSvRVmFm+
03A422Aa3DyY6dSSYw7SZkom53aeR0DeYw1QMrSSkxgtzZVbNdtGauvgBiB0F2uI73W9LadbMcXt
Tlh6fXeVVrIKXdi3usySB7XMgqGGsCyjV6FLLpS01UZtPtZO/FOb7MFTHUm+yXIHvcFykSojp7cL
7HvUYQcytfoeRu23tKde3GRp/FyVeXcvqqb6aEfIn4WoNWylKiqxMLDN2worAt/IywGhyMnxHGEU
voGc1+D25aTeI1Kqot8WZvu5nuXt+8vjYg0CcKeOSyFABe8BsfD8zbRcsvLBjuQjuUPntskofSzi
KPjw/igr0VP2NsNw5tG4o3dL0rL6gGYsD84YNMqxz0a/HONNOFkbiUK5GTVbW+meIhvfB1T2Yo69
dChcURQflHxXhJ9DFOIKzKO16d4eoOE5xSbs9lnTndJ4cO0h9iard9lsbqUNnw1u/CsH5RsPT1UW
TrMGyJFttNYeGKYhhNLU2cfeKnPfKiE/NHZJaK+rI9w2DcXCJpsA1iqiNCJXpU3oNmFS3ut1q7um
TmVHTHbkVckwe7UYbubI/olmZLUzesO5qWlnfxQyDQZbkrNfqdNEW24h4caqCH0DNfv7RFXxdkuc
7MrdvS4fMC+EjQY5JGBtDMnXiq1Kog9ZFCnSccQWHuW9sqM1HH7IZjF+mNGPvm+kyPncmlPna0MP
X9CajIehFrNXTnSGYz3e1rI81W49q6HmcqQkdI9gkaY2UinvL6JVTMOz4o7LRb10aSgcvhCpXm1C
Ky2tdnB69VhKkkKhuXQOTYX0eiqp0pVU5c2hqBcuukPgfdZs9nAa5izENPCo5klA/lVnyGG25iZl
eR3ff6t1/PjntXgv1LP4xSV0vgNHo1OGuau0I8AL3Kz1UPHzKRSUjORb8l83asr4kNlpuJsU53Pn
TOrekYMa2k44+6rC7pCT8t9F8y/PhNAGatMwC6iPrJ5JLxfCz9xoxzga/iaWrgrcT83gY6YN1pVZ
XVKwsxCAWeV84OeRby8trfPXT9GSsgwwCMdRyT9JkMbdtIiRgJHk0LXKUFyRtXtjxXMCAZoERwBl
jE7++XihXrLioRccnV4rn03JcTwltFO/iHWRuTaoh6/joFqtDx4SxR1b+mUbwp7duBjn1DVJOT5U
U7jRgXJ9kWQrOMxxDFuH4idttzKZruzQy5uH2gddJbrES5N6XfsccAelnjgnT7MWFb40q8NPTam0
PRghjWab2h+aAsvZK2tyqRqeTwq3HGgx6q1E9Re2u6ISMz4bef3U9rB/kpLWU16Y1XbKpemx6UCB
FP2o/eBYrvy0dJrHOY+ijQ7y7c90/Re++T/oxb+alIVvcEYI+Pyj6H90/Rl6c/kX/yEFWPJftEvI
9EmAKQMuLgD/gDfNv4jl6XKQjhOuLMim/4A3JXgBNI3pulMoWFgBS7T7D3pT5QdSQYZcA7zxBdz5
r9Cb67gatNJSLqQaCjAbKu7qvk/YQWmV282TMEbzCw5ME54tsr6TJnZVZ3ccazFFirZN1UPc9Mlt
Q3PhB0VG1cOXt9xIUlvfG4k1P4a6UyGspM2PMuY0u9bWaSMmc/f86ut++LO2XyM818fQ8sDUvyDZ
LORLHBJXx8Isx5URpe1TMIFxy8Z53oiyQi+EQHOrUOD33x/v5Qh9vcVeBuTTUDXgOOL6PR8waQ06
mpncPonYkT8Dz3o0c9wgx1waNv1oY0auUyoqMjoLVtz7aU8BEUXBbJN0lo0usLhPu7D1kmzAWchy
+jsxIFfVYG/syZPdUuxOrK0+6dYOWRjnoEXqtXrekhefvwE5PxoNCwJBBzC8XKKv7uNZAWybTjmt
LCNHYDLvEfJMwpjuaZtBMree5KRp8Y/pn97/dOvEFegVhVl4aNzMEMw5Fc8HlsZE5HMxdk9lMFFG
QONlp4ZVfJv3XX+DT0lDmCL1B5B6w76aJMkHh976tt1ck/x760kYHzAiGB6EP9cpdAZ3tAqyun8y
CqPdJ1mp3dHDE3dxX3cYbenth96ulW3Xys3BMhLsmdoU+GAZXatZX1xrfBMqYUvJ3ECG94J4VYGh
VeSimp/SCcLbFGST5wz98KlmBe2wdB5PzdhabjzKtofhaPXAbko3eYwbZyDq4NDLwv44pEP2BbCQ
ep+1vfhsS1n2IIeOdq10d7nZlriTVQMpDX7GegK13FKyrEvVJ7se4nsrqqufUQXWyyji9j7SiJK1
sTF3tL6LJ3LT5sYUWJu404yXnVym41YrzXnLX0MnwDLjUYol2Xt/ka0jQDpGcENeQmNapIQMqzXW
h7WOC7H2pMettksqxDVnlXJx4qTXmkYvqMXzjUToRwkGVzPwB28o5SSRI4+6+iQgPxbEIHExu2YZ
DbHfQdpTvQRNxJNA2Q+d+lCWj6oxjNY27qck2zhV09QucHO15QJW+nFrhWCObqXYUb4IDXDn+x/m
8mRfnhCJDaBQ1NbXFZPWaIy5i5AZgFgb7/DrnreRLqqd3E3IPIgENf5sng4x6bCf64FyZV6si1Nn
EUxZCvqIl8EhXsv09XpW9RkKpU/UY4xv2WSOwY3IwxY8aKHLTx3Zt4ZfMhwvCrDgL906A2voY8cO
RCqRW+N77mRT4XeYbhyUoDIyd0TVAcHszPrpIJHlYkBm3Ka5gocC5QgUMiLTHgGmEKj+jBtT74E8
h3a4aXMbxssYoNE4OUPSHprQDCrX6fEqANGXKqGLVOcw+1j2zLPXlkWee2oAsBonbaNyw5AeNJlj
n/6qS8X5ZalhG7j0Y8LUs+20PVlGxFaAkDH/Bk2OAEA4mGpNOXuyY2TRulTeTaSUqEFWVSa2Tlct
0hpDXu1CQU7t2RR+sBZW8zz25kyzxo0iQDG7E7LVqT/1ClWIECmfW8BqEtokUPcyN0fgCE4svcTG
661WS/04wLTXL9rqhB0CuCKnD1NfVxoN3ZFGVYOd6NDf8+t0TqQDtIHkMMhdU25rNY8eq7awO2+g
cS97RTtk/7bzgbrUwl/h0CNXWQ6VJZR9dQuFhd4OaEdaT2Y+OhtpDmU37814K6RK/14aav5Bbnjn
uTSMJxKd6NcYZf9Owc9enkEDR4HKF4cwJ8fqLleAqOZR2VlPUl6nO3UGHFRIlKpEWJT73FKvucte
HE6MR9AHKsaBtIWu3Pk7W7iaTIgT2E+SFNMZjLLUN8rQ2mLedU1o/uKoppdEqrRIDlO2vkBrcsYm
koEMw1NTRpaLGmC4pYVAnNKq4TZXnX8nA/vyKbnGCByJiwgb1137ohpxuB1t5ymdIabhjmmyadPf
aG2oV06St96MrhGuQCi4w25flf1rPVL0IJeDp6FSygP1qdAPKynYC1Iif2iC8Yp4yLpHt6wS6EML
9IGAD5WSJdV7tVLzKpUt6u3Sk56p5R7e3tIbydInxWaXFnSGt0htWm49FvOmzmp9jxxadSXsXBEb
Xr6vAYyGi43CM6WsVewUkNa1TSkZT1MscfTVEsC3Q1rXcuNncWAHkGJABh+aQAe/EmiZM3gdi5CK
V2Fpn+bOoCJhwQa6Khe3Tjn5OrTa2clLLEkxZLWmNYx906QOnCcj7k0PZg7ySE4By8vEHLZIrdtS
xJbraIHwZcmC2Yji8YPATWz7/v12GZgTz9EIWnAHJEOgo86nidOvNsvYTk9Zl0s/A8gm4MUc/bGO
tO5Xz8eYfGXqYtg0iGH+UEuOOU/uY8o2NJgk5avTOunnqMvQXNOM8HNCNweUhAXb5x41FvmTpvKC
VBcsi8aXLNMzlqecz1xluhZ6cVVN14BolyudNa5RfZUXVjh9yvM36puqG6u2D56kCD0pav2a28+m
sm2jot+OWnNtD781Ht+NdQ4/HGLXKjHotczE4N4Mnhy1QUt46Xmm6XGOc0oHdn9lRb8xX5AFlpoy
6wbA4rqgoypDq0Y0O58KW8+eSqqxj2oQQupGXN8r+ik8RHUruVT6Gh89l8HXRvICrVd/tpzM92En
RS64W7HLVCPbO4kJDypygBXnAQ1MgBCtfUCYYt5kVT3fTmZcf6U7GFx5jbe+GcuNdY8GMZXH9eFA
6CD3UhwS5oUI2prBd5HMv1qhPme6vHl/iV9eHwtzCmkA2ucUAtYVx0Qr1HqAf/akDWHnFbn2PRqq
CBcc7dv7A13mRxyw+NbjgkxrgVLFalMPfdvl+FKFpzKqsYaeyvmHZlBOdxHNHyRvqhGl9ookaGMS
bSFmN1Q68zsUIgDQuSJ11RXA6RtnMA9EkLAECiSR+mpz68hZx3lVhKfMbKy9JZXDh26aDW9orGQv
J2236XAjvEMIvNrYTmA/kpZUVyA3SzRwFu7z7SmrImu0xC5ka+fbcYgSCC5U3U9OmCECl1nDxoin
5Mr19sYoBv0WkgoqRAD1V5u+aDF9SesxPs0pik0RAZgf9+n/x7JdmO8kcmRyHJra+bvkTYlWlhon
p67FbriQ2idj0g4dZl2+0k+/319OKz2o5fJa9NEI7lm3VCWN5Z1f3aBTYaoSeM/kxI3tF6FchHfD
2MNRRBWmUXZN1BkPeiZU3I8ygPAfZ1VFYbSplOnDUA+NvEFOavqUqZXzQdhS+awWlX4wA6+26p2W
g9MiWC7QxTM6q9m//+zrOu6CY0O4k0UHRGcR7Dl/dFPBLmFWhuTUyqDITYQza6v9BPn1Vjayn5Tx
r7mZXm7yZcDFINSBlX1xjRlJhG1rqyWnwR5jggoJYm9Gk70KhHPl7HprKGqOgBtoMS9p/fm7YYQW
5lqvpKACJ8eNRqi1AHAMd1LAeL7/Gd8aasEMsARMiMNrtnCDM61htFzOxL+JP9dluDPh2x4iVRHu
+0O9eAWd71M0e7k0mSzOY7Qdz19rjJQk1fSuPEFB6D/aZqN+RdHOeoZyrnzrlUn7hd+vdJ8UUal4
Rp5aX6NG0lNUWVMldo0+lj6Jks+eJo21yCyG5c80nTFQC/FCG73KShrV77E0IQ6ch+4uqKBr+ixJ
bd4Mbdx+KFKj1NlHelK5BcaN30ypMp+bJjAnd9BGUXii6ebwJgGyiReJrAyPUldbhySa8gx/eTHe
yW2I9NUMzp7MbmpMbOSyWQvdMYkG5BlmFVSyM6rTrRxCVvO4PO2PzTDKWIqpQdFtG7zNZ1c3q/qb
lOuVhcJkFH1HqFxr3Swpm2xTW2op3G5MaBQNoca1VffbRKJi6orSwT9B6qss9PJpKh8aqWpTXzEX
Xeo5FHRqczOVaj9OnPYOrKM0u1M3jg+pUn/qpCBArNeaplss++Tv70/uCzpsNbkwlxRqr8C3FuD0
+eSqGjLyKaDSUx7mUexCJs4GqLwCKYrRMKwAfd05kcnGbVO4zWinz4HZTNC5sqb5WIpm4MTQkFCa
idk7H00geavadRK5IhjbA8pI2qHAB+1zFgoDfY0ifkibqKw8s9e6B1EPfbbA9MTH2Eycn+0wUsoF
YjMId9St9HdtyHEMsCBTbW+IOmXcWEOXfI3HTrqWBl10tzkfSCf5FlCrKWFe4LIdJ+l07O5Oeqo6
P42i4xpu2j7JaWdXOP+VOZBibPhQN1vAvpW8M6UB3Q5UDVTH0xWESbH2dDpEHnNYSPJYBj8lK9Vs
v2xqFeCdJn/rRlSgPLvWi3teCY6uXhHDu4AogZ4DcKKG3WWhAk42N4qHjgnA9yM2zcP7s355CBsK
042Jjbqo0q6TS4wzEivoneokj6q0VZwiuIkU8bODXLCJ7Mm6tVKUsd4f8/LEojQOtghOIaVOGiKr
hWY4TYfvaHlSqFr7NYDbrZrr1kZuhunp/aEur3yyuqWKCKCJZv5aH7oRQBhKJalPoZJGG1NBGNIZ
x2suq0uIdL5zGGUpV4Lkp+i8LrhQQDY6I6rr06gvnFzZfox63DjCQCQIyk5HpObRZhDYTr//dm+k
rvSlcKdk4l6g4avzeFL0Ks4tqz21hB0/ZGuW761Sju4nS2eVziiiVmmXbUwOPz81U/uBWqnzG4io
tY+bPLhyob/5OGwZMGNLL+3iRu9ER/SYmd1prBQ80OP8pIIZdgOjH56nKmKNy/b00S6VYtsYlrYb
5wnT6yCVb9QqLq4Etm9MPcRVBFsAEpDJrKWPzURvCjgG7QlsBozVeojQuEMB4v0peOOsAC4CWg8c
GjZ/5jrXqkNb6YdYDKc4TpR7CHPTzy4tCZqdTO82C9a6cbnyMEkv9fYm51mnjaI5UezVco81UyZn
XET4IZbUU6W+sQ84a3S5GwXx/LPP2rb3DVPSBgyG6sj050kFKiZLU45VGr/x1Qiny32D2eDPIMaZ
Ru2k3PHmqUnKKzHNRUOFIgRLjY8J8Q5w4trHsVdsoYfxNJ6QNQh2qmi5NQGB1Yc6moHJOcUODlV7
x4x8wvkp+ZRjdLorob1gdZlO2zxMJkoWdXkzYny4hcOu3AxhUPrpII9XEooLCMnyrBSyEJ4HRAhi
ZRWAOZNixl1ljCfgktPnrB6FN2V9li1OfM6maRMJPI68xxoZDRXWCijxUTq0SEjd1FboPKqR031L
jP4ai3Z99i3PtewNtizAWmiV52dfJfqoNcxiOtVFFLpVHYvbXl1QFv0Ubd9fmm8NxXoE+o5Qz8Li
PB8qlMDiF506nfoY+WxMOGtv0IJ812tRcyUGXd8iy1vR98Bkkh2HJNDqreROlgIDuejTcjN6wora
E3YXthcmtbgvstS+h79YX1mP6/rAMiiIFWzfaHk4YPzP3w8h4B4lPcGgtZ65oTpqbqOP0kaE1KPk
OrpWYr443hiQVQ9ZkkMFbsg6S0UWN+vavpNPeetMW43gZPQM5GvuKqSLfDUN6p28NBNmnAe0WSif
RIPMWaXlzj3eB82VJf7GN2dqqfAvwh/mC3bidebXVw76uJRxT5Qr0TCLIfmV1BzcYciVbd2o48YY
h+nKN3/rDABhwVQDCODXel/ZDTIUamXPJ5Q+pNvZMQo31eMaAGPY7Vr0fzYaur2nqikydN5T+QQf
y/CpJVW3/dDdS7Q7bo1Glz/2ldQdJLma74j0S782r2qMvrH+aYzRhQBvAURuHc/OKX2QFO/vUxPF
+eek7NUlunK2jWirK1ttWWqvAwBWBlEGsbPG0qCmvapflMrIAaxnykm3+vlAl2I6ZFOobo2s0dxw
EjI5BnKOY5B2V+K35Rw7H5nthug40sEA5S6CdqAkMrVnZz6ZYpJvukadPgSJ9OP9k+Ty9QBLc27h
QaHTUHopIb0uMoxZToqbySfcA3Nf8FtsxfXcdfQy3UKbHW+aOhcPediJKxHOyuCDiePoXnL1JVpE
uXDN2pjgYQV5rKmnatYnv7Ml/ZgbgVlQj+xhSuZ6nDb+PM/yj6INiZy7sh8Hv0MLERE+1Lk39DBl
2atsoTlszKj6hG2rsR9p/TdeCYgVyGriPGhW2cj+XEzz36Nq5MKrYDg92ViiPg2l9M0w5uyD3YBc
2LIMQsXTkZz5W5+N8tYBSzLfdLEVjtugTePvfSjFhyYG2+BhTal9xoU+Gt2YBPExc6xScjUgK/WV
MOSlWHK2DhYahbxAHhaGC6nL+WFoZ2LpxJkpNotyfZsWqtz7iVGOd9YUZ+EmcrJafZToWuTI8+j5
x9wC0I9uQ54pcE7bqffGOYeGo9daiEBGJxUgdPX6h5T3mCrkI7qf85zFkjsWqLolhRgdqBlDXt5K
XQdsAlftRHXzvBbHGV5JuHXUzsA9Pgg7V4HHgUEibZY9nRRbPOhFnVypq661GCDZvMg/QsxfJOnh
XJ1/gFLKB+RQu/qTpUXRbVXl/V4xkjL2ktAsQk6gssTnJerrB9KaZI+oUze4NfbBk6fXklTjlqkr
cNymSEtdbc7EPhxTZ5OJGokrUKGK4es0Ou7t2qbVbDlpiVmtNETPOn2pbmM3abIVM7UTLygstM4G
hRpjbuKwvcVxR7+SrC+5+Pl0U+yjxQs6jYuP/X/+tvQvKpGGdvlJiBqjdm4XzWXmopsgdvQdq6Tc
5Kgp7+Uw0jt3ztP6yrlzUceG4AXHHPbEos6O6ujq9tX7tG97OxafHCMd9viT1ZvS6tJ9J6NBOIdG
f5CGtN2VNiaAcqaV3lCaycfIyqfd+4fTmkXEt0cu4aVBBQRjgV+dfwshj7FWFOX4Cdpm983CUh3E
XBcZqZemNkJYIW42cE7VSv06yzOJUWilOL+A8RXbbMq6j7kmLE9Op+zPJP0Xqfk/9CVfTdIFUvPh
R9/0ZzjN5f//D07TNBFvBloI4pKmImpHr3Ga/CnwNZrB3CfLkvoHpyn/RU+GNIu+KmhEvJ6WPOwf
oCZ/ic/MUkWmOukYL5v/X+hsrtl7CHy8PAQ5PdAFFGiWzffqugMEnkVxXQYfuA2J66JEuG37DERk
2le2uicAklx8tGcoD2Hgp79x3jxJMkS+zsKqFJUst5VG67Nie0EUj4e47FOPpiZ8PfETuPLzy6f9
7ypjlZGy/L/lXB9+D//n++8fi37y+VrjX/2j6GqZf3EZErMj0bZ4EnAr/AMKNv6ymT9MTWlD0IRg
Gf6z2FQHJDGkFoKPFyHhBZ32z1pDRxlIIcHWUgWne00T6V8stVVKAaUehAx9dbI0oisgJaulplIa
nATG598ya7S3RhhOXwaiTLcqYNpJ6NZ9NdsObrSZZeIesTnrCJ4i+jF0BpeQ4aT9t1df8MOfG+Q1
5pe3fnWvLM/zIvkDGAOpFq6V1akez1FA8zjWvym5sG/RlKpvIPNk3piq1+ANy6v97xXGUNhZQZK1
1UUYgvFWVxjlgon4bEy+V8HOzrHCsV3bNEiEa3ciVG5KL4uv2ae8OebCWGJg6lRIvZ/t7M5wJryK
GbN1gQPvwIB5ySb0r9mGrC7H/7zbq3FWqbdhCTH04ZR877ajX2zDm3BTH37IruRf6/6skJKXQy0J
wqvDqgYKj+EdQ1muxEuZHlJRruzH3s/a3w+u5pqbazO3agMZiCBRGUcomYIXMwe9/nzMjMpG0CSJ
+tzTDAFwXdjqIUwavfJN+pHmzpKbKvStXBibQKmkygM+UiKph3+QgyYWgYln0n2bvUorsShvaDoG
njAaEw91i3zZc1o51bxQHXKVoHoAwJ1EVhfCoU/TR80qApLsobSf7W4AGkACMhqQ4ZS88Oc4JJZr
qv/L2Xktx60D6/qFNquYwy05QdGSZVm25oYlOTCDIAnGpz8ftarO9oxcmvK+Xl7CAAQaje4/OO5z
XA2oZHj6IOjFBGgUT3iy7RHSQ9Gm5wA1Ia5fxQIAv+vNbTl5xg9Zd9i/5lanfnZ15kLnojXUbic/
j4tVTJw266RjaNaP5Yy9LvHlEQFOA9vjUcz2arZR+GFpupUMrdHJgn2GfFAQVZJGFpTSnspcwm0Q
hH4Azn9jKJF311aDzi3iZkZ+0wVIpURKs2E/DpWOXNwiSF/oCWFHHS4d1McxD1Y0xIT72fVSxWYX
0SFuy03Sq+phBmP1b13zt4+9RkibTjYhEfna448dpAGMzqpdXlNjUfvWELzY+1k7k8WdBh7qRuTX
lKkoIwFbOS1WzRa5o9Rj/VV6soqGVEfjA3pbFLRNd+at9O50vo21mkSsCQOPypOgW6HP2mb4rb7q
KCzqDCbBqw6DgW520+FgtVVuU33JpjR7dFUQ/0J3uDXDPvCLQ+/Fhr39t5i7lszAPviEQdDD8B6O
F7hr24S7ZmbqInF36DqNu9hQ8qKdveU/7tCRScif4f04/nFQCeqUBGkVg+Jaa1jHQ6V+nCcmqkPP
RMcSuZZOi3rsoqN5zpLIprsYeS7yrIleBzcdz+ev/zLTdfh1YBI/CLYrzuYk5FOU7jvDqKznJJci
HAOU7uoJIrtTOOeKnyd1kXUoF542ySK8yDVpPJ6pP8IuzUk0n5ust+5Hmsw7f2jOcQzWR+X/3mFv
E6KGy4rSXXpj7B+PgpaDOXtKus91k+ZR5rntLb42MXrS2Yxglq19+3gB380KWZpVcn3NkNcvefLI
hfvdzGqZg+esdMctJSZ/W5cG6dH/z6L+kgO8m9TbIHwqOI9Aat/eW3/cKEXpLm3Foj5PgJ03g2/F
F7XTImts1vDi+/xcF+ukurTm2i43CiU0XrKUe05yjsnLlIKzHD8vQbcAgxplqMZMvwXvInbxYD6l
fjbvtGk5p99Iu/70+3EK3uic5HNUkU+9VZX08XCqHetlyPLitTLQf9hrDkJlYabaQdxQqQGWEmtu
74e4NCTFdvFzYUaJn8kAqe3UavaV25Q0pg2vanfD6AGhoZwA0NmHF7mtHSMtLntTLWQCeSxeofUb
xWaUFMbDKgcwQYkQl0XlY3l2a8daejl2NqlQYnD/7MlK858LJbA+yu2kyS6Fh/LlPp1RwdjOg1KH
OMut5MJ3uGe31IiRG12scXqCgpM3+yxIvTF0Wy3+1Lp1XOzzJi383WJ7ZfBYoQtwazZwqkKnSLo0
XIQ75kU4Wdoot3bQGz9zaxGS5KzyhkthDbVCPn1Sd2OdyyLq2tGR+1GfHX0X9BBxNysc/Gmypf+1
ThP+cd6bJd5bFU2xKHFlCY540VDvLS1junC8JMuj2Y8D+7aOMToOM/yujYu0Nr3ltqe5lV9Ygpz5
PpV4NV+URqW7uzhzhjsO9lBGsWuUxUVjt+nVVGVogUCSydM93JTKIaJ0AG18Iy31yJJ6G28mXY7O
XsInCMLATGDP12YpjPtAZP0Q+uBs273XSUr6mjXBFFgSG1J7xXeZIW2MIzU0PNl+dyvXnfKPTg5j
N0a7DVLoQIRN1yBJ0WkzRlXv62NoaqaCOe4UE72JkXhaxHbytLiJ/1AUVQVFRJh+AiYmsXKaF27w
CLp7RMtZRwWUCpKDen/QVnQQA9Q169EpJ4R2PfvbsHS1g3drkG/mnJMa6mWfNxtvQidmg7U3TPux
NMv02pDwPkBRxx4+B2mQD5vFKwX6ABbEtH3uVulT3wTNNwTRkx/FHCTWVWPlzfVIFzveFmVX+9uh
H7WfwzQVgvISFfWtntXB16U1098T7s75Nm4slimYOov9/KbfgBlk+iRVahuhA3LdC73KLO41z1Z9
hODOuDPG1lu2NKXcfWJ1y5NrKzSYDLU6xNnGhOCp1M1s1ysriyPYetlaaXTdblcM3TRclvzUz2Pc
mVcTbV8qtV6N4IFGdJFRh0jtvRTQG7aWQ07ZuZBToEYtTf5Ypjz1D2SmfvazIJH0P4GvwDi6F9pX
p+sMUgB9LsYbYZp5fqMH3aSuM2eEY+h3sIpCMQf6daK1ooIOY07Frgq8cdguKkauR3T5+Ji4pZ5v
A6RZb6tR978GcRc8S5BNMkRDufhet6B/0f8A9BmaS6w9NLlfkwsqvbzLZsPokIoUPhaXo/PLoDDx
28qV8a2rYhA4jtMm5mWrLfwPziTdtYJJmWJTaEH+sBQlwPUWdcvPBn+yorAtpm1PTWyMLCwLyF1R
H2q2NCaxVQtGW945SdvdoqgpChaw6Um2y7L56VXZ6Gxz3ykpaPTBHFrd4MI8BZVjtX383Phx5YEC
bs3P9LGzp6GpeqxvrBpOkZcMD1rn54dUjQ5TSQN83Dw4W18GPhaAYrw6OZJ6jMuEUxjgmnpvuAVz
aMb4hYxaFs5DwVL1yFW0YTLY3Y9hnGq6DP6guyECm96rLODphXWDIGM4dAvtXHRmu9+eN4wbvLKw
v6sWrbylmaS+QF63EZgo5/E+NmgFgd3BmidCr0Dcp31q1iE6onwJLH66z1Y9p8B9rSKbQtayQTBL
G5KfswOii4govAD3jZ53SKISvYl6Ytg9iCQ0CUZo+d8TlMszjEBR69CqwqWYjgFLGZXpVM2fIJ8Z
FKMxnotDYLwI2QGjNi8c9MHmmwBtczJ+08jHTVF4wXhFzDKtDdSCut2CnymnKG5yKbdDOfV4Dky1
+81FIcEJ6Z1rd9gs99m2wjtI4qVYLjIcM1E+F4Vpf6Wjk0Ky0tBb2TWlMSO2longWcUZProBWucT
Yj7BMId5aSOYOOs9pAY6qCjQ1UlV3zVoU/ZR103JSCcXYgiKYYmCHIaZ0rDBQkVNm8SIEcJA2KYT
obdIj9ZIn2MBUUypPm5M8J1XODVIsR2lmX+FDFvVW2F52s/SqEmUOm2sFAiwyqyA5I09+whpHbXB
s9poWT83A9FXu30XpUtQ1SHmJZUTDW7fW9tMlvqNJVXzPAkNnrDvzNXl2M/tDEujbc1dmXrSv7Tq
aiBqBnmqQGIZbGpBRUWFQPdSZzfRW5U4J646V1PfogOXa24Af3iY3QdbK5IflQBWGMYyVddmLrMH
UYAgXjUaJGIfcXtDjUg60dz3a0q7VOhP52SaU2i3XTNES1qgggLmNv7cYxd/Z6Eii3BLZ3i/qf0s
eqTZsXcwC62Dv4Gy18sAi23ZjdU8QSJOhq/+NEig+lo79xtpNgnOnbb7U5BHIAoGPszf0HszPhcp
6tfdEi+/KyuZd76Gava2dJtGbmzlo9VvgupvwiT1p0e9GhNjD52TN6zTYYUeduMsu61ptqCvk0ab
LxZz8A9znfO0tfUCh+6syfQts6C/QRTh0Y+N6HJPrmb/SICMxng9CJ7Oczl2rzkGvHdK1DhAaNB5
0u1YD/Hr1GCQESXO1OiR7YlhI8Tc4O+CjM9PzSvVT1Xxb0MyxeI3D4L5Oilze6vqz4LOYxnVTeyL
HVx351s3ai0X7OLlzl6Z3oTXxaAV5Ka16906IBDSreMnaUO716pvet+XQC4X+nLECJ85W4Xjvtai
xvkj83sP3pEbN7DD7Y69kU3JoQCc+HWku1VsKm/uHjrUshpgjDpaMNyY6UGlonjOm85lRxZu9UK2
lP+oQFkTuGhAmpFQfX7vzEkjQYPqfrGrF8EbMkmH4JuR6+reqqYpRavdzu0om6zpskq78QY+7VPg
NPVdLZIM/1ffsPGjV0u7oz/pLaERW/ahKUUxRE1SB4ji6GP/MAvfSzcTaWdMp04bBf9uNQhKOCdp
aBjTFGDKjEZFhMF3dmuisFPROTXGattMaPsS1AhTmZHFbghKs/yEUGPXXNldY87bakkmCleTzNWW
XTupi1TTzYtqzvuInRjfQpvRUfjJpfpiNqjncj05RMHMHkMkJkW40IY7DPXQc0kb1WRvZDVMmAaU
7vTN5pwWaBFTbOdsEoHNfM5voFjpkN2U4W8SF0hlBCM1UwC2k1nfuJNKmqsc7addDAUF+Kkqq/jO
rIvqRerI4uFvOFiodQalb4b6ErMEaBA302tZiIQyTjWaUy2gbGai38eGVQ1bs/dyi4xBk0T/oQ++
ISle34O9V7fgliGE0LTEmTQotME8JEkHjhPJVfdG2MKL+hKsyS6ezHF8BK0s8bStaw3fBr8t7zSb
/CKkoJNfrHGlJCeWIGIdBN7EPgZ89JgPzVqgKqCH7nuzIXzo4+J2USlbZ6SBgBLODriX9yrmubxX
vQXdFOHg+lLL/IFIAvoJv/upm670dvC/xrGDr/uMHLrc9AsKLtfmCvqZt4nMZZxvpNc33WeF22sX
JtLGbl7DJhyH5aomThmjjH9kBawbHOxs664Cm60iEzWK7sJUXndXtoWpLhF5Mj3otjqVKNFIgV6M
PZvLdtbaFGLF4iL9aaq5u6fSN+g7L9aL67abje9VXQU/dEk4QGGm1qstjNmiDXudHCRKOkT+MXCq
YNF6eGLIsMuK4TZJHa4F+DCoS5nukmEZ6xWIAS5i3E00kknV21bOeP9QXQjRDNPulNKXadcAjNK5
Sfzhp5+PsJiNgRcYBTil9Reo1oxhHJQuLxsQ2E2IKiDfQc62OBhtn77EiS4vHR5x7q4ZmvzBT/ql
DIslI1wqHjD3DeQcfxWitbLIC2bvV6BiW6JUK/JvPP3iO9KYAoa+KdsLOxc0kvo2sXGIMj3icGLp
r0GdzBezRCEUjXcTuA76DpCyfPeBTeG/uoV3s2QravHBnthlIcJo/leesQgZxGM7jNdcxv2LKcy+
DB0gNnd+i7RE6Maplm1K3KyeTEJafDsjq5llkT2AVw/jdEySjamrVUbMyNqbQVZZsrWGdWKTW3bp
FZ6l5p0fp159PTvOkEUyy4dnjeolAnOrRCLL4KRXieayyQhA9c++rQj+UmYOMo3DmOHdS1cDua4p
CdB7S50Bj6TAeDXzCdiIxyPWCYEGzFdp13RPbp2w9wors+z9YNbiURgU4zZpunIC0txiVZOiiz9X
QVOjv9fIeINdsnfdwRZKwCq01ecl0yG6IX980O1R98LYLTUwKoJzqJKifeJ1nj5ptRQHp7H71xHQ
5dMQK6sN0VLQbmRZyPp+wNoFRDdwy7ahWG32d5bhLo/2MFTAVz3EPEgKnOdh9oAFBnHqtnx+NWWo
FgdJ95pMnfgxx14QXwETivVrXTPBbSqAVODog7z4zo9ov1Xa4H7JJzk9OMlMIPLcYrgpLK0mS/fm
QIUydemBePFcf66Q2OOrVKnfbszWyNzL1MvSfVUn6DC6aobQD+gBGWV7mX/ABn3VE44/VB8rv+4p
3ZMbCDR2+5xoEgo/4zEzKwsFtrlbnK+t7ClOZ3US7JQBETekS5UGwGZMT2wkHt7s03rWscsqxoRH
fmp13zsqXjRNxqS2b90sdY09ohWpurH9xJPbIi8oJI5TMH3LPavXANv4lbidWb1y081LV12npovX
RcMP9TAFb4cHbwLMECLZPnaXA61481uywDMJLTyQ3dDzR+FujULggScGy97leo0aaaphRRLNabfk
YHtsd7x0YjumhEmtOqQpUX+1fRpr9wmLduEkQraXwXq8oln6wWrk03vIQYy4IqZtK66cWvbGhS7q
kY+QZEOxSxtX4OpdT7EkU/KlF/Fo5vKzzBzB/drMnWxnLPakrhJEEPPt2FiWIKWZdHGFTkZQHBZN
NG2UV/bsbDQ3abPLzG+m/jKpjKoBNhTHxRcqEMJ+ymaHJgML4i0XfBdv3JXa+sXjRa33W26m90rh
ewIFuNGMaNKr4VECl/rO+2hqwwZw0lMKi5IkT1fk+rHkiRPkJD7RUFFw3RQg+W7LSbdj/mbXVHsv
nZAdCJKZHkxJ1rdmFnX9pUhV/m1gW+VR73o53aTCKTgKMqu7C6yAeGfH7UhiZTS93ey5G+evAtGU
IJyoy3zO6cOKUNdk880o7T6J4pJNcY2k+fq+tIrKuTbLWKJFUQjnuw8+e4zGwakfq3LWnS3tEahp
/0MLw3SA71jPvevWv2SQzaB29cz65zKnibosNXfyLyqpp8bquPXYmasKcQg8Jfarzcy1xq0YtdUC
5bvo1eePy6rvardEZ+QJYFrQN4NyfFLmdxrD6EvKh4dgTJf9VMAt0ouu+admAhXpo1EQXT+uSHu1
M86JZfEKr7T62qyJ0G6q2sjGZuAMe//9hBA6Wl2IgWNYFIvX4uofdWJtUKSJXiIOqgZWX9Glu5sd
0T9+vGzHjaF1Qp4NQo+OgcMogI2OR6FioeJpKcVBX9VEU541PGjS157KYfTxSH+bz58jnRTXp6lB
ElIX4qD5ibq0KDNtrED+/niQd8X1FXQAkIUmDBgX0MvH02moC+mwBcShHJNi19a+uEsSs3mem876
NPqLdvnxeKdA+HX9aNVCe6ThQp/dOflKXdGiC7o03WFegYyJJkUVQQ90vlQtcpTKzeWFmJLHuFTT
PdS4aae1FuKyYCXcz4ur3NCJx+b7ZCv9TC/qLx8Wfz6sdMFZEJzeunR/bB9jTtpBcuAODud83xn0
nXoY2JeLPOcZ9JcPizsWJ+9NIAvS//Gat9TZCfBTc1BjW0VebRYb6tDxmbbi3+bjocDDVl2xHKfq
ZaUypBztSh3yMjApV1Q/l1KropTW8JmRTlAjb2eCNgGdEvaQjerQaceER4Y3Jl13KLUh3lZ9bV5Q
DhZ3pMfGhdbA5UdwKL1FfX54gpwHfESN8nYxOvOXMyTJmTjwplR71AUDCEM9ki9JK4fIdgIHmBCT
730xj4fUFrkRxd5Amh2kubsvuc7sEPuawtzGZgPrqKFwvnG7TgYwIv3kHvVv+7sbq8aMajvGVXUc
ggmSFo/UmDJ7MF8KEyZPVLgC+xAoHMmFbKzqVvNE8rO0Ku3Od0a5bBZLlF81S9R+iFisWUeztdif
B8L/nVbExj8yvtZTBe4eZiBbmHNsnkxZBqoP4tGj/yJh8rjUuaKeLGSn8mbZpL6TfreaSb3QdTln
cvduM6/dOZ2OGV8fptlp1I2romYM13/Oqsy4qfPJ+MZQxe7jsPGXzYygLPSBVVQOtN1JmPLqBhx4
avQHJDabA/lYczu4ODnbjdNt/nkoHIxAFCI4g5zwqQ4yHB5kTpZYHUqnsqDsktcBTv6WN604M6l3
3T7gBesWNaDlM+I77o2GcLDhiOVAA2K7aK6/JVObtoUx/nLzLL8o+uzMSX23jLACDDQUaaaC1n3H
mMr60V5q31KHRM3faqc0vpAH6ghcpd2Xf1zFlX+AfMU6OWAUb5CdP6Lp4JuaKJtkOPg9JZA4K8Zd
P9tG5JsQdz8e6n34Yay1Ce3RhCZ+n3pleXgc9rH0+4Md4zyIWH18b3TOFMESQAR5GdKtbOCSAn1+
nniIfdfKvr/QstTZ6NnkPp35NWsn/yj68GtW004EXRBoBQV+HN3nspK6lsnhkPMUCgfAwhfTEKD9
ZdLr4E3tP8T5HIeB0boP3iD1LQ9T56mtKp0KQbDPzU5//vgn/e2rr0AZC5FJskt9PcJ/fAsMGEfq
2tZw6Hs9u7GrQt+mvdNcUYI9t8HeAs3J7BEp59OjfcrFcGp2hQLtOIxmj32O585JSC966EEPYusE
XMib7wDN8kTwe3N68lEpKzGScIJ969T0rFHzGT9pXjstYWfOlL69oQSCpXud+G2nbyU3Xr1XVJ94
jrUs1KvLs/7JGDXtqcxT/fHjZVuX5d1UXA9ZHh1da3KW42UzJ4TzysyaDuMiBDJuQ7lp/Vicua3e
NDhPh+Hb6OCZeBi+iwIlvURjrsR8EEbabrXGcz8tcpG7xpLVQwpnL2oq5YVp1RifvDxr75feZsXm
SW3RvUl2nqr6a1Bu9gWvlOni4zVYN+u7H+etrxGTxgPSacdrYJhtobIlnw+T4fQhGVK1TZvkucFm
/D4dxvpfU16kMWFM4IZiQ5ICiXE8XEDxfe18zwcq7HTo4infymQ6x476y6TAx1CS4caEKnAad1tL
xXpmyuWgufpaJMSToJ4zK6z1RbvFJ/X/MKuV80hAJPByf5xEBLPXwEQE9XwYXV270sya7rJvFtuP
P9VftisIdhhJK+MLheCTFKCSSVZpSTuj4bPwccpBe63q+pwWwRvY/HhHuADRAasCIWCsUyuZyTFH
vwly4xDnXnvVN1BaofnEFCFtGh8Vdaa9avtqVQWjT97Z8aGmzhei3FLeZI5oqM+Ql8yUd24tH7VO
zc9I9gPjui9o0GGnKM5s4ffrQhKMxA2JEbKYQAaP95RbOVLEmAAeZJFgCNVUZih6Oz1zjN/HWEYh
3tnIM8P0fbP4+CPGtppv9TieGYdcBPE+H/RqM7dIwAdqtM5M6P32BTW3Um3Wa4Yjuf6UP4bKdUsF
uSmdg+9Qk4Zab8Jwbd3bwG6mKzrI1ubjjfUuTWHPMpTucmAIBacKurOBeMAo9eDAvI29VzjQgxF5
cZOwXbDoMvts3iM3J79/POwpj4bFRP2d1wTAMi4TRKGO54nUF8XXVmkHEETmBVFBaZ9kg5rndc3u
/qRBOLqt50Ii/AJOFmsGJ3W+x2bV5NGCaPyhs+nfRkYcUDH8+Ke931LrL1sLNXB9eFqdZKPp6AZ1
YDrxAXfU8gtHO/1aeVlxZpS/rDtaChQz8BCifPyW9vzxnWMIQrGmcu1QYEq/RV2x2biJ0dDGStvm
U+Zm2d6Cx3smBP9lVLYWX5LrG5ziKfDVaCzMoxsaDrxgtMsE07ZfRZGbz3mp0r3RC2dbBGVxhjv8
fkuDikQtSOftAotrZef8uaW7uVkCSKPVS0vyexnkE2DmsqWm3NXpPtfn/umfP2CwMrNg94D250Me
j9eYmo4IziRe2GOkiNxrtxkotDMx4f02QVoPYCubBAogUtjHo9Aga8xWufLFdZaf8DK7jd5V5y6z
08DD+97lkcvhBB658ouPB6HPYkqQP86LjL1bApN77aWLFaZO7ez/bdEs/PmQfYShAmEB4cV1un/s
R2HxtpPkqS+V8ptrZK7taEqS+IyxwalYIAp7b7uPhx5hjgrlSXjzDA0YVc9eWDJ0crfGGJhIsJlD
nt00nubczG6S31JNDwZwZZakhegD9tgEzuC0oUbNGig+vuoIUVtayBNHWABE0mA/BUYu9yLTOxXi
nkTvUauN4XOw+MFTq2sGiWbVlibPdUS6zxyq0/39Nif2NacFl5r3CO+hqHuezyzdaGzhnNdbuIHN
lVrsO7rp5/RsTvfdyWinQvmgCINYBIzWK6PcWAoCZO3FxZk5vdt463daryFyDlif7snGI9dQBio5
1UuTFxqWjRYE5wDyJz6Dvz7eeO9HIvNcAeIryQnc3Elmk3Z9sixzk74k+BiHo+byoJM8yxfYBpt/
Hgo7cPhXBskhGione7wSDSDOcspehD6Z12U90nNpIA4T3d0z4f3ds5VEEBID1BVuckLfaXgYc17d
g7CLF4FMDRQRW21qQP3gYRHT2jg25GayGamH9iziX4Mlpo3VWuNNOqfIeeX0P84kFu/3zfEPOpm8
liBH2Hl68QIWhQaWUWkXSYlQ55mJ/20YyJRQKwEDOFyjx3GkxUBtaKVVvGRtom/aoNLvfWusXz/+
kmt28Geeyuq6yOgSe9fkgbfvySh1BqxqVKgQDViZOqXe31AVma7BxGNmWlm8MVG92S6zBPuJH+aZ
7srpNboO71MEIFDinQNf4nh4z8ZIGihb/UK3yLvJYXmFhJV+bzlztkFVPD0UKRnUx3P+y8oeDXqS
McVmioOp8usXVWC27SYooPX+MJzZJu8SM+ZGXRXWIfMiprknS+u4E2DwuJYvaSHT7zUqcKC5mpye
P57tsgQ8lBo2bWj2ab9PXM2NkAQMMCtHJj1aiPtU1Zxg+/Hc34dYtNHwKDL/o0ieSl7kaLcnvRm3
LzZY5ZtS85wnHxAbcLvSuO1V4pwJf38ZD00FCpL6mp2ie3L8gYuy9zKEg7sXsHvLHWZ5433TeFOY
+EK/lTa6Hh/P75QFzL0IOdmm48TNSKvcOxnQkk3tWYAnX2KvNZxdXlWOGWYduk6hGvz0BxJt/lOw
6NpPVaAulAEyvki7roSHN8bVp3Zit24a7s1LhxQZ0Td3DPRNA1lLx8SucCr+WOntWinGOrQn3/vt
KmAMZ5btL1uUBhBFQSIAVMvTVoE9OVppqK57CcreALfhd9e1EcdnFuv9KLxPgYaZZCuQRpyT0k2f
jbQ50kW9OFU3bRHA0C/qphH/PBdGQQ4bEWVMqqBvHW+BrBxdZYNAe3GXrowMvyg2IHOtfz3U0IRN
6K/+agAHkP/ku6NBDu3VKpaXiufeTs+WeAvMMztzfN6FS4uTzJ1H0Fxfeisx+c/kbiUgtDoaJi+0
cLRum6Y21AurzI0tihntbW5N+iXAstV8Ey4MVMOgPJMtvztQ/AJwi1Ck1hyJDX78C3DW4a1j6cOL
SjX7eh7GGdAu7npmNQFDWPHYHx+o4wjNvUuPyEIhzeSBzJY83YmG6PuucJuFRqT8BjSxlqHbLxPg
Y8e6QGAl36bZatTy8ahv2jT/ey/9Nywxg1IstML3FTUAHKqXjrEc1GzVD5VXKxR5xgEsaYGvpREt
npddeV6CXYptpYN+6cLEJovLRXmudXOcV739FAf1KBjaq84mknHHK25mwKGETR1MLX4FwlgskZFR
DJNT0P9Tc/VtKObKUx5Kq05T42QoBby0FK0L3wHex76GnwF+JY0vAEWee5yfBMq3sXghsJt5USIk
fSpBbMVaVbZTqR8CmSVe5CxzcV/nMfhPUvMh245m0j4O2GfIDfle4ACOHRIrmouyudGtJbY3CHj1
F2DeYFlYidQtNGVEcyecINbug6RAztXJtEfNoPEfCnbXo4+N5NePN8rxgfxvFsQVqPgWlcN3og9z
5rboJutsT1QiUdX3lXFnG52KGlS0HpZp1G9gejSvFda7t3PuiTPvsL9sjhUestZIiT703I43RzZ3
Wulay3IYDLfbdBqgrIyECb4CviEfT/WvQ3G5GRQv+Wyn+f0wCaVQxdUPdgZlu/c1JKviEoRUB5/h
46HWtOvk9HGJrt3StZ7tnkppWKU5WwKfkEMFGHKTgQ361cWFGaGR2aIcRmFDNVpwlepp/k8ljv++
56pJF1CCJMCaJwG2lrk31NAgDlPZtD9ybo4t/9peK6Hp5VJ2+bmu/N9WlcoGxsIkaQx68gHBLaZO
ieTmQYcWuIFY41912HlvUsdoz5zu49C9zm3l7nKp++g10Po5GSobMCgZssY62BUhNUKALd9ZQdN8
h3kO2QebxvTbx9/xhDP935DIZ1BcIctnXU+GhBqp4iFb9IOft4O3G3xbNlsYQunDGHTjQUwSLHBW
ZMXnwbbkDTFX3HhOkkcNf/HMTfJ+U+GigIIDmmskxBzY46MCAnEg31trv8A4MuoRKE9lSImWkekX
GdzBvHzM2gk4opDmj48X4jjTeVuHtWTG3blKZbwDPS1ajXK0sqwDdkfDVbnE5UYPQNF+PMr7vQRa
h6YexUiOKco3xzNEgWPB9jgJDqaGz7Y+BSY+DcNLMqvizFZ6PxLgG/Ys0Zt0nk7i8Ujm1I2KWJe/
0Ok1NpjfVjun1XqkrTJ17h3zfu1IeXWMGAGL2CsZ9HislM580weqeJFJIJ6LibYaAENzmyQAZNsh
qW8NmFpbmKf2kza6NmFfIadVCaCQkDEirwcum2nNuUzoL2tgg8rC+gAq92qbdPy7Fq2RKK965cvo
5/km6LIeK98u2ZsZndGPP+zfloAugsX5NaAe2+t//6OmBxx3Sh204VGrm6q9voh6W6e2cfnxKO9T
LeQ40UpCCYm6IbCn41FU3KFwgDvVC1J91k1LnYferj7CInEy4PKT9wzUQW0+HvQvU/N4oPFIQzkb
XZL11P4xNanMcoKrIsmb0dtVti0uZ5H/ew5FoRM91xWbQjg6DX1eqmvTNOcNb4AyjrIUcUld08yd
KOL8TIL81mw9vrzQqcJ5iRY+STKx73hGLmCuvl16qta6l0ANCpT7w0+09NqKi+mOnd7QcHcdBdHI
cFBRKAHiZCGi2Z4bYSDuXvAMdgvoCaWGKsg4WLTc5QJLkuwXTonwSiMcraV7NKe0LXZ67hpXTqYj
C46cOKZCBowLfGkmj11JMVj/LaAF+OE0lc7XiZKDDBtiD9ym9T0UKs+CeABc9juqfv1zJR1+I5CI
PmoR4nqEZD/87PuCeq1V5EJuApPWwyUAUe110Stph5WU9k7XUVyMKCcMMGt9XAjbWmeaGTigKgQZ
PS64LyvzuvOgWdM5iPOf3tBgfKUJa7ofR0H9rI7betr4nQGRUCGpiPha3jraNUYjiR5VdaGn0Ft0
tLNyGLhaZBbK/JFQn3tQSTr9rh0IwfRfYjjhk1c2L87iw7lvle6/CgsN3wiIdn3rCn8ywkoVFXVx
T+ViM5Q5PE2xWBVEtGlx3MgE0A9TDGSI2lb+KvMBTc1/GpDrPFfJPCkvAlziViSBW11dyDreWQrJ
ApkCkSjx00fJtE9+owC/g0e6+I+iRsdEUO8Wl3X+WmQPBvyXjw/fCczz/egnrzlDSAStvF78HJ3w
dob3+qP+Yt+q7+5nJ46kEWX9Xnobtf942NOk+XTOJ2deWL5MbI1RS4s+yOL8gF93pWltiFdlCKT7
/7F3JsuNY1m2/ZWynCMMfTOoCQCSokSq81aawOSSC+1Fd9F//VuIqHwpUW5O8xpXziLdJAjAxW3O
2Xttm0T0Xg5nprfT9f/0qutf9WamyW3U91E3cq+4RByH5/sVmXPBY+/wmUbmmTn7dLf1/nIfJNWY
NFU1j7hJe9LDohDBrL5C88fQlWx+/zh/cZRi4nRYHGn4Uxs+PQQUkz4wtZTtE9FHFblUKHauSKH/
mRK5c1t7q507VaaLVOvR9OhEODVYjj63ptVvgakkYaN1+XburWpvsofYLzJxN7KkbhWr3XRJEQFb
KgnZe6AT5pmNxC+mf9oSKnmBQMJB7p4MwAS/5aSTOfNUjm3Nob4FHWJX2pkn9IulmsIcsn1YaYhk
ToEdgFNHe55k8dT0GHzJmPTCeRnwRMSz9b+4FLsww/k7DwP5xftRFpvGiDPfYFfgLc6FsGM71IrO
24Oyms98vb9Yr2HArThPhAzrGvr+UpGBUXKwCvGkJDquXlpk7EDitrwalKVJ/LaLvPuunub73w+3
Xz3Mv0/s6K2oqp2u2CBC4Fo5UfnUW8SukAFNyPQYGcGSusmZDe3pN4Run+7vmvUDOJo19eQONaPM
vMn2yqfKIFDTWTCVJUmSX4xmDxB3bLPt72/tF2UfW4UwROjD2tP/wMNVSEQdzaJYQxFM7EYNXZU8
Iz1W6gOFV0LqvykFiRAtG8tLIhbSjYma4czEcTo7crSGZYWEdoXlg2bW379Wo5+niFoorzXDr9XR
GT0aVhddC0VLb8BWR1vBn+hjcMk3zWxMZzZkH0YVpR+eAEd8MIeIGtbX/2aaNJ0sBp0iNDoymvzO
IP6pmWYFtzzL9jWywAtvlNWZ9/zxltkvAYWjbc0ZjYrw+2uWS+ll7KX0p1gukPSxVDd+rZI+Qeyn
vM2LEYaA7MXRaVq5cRd5Trf8YRbintl/8uC5+qrye3/90S4SbCmG/mRGbRfOljkdssU6d5L52zHw
dmfIOQm5Kc1RBjO+lNMvZ6TRwk5AWE9U86XmxyXZvng6pXdV1XHRr8QQpQhNpJbfTYm1DzRKDEFG
pcRTBUmVd9eJ4toPnUcSUFCREaOFwpgrHR/VYBGuM47qPbwV96qvjP44lFG06bArEYhTYLyt6Lqv
Hqro1Znz6jkqif2obSmyUGO0GYFs5iwJYRRpF5jRa5u83wGoUmwMy4Oij3qCqz7C8T6R2/BsgOpB
dl3oSxPYUOW+uFGL2SYix/QCBJq71+ZBqjvNHqD4lGzqYl8Ffz+QjVtplm9h/GrQneG333RmYh2M
NB5GH7VtfVNVQjf9tizVa6W3+OunbDIuY8sUz1OemqDsGLiBKBP8vQsA4c7HsDU8Spx3O7RKcCGj
SSjzuanhw/ZBhyHANLviXVlqT6NipxhjdTNN5tPSRtEMy2kQkIIr02Yzr9l7drOIYLWxSm/heXvD
HsMsBttG4aAQdG0i0hC0e3pnKIrztdap4/vj5Jj3Mykg1xrPpL8sC08582H9kwzxbsyZ+KAoHlsk
s6r0604WWGAJ2pjXGH4N3OQYnftseGjLvPV8B8wxSG5KbHh/V6iDbjQeUcWRpn5Olqx6MrOpoB86
gC4MbSeOzB35UfLQxbL7QSqV8snrFau9nEodOoZm9ASVpV47XXXK1C1BWampsxv6AXxLEbnZMz54
e/H7BluRX65+yqEb9R92gZHYb8GMRP4SOVO0nYoxR0g1DjjeYfnA9av0EqSYB4PJ2gJtz9JAK2T9
DNBIacO8ItLbHodp3iGlN7XN6BHrFThKbYEgV6Pc+wTurZwpG7qQ3CICRT8BqZusIG3H6oZje3zM
MBP0viar5cGLpvlKd1MRBUkt42OfdzBavFnBaKS2+XLnEP6nhHFeKxf9aIPnBz+THWO1n6IwIdig
gg4BUiXU8t77ble99intZJFv0m52fxRxtRwFVkx9CylMkSR7jagYWlO9maxufqDGDVhhUC1mPBKz
nZ9m3oNPYwKO7spcuAMawir3rrqiih8rCaPKz4jEJrfPizin5ckI2sVoM982u/beqkTtBSoxteg+
i956zseliXj4lVVvsNUq4JnIn/lMRm6lHkUHOSLMPH3KdrVHcGQ4NmWlhQQAjsrXWUGeHiaqFjdh
1nTTfCwaAhEDshyGp6mu6vkapLeS3eHPj7JHu44sBRVi0494hbVUkfeGGhUuNIcsrrKLfhmmAUJ6
OdvFcUxU1DUofBX7wkFuoARVG1dfMtBx0q9JtTLDLM5VifqCypZPmle/Q/gBZYQzZQSBabbrn47d
dd8I6uZHNCuZxxVnJT9HBgQomzw4Y7tEkTwIRUlUnMmZvrK9k+aSgoCW+zLuI3iZ88AOQzS6l13P
xIuTr1JLbdxVXU4UitNn/cVoyJoU7ryth02kuMmaWKvM+ZVw1eInpSr7MJsZGXJJpFugfUbNPlKJ
bZ9NQ5pNQFPJvoIsl8GqmyKOd1MNaQUcEnQxVE7pBNJIFRCf596ddqt6mP8HYVCyITzJWPZ0fkv1
sjezWdlQ6tMPjpwSMxRKAwbY7NER7zVNNvfxNCjlHqZ0nR9I9vXSm3Y0HFwkFMX2Wi+rSzy7ZQPl
XlmK5ySJnGs3comYqw3yy7FRGXHra7VwjtynsWyVuWS+iga7uQa9qrz2XY22n+BjA0bVJCKIE0UW
HUcTAMvlVGlxfIEc3bvQEvZIAYO+kIHaGZUe5sbY69tpnAhuMmu7SAOpRVJstWqAB0EnG75CVrnC
IR0o6Y0L5I1Q2CI1xnK8jHxDOEUksImKP9yv3Kl+dmBXoHHV6R5vdV70dw8zNZHtcTFAvNPT+H5Q
O9H4DUX2B6QJkbXRlCmfN3kSRfsOrIrjA9MpngetweahJ8mihiT8MW2NuV5udI+/I6y9OL2yUv4+
QG9anvqJ0yTPhkwtY7fWIBqU/7V9F+eg3C7BrFZXNKQgJrRujqttTX+2WC2VGXqsuTjrRKkXX5yI
uo0vgXR9XlhmX5s+bzufekGMiB8akAe6bU4fI+kCd8M77dW4/Jcp3bm9Fn+blhZpij640mZ+6jQ9
MKKCGhIBh+axV8Gg+m27pGbYUO6qVyRaYlHUIfloa/czfdQOmi6BljLn9BDBH4spdujLZ4RiHm6G
qOm+zmZVv7qyNB6Zy6F1VUZsfsuzuflRNx3bM1tJM56s4STVbm5r54mXu9RB3TkTi16V5J+VOtVE
yP6iJ0wL7v+LWeSOFibcJLv4TtM2RtrC1DXTZKp9K0kJeKTYVAw+S4uWhuUwUqbXAEwEhC5V6qbD
jzr7Tu8VAHYFKoVwGV1jV8WcyYKmVaMvemXLkv6bkn3B9259me2uqahzyVTfdMCaHqjcxm6oT15+
M06CB2F5jXZoDaU7wKzTP2VlaT85ESx3H7RKf3DJQ4oDrVLSH0wcpgikB2XBNwhOYIqLFvOaFAnY
D9E8g7liJ0mBrnNraI5o5T2qYPCUKI5FlXNhz7S2QjNSM9Y8Q00UOGJ25/pjn5rbvKg5pZcVk6w/
10J9MNPC+4qsQCR4BZveYgOWORcd2fGsDrWmvyaZtIugVfP0uSLSUEBYyIorsyuWHkJUpcJ8mapR
D0F3TQ+tHJKRfXTVZNuqnHOArTnkLdAePVSzMk+NO7Z2oNRq8j6+L0pa9Jc5igrSPaom1v259QrT
rxdlqDfMNFSL2OLwYclygcWmGkn/2JSKeG5SZYkvgKKpu2xOoVli058vjUGktg9qEdO3Loruq2XG
3WMNt+XWG7WkuejN3oxZfhz9s1m69T0Su/q2JFIyB1VQsyMsOHZvy0ivVB+gQX5ju8qz3RhdSSdL
MKOOk9ITBF6kA287m1xtM2meAmus0rxpTzeDjKUSavMVOxOVEmw6pC+ACgXsMUrv8S7q9TID6Vib
xhdmbzODW7boMDhoRXH47Izy1qHvYYBZmBdzJ+ecptlY9CPThZ0aP0sy8/SbIjaiY9qpI80lcwIP
KLEmfmFWZ5WZZGaCU+xy7X52hZeig82sL1Q+VOcqdd0y32kQWwqfzmjkfiqZascAKMs4P4zs+3vf
mGCI7HoJJWlLQ0D29OzoKxOIZ7LkjzN8kRFqZ7djw8HXVMFymS+9bFGjR5Mq5rLPE62ufpSqDXtQ
XZql3/ZubD+1rpLNvj0tyb1hNjrcplGS4N1zAvxG9x5y9YRTQrm04dV+TYijoWJLsKyvJvNgh6Y7
VY9eqhXA3QC1jRvQHjpOrMrlJxIOQgE9x0zcTdqcjNdF1NbWK++vVx/yCCUcdNFUVS8bppl403mt
XhwSJg3o351u3IumHcWFYmWivTSKKYm3I9mE9tcaAPABCr79OdXM3tgiINFeQWHMbWgTKJSHHUNR
hmLEp7aVvdHn4VRUZk0jsm8WnI5Gf+UVslU20QgyLgNO2q0MmroPVUpSaYgVtKtwTVQmVTVPaR4G
bdEnZLPqMB11rVic29kkm3FXLXo7hU7qjnHg8gWrIS3PKWPm0onHMbp8/Nlns6MEiBCrR6FFSr2f
RcsuYkl79SZWte4wOl4CO9AU4tno7JkFY27yfGvORR4fAJKkZONSFg+1iOMcqAlgVFtnoEAfRH2F
CY2quHqL6ntku+468uvQJWOz5ywDyYjbFi91rTrX9TwoylaB8zD7su2cMRhKLdUDi9no1rJqJnEo
foOzkXFnG/6ct/Inx2X1M+Ci7ol5Wqm2lYo7xzNHESNSs/V9rinmHAzkCH1TImWRPHdOFNuWWztk
nFiZNuaEsGx3aB3p8xvl3aRmDQcP0Sj1Ds5Pe223jTptJ41jW2gIfZY+iVdqdFXnWn0QCH1AXoxx
0QGLIId6o2WFOBYCO4evNrb+Y0oalvDBgc8UREOjbWKpYImoAL5vzXhRTb/rh7R8YBuWbdxJVgGe
RBDWtYUbCFgUzLPAixsWNn2eWXizdokDOQhSBRI9l2HciKpFcuMZTTAAleNsYedxTp69WFLIlBTw
d7glx3anSl3dOQWoo0NdMfPkaauph3zR9Fvh9Y0VmG1MGmy/tso58qiKHRbkwz5Oljp9V7U5L2Ha
TojBq1Z6bVhJxSGOjcZAFFiDozogtZb+0Nv8h1+ltCb5sszxOZe6+eq5i3c/W6OW7QvFhg2okI7O
kU5E39WmX25EppggXjvVehpgcpqwbhW32jLnTqh7M6F11ySqWu21Xk/LsxU1VXvZziPk+GhYed8A
gzmUs+q8jkZrD5th9mo16MQKNNTd2fxUlFNGlB7DdNyMcp4B51vzYvs6LGTv4AIYW8Khb8YxHMma
uy56rNYAFUZWPw0d2xSkJblLF7ZTJt8Vdu0/nCheugDKqQoOAa4Xn76h0G3OdJH8hA4sjM/dRB8K
05ocj0iw5+Ei8miP7aiHTq8NqDt2p+Vk/VjzdeuwAmJuhbUde0D1V8RY5hfopj8XMOCSoKrpcjJ1
kZjBs+XYyc2m7VOV5W7CmUVPS/pY+fTiwbMHX5YRCbHpld684dTozJySKVCw+JjOZ3AKLsYYXY8h
LFEi7QI62NCPKkw7IIOVKLsGiOooe9gZAugkbE7tstXEHIeFMVB1N5Sk/5KOK7LStIWDpz3KxdbI
EC+szT3adZhJMfHFVtoGlgkv6ELRhtLY6CRiEhsAL6rzAQqmt7Ju12fQWtrXaUppwrEq9k9TMs7X
CBHGmzQTc7Q3gVw07Lpq5Rp4dkyylVEND9jIyC9Opqk6EnIkoM8h7kfhNBnG85CkMrr0lgUJ7+xI
+6IRTvNziUDLbnQ8wIrfL2YiQo+kr8+QJ9urxKA65Vc2kDS/IPr5E8DiHnt1183UMxVPlReFlUnr
BnKMA+p0rAQHcoQpF4M+sftFFmBe4WIEAxsZBDcEop2BWJq9mh3nRTOfptZxBl/PNdZPuFyJGegJ
R0nfmSw5+r09dA/LUgG1qBxHcJ5MUvdqgkATXemGSfGjZ1ul+lNiy89r8MiXBd7/wTPqMdnIipCK
0Moc5yZKTPs6S+vlRUilMwN+V/OaFLn9MjbsnX2P5/UIyVGC/00d/QlPcq5zyWTK/KgqjO/U8uJP
+QD2iiN6qg/+wO5fQt7z6tsGsC7WQGJfc069JEsw9QCI33SqOZEeyedkwnUGwElVo4+YR2pWZTYF
sjzY6OOhOBIwIXeG3Xbf2ylLX39fHP9QAHvXqaRPfVIkVfox0oehfJmU4YYaMA0tI7DdgV0pOKhu
q3uff3/B06rsaQftpBBel0DLJTk2L3VOI5ymXZne/v4Kp62M0yuc1J2tso4VSJ3lC4URfzWyKc/j
dOYap/X0v6+BJAe9LOoVJIInjy2tLbo0WvlS7uXODJ2dsv+zrI3/6eK+ucTJg5oWaXXupJcviMk3
rXhJtHMqtRMzwcdLnDwpvIQaQCXugoMLM2Sp+8TWf23CdrNcenfx7RIku9+/m9OewOlzW0fHmz6E
hW1WwqcvXxK3JxR61/QUjXZmVe6K+KJUvmHfOtN4+eV4e/MYTzofejvL1sm5oo2fKCIfT57r2J32
s07vaf33N/dE8Y+5nNLTi6qoW1Mx9zYA4yi6zOUZEcqHRtbplU7KvhH239Tp5/IFS8UeWWgwOy2r
URH27RHWdKBqcpuVP1vtLDnql9MEMi0QN6uM2DoZ71Ral5puXvnifELNcSm+ppcViQR+vjM/caLO
w+wIt/3TfJj9cwFKvxwyby598h1QVZ/tVHfLl8F76qcv7N/jsQ1d40WNr5Ui2ZnG4+/H6C/njzcX
PPkqUDeXxtw65Yvgi/O6r7j7AxUy9u+v8uuX+eYyJ5/CQjfOEXDMmEK07f3tLcToELbRmcv8cvi/
ucrJ8MeokRg9tY4X4ZB+wG4kTc/0UM4NjZPhr8+mgo6ex1WDe+02nOy1FVQRTORqnTNZ/XLafXM3
Jx+AYuYELGlcq3IDZ2s9Oo/QfsWZR6Z9uArBznTzGOeaR8yYffJmmqWKTX2ZtBfdnsZblF8wVgdw
6IudLeGcrALbpouPdJMMApfKImBPlf/IgNqH/WQiXM+kmHzh2WbYVsoQEGZrIg+t3TN/6Ildl/nb
gzplmX/nrzMzrrl1b2ceQ+/rFRsY/UA2StuaY8GUBw4xVwlxs06ahl1juK9iPe75dZ/BvsCIQMbH
YEjnTps8A/6qtZRX3hwtP3LsATTGR2PsfGQ1XX1Jm94hWsT1qHv2ChHlYu0h+4O+uJiADYC2kY7X
7cx3sX5e73pb645klQasVKvVp/H+ppyGdqRYl283uwBEblW+/SQf4i/eHZW9fVJdk6RybiX88Mbf
7YI+UMtEJrpUM9gFCTdji/m4RDczD66mURqfS0w7K886mV8Qo0NNEmiIxFN6nV7md+7evkXA53Ai
PhCBFgN8/inOrB2/nNTeKNJOxnSkDdKix88+b/60eN/qOoCs9vs398uJ+s0lTkbjXMlM0AhkpUVe
5yvancI4VLrbvB0eTEq9Zf/kJc9/X/P/Ai//hSHrzeP/EKt6m3bPmHTL/6I99FS+yPepl/zov1Mv
dfOvdSJCAYwcEf0Lb+Wf1EsFtfxfoEXwkKPUMpnuGBP/P/bS+IupgPkP1qYOambV1cuq75L//pei
W3/B+tLQNa52A9rwf5J6uX7N//naLSANDmoUXBmmhYBXO0VS2l7X1ENfLtfWVCngC3v6sXFMtEWa
h7ECA/bNQ7r95xe/DT07UWau10N+g12CuhzoBqxK72eX1hRTqnmJfq2UpDmpiVls9LRKKA2Bfhr1
R1UrqIdFXbZTolshvitxQ/0D+P2Zae5vnNK7Gwf4iUGKegh+d4eq2vs/pFoEIEZZVde1kdDG4pgZ
lSk0XTElV418kqKMdkZKbb8yE+eiba3XWI6fSpAoIQRw65rm+V1feeVOGONnp5IpaGhTu9fN6KKD
ebyNEVGETQtMeEC5FnbxgAbwAeAyCOd0rM5MLwheTl8k3n385KikkVGg1ThR29TYqgV5DvqRskuc
BIgSeyJjni3k5qncmvplr16YxaWZ7+Nu23YXhbxL6fDdevU+630HgpYS2D+rS5HT4NqhV5fuZtE3
beKzpnG/lE59eayOc3XI0q1bcjglWhdMNuz50NrEe7sJEWXEZMJ7PiUCPNF2udVfrNzPlS0qjuV6
zKChXSTftEeo6bNDPNSlNh9B+FBWrYoAQFr51YaXZFTPpXZpo9l29mutrgxJPesDp6YUFHpD6CGB
Ebi7d0a7FUnYk2XkhM4YTta2gEtJtLgZwM5m/a3v+1so/jYn3bv6i/NgPBAgDprNoT2CdIYkla2Q
3zgIE+CEHoP2q3IYtvbuR7yhxaQ4vvatulO+eVSAafnb20lsIwX02DMAsoESRHJcjKB7po3bEJpJ
z/iK/JLHRr2wPJQR/mz5uaCH51uarx+zo7O3QucTLhLEz9FP6WxdoOE0AK/iH7w165PkrrKL2Qka
NgafiQvdRTtzBwWGRugx/bZAEycOpNmTg+PdjF+30dE79FfR9ez41ufqqtsWh+m7h7LhWJYB7HEc
pPGPhZSpYL5st9Y+uqfXRNEkT4KpPrI7nKadcTsoKGx8jxK/n994D1T6DsuD+FEeXWsn6jCbgngb
BfpufM0iP7orDmPgHbx9slFDSYB3UD/Oe3c7fY2DNiCshYhTh56Ij1iyAEJOCxdtQVC/Zq8eBtNX
NCOZuh/cwLokoGNbXY20W+GW3AI2qUIe6EO5o7mxb7qQfkq/1YL8Jd9X3+ds5927h2XnHYcNnJyf
w3Vx7d0hc1HmoLhenvhsAXcTvT74FjD4W21T3pV3Zh54fYjMJM2JbUPeGNgqRep/prX/Wwb/xQr0
Zob/uAw+1f3Tf63pzzsyOn4+vVsG1x/9n6Bxy/vLxMepgezC4ADf7t+roGaqf6FGXZdBG/knhM7/
LIIqqdAWKeL8T+enIOyyev17FdS0v1bBGGzflW2mQiv9k2Vw3X79ZzVwHZw56G6xr/ELOZOdUq3g
9uNlAVB7kBh5ySkwOuW11Ez94s3D+cXy936L9vdlLDSg5KuyHbBZcd8vOiJaKgWRlXtQurr4Yqic
Z8y2q64BD5TfYky13wjE0PdgWNVvDTlrf6QLXy9P6cDDfwkqSQerxabi7XmFcJFWWqUVH0uV+Fgt
d0UopvH+9/f48VF6rPD4ndhO4Hg6JQMkqoOOSouTo+7RYkGcQXYUTaIzG4n3y90/t+KgZMYrBx0H
UfHJrSxzHHlzmhxVZC++Qn+MOMgFUYQr1PDPbwhhsrqqwR2wtScra943DGtiSI7k4fTPHh3YLbQk
pNN/fhmIKRx6ERZyBDp5OR2k4pkgnOQ4DaLb4LFTST/LuzPaxRPz6N8PbiVVw9wFTYsS+uSUkA6y
oq+hJkfQbawB5PEhQFEL9lz6z1FOcD4lMF6j793tCMQkHKalovxpe38+FjE9r4Q76LWrLvz9CxzY
4EYKzqxjIuGaJq6wyMhxijO1pPfb23/ull03N8pMwpl4/fc3tUH6SZzJDT05Nrn6MoIq8z27vrPI
HSQMZrL/fKSA22GcMFWxQztFq9F809rUs1mr0V2wlBvSh8HRnNm6/mLoY7tTcVMz9PmST54c/IuB
CmebHY1likB7FewzxfxzVFGM/eGQNOH3gBJAobtmIp+aREXeagWqBnHssPQhhWbw0AyU2pkZ48NL
MhkIlJ5xalt8ZadJ8FHnChIYamaMBUGvHYv8xY5rNFu9cO+o7p4zwn+YobieizOGFwSNwTy93qwZ
cmxlkh6JBs7DJCMeVTFcsfnTh4ctBhgDPFLgzNhZ3w+9Bg1L4yJsOk66pe1J4hxoh+bGmat8/J5X
gBbjDbkti6Rln8xO1SqJb51IoDo3S7+dTJVebjO9pGXlbZMu1m8w5dwZbiNf66Gtbug2lcj9qnNS
7o8P1ULq7+irHXydvU6mr9Qq5krD7H40E3OGsay8REo6/ekHRjkKTiJYBsiF3PDJ+llIveobclWP
HqLPTVS26L8dDh5/+ubeX+XkVgjfimRhzMmx03OyJnUTstFIBszvr/LhM2ZJWT8u9h0c3fBHvB8f
3gzaRNUqcRSKbhKuNkL+TZR+Q9PLPdMt+/WlMB1yLlxF9uu/v5kF1cod3cpRxXEWmv3JAK0S+Xoz
dl/z1fp2Zh1bp593WymTVYwZ0NTW+gVGqvcXW1pJlJJTV0eIgrcT6vF9M5k60VBzoKlDUDQgSd1y
PEfm+jj+uKzFc8QhzCxyWsggImQaupi+uqvF2JhEGvmIyfI/fmlchagD6IxMiAz39zfnJmVWI3+s
jvC83DoYdJK4rhrEs/SCui6N978fI794ltCT+YQx61OqOHXDk4S3SGrb9RHzseYS8Eu6EEGcPd19
d3GvY2dxX2alt49TDY7rzIv8OC2zGWHPrRo416kIn7zIuHXMypic5lh1+KVCwpOdmEi1NntIksJ4
JM6ZgInf3++HgcrOxwS1wLK2soQpbb0bqHpOeF4TC3mMERj4gLDpgXoZ+sNIs84wXj6MFy7FBoTz
ByIH1tOTuyPbIHPsuuqOlq7qr+aYate1KqkA/PEdsb9hylpjjYiqOFkFkA8ipCiL4bj02nAFf15s
RS/jfQw57vvvL/XhfbHz4HTClo5vfI01ev/wKi9vTfS9/bF1EekVvKTLkSDKYHGV7sLUOvfMDu4X
L4tqF6cvNqwaILj1Cb+ZVWL4Albiyf6o6NwQKSJdWK4xUsSpORe/v7UP38F6axAaqGyhEeX48v5S
DL12UvO+P7Ib0p5IjEMwHg/iMBHQdV0uLTGulUc6soN85/j7SwO145e/m9DWi0P55PvT13X8ZKRY
tWIWwA71m2bAr3I3OZNibqQ7Wu4d7AyUkOvpFLtYs2jLgZxw3bwULT5zXCTYhMU2a2oxBCSNyXFD
KKxqd4iHCrfCfh/RFbpGSMlO1DBHVdnD7WmN0GqzBJ+aEaN4tPoh+qrYpcL+eDbM4iKvo1oP8blU
cic0nKl+1NSNpPWValNoqiN2EM+rMuuxzRYxB3Uklm9Fqaf5LaQJTmN6Wkv7qoxkSqssnkjb+6Sl
PfotFVuCtYVz32dPpD2O3dYYqGeS0EyA9E2eWfLVkq02rHmeSnIg36U293rpEc/VF3HdhKSmC8J8
G7K3LwxUbLSlzV5+j8XiOCFmDjc+uC7Ac+pOhqA+KA2KQ0mB3OWA0rU+qOpUfO06pzU2GUeD9LM9
W+leq5iiniYDlfc1Cb51epOgxJ03abm4j5L9/DeF/Nlit3h5l2ylPVbxbsnHqP9W5E2uHHC6Zc5+
cvF/wp6dAZXfZaNmNZSlYCXdLGQxjlvSkZwnNEvknCaidKk4lWi6w2jq3eWicWqkLE1BPF9I/CK2
v4GE2m4/mFkq/LIdM3cb6cr0SRlWoWGtNtn3Fp9IQrKpQ8iyxJSxFv0MYuEQZ6ZPdaLSaGpUq0yC
jiP0XiEZEcuglPhxahT4mS/ySP6IRt2+78aJExnf75Ae1M6sVgKsSf2rgx8WuKj60yDtmKJ3URLN
IlxspTaPSjlY4zZfHGTgvif5MDcJO0TnRiD3A6RFDojzA0gSgmwld/o4QzNvNe6mdhbMJZXiVT9Q
3JEygdaNFFUkfP3WlORk3eVtSuI6ZT1Vf5w4ByU/F6Ky9QsltdxqV0Qqgda4kGpiG2I76bcLEfbW
1rGyQt1HOiWDrbSw8ASul5OJ7XNKyhc2PeiDLynXS3ufd6S/GuCL3Z6ynYehLSxppCIBzhF6hXIZ
mzmQOTGtV3bhENI4kKvUP86z1sitN45Guk1zEgs3ICLq8VKiM5bSnw1rKq8IKKLM2SjWKlcc0Hxf
tbIs8qNFSrn2QpL9UtZkrmdJfexBe6BTl+6AhYMmr77voAemOyuLauXJHgRd0BoU4BBWuloVu0Gm
HqrEuLDvKN8kCBzx02jqagNELWLT8yCvoqirdrf0UVfv05wf9ufMTYvN0nZE9NUdnq1Lj82AHdrY
6ylVs0xFm5FM1ls7LkciGEeqSjeybbsc8mWtu9/Jis/F4FPvacuvizbY0cuidWX8fbY0fYT+UBAi
EZaqKpJ+Xy+5TUSl4k6GfKqLxuruc772+aDULCu73BEUHLra6LrIzxLyFttwScbqZZjzpiPQMgEe
XG6dKe1blbE4Eh7v49xTxTVQcWPZycSwim9rGzwPLAjWySD9pnVJK72aJmnsipnntW9tMTNjU2Qb
q081EcIKqZhdX92OIvOWC2ITzeLOtFvLC5Qm1ZRLPi2ofHZBD+WiRaJqBXabuCQzz9FYPk9LuUy3
c1s6K3+mxb8UZGpajj9JH6+G1zyd9eHey6u4u84yc+GkzE7G2NUtitafQlfFTBh5bS3L57lcIuSZ
KjTg4bIhrqR9LqpJbW/VSpRpqDIIso3Ezu5dirmnb0TyQnGvSANPZjEuxrzTsl4I8uU1Hasw2zpr
i2sgrl4FbrReCxKm58zFCMVOtg/McTIOUeyYzxpqAe8p4ruON7ZEWryxS8x5fkXqNF0TRLOdcZHR
0JrDHEEvxqM6sfQimMj3QgzsTvb3oUBKeGDCcyLfTbIkDxU9zq8rOXntho2ki0pODt5XkQiXORo8
7IvnweTy3U5ZpitPSGTFEznhdLym0bU2bB2EeZFog6f6nbXgefQSSP9+p6sJJrxSNV/LjghAfxRW
o/m9kVfFZiyy9JFVwEAX5VlQR2ulTy4TvBiYaxqDlow+u4XYAtNUbyfkod7/4+y9duU20nDtKyLA
HPZhpxWkpmzJkqU5IWxLZi6ymMmr309pfvxbzSaaWDMnxliGqqtY4QtvOMIftZlpX2n2H4gKJv/I
cswXED9cRO+lEQhuTmDY+ckfu14PO0egOuOLVLQn1qXST7M/2fXRa+P6Ox29CDBq2S/1ARkKaliT
Brj0NzGVS/MMuT81xHHSZN5dInTR56cmWoLkfTMlYOEPAFktOOodaN1zUnmleypNheXyJ7Kzo95Y
Fk30wW2w8+kkfLBDWUwBFNosM0Al9zLjzsNyw/ldAhTFyRvHgI91QFjGZQ7a90OCkeaEwKLT2h97
4cfNb40sMo5YisbSKbNGWlfcBG0VBlAGOeANhJCT7UhXPqfGaERPowfx6NVrkkH7vQSxWxxKqdc0
nBwX1xNqomAIxzY4ZPHUp+eC0O0/YMn08lUWiEkAn7ay7nuf6PI9qNjBk1BdIJs/cb842bHr83xQ
juxp3x2jJXLEE/3Ezj1WQwJNOR+IWo7DUOnmgTsbGjaXuagVVDZKnjW06JILWM0R+D3eRUjstLJz
9XeUscb5EGiUMS6N52f/zoOZpS/85+mn2G67L21TTw2Q3Uk9PwlScfnRh56KgexUIfKSpw67xrGb
UvsoLCmDs4eFrfNJxtEAkbo1wFUcWxda8btJFPV3R8UmLyBqPYFOeJJRFJni2hlPJsd0fJKVYc1X
Q5/i6lIvgjsrotLaP5nlAFcFzzz4XsBR8vLUjDBcX4JOS76kXtnQO6oq7xP8/tQ/SBR1KwiDUfA9
TQ0zg/lhjny8LqIs3NRL/BdAKSmeZ8JAcSkyRQa04i5r3p5dEOhTKlV61BYSkrdxsSWsGpoYd83o
5+yUVPsqM2WkFM3x5XEYvBnsI1qsfPawQnFUZ+OXYB9XvXiwOq+/BnUJ6t7CMqjFIw4vQGOvkrQ5
FCk2iAigD+hm3A6FBPM0zDCzrguGhER/uv5Vj/TlNW1tET6e1QqOwNKxcDR9aMf4IBPIBm/Hak13
GGMQ41cfq8YUA2o/CxfNzV9hdMZX6OemeJ4UieGQQxSAqBeX5g8EM8QHiV3H77hpF3suQxuJqU8K
h7oyYnEUKFc/qdYnqVPLQNh0hCGzRKP9ag9ptFNZ2BoFCRh0qGhpABtYfc8lXbRu6RhlGYrooMl+
uuRUEs+P13cjJaU1Q5+LDh21hLW3CfTTrp9NZ7yaI9WSlCrGk95kkKiMQn7t2zZ7c0pKmA6HAo1h
GoKUlG8/5zgHCQwCfUHOwjGPGR+Kd0GTR8hC9emtU2PT2BSCcDlBYXQtfje3nqiWwtavmd6QeZZt
axowvWlJnTQ5etGxyCYgwY8Hvc+Dlao+tSC08IDmmau9EXtlJE0jDq52PwUzCgtOmz4h0Itg7GL5
UX1uh04MvxVYzlXXQulM7vyAW6CeOi8U6k3VQKQsRfVkVc7oE1OXRp9qV9dv/NfRq40Pc6mRiLYG
Wj5ZS4J8ytootXfGvd+uJOB0IRB1pcDnrQWy0QOKqK5U0XVhl51R2kC2oOLZeby896Mg0aOaUsoK
1weKebt9dDOaJ7fyo2uUd8tltlFn8VSE8XiUu/sNySyQWxS6lGmWa6/ut2KgQKIHg3ftqwJJTVpX
R0IdiWBaYe6cv7sJrYZalYT0thhgcM3e1Rt74yp14X+gTLSH3rwfBb4y24EGPz0p6vK3y+bHdSlt
MQbXOtOQGEDnDypo0O3cWPfLRsGfSiRbkA62uS7wDvCkbaNo4rCGcX2c0bMhF7SlNkF9CrIvj7/R
xpSwC6IuSJcIgMF6n3uDZ2IjESiEe6w3HwRde3xue9feeVbvxlG1JW4stKYB37H5bpduWUw0I1qD
B5yA+iJty/iPsJJl55m7P7W3o6y2gStTGffY+F4t+O+9LSb4ZGnwjCt59EeWFSOvTDbudCnvxqQh
9esKqj//JWBY3KUMEq1Mwg4xhcMgtLPR/tC8CqxZ5CwXRIr2BBC3NggtKCrzONEBMlFr/cuI+YSm
jEogQoiTRY+S5Vi+ot5jps+jM/9/wNd/pv8T/6g2kBx3H45yJG1/zi+VXaCE6sf8MthsjpmWx3oS
pqWHNyVafx5R/rRnUb6xigBm1C2BHp3SULsdpk2m1DfSIQkFjilhVtUVyaMhPuARhdm02c3zwe7H
PduFjZVUMB2CLwgnhAerUSn05U0190noiUi8NI5Iz1kKc05WyEk+Pmh3EYJaRwCuhAh8tDvBejoY
hlF3S4LOTQsVVtPz64xsPxg+HI6OjVmlO0jJrQ9H2IPLOdJTvKOrwMeLMT5yKjMJp9Lyvsa+Y3zL
A7s6P57W5ii0zRG+g1xg+Kvdr8uprycUPEL47bKFal+70YdgXvTkrRcI66dq8DDhlCnlWolqcO0B
/nCXhtKx5IuJyffZmrPm6fF0tjYEDyN2f2Qa2KGuFq3u2kQDX56GAIji5wBMCMIGmbh6BZq6j4fa
2hDKcpHrg1CDRtDtji+gR5OnjWno6M3HrgjIA4WCntr9N3rtXx8Ptjkv9h2Mh58KcquXK6sSr/Fx
JQpFW9gf9HiU/yzt1EDUMfe6JVs7griN+x7BM8Jh9VN+uTBEIYrK6grSC8OKqaI0Q9R+0QIvGf54
PKfNgUifaMFybdAvuR2osNNUWCgahFEkOsqPmBF/sZBM6c5vH0cBN3iMSQh9Bfb7dUIFab8ttCwL
ERHu//Rmd8LDa6mLN3qYcg2BWSMe4xjxD/CAt+MsEnWSpWdDoLTTn+LEQGvU85NPb50NrW6lho6k
m/pKq1HaLpkpl8g89Jtpel/IQX9funmxg76632+Ep6CRkCrECAjs/e1caN/oQUPxJGzjIvu2pIO8
OH0FGKlAImLnIO2NpXKJXzZc5hc++iZLHg6pufwOHBFvj1Yfz9SL453r4X7LYelC4Rnkhw7CwFgN
1dOviGK48GFXWtGXQouMCy05763JHbQwVRUgLeZBvEt+Sre27CYts3DI09Y7G+4Y9B8bgFDDMcgX
39qJNzcnxacCFeoAZVhHtXpkxJ7TW9x540iBmvo1sqH9nn+Cujlvmos+GCEuBM6RAgvpqx1hqvzC
6bkWIoTKqE2COpBEz87w3Oh+9b73x+w94sZaiFrd1KLnUfrRzhO8sVF8FhUUJerqxPCrr+e0mazs
WWah19L0o4K4ROmxr7LqTyNGqPb0+KCpv+1uwjgmqiyL50RfxaJ2bMP+15osRGCmvVCUo6jiotti
23n26mZ99y4WrfncBFSYHo+88UF9VAZIIXmP1f9uDwTKRGlQlEkWZnMBj0Aa6bkfzXlnl26NAt0P
GBTwF/cOsuH4E+0Q2WVhClzuT1fPUGzgX6Z7XrX37ySSrtQ51DKSlK83TkTlPXIm1lGzxuWT29n1
pww5yaMbESPWdLCCt98naMgS9NIJB6Nqr27I0pvHJcaKKqxbsJqzrw2XosUvpqM+uXMZqy+x3iOg
5sgpSfegDK3CDSFgdGd2lIZ53PYXzkQM7PBaD6b+Ba2u4ZQtw16BYesQ/PxgvAGuAiLebo6RfmKR
IrwWOoNhXyD/iFdPmzT0xLx257bcOgFUT5RgLbcuJKTboZq0IxmbuMfwfSg+uQkeGrLTytexE/pp
MJzMOTRRHby2uTecHx+BzVkqbi1TpTrvrdLNicaejZNTFk6G2/7HCroMsHmL5ybtUThXO0dhc4ti
nA1HlvuFG+52oklSytlnjNDv0ZaNaqs+JQsqpGIwxDvsnexvj2e3uW1+GW+1bUoMenOdNkxYjmjd
Z17xI+61/FBOWfZK6718b+RFuZNab60oRD2AZ0jYKvf52zlaokjGAG2REBXf+V2UJf54GJJefIsS
aH87d+dPEtf6YPw62mrr0AWhP5+ZWWg0bW2fJsyqD8AXot+yPpueRCYSUBH0JefO75El9izxJ4yD
vchipVtBXMlbZUKW+On9iFfNKj8MomQJxtTjJR5HymMCAc3vMk9ob2B8QQNxqGIMgIQL7IEmfDX+
3jhm9Fuf1vFzWVvZy9ToyzlxhVPvXPFbO8BEJZ5njIvKDlZ3lO+3oxtlOkKjRp+c8yob24swcvqV
1E37/GkU3t889vVOTrm5CVC5BgdFGuGvi+mUQqOo74Hy9E4bLpWwvixZpJ9l4Wo7d8fW60KmTJSl
kNmA8m63m/S1JvI77g5rUkzwSGQndx70y+ODtHVDkYoDPPkZmqxhtl2FoHXbz1lYUagPdeR7PqHl
3b43kSj7uHhdgOuK3T0bKLnvoPI2VxJjPr6dT4IerI6w3eR63QojC/Mgd85Bi/RKbA7WqzKh29kr
6q9anyUK2EgUQt3HnWe1lDxgfUoYnofL1PwoA7Zq18rlRyst8xuVivkpSfz5W+VX5Q9QG+0OrGzz
DFmEP7COwAA7P/mpv4TnhR5L/iTKw4ac4EnT8Ld5RSAalzlzqptPeZ12f3olLmYHORrfp9L5NovB
vtR+b33Cshv8SuKMy84NuvXhITA4gWvSF8KD7XZ75fPc0MkkRNIri1JPYxjLJarxEjXHeaCwUIj/
0ORuP2qISO0syObQdIh4e7HgRFTwdujRyoeg0mm/eVU0esckQzL/gFAYkKum1Edx0oBQTwdDz73q
hFBd0O8cra27Azcxk86RBc5wHXRoVpSQDLRZaC658UECDvsMNSW7GpMWn1o9cZ6CZLDeJl7z36sU
+De0Bwoe6kzfTjuQeAnpTp2FBW6U8cGpbJSpgZZoHwbqei+WMPb0XLaOGKxyhma1iT5Wr3I8J1MO
wCILGwvTpONYwmI+FRN6eAcvLZC6enyXbC2rjeEgXBUqs0QetxMclkgv/SLgyUoan3FG+XebxyAP
gyRNLqjWBf8mZFpfHo+6FXoAdidtUy1k11y9UBAtetRDeQh6JMy7wxIXKJ+ZQICeFLeuv1i90X5+
POTWupKZIgVJUoTdxGpdpy6r5gzyYNhPlvjgJfE0n+omHiD2Rnb++/8wGJ5bQH1pYJO23a5qGvtL
N4uO5N5pii9OTzfyUk1p8TdaS6j/Px7svkvOe89guD27kPYwPLwdbQpEKwOf1Wwr8hgty8cjqp7x
GYDQcnQNtNUL2/g91VssgDIzwQbGo1gdt1510LDT+h8ubjomvBDgPik2rHaU6jrgP13mQIH6/FtU
dl2YVwldNOIdP7TySX7AWytyD4iz1u8dn5Llzi+4J92oBeGuAgzMS8UdfrsgGFc10kHxKWzy1j4G
RqtP75fBmRFxT5cPyPBr6RHg3G+d0dnvtdQzUDowlI7uiJ7p44+zdW+CyKBqTUpGR3EV8gxxlkiE
xfMwsxP/Qh8CMQV7ieW7vvbnS98nwT/2VBbXuqrcvX2hvvv6CVWEUtQcTAtQyGpftE0/xwWy/KEo
6YYfuLXsrx1asF+1zsmaozu3COcNfeIflrHucCwQckKxW0LC3YlYtm4ZsimqGJAH2KirPZGNZZHn
S5+HRj8DUE4bquFHTDpARC0z9clLl8fRv5pW6MtO7Lc1MjRk3LZ5Nu/LoB3zEhr3WYiKqoEYQi30
5NwjY/gRMU4dwyDwk+gndPNeb3frvoGMqho0yi9obV9oT0E126PGy+FUxXtjkuPR1oX8OJipt5N3
bM0R+h9bTFn4YLhyu91xmEAwGgGIEHasdYkm1KEparkv4Ay0d22ZfMnEoO+s6/b0/t+Yq/CsdXyA
zbXIQ53K2Ltxjj8CbRPvoqouXx6foK23gqolHTaPjgO8zdvZVYCUpQ74LYwqiYn9aObz8iSxyMad
wBSoxo+91uxEO5tjKp9mCjgASNYXSBRYMFrmOg9HATrsYHcL3kuccMg2uRWcq8Hbe/a37gkCShVc
+eyYdY0WUfpe5paZh1Pq6OcIk8H0aIpIPptm7r4bvRR505ZX8qQFzV6rYHP/EFFRVlHRtqX+/JdY
N0FmNx5M9o8WN6+VHoVuNgEic/vftTRqT3O5V+fYTJSRGvj/R1xd0CLAz9GfsjwUJgwAm9Dr1NYy
OgNgaV69tkMw3BPfSuTqn8xuWJ5S5Np3rqStVA1ZGRoWQLmAbK9iaWq2RgtWOA/NUjhPaaDXB9+N
hp0ay+ZndQPEy1UPlarj7dIW+BsvEqPhMBFefnGo7eNG5Ppo9wzJ+wGIzGXoZiUHNcMeeHxuNk/o
L0OvvqqLhCSCtQbNDHpZ2iHA7+mz9FOgv7qnaBCPR9tcTkVYV4eGdufqi8ZpOzR2WxThrOFoc/CH
gciqluO0V93Ymha4beBqAT1V/PNuVxSBcvoBqUrM/NqoDpnrTN2F8LakoNDosHoez2tzOKJxxQ9z
KU6vbp/arLG/iH12qkvH4ZCKQv4JjL/9V3Ojvvgf9iS5nWqkqU6NtQobiylLNLFoXHV9UZ9aGEfH
pZqSnT25OSWf241dT/tkza+G29RWcZAWYUdPQz/auKKYT5ZIuk9j6/ntTgC0dZUSCkKiBjOJMewq
CNFaenpB3xQh/lz5p87G8KfBrP0rih62f2wpIfwPVSYSNtV3B2hIrroKNiJhCEQRliJ0PM0jxi/r
pyHogMYXkGuOVTLbv8monZ/fvFECaJEkMxTgfR6O233ZORj9WIJgy16sCE0fzypoHgKXRv26NXfy
i60IF07kz2Tc59G/M3f09MhtUOSnPCFgng1u+5pikPciZzE/uTGGj5gElajRS5bXaXR50uzW+1oY
rdjZTRvfN6Btw05yYP+Rh9zO220jreAGLcJssKf6pW8iAO5RqUNdaNLF+qMTTfufx0u98V4hVaPK
86BI2VarM9kIKFfDMhLTUWf926hiWHdNqp9LSC4fgJhGFyg8CGM/HnXjhqNsqSiOnE0dwOztRNuk
DrCI0/nAYpm1U5N4HSDrER/18+OBtmpP3HDQXynyKIWWVWwF6NnTKtGU4dTMdn42moAGnGtWxeel
q0iXISVlz9kgj9ngZGfChvKUyBhCLoId16ho5bMrJu23x79q6zurrpnDKSbGXEM8lyZAHn/OyhCo
hnHu5IA+nGZU8gkqoP4C+L3+9njArSABDT1V/LNJpO/A32Y0dgNuA0VIBBQdO9EFx6U25xf2xah4
YfoxpwHcQ+KDpKGzYn/oWi52pr2117gqCT3px/AIrN41+kuAGQKONWXV5Q/MUf7ytWJ+1uzB+1Q7
qXthu+1R9NVOWuVtAQKf1MmxJodxvXriprywtZGuc+jjdPixj3V3eVdTvm+wRsblA22bP+F74QjU
iR6zbYSRrOXL48Xf+tqEg5SywTHT1F/dofUINc6ZONUYmOBPXI/Cdk4O6eEPrxFD9y5YcM7deSm2
lhpzeYM8DfTtnfxR01iJm9tuEbZaMXw2s0V7KfXMvnrzUJ+6QteeE+DHl8cT3RyUcj2lZhrPSO/c
nuppcmar6eIy9MyhOkNB1Z70OYXXUOjy2TCn7tuYI9L5eNCVxunPsiKlTE6RAmECUV8Hn0UXFZ3m
lCEGB9WfFHtT+Eve+KVZqvFJt7AV99MZ3XtnOWh2FJ9cxICOtHTqF2PpkrPfVPZTVUM/3vld6mZZ
7zzHVJpehNyUcFY3T4TdE3c2fEHhw2gbtC44ASIacfwAE3DUDJirkQXPcUiRSrbNliYognEgzqNj
JRHSM/Qk23lXt3YiaQmZNCEEGiarnzRnc40NpyxD2szeeJgGoO+sTq9o1Kne8MoMszB2FmLrBKq2
g8qm+ee6XmFg4xW5gQlvcq6Ni4PA5UsAZOYFXK68TI5yefA19ziUuNYeYB/Pextka1s6PKc05wkn
7lKyIh0TIeg6h66NPsFp7OnToUtswWqDXoXK3pw4VzYXlmU19i0jhW8X+viBS6U5NlouX7O2mf9N
JjCwOIz71feoi+v0oJtj8f3xplF79XbPcOpUhgNNhy7r+jVGU6axswhAG2rLY3+EvGd8tjDNXnZO
6n3YCrOAv97jZqTIue5A5NmEBIfqrXWSqt3M/3V4BOu+ejUKD8L1m2cF1xk0u9p2DLbadnLpA9hz
LtDDwnbx/UkqiRB/nMrxzWEF6waaAp1TFTyucRtWLUobZVO68DkkAyuqyhNkrj31MvVMrT4SFumg
eugaElTclYhMq2W2lBdogFcp8C+/9k/ASNIeuVMr+VJqQlnbtYBVDlIP8uGvx8t5f6B4zRDSVqkN
4fEav4HYrAM0LM1DkFaoe0KkXc7CHPT4a601NbVIxBP+wfon5WnpurY9j1qF0ObjH3F/qNST+pMI
YSjAovqRv9Q5ZEJHItXGPPTSuThjYNKNNOHTKufEGDOIJ+lzWGRhfns87v0VxoMG+EBBPjkj69DJ
i9O4IlQhrWsmM0IoNVni89T6Je6tJcOfksGu96gLW5Pl4mBDKR031B1vJytQEqzNiS/e2MXynXLg
cvQGZ3iyC0u+JzFPv8oAy4A3zxSoLg06Gi1KP2k1qKbFbt33FD1dewyo8xK+w0EsxBzAQw1SmLmF
7u981Y17QcWjRIpoMQP5V3/+y1fNkiIpc+yxw0VHUOLUl4OXPxfSktbBL7X+j7fPkKaGQlNy4dlr
12xJNaCK/JLk0h0txA6Ebh6wPtI++22H0ZuWd9rOBbExPzqQSsfe4XoF3HU7vwoohVsHUREaZqe7
L0unS+zmaL/UX+CXNW9+bj0SKkhNEAMpt647/Iud9c5sWiK0iqU66XC6wqFsYEtTynqy6VJ8fvN6
gk3WySeAylGfVtv4l6+HylYufL8QYZS5xfPSWRbOAOb8Q2BwNR07DI/2rsKNgwFuAhCxQnfhv76K
+PDEMLJ06UUIDNzUTvUUfYggCh5KfCqfnaEP8MhDk3pnl268kpQHuICpSADQWfdiqFUkgGcXEXIB
mZ81+Nt/43M0vzxezc1RUE5COxLK150Qj9HEdp/BIwurqarOidUOR18b98LEjfuMtYNowPopON5q
RyL4KaQtpwpoBvnwBRvTJTiMqZOZl8X0E/PSmjPOj4+ndj8o+FcI6lCCSUxAzt9uFLzX8ddrAxEm
Xep89JLF/oRNrvixJJHzqah6d8+I4H4t4VOQ8QESVaylNakiE0rCVLeqsHdd7dzXdn+Jhk7b6aNs
TUsJ7EJSQoSeZOB2WiK27SxxfUYpPYjyZjEenBKta69FpLtdTOvyeBk3Z6VgHEBAVMCx+nbZHHmd
j85J6GqjdU06SJpWNe88A/dHjL/fVq8PeRXQc/12Up2m0WVrchmOhcheRbQU5ygeBt7Z0gRu26bT
1yj2I2Nni9zflGpYSieIBEPhXPdaa5w1i8kK6hAJqOGDE2fGK61xBLVdN8C+/M0LCcwIXroFGgZg
yGoh054czowTGTbu8E9fl/3THL+dV4v4IDtPnbQAwvR6d0iUSuZgGJsw66WwDpS+5de5pfJ3fjyZ
jV1IaB2gUgnu9F7Aa46EHRcUtEIM/NLDUHvxq+Gb/5pFLcJJq/eg3vfDcQNTwzeB2QImW18gc2Uj
G5QvY5hU8bdJ+t5R09vfXQfZ8a6Y9yhL97Hvz/v+ZwxGXXhN4iw7KXTUeaYQN2MXvFqEyzVmxF1+
5vkO3ouhTAKUA2Qpz6MIxr02/P1h4LKEUkxvj4eVis7tYfAF0H6Ry5kTjmaw8Js/O2P5EoOnOkpn
/CBqXV7e+DV51IA6KpwLBQYSs9sRe8eCbiED7ZrgP3pqJvusmSmSNMLnfVuMt0YMP0fzOHagHFjf
1Q1m6C1k6drQrmlh6s8kaB1c6bRbnnnw3foQcT/sjHh3zik4E/D9TARNmk2rFU2nXq8KScaJdMTi
nnDG0PB+jEzve6Mnk7NzNu5uTEbj3VZJE5Mjlr5dTZqwFigKxZ4ZMMDGXEL73e7nPcDh1pyIDdDI
5GBx6NUm/iUOmsYmtrgF0nCclvGU+7Nx8kvMhLVCjG8NEpiQooVx3pWW+vpSKRInE8jr4shZTfUr
SJ7iPBuYnj7ehOoj3GScjII2o8rnCHzuCHXc9tHgoCYX9pRX/qgAjCL7mWYUE7syjsTfo0hzvcCj
Ijbid70VTdXByxsz2FPS2FpY4liaXSwfsiCrhU00PYrzCUw9JceoOvemrNoTqkPOcM0Cd8/kZ2uz
AM8knuUepayofs0vnzFoB6f3nIFsXgC0NnW9wmWqEl238/pszYoXQQHoiMRoSdyOMzZzOYOzAVBT
eBmCrX3qf08x48RxPdXs/2kwsCMU4Ejt1vjpqIsMGB0MBgh0oGqAEdYZbnPzcSlxotp5xO9XkEsE
ry7g2sp65w5xqcdTmcQU3Ie5ts8p2lKI4C/BW7tWP9eOpxs4oHoTVhHKmMZB544aPdBSBjC6nKZL
UUSysn8g0qYfTLfM3nzq+Fo8d/TJqIAY68CrrFHwoj5WhnQrFA9o9IR26coKFcPHB+/ucWVqNFqR
BSdogHOsFviXLThkIkqchtplU3SDPOi1UeIgMrjVfPKGOsX6Rao6x+NB7x45BuWM8b1IVJnm6pS5
uNEaqSzjMK5sLUyV1aOGSiC6PE35vNTtNxPtuZ0oc2Oi9JrwbkI4eaNNltEiyVKQv6GdTbgYN7X9
rQrk+JGXIztpEUozO5O8P3TsSGVDQcMVBPRarb72q2CaRhoU+UTt4xRUXvuPpsfzH402I1b2eEXv
Z0cvhA4MTA5iWnLG288oK91OXHBzYTlpWnU0zUavT2M9axJJOC/BNsgp5Z5tw/1nhGwNIkbBvMmz
1uJGWWAXrlt2OLcsDg6dy4TIYTHb3UeT8PHQZVOMnGOfGjtvxf2Zt5HZ4LzT6CNCWoOf0GHsEUmk
7RCMC5jUIAOeOXnNm8Mi2Jkwe8m1VGd1rcblCuB4i0cHM/eWHzgfp/8WQvRffMykAaPSQv/0+Auu
tgs9YlI6LIMVChhplPWJX0BDtppZTVfu1OhoqP6dj9AfLpDenjDzagHVUOxIk/YVsFcPhs3tZtEB
T+m1785XgaD3pyatXCqqS7oTd22NQiMG+xV+MeW21SHvFmQLRTdPV91uqZfw/pwz2yp2Nv5a0FdN
Rh1oqsRgUyCDrt5QJxqnpkocrKcIcvOjZWTSPIugQYw2lZyVUzC03nT0pDf/G3dmXR2AurjvY5JD
KxxRlv1mxJX3sdI7OZ1bUVrmIbWKCIXCtMWDkjnoGq5YSDMcWgwN+5dRR/Hy1a4yrbu2AyfkWI2l
LC50n+3xyZytKrnoRVS6H7TJmt1TsOj1S4zXd3KW0Ujqd5htL47fZ67XJte89ltxDuq5GY+x3uis
lE3y9qwDu5lfRCDLz3meeBiaNbU1vW2P/1w7oPxE/VS4OFKrT7SYRo1moK9fZS/al6iog7NRFtkF
mW7lkizNtxGC1HgUzYH30JIh119XZYwy12ytHI2rNUr7aFi1c1bgRqzQrWxvX7CHfwko/zuUSbjD
q61s91Z7nM7E4GLEaVz1vOsOfQzqYWnjvddTLdB6FEDjdBvZgohZrRbQ9pIC+arJuuJ6oaER20zR
ZfRa4xwbuXY05/7fLjPc6jIPUOge3xcbx4uFVAGWB3jpru1vaeNQplMxXaUjypPQRPy7bhbezg5Z
XfEsI2VNMFcU7miGUIq8vSo4CLo7IdNwDezxDzdF03Hy9YMUyY8YEYzDHO1lNvfTsk1OHi1CBaCg
hXs7oCb60W2EZlwzV9TPbSY+z3a9R4nbHOSn8hRFEhXW3Q4SVG3fZS72enEHhL+PjeTCfbGcHn+h
+xud2rhJBZcKU0AnbRU1dkXdWRq98ysgiKi6DPXSOgfA1dTH0dPeZRNufCqKaJDiUTsDmLuelOd1
Mpqjwb5OSWB86xHSfbGgxb+CWIivEmr+ZcrnbOct3pgjeFiG/WlmTV/ydiU1x2hndGPtK0mx9t32
m+jzMqYQvLDckG+LwtmLgLo5bbYyeqFTtWoXOeNspE3m21ckjdBS1Jz8ZNcJ7DIUaU8RTbmdE7aK
qf47nmrAKS0F6iJqF/0SGuelO8YRBZlrFuX4EUZOefSmFknjaugPKB1Pvz/eL/cfUEXEPy0i0Pun
8Xg7XlqlEAfRyrgSC3vDMZqtunvxMLVuXoyg9eS7Fp4OYP2izJ2dWPX+HnMQe+YZIIgEwr6GXXY6
Id64GM41lXN1jCY9+hsgNGApcFJPUxPPH23YjMfJGPYkjzYWWaFKgeZSAYAlat1OOqOjHc8+onb0
U0dMAqMOfeM5OoA29Q9CTO6bPypVE25qh0aEeh1WmwidQFlDhKXa5cUCW8cyf8qXNDlaaZEP2A3O
w7+Pv+r9XcN4aCySCAOgJRW4neAcLNiipp12ZfXtQ9dh5jj5cq/9sIZ4slkZBgqVmhh9jztBvWmx
cy93taujYWdq58upHeq/Rkf/1+ms+OCn3ac08duTp88fRsN59rNp2tlEqxrOf38C1BUOKbPl3rud
KbhxAJ9ENmFvu31ycqfIHT/lFckASsaB32EYiq4ArphBnkQ/esNAxNjT0fbduXfvzxEgSBox5Fyk
tXTRb3/HYpsyydM8DgMZBYe56WuDPj0mqG4NAbfOYC7ayYQl5eMPfT99ZZJH8kWlkqRoLec5eMFE
o7RMw8qd3WfIAe18tuuy1g9tYrozYsu6+5dlzo5zqBer+ywMaf94/BPu9xqtDAqrlmpE8VivbmPP
a3QvHYGnJWjBXdvcyPBblePOjr4/stSSVOkfZx423BpjlU1elBfghUOhmfphzMZXeke4rg7aKziC
vVrBxpy4EqmkEg/Y5BKrA8tl1cks7soQ9xXxLbeEffaDbHx+vHI/s5HbSI5JgZ9E5s1AjnJdd09w
Q7AXU6vCNPMX1zxIVk+Z51IYfep7I/1RCVtfToEYa9SwNWwdxtcYRYzx5Au09dxaH7yjW2Ky8wlR
quB7TJfEOBgB8ONj1uqyOs1GEFsv3DhetsPd2Foiqs28vrQNVOvgdsOXWe9Vog/KMDN690jzXzt6
FYLzj5fo/qkH4KTM9yAcgTe+K1ZOyE7OQSRCD4srrCB99zRGhXusgUFfHg91NyGKeqC3lG4y2+uO
kdlHi1sLL6rCzgjS4zgk2tFHt3ynmXp3TzAKZ4U9RQ5E/291X1VR1gujGGsObJlecHcmlGhmVztE
EQqaB8Dww6V3zTfq0iqBKKVnAYQLujbTXG1oyxoLFyUTGXZutxxbrYd1axvT+c1LSH5FPoylKlXL
dcmywJk7n7FxCUfc6o9d28WknXV6ejzK3Z5gLuqWpRPIe4pO8+3Ow5/CSWU6MhcU6Z+X2c2uBaHN
icrPXtPxfigEkn7GmvB0ob2tlm1akJ4egqXGWLx1n9re9nBEdqEtasmbHxACIKgn0DOo3ikE3O2s
qMTkmIVnMuyNyfyTb5OjgoJb3TmT85Qe5NhHyN4s5lvjWzUslk9YAP5EEq5mqHeZMJO6kWFmWhDq
ujk7D2O0fIvypLwEZaG9ka3ETmRAQAuE0uRad8XztJOqEiFkqPtF/eyD0n5K8rw797n3xrbfz6FY
TIX9pGNM1fB2SSfH6O2iMRgqNepnPUNYsE3t/pxTG3qXITz5++ONeX+DoKlCMETljgwPuenb8Wyv
zgItsmQIPNk9V6UjLqWhvRFk+t9ZUSHkCAD5p4RyO4ojezsthkCGCCbqp9g3ykMxusvFMed6J27d
nBBlSNpkOJ9CZrsdyjNyd+wWX4aLY0R/gbQaf2u7edm54++vRJbtl1FWn4mWVxxpSC9hEA9aOHW9
bjpamYlvPDFd/F1zxn96d8g+/w8fC5MUdVfxydaJnfSEY0DsbsIl9uPXURmAWFjyvH0F2e6AWMgj
0VhYO/86dhdpSeM2YY8QKUc5wxAqSec334hEJArarKTHoB2u3uIIbxjZ+Gz0Nsryo43YZejLeHr1
jN767fGybdyImE/TQFO8Y56I1R4HuBhDXFtkGA9B/KloFv1lNpJ38Zz+X87erLlto4vW/kWowjzc
giApyRYhKbGd+AYVOw7mecavP0/r++ocE2ARpfcmcZUraXajh73XXnutYSc6ujkSmAJ0WMG9XUO5
MbCdUXRWjRiz3Ht2a8euEiUY0cfUF+5P6sY+Fxr83LuwZQR9+3qfE8Z02pAnzaWbQumQV2pxUkPt
7X8YBCRSoAlUX9cRbC6bvdlGRXNRRGbf5cvodrOyd5g2cfL7TiD0Fd0igJCr+7wZsH2p+oENx0l9
rCtsZ+oZEyaCtfoxzIs9w+JbX0kVRBkRxWJ6Kg73b3iFFYNqOf3MrOJgSogD5146FVLc+f1glP3O
nrj1oWAOwkYTIiIAdtejabSaBvm8NLR/a9U5DmX8ag3cy+5/qdtz+r+jrLlhgUNrGhqrzaWN48YD
5i8OdYK7VhmFv+6PdGs+VBAIYgjMNDgA1/OhB7FbACabSyPFw2MyLvohbKfg+D+MQobIR2L7bSjP
oVqUCBE6zaVC2s5rlPmnkmNy9D8MIsRyqIYQsa8j9bipRykc0/YSqBFmtGM3nqPZ+HiQTvDMy8fH
gSG44f6iPGg7vV22FwgT9ndFGwznUcfbUT3/D7OhAVb0uPGWr5NazPQ6cwnyFqXYZllcJ51k022K
ot6TTr25A6DVvveUUQwRe/G389M5RkdDV8yy5fPskRpYLhaLH85nubMFZQGSPeJYvHnXo2S9McWD
jrQcbn3aMaha7O8sqBgfXjRyNCGqgxQVfQzqapQBbrTRmAjYZYNySJJY8rSq//gNRzACn0S4eYh/
r0YJh8TEssigawBnpBc1juWfdMJpr+HSpY8Tl9A/92cl4qmrJB1YiflQ5wPuAlVfPa52MZTWZEPG
XqxK7h/KqKulP8Zo7pfnYJzL+rmYgsA8xRYGzw8UorvwwyE6yCFIMA73pCBQp6+XdcxZ8kkfqkva
tEC0URgqv6oMF5sD3WHSXwgM9Xs34PYVIethRKGXzJ5ZBxS6k+D2N+scMyKY/lAUkp6f4DEsZ9z5
aFu21Dzfg4O3YwrdK0HaBrkhUlqdBLmnUTSBJncJZ3mMPEfOavNbtmhD+EXSG0n7p0qTcAfEEP/P
6297Pab4Tb+dvrAdhwnMt7t0vax+TgHHPDPKu7/mlBj0/jbaHnRxnXDVU3EXbr6rr2jbS6tLaDxe
6NiSvKmBRZ3VYbXzQN5aRLYqpiNgZWA+qwnFg9INclv3l1lLv+Z627tLknzuF/WxT8q94PbW6gl3
LWrctB8j53m9emWpLCmQbn/BKrN9QlDsB8zm+WwveFnfX7zNSOL2YkfTg0BZiyfmeiRJA/mruqm7
2GUleQlqoTQkaa0bL3OzM9TmO3Fv8SLDlhZO8Zvei3yuy9jEGvgSFKh+pYnTe0lX7R2wGxMiCoQA
Ds1KsKdXF3JbT4MSq8WA8klcq27Yxf9OaZDjkW3gWP3hxQMdNyEscJYpdK72hI7Jcj3a6gAJySzp
Uq/oVcWRz1GqQ4337t7UNvflO6MedhzZiLg/VruCuMlo2lwfL6o98gz0UA2LA9r+ZvOAOaZB2Xhu
sXWkVDd8rUn5+p1AZLu0BKJCjZN3CLBrwx2d8RrgE8sXM8vi4wDUcmiVoD+Pi7Gnt7DJXEGI2Zg0
6nG2qbuugm3ITUtUj7kGyxebZIU4i+zETk5YwekXNWusH5kWxB+tflIw427mTRLSz6TO12fBDqea
Sm5jXXqb3ogzFaDQOKPJrmAbNkjznvLS9jyAuiK/zN6hWkYN9Hq4aeyHNOxKm+bmQT50kWK6srp7
O24/mrBooAhPjxxnb522SBr6Zo6WLJcsorXca+yO3Wl1rV3gXYtw2M4hF8fr6t5HGJa6FcU4WgpE
s+71pColEX47s3bB+lD3ohLKkznbzUk1JhkXu1o9tH1MPRkQ+KGt1b23YLNvEB1818+mGMgts5a3
MSM4HHlvLRdE3prwZI8NQ7Ra22WfKHM1BtbIeOpinIs7xun+ZbA5nQwNaQRuCtgzaZR2PXNdiXAI
DkoFlXK7qk7JoEXKyamiSD1yUofJ49k17IMRTdlyrKRW/6DYjmBMwaRj9eFdCwuzVcJYm0RRpTLo
l2TBDNVIHftFiYilorFV/sBNeq/IsvnU0M4UmqNsol7qhOubtutzJ14W06BHSmoeVClIzUejNDLK
lLyRx7SI8ZEdawtqhN6pGHHqZMra8f6qbw6R+BHCxFB0a1mExterLsGSyOcsNQAYEN7hSsqelsJQ
d2oLm0NECwDy0eQrYKwqtMzrUfK2WuzBRhxtjJTyaZyt1KvA/b3e2LW9vDmUKLdCneeSdVYHiEoJ
SYtiBxfD6fT51GF2lh9CnHCXg96jB+t+dP2EaRCUYV6x9z7065lZWm3l09BZl8mpQtcMkVqu47ja
Sfo2wZMQtyPZg1kKirKRxq5Uh2JTaluXAZzOt+xG/WlBZHmsRrwQnbyQv9+f1XYR2RRky/AuWUg+
3PWsskHSlq63nUs02yltKMghHCjoZq8msmsfvfF4nQDdRbVe9PKvvUga1chwnW6DC730BSrr0tx4
UtVUR7nVDdyrMSmHKinZuXpUpMjMEL/Xl531vTFfik9UPIXsuyjeXM83qQybegqbpkTz/aFU+t6L
89I+DlY/70Dx773jVze8RvQLZs3rTNkZTvT1WKaWiW6LMfWbQKk7N8LBvTonfHjNT+W6b45mzIXr
4e6LZ0pDpNCd5KZp9HM1zLP0wI2YkQsYYUsnxijsqhMtSuYvaLwUzUlK4jFw1aIz00/NojUDvE3H
+K9pa6N0S2NQ5pE28nwYXLOuEKGOUkfrvzZzrDMKguiNl/RZ33lzlpQINM2cJt1Nw4a2Srq8iuDP
VNeD8UFOSzt0Gy4UyR0Vsz3PANTBAVkhXTunejf5St6Z42vgmEHwmPTQ5T4ro1Q3z0pYN43XOhV6
GlMR69pjoRplgum13uUQ6DI9/0Z/27ycGr0JpsOcLFP+Z2/RnHtuQjkMj4natYsnG+RFrp2Z0z/o
uxTJQdY4EMc4zxEIrBIad492Hk62O9qLVr+mrTpgVN+YhvSAqnAwHDhnY3hiXWX9uKTI9bz2BaW7
1lXmeXROMoauzbcI/3c7cTOyMQ0JkbrudL+RxhqjQVkZviRDY+ffJ7Xv8xcpbsCBwypMgz+nGj+n
4YBXfBQ82Vpc9C/BpMrzm6OV7QwnJVbCx2VslMqtkKeqzhCcDOJfIk/zFeKsXT7cP8/bW/7/N2Ik
MAOdXPtZDVbMBVNqlR8hCn9sMb1yKzVsjx8dhU57uvXAAtAUIDS73tm50eZV1mejTyLev1a5PhyT
SN2rMm1DFKpL5FwaLbJCE2I1SqDp7TxI4oI3M9XDyqj8s5FR3z0WvYSvjt4WjgGonAx/fXR2YOOs
HZJa7A1t3TiHBkTcYHSU+FKdjNMhmUfdjezaLHayhO1dT2UBuVYk6qnUUeK9XsW6THW559Xyx7Tj
kA2lmv2X0RD8ld0Pj6jJFKPa+XDif3l9JTEkM2J6QJew06+H1CIVq9FaS30pXUr1pLZ1kB0LWoKH
z+hCLPaHdyNpDpKQbJJ3vu7qdYlLQBpbRhwhR776mA2zcgryj/a8E85R54clI0JK/uCsYo5iGsOF
bsfgkmp6d67gRr6V/TI8yGjeHfGDhs/30Q3CgHwwoRgiKgGr+FHVEz3BFSa40Dannp0E/wrcoD5o
GSemRTslLA1eq3fpretvlQNBFaYZJ74z6rqvLZF5sKTQ2vlE201IMQjwn0YPmAwkP9ejQFZvMULM
U5/8VPs+1vXyNdJwZdEqOz9JclXspI72ZgcCd1ERZ19QzEU0+Hq8YlIWlNuGyi/HzPikEOIPXoAf
wjeqVdETM5WfuRSGX+2kTDtI262hRQmCvSI462sEJ83CfGoGvfYLunGHh6rIENRFkGTBsGjWrPI8
I1rSPY0KjXTnhUrZThfA9m6mLookE45QUA9o97yeehaqC6iBOfq6WsxPaF0Hbg4ws/NBb42CuL1I
r8Qga0prkALim0Y2+e/0zjqX4l9TVS17+iDbmwTMgauEkJEjgFz59WQKKGN0BA2TnzTFpyiQrEPa
hQnWOTTV3D9t7zbF15eWoHaTkZO6wA5eozlLrNdaoyWzj+fkUsDED6O32pz77mBli1p4gzou9kvV
ho18JP4w6pcpNTvFHWlVGf8Jcwn8rB6XInQTo5fsoxFY42djDCXjXyfCDObDdyzKfHT1mMJAgd+7
uvQkKwsVop7ZJwASSGQmP0xK1/u2RTRzf2m2hxf9P+JLzhK7mkLE9UcINXnoF9rqfCLaoXFb+oYf
imgc/i0pv/4pmWPTnu6PeOOzc/yQFaX/WrC2V3CTFqTNmBrJ4g9pPzzRrpgfZvBFz14sZWcdb2xk
hyxS9OYjswOD5npyQZNKod6luS/PsvLQhUt0oOE13VnCbZBBgMEVi/I9SCip1/UoVixri0Qzrd/X
Q/+gJnr1lY5J4yiBC7oOapZe1vfzTjnl1tSgYAvJdOSKNqmrUIQPJ6dj0IpG/Cou8oMKRrp3cG58
LG4cEC2EU3jr14FM2Ax9IiVF4ccVcIJDIeMMF6k4jLKWvujzUn3vEQLIXZrGxnPQjE+TrI/f9STM
njJ8Gj9RPW+OYQnNzdTzPXWLzRoAVgpxZcEZoRnvXd7197qHE8/qbPWKP+QFIIFht64sWerj/f26
HUVA6FBDYfeAWa5PCFU5GsxCHOOjGc7uEqfK0YZ3v7NV10qVHD3hJQahHzBJMFFXuygh5y1Ttesv
mZrPpuvoBK6/kHjo28/hYtTyc9GT0j5Qkp5pyVssuzpnkr3YT3VYhOoh6JOkO+IbvUzuZI4D8Mky
53vCbpvtIFSVeEbZ5YCOsD+vt7qpUCTsm6a/qJJau0mswbND1MeV1FTd2XrbZRdtBkBscP/BitdY
KiwCEjD6uC9UUprDYEXlWUtSx/voxxVHlhHEIELM5npCGWLDuCzXw2XSWzgmjhqdQU/zj0Z7osNY
8HJgGgMXvj9Pv21UWU9bBS69fFkkU3kqhzT35H6WdrbQ5ip/H4VuEHBC3CnXXOaanjZ48g2jkOO4
fWL86LXloawxnjGDcM+wdbsVALHYCNQnRJFuDdMZY0LymWkKWLcTxK6W0g5itHUI0p1p3+5/pZtj
iVq58KXC1mR1NsqgpYUTucuLVCSoizeRfigl3g3HBPC9P9R22zEtYamDahk01nXrOX55WY8Ig3IZ
u9A8KHIYePFS71WJN08GnwruLw3EKJBwia9e3SXNxk5dWDw85Upv7IsZfKaX/ug0WncaraxOihnv
NYHdnBrIrSwSxW0yPJl21AIdKpdlntuTVoAJRmm/B9HdHIWQgh4S+M2889cnSum7sI1KXblEmpkf
+raoP2l9uGdscXsUKDSIk4umjVXl0eymearhc+Jr1RmHIEnqR0lq9zqsbo5Cnze3EA0UG3ZlakRI
dM42+66x0O9PuJfrTtqjgtzcDPRvidYXMuo1GTGf08IcSDYuuEgtBzWPfVMO/sQl/c+krJ6HIviY
VScvDZvv/423hvEjOTHwx+ELJVX3vQixOumdsPKMot9jg2+qFmIkeALUvEkMN9Y8LfLJvT5LykUb
MeMcVPshDosHK0IIRKuXL/VSfg/64BW/hw8qSLzPkdWkExb4gKqm+LK/3bht1hhdErM/EEIIzmo/
zHCMneIhI2X8aDzLJAW9CnIN6QUA+PVQace2WBY2SdQ76gGjbNstHQ00cuz28phb+5ELFyI4zwgR
yeoelAGcW8q1KraeDq6ETi49mXRRn+9fgbduW5PMWtDgyObX1KR40ntjRon50gSWfcSG51cAPcKz
w3SvyL42VOMzwQgC2KauC6WEosX12tHM0VZBXy6XQksj9EsnuEdzpR6y0irOI3YWfr9E03M/KMOp
UrrgBN5ZPRRdOAKDWntKStvlhSROHIkcB9EYTVrXvyYvtNnQF325TEY4H4rMQWx7KbQPBzYkonCw
BGeH+u3aBIjaTxMiM6peCpbVC7vhuzHVe/IE26lwLbIfEd2hgLBRwaTkmwLKaPMllCrppIQDPmh2
p+/slE3EgXQJXAzK3aLhnMf5esGCIOqVyImsS1ybn2fbeB5o5XQj5LsoP+9tls2UDKotyFLTIQkn
CErG9WDOhJzokLTGBUkt3RtzHdubXNuT3Lw1Cm2VgmJIdYdvdD0KxN8hcabBuBiNUbumOjgnPe33
+qNvjgJoS98qdAQYHtej2HYDGYc+gQtt7jFNw5KGw30Y/HH/IN8YRWhTiEcSWQAKZtejVNAu9IUm
0UuolYuHEbxyHDpp8u6PsrkuKMnRC4NMr+Brb0LoaXa6dpISG4WstvujzqgaxVra/UQXpd85OreG
QtuJBk0+j6BoXk/IjhF0bvghl7wfCrdc1OFs6RQZYydpPlqFZlYQmoQDKjER2e/1UMCmGUpSOZVG
KY08/FfRHpHRJ2/zZY8WduMzYXgkukKpr7PtVkPFZdnlUktRM5QxfO0DpX9W7G7+6KsvJkT3EH0B
JDpUaq8n1ETgfbEWMyFH/zvGFvpR6x1kB+zpo+ihEG6AmYSFHLEmAgfXAxUdOi5xmIe+htrQ0a7U
nyWidB/NqAgoeP94PoQo1Sb17+swBrdQwJzH4g0jxeiLhKjd2/2dvfkwHBDwKYXczaJCta42U9np
4yFdCn+QKeI0LSLGliqNO5uankJW5AqdJKmh5kAaCjS5bSaTC8JC1ezty9g0c+lVqh2+1FjuTYee
sp8OY1stLZ8FqTMvmtMx/BrP5WS/Wthdqk8h+lnjtyyW0+I4FzU6cSaRcHWgXqpeqiYdgm/KOFaL
G2kdtdxSkQbDVZPB1B4rQ7IbF88Dum7czmwnvJ+RTy7OeLimrZc785y5pS2Hkqdi9zMdUpPg/hR0
WWu6ipqM+rGUp1E75c7Y1SdHacf8HGL0OD31g23WZ8cK8lOMMpo1u1SKJvVtzstl/AveHrVis57s
pzCN9PoBPVknehydtPwv4zr5RSyuKadlTOzws1NEenwSWvl95076IsfeWEHNeZsmUpDXINWj6DyP
SgPcJMVz81kdbQPnBgBmHG+VIptcrQ2c72Xec3aJtR0Z9QLMLNy4LPI/zAgu62GqdDV1S3SPi89E
JVNzqvVkeZOz1vo7Vcas5NdmVeRNi6R/t3VwkKM9F4v6hzloRvcQ4+2rHuhik1QXoYsanWYrqEz1
aELGqP5t8z59hfSiKCiaEEWeis7A9TdvMAPzEwXJtqe5qcbxPLU4R53ShA73h4BEFy0LNN6G1zFW
hr8lAGtoPzzrRnZwIinQf4GkhvLBXKZs/g/POUs9JLiqdIdiyqv2kJlJYL0tRIvOqR70ajgU+bAM
Z0MpjOShM60JZYG8nEfpmded1ky90cOXkiWKfzjWGKRHGQAwOtV2qv0VGYWuHehTzKqjM6a59Sqn
c0bj+hBEb+EoOdmhMttKQkFKrmtvsJJRZmP0g+qNUxRhi0obuv4pTYdUecrHYI7JeWcneelouJ4f
9KZIF5ePIcEoaK3aPuRoFcwHeAtJ9N8yh519cMIm/xmEbfFmhhiouQZhY3uowjF562dtkv/Mll57
nuUpw8SZnaY4SKuZcnKYC0MqPZxhy+Wx6+S8w4EBrOfVWPQs8bpIl2Jf0TMpOSekyeEZwosZHRep
tNXjHHU9BBPxGb7VldKqJ7AO1TjISTJWp6lMKvkM3aVXD0pqRbVL7d6ZzpSHktmN4mz5jh6hOQj3
Es6Tq9eBnnkxkjnfBwXjJa+F3lG56A9MqmdrtWJ4Fe72xrHpWtn8pSh1Lh8irVFTqCaO+lJrcmy+
KHLZlqlLc1n7V8q5VQ6mkYYqRLhM6U5lq8s/71+Fm5fXBFESqvi0KsMVXQMWyiiPYyaVjR8CYZ06
p4ofjFhSvzYdkr73h7px6woGE7xQNONxyl7FeTiPGJHato1vVJ35EA1jftAGRfPuj7IJXUVIJGpc
9Hlz7a4raUVH2QsD7MavyYOeYLQ3dByS5UA9PyF8/u/90bZzgrQEhsnKEY8T8V2/ibXkBHI2Jr3v
lOOMHplZunIo18f7o2wxZIHuoLFJt6EQfFizEmkis/qQT+XPUl6MriIVmAbVVUhzbZAoau+mtmZH
xzbN+/xfxZmFdmUqBdCI0rFsPxdZWk6nrKZZ9jm1MqN3cbEOPly5gPZBVZpuUpJmwV69XgsEFwIK
MUPnp85gG14+jvInY3KmDxqu07tFDzr1Ad5w6tOA1dfjqK02zRUddshz0kRapdGQu1BDky9UcPTj
BA/qFJp9Ee5srE2JGNVRqP0aRE1horTuc8niaAq6kZyotobg0bJ+JMqId1vY0nqcFlAlos501aaX
PtwdBTOTJnhYBUhEo4K0mm8oI1a1VKZ5KSplOuvCrA7Fpz/ub7Ht7IiHgQTekyMDfub1ojbaouVC
K+2i2YF0MiVd+5RQBfWMytZPWap+ymIkc5x21D4cVRKJk5Sj90k8Q4R5PbDW1zyEWudcxpr1C+G6
fWqxotuJ+je3Ajp0QB/kSsJ8b+OxSPZX16MpOZemD5JXJ7WSk6JX0rcuggCFOsPy5f5ybq9VDiww
Os+JYE6sezSVikMWBc7oc/vKPPVN4iXEj27UT3u+sTeGIsGjukT0zz20LruGIesWTXLv58Y8eOjS
pV9QzdQ+VaXU79Qmbw4FwgxrkYohrf7X30qK6tkZI733mzicrAPHDUjHCMOeAEtuavN0fxHXNo68
FODoFOeEUQzJhy5+z29g31xlnazO1uh33Gi5T+umhD3WkhkoQtpYux3anv/ssTAaS3VLbZDrL7aO
Zy/sxiqxkP9W4vABR3QqJqMSxXtYzCa85+dB2uY24koWdrPXP88epa6Dlz/4lqTEB21MCPYoo32O
VYeSk1HTnjlJexWGGy8OgCRdQLScA6yp4kf9tiaRhsrHTOHV55rqIxfHG+MlYE121n77qcW7xo4S
bYzbjHzO0N1M82Xy1Z6S8EGTysXHhtWJvX5e9HAnNLgx2v/X9WIJuvEGLpzzeFHAzhafBsn5IY57
SKxBHH+mF+jH/T21/WaiUxKYVWTLiFKt7jmnxNg2n4PJ5+WWXtFqDI1HMHPVK3Jby0/IwdTzIUvH
Jjp8eGCK7aDIPOPverbX3y2zQignMFV94IfKA1KX3EiRRq+XndJX6jp7GEUQfH/QzbWHBDjhECqV
PCD8U/z9b5vFWhDlLodw9otsdt7iYQk/FZLhINcXD5/bPEVR/v6ANz4k4CRZLVcEPq9r9VRF71vS
qYIBWfzn0ErQNEET/EsQdPH5/lDbg8CzAU7JhwTrd9Z1SrMIFG2x8tlvZTv6pCYpKoR5vOeUcGsF
eZfoF0bNdAu1lboWKqQ0s68H0fzVMuLWCxUjO8t9Eng9Ctk7RLAbC4h9JBpiKieBnbp6DrvFbJGR
KGRfyRwTT9aqJ2rFzC5ppj3jnBsLyFDI3Ag9dcEovN4cWPEMZdzWsq+FY3BE0lx/0LXkw4go6Aen
DaiSmiF35WpCWp5lUYHgtW+Mnf6Yjs78DACyp/NwYy5o/IG3chHDDFpXd8eibSlPN4rfWrAl0qyb
6Cydcu/+lnt3QrsCdJiMQHcRgOXip3h4vWSjFYeSbQWyP1Az1Lyg0iDPlaAViAiWk/xDmmwo7R2k
5Ne5iWrnBPW/DUOglkpyHuZGVtODGjjT19ma5uUfdSwy61jIVm8csAcdbb9RCzk7yCaU6ac0aJqf
VhCb3VNZx4P9BcCsktEWi6lUakYUJac5GqQP2sPz6FK9EDbNsOlYzjVzokOdLRuKWvH1PLYu5Dbo
+qdVLFiJivLt/oLeOF2i2ZEjTF4IFLbaHFOTc4kksuJnpUzftmJAmnXprdNeAIqb9thkiWruhILb
rcKbSGEZCEl40K2rpHaHfNk0FfjGSKl6Vu0YHtOitztbRfzy650Cmk0bNcso2nXV1cxSVRmKFJEG
3zHL4UdmtMOJjau9FQtg0Dw15jcdX+9HZZb1HSrr9gYhP4JISqKNDgX3yPUe7QMNylDEHkVEo/qc
NbPytU8h7I4zyN/9z3djKRmKOjBAKu1PazojD04ntSVDBVo2PmtsladY7a3H+6Nsn2wiAsGbJOAk
uVzrVlkdmtXYwGs+aGnjFcZonPKpsJ8ntQn/SGMz+9fBO/50f9Dt1FDkRlUNDiudn7QyXK8iSstZ
Uxaq5lOFcQ5mk8ZfbScyPhxQCyYUXwlJeMroa4e0uUr0ucQ6ysfUMf6MMy9H3R7NZ7O29ri/220B
7ALplEuSoJo/X08onyynkiiC+o4c/WgWp3uU+2o+jVG7V8+7cUuiRkcDCPUp5Aq5MK+HikxQWb3W
DB/2eirhaUyDX3JME4SfHhUdv0cv1seK7iNMlZQnM1qW1qvNuvRlp7aboxpP1fwtjicHpdJBFxWu
SZeTh9Aa4pd6TsPZmxup/hfP5zB+teCJhA8qEhv50SzkOKJFycbwWenz2HHhrNQB7U9ZO++FOmLB
rk84B5w+PDTi2AOATdezRJ+9CEa71Pymjf8ru1o7WHr/WAU0AKlx+888RI9z2uBpJu2EsDe2piDl
k8oSkghC2PXAZtYuI1Cx6mtOaX5edEn6JzMaZecAvPPwVvOj0s4jgCYL46zhugFFlmaxG8OnJco+
AJobl8w2ey9Muu5VsdrWl1HxPc9GXx6meaxesB2IvdLs9nzitjtX2BbzphNUUo5UxP3wWxBLEtfH
yBDYvoXthAtaKR2aqS6BvJf0+NFTLzr/xGHkARRqW9dDdWYZ5gG1NF+X7PioYW5BKYF6wv1RbkwI
SjE5IwAWhh1r7u28pFUl2ZlBSARwnBtxeB7UBUfsiL1zf6jtM2SJKj6Bq8DlNvVoxN1Sp69aw1dC
S/LmsO++mEo6HMLGBgVU7IiOwEmZE2/SsmqnnWO7TxmbSh4XN7sVWPZ6McdMrmJZZewkjh1vwUGC
ZEeNvfszvLmY+BnQeEvdDq3q61GsIcOxph0MP16q/hxi2vs5IhE7YUa/lwtsTzwTsgQRXFg1wBy7
HqpupAlLVdnwZyiZaIfyRrw5cd5+i9i2Xqpp+b9Zk/R/BSBtoRuGprOnYHprssKgl11DbXTzXuix
Hg3sHcOv6HT4Y5Ki4RmtxfCbmRt7iNmN88+Ti1gfGxQm9sarpGx0pCoC1fQR9Bmsh2AZJMtNa9Oh
O9JKEutQOtH4tWzjJid4nbLhLDttXD+bjYLjVA0hq9jJ+G6tPwEzrxgZvACHrtdfT2cLBdDG9PWw
ncHZs5xa5fxn1dZHvTQNtw2UH60TnpQy+7DQL1x52qCgjSjAUDDzr4desDwZhUONT+hsH4ZYDmCk
h805brp+Z5a3vrHQXeENZfnpArgeqqVwAkgZWf5QTKoLpwnTlM5EoyQN9Lf7Z2dL02JaCNewoYhA
QHtWY3Ujnux1OFrsp26QPDrjxl9JVqPSmEv58joq7Ty71tJn/jym8eTRZRukp67s+rc2yc3prKVq
tIeUiEGvHx6R0hN4gSIAIa55VEMRdm1dRrY/yo1+KYd8eJ5gk/15f+43RiHHQcARPVRhEbX6omYc
VvSQ9I5vjf0E56Roy++DYc47F/CNryn6GGiEIsvmY61oR2YZWf0i5TYvSp5CO5rnt9FQxpMSmfrO
jETAsVo3rkGxZMTICCmv3kkr0RerH2Tbz+xu+DIYUfAJeh01TyuTXVkP+q8fXkGEbKAD0z4CJUNf
3byFVNYqmJbtm1aQuVWX0ahnd3uG6LcW8L2YB5Qu3uXVAvZDq4WOnTp+mhf9MbD7/qCUVo4gr7xn
b3VjS7x3rEEKEtJia81Vwwit0Kozx2+nevbGrqoOKN7tyQzcGkW4LcDjY9XQwro+31HTTFMP+uMb
Hd4nHeJ6XgLM8/Dhj0O9A7lrwZGlDrG6KyclKqhcpuELr6JxLsqxd2Ut2GtuuTEXyFTsAvYb98c6
NDPRE0ZmA0moatSyQx9b6WPKDbmHiW2iGM7pu8gvZWOCs7VBqp2MipVjqfui53a/eDOX1vJFSdsC
XKybJBsrKbzPPPq1K+VQt6pMb6/ZwezOJltvX1ExV6c3TDNhLAAMNNmB4Bz3bSEzISWuwTX3dywj
uuLWeNg6HnZPDn9O+0J6yALAqmfbHktYELJVUFeJDSP/0iBk8tJxt8QY7pqd7Dr9iAwX6gpz9qPE
sbN5Li0kFVwlDLO3ZYoNvIKkoasSlzpUgPNSjcDMp6oJINJooRSjsICfp+OmqpH8HFP8Rd/ixOjK
h0YtVeOoo2w0fprQtLJcWQEp/nts5HhBs0qZzU+SHiuWHztZWT/GGCkEtKGMKEsV6uxQulvaZXZx
wxgqV0KiNG28EL6g/kPp8OL59cGNR2hEwyElUoqIdEKs0qJBa2Bik5/5qpp3p66l2SIPYU1/cBQL
AvM7jM/VulXxGgg00CSZbb8nzPBMLQ+9Lkes/v4omxtVjEL7EH14IgxaB3ytJCkqjVe2b5d98mJi
iuTmQ6h/yrRpOgZj1v51f7zNcRLK/gZ1XuAbFnH9WDh67ZT8reInfVyeahVh3KjRjQ/PSnQ1EsqC
bgCgm6sLyKA1REbeQvWb0Gq80kqqE31v0iejmqRHQ633tBq2q0imKjQh4GArPO3idP+evyWy1JtN
q/m4POkvuOw5kRvBCP8aBpoUunKPbfT9dRQzuHoJAd2gRgvtBEH3XUNgc+t0VaoNBIpNnlueYVX1
L32co+psFlzy59qQJuOEtcNk7gA676KCq6Fp/oE3C3taAPirRxGin3C+cxw/b6d+vlSTk/1MrSL9
q7HGNDxZqdp/x9SIemGWTuGEjqSDhkvvBP2vqstb6dHJMKhyNTOTHI89aUPp0+B7fIlMu1XPpKXN
4sWxbtGqWU9d9bdm5SFydX0yG4cqbfr4WIIpNV4fG2X3hxOY5n+BOljfaGHVBjee0UF0ZUiC/wwt
BeLT/YV/f41X04euSF2NrhCSvrXesiIpc28iPeKjG1C5NVU9P3FGQ3eT2TF+aMP8tbAHb0a9/2dT
Du3femNWe6/F+uMLmJDIEVQJOjnx4/V2ayK4Vsg7OL6UpPF57BqloTqthulh7tJ0B2zdvEw28Rbo
oBChF/3Wq88djFpXtE3r+E4Iy3AkNXPpkf1uTrnuFlJ9Lgr1NbR5au6v8+aisIFD4AKBh5Lcm5s5
NlYuG2mcvIxx2f81SmXmomasfr0/yib0EqPQM6FAPeIiX8O7Rr1g65UWyUs7SOnZyhX5czEt6QmI
ay+/2twRJO4MBFQAZACctr4jnLHNkVkDeMkc3CTM6e8pDa3D/+HuvJrjxtI0/Vcq+h4aeDMx3RdA
Ii1N0sjeICiKgj/w9tfvA5aqS5nUkqONvdjZKBVDFJl5EsAxn3lNACW/7frojf3h5YXBcl2KW5wg
KqILZ6OFkRiLsCzDYz30pUcFgU5zVmpXSt79tiUh5Q/w2RTIuSiqSurpbMzHEZU8PCyOyVjQ5Knq
fN1niMa8/qRezgeuAhFFihNUI8kaT0eRKNYVqqg4o+og84g7ol2RhM7m9VF+cduWjInDgz425eqz
wmMVWYWVDlHKbUu1cFUWTvnFnqHzukkjInn1+mgvNnGaJpyBXJGFRjAdjdNrMoJ4MPOBc1c2wtk1
cpTVnEp6rMv+ICV9sQGG+Zbu4i8ukDMKqDayNMvZeDZkx15hzmmbHoG5l7vAaGl9Ta2UsbraoP/8
+vX94pk5S/eEg3hhIj6Dx386FiNrDHU5LBGNKprw0kGc+j7R88L//VFovqqcv4uKy/ldpEYSSa1k
5cdZmYHJ5ZLko85RvPGsfnUtS/sV3UqWFTXp02cVhYkiEC7Ij2pnB2v4KeZDGBnJl9+9FrRhdGBS
ixA5peCzUSSnTMPECLhjpQ6WGEE8N+yrt4wwX27pjGLwUCCLIWd5vmJnS57VohHiWGTavMlhdfnO
lM5rBKfanS6po1uhH35oq9x8Cwbzcsprix4BGxIZyULoOL2NwaCUgI6j/FgoVj/cqnVuJldwY9Tx
WJNKivtJLbuvZhkYyW8LvT87MmioqNA1pMK1fLSfZmNTZo2SDE1xzCJzsL2idDCiw2T395cY3XOa
QgQtPEEEjE7HyeIpsGY7LI5Bj14LEPvcM3LEz5zMtH57U1wkFzi/OLnQbT2PArUkL4Btt8VRlHO3
pjpiHoukLd6I+F7WSRdlByhSSN0QV4CzOb2iuEm0TpKy4tgn6bA1Uz1dR5YUbMjFYl8dSnOV5+BS
qY/b3ojxlN/bg34l2PPe2J5fnqGw9lnq9LWXDsb57JnQZ6VOaRXHEqudzVAJ082HSPiaVAcrJaWP
9tvLEe0uHiHVaKja5/X9PNSNsayT8ljVfbECfHgj8L74P7goclrO60UR5EUfVqiZntl5Vx5hxITe
rDmJJ5wASqkalH4+y8329Yv6xRKEJQiumPwBjON5skJOMddTbZVHVormcTppfkx3e+1kgBztmcoC
ONXw4fVBX26fyEcQ/pAjAb6giHc6hdi2A0QWF3GiQHW8ADFMw1MJLe03ntgvZgiVLSrYkLhwaDqH
WyjAhkdjkqtj0Qr5e2yK4jZPTfGhweDPV8v4t6GpMMWgOHGUAmhCN+8sLLHVejC0wS6PwNW1/SKp
vc6G0V7J5lu1yBetAUZiW6Ecye5FwHoWh9d1Be4z5Mqowmh+E2ZV75GGwE6q1BQdkzjL5ffmBHHb
6aN2x6wtPr3+DH8xcSgmQ/ICisYGel7Wazq16uc5aY5scYXms13Xqq8pQ5fvnUIpqx3SBtKtKGSj
eCOff6YvnyRdC3SGBilnxxIBniuoR1GcgAnqjGNW4aNhcT4ZJSKqiB+U4R79zyreOSXAqIsIgfP6
e2mNs7WRhzxp7oQ1Qztz08Kcze+K2RTVAYd2Z9q0o1o1C6dHFrvXb9T5JIQawFTgGS34iiV3Op3s
3QD1oJ+V7Nhboln1c7oPpeAo9PAjvePfrRMtgwHAoYizpGkvdFZVpegUa07EMSoaBcfXrMeDVf7d
7IVRkG5mk1qgTKRKZ5fUZKXa5qKtj7gXmp5hSM6GqfbecMrCAynRvnHknE/2ZTgQeyTYJBb06JY7
/NNZXeogN217ao5xKVmbVueIyZxe8WFU9d5gj9mmmQbbr2sz9NSpit7YRc53K4aHz0aMRHTEMX4u
etP3lZLOTdkeoz4IKLdCeKgDuV+/Pk1ejsI6flZ6YFdkSz7bO8wG+V9tDrsjKjX2ZQVZLN+OeTW8
FSA/t0V+Xj0qVHcMIvC8WFqq5nmYYDaZJJyuG47UbXDRUbVktDeNM8t79GZnsc7sOfmsG1Kl3EQ1
ghPzCvoS8rEgA1q0kmy5aypKCyoU36wM4/uk1+R5A68tGT27H5CYmXrUZqBYOknidqlpz5swyM2v
qSXn93FA0cDN6yjBadkOnU8TWrDQfGTpvWY2ZvKbMREXS9WAtBfA1uI7eNZN0VKofmMlxmPhSF/U
Xo82UZGYb6zwF3SlZRSbXRAJAYZimZ9OUK0KVTuPy4mSaa8ofj0are5WgN6m1SwJVJ+ccaRcJY2t
g1pvOIbimGms/k1ihHazxuc6QZClpsrnjmjbSCsaTdrwm5nR4r3ATGbZ0tiliHKW7JWVPVCNm8tj
79jE2rliXUl5R+P+eR7/x+P4n+FTQRIA2F40//ovvn8sygnmQ9Seffuv6/JJ3LX101N7+VD+1/LS
f//q6Qv/dRlT92qK7+35b528iPf/Mf7qoX04+cYXbdxON91TPd0+NV3WPg/AJ11+87/7wz+ent/l
fiqf/vmPx6Jj6+LdQliz//jxo923f/4DEOVPS3p5/x8/vHrIed191z9k3YsXPD007T//ISG49s6h
70y2Q/hMtsX6Hp6WHxG+vgN4SgkR3woQMgutQhTwDXmV8W4RjMXcj8oqX9na//FHU3TPP1Pkd/TU
KC6iboKEKNYBf136yUP6+6H9IVBkLmLRNlzL8vT/3hXo23BwUOGQIbwjZsgOcTqFG6C2rVEa7fsu
o6KSU9U8jFow3hl5p2/jrrF3ohnzjRnWxVHttXKvl0G5zlCMOTba2B+6NM08kM+bMKRBbhdVeuE4
bXWvKKO4sAQUQVMZQ8ixzXyIFQR2kblrgosq2qIVZwRv2cacXg5LET8Fus+EfMh6Uaw8yyxlvTbM
gPjpjup/uMJoz/YT236Uh0R6Y/Ev+/LfN+7HSJRgCaBxzEB+8vTGdXmDEzU9xzs1zww/ikZ7N2Ni
tBFGmR8qJzIvS3CHretkb5oL/uIiGZGyzXIwEhGdHRmRXUKez+Xgzoid3hdzEx6yQNcvQtr6/k9T
+cd8+Xl+vBiKSbbQfrhGqjfspqdXmTBveqfPq3tpMOGVTuZDbkYyO5ryVrfmubl5ckPBoZFdLjV1
PBo49U+HsgrUKXJzqu45L9Z52OwIuNf23F6ISvarMV8Ti0ID2gkq3L3+sZKlG6WALp4cwuAht550
3fZqqdlGQ7uf8qNcR6u+13c5lll5dgeH6D06j56WW9usbA5JHh/qPjy2kRq7naocX79vy4c9vRhA
b4vC7wIsgidydv7Y45Qg7Zal90o6SGtLbsAOBkJ186ktEDaQxPr18V7MRrCuIGzhUiD4sRTBTm9e
OYxWmky1fo9uj7mZg3HeOmCVDkMeiF05Ds5NKuFUpnI0vTFDzuOXxQ+NOIkjEBg9IcrZDAEhNZpO
GOvI1puDH5YiWDXYRL2x2l7E/gh+qSA+QGiiUrVIZpxeoFIqQDCkUb1HXqTYJlKUbvVUmjfQ+L2J
1vwKK7rGDULHgFtpxn4TRDgF6oQsSV7HWC4KzZcmhLSqN3LaF3eeRJbaJghZ1JTpa55toOVYZV2R
BOH7OAgLL8hQubUUSfeCEjVaRRtVv1eiW8mSrJvXH7n64s4T4nA2cKSjQkVv5GyOKcTgqO8Z9fsW
Uf+aHAOqRORag7ipmuljrfX3STZhZREiFzFl2tdWDleDhgdprgdo93fHaNAad5qUh4LCVNqpT6Gi
tS7p5FfSpJVO/DaWlT++GfK+6J4tyl8U8cnmFiI12r2nD1MqIZ2Ecz+9rwz1EsP3zZCVqwIHjsYZ
DonQPaNF20LSPyrdn/Pot6KU/23scRKvvBrL/D8YpUBwotWz+OayVdPC52j/aT69iFq8LC7Lp7ot
xB+7JnsQ334OYH75Xn8FNLLzDpQtezSx70Ib4OH9GdBIYH3fLagsepHAcFGdYRf6EdEQtCyFUIDN
IDcWGVGWyY+Ahh8tbG/2SxTo6MTBpfuNgIZVd7L1vvjo5xVeJ2zAUXd6suvyQ6QnrqU85TDndZQE
pEi4ynSVWit1AF3jTfP7KlzLwnewAjF8O/KMANlfF60P3fJYVkW6tR5T09XlnWPeVtXRDK5mZ1MG
rp5trfmj3V0k1jeaUp6YFDduHyv9RtEvgvAe6nxEAGKhqeEpxkMc3dnpldRdWeW+Ug8NJVr7Qk+O
PbUHvh6k4DDH4LE2ti28LDgoSu2pMX60hWtNsze3V5a+CclA5fSrJbZBcDs4H4z4upCe0lrg0H1V
A31pENUTCM1ll3ly1Pudqaz74GAUEAbuR8NNNU+tVlKyVRHOHB7UvnLrInKVoPGS7jaf7iLtHiNp
Kf2oIO6R7qzoMmi2ebszpwOCdTXvM6zNcptk2J1dmEoA//gD/hOQveChFen1OG3MeK0b15GDA4qf
QHEvt2O014bLqT9OMsjVVRTtZ5RginXWCJetRUuO+KoE2tbqt/X8aQXJQRr3y59iPesfo/GmS+/L
QXal5JDnl8K4qvW7qrkLsssk2kqGl6R+ZPuxcEXlpvOqTfBn2dfS1ipdNb0slbVabqroz+b7b+0j
90XOn/8BCQxbAfsBLSXE1IgR6Eo4r20N70XcPn374659aJ+aPy5jlvAf1xijT7EIf2wWzclu8au3
/7FbWMY71jWieUDWSWZIMP7aLQD+vqN+D7OcAwVt7iUz+bFZqPY7EiWiJpB9Kl3yRfb8r+yHfYSs
h4tZWqaE3qia/tZ2cXqIUkdlJyMHonLLHkSF/+woUrsGuFxshp+rvhRuX0fGrdIkVyXpCvLnT0OZ
+/is3wUTczu1dY/Wpd/aVe1Sixz8WmhsrP9xtp/9HHCflld/fB7AAZQ6KZ2SwpwejUPd6tI09eHn
PC2rtRSamfv8JYXXv5JSy3bzTv74+phn5/Hiu7I4slEmJndCwPU8emw0VYAQjLX7yQQepdR+ng/A
libEgNo6yvy6GnVPVHnuVSL6AHPXe/0DMP1+ipZBVSL2QshPnkxTgPbt2UPIIc5yS0f7djYm14l7
N6q0CdnCGOrUDnqJ4WKXdYV6+fxGWPlyYABotMyI1JFe4L/Tu40jS7TIBmm3qikpK81KexekiXC1
oL9DA2Td6OadoZTbqtA/v37JHH4nF80M5gHTTFqqtUAZqKaejp30uiGoh+U3yCC5Gv9fXn7Z7XLP
8qDJuMGFceX46Ctu8UTcmbt4Y+7qg7mjeONHK3vleI4vecu/L79XbnH13Lbusd62/NXx1Z16bN3W
NfnFx957PJorsZU/1wfH11cWP06+Dp+nY3YgxrsZb43LcFf6CCtfoVb2frwZ6CC601Hd9a7kta7l
4TXs1/7jkTd9fESm3UfabcV98uLVjbHqPNuX1oEXeAN/01xpa/r1St7Im8KXN/26Xuffk13lt6vB
c7bO1lglm2KLr6sl3PmbfKXsptvxGq2CQ34wfetCvZS28mbaoy7hd17Buym7+vn9ca7YSWvNdbbz
Ub/Sdss7dW7gfd8eCrdzbc9aLR/DWaHIdmi2mXeXu/htedou2gQeplhX0ca5b7aDK96Yw88Ig79T
vh/PEydJYBXsZ8yn0+cZO10bALjLbtar63vwsAfcXTfhTf81Hj3C6sh2HTp5VPoO8zb0Zzf2FVdx
s/W8Bcq24Vd9cpX10+Zqj+yWW3t3kztswxWECJd/8CEWriY+dcYtF8v/l5PiDe5NxMHoDq0r3js0
F1x4gdJq2EqrcC285bXb7esT97kidHadi/I3OtuLmClb+ul1lno+ABLR8psxc0JPMwZ7P+LUt8OY
bDPEUbMqpmSCFWSTcLTVxZ9f8mgfdXm0e/6Oqv1nEfbNBnpR65ZW0XF8T7iUoWFHKRm4jWsqlbwL
lMGr1bHYP39RkvYxUsvQszpWKOU28jsoPS7LSD+0ynAdiETeBzyoPTHgjy+iMEsXI2Rr9fe/Pf9e
NXb2GzPg2cPy7M6gskg1iHONw+s8Rw1mMSYTEjg3lNn2ki5d6CK6Tdrows6fkFC5UwK8uuL0Cl3J
S6R47prYXs/Vrg8dfyZRVed9In8LI+1C6MM9khIPReHcVFa8V1Ln0OXtx64YvaAZMld8hVn6uWnz
bTFGtKTrdYynATTJTax8sJXZ9pHDO9LN31TlOLvBHG1MLV4F3XgxtikYgdgf9MAvomvqZH7bln4Q
Eu1apteaPVhwx4eatNL19pAQZGoZQWKV3cITvBsAFoCBd1+fVGcn0PPigehJTw/iETTh8yw6T2y0
p9U8QpKPo6ZNIMnThHIH+bvcWs0hbjeKcaTXtB5D5y374NMMfnliPDBOQHIQQhGAcqcT2g4GYxpb
JfANA8XKyhliL5mH0tXpy/hG07a3pR75WgMV7PWrPj19nqOyPxkFC9oHc5KzlWQMtd2MgzFfJ436
lOYE71Ff5es5VK/RCDTA/GuGOyNV5zpJo2xeH/xZlf3v2Uoxj7oeLD/0xQARExuelQ9KvQtC0Rny
PW0udTvp4W2S2+lB6RpYNIGUrcHH9W5rFJdFWYC2j7vL1CjWvUJahW7SpamLB12fBQrQiEOEY/kI
qKe5z606+b0+4I9PSq0AKBTgv/P2urDluMiIH+47Jf6Mr5bh5bJMgUCzDqKJP3ep4RZxhU8wiklv
TMxnwttPd4k0mltD2YldfUGdnCtEK0Ne25iaFDeZ6FbZgIBI2c+79SpGDXET1dBKaaVQZaRTeJXH
Uenmlng/iaw7hKKK3aHqnAurYMevo/bQ68onRDeHm3ZQ601do/34/C3sqco39AHN7smKN608ve/C
PLsCOX9tw0i+sdoyeK+3V3M+TBdJuHesqL8rlKj2ojIcXdj18gobm8RrBtHjaSvk1Sya9tYKgyvZ
7I1VOGnvn+fP/4UM6H90GWUJuP8dr7+ommyeijqMH37OfpYX/Jns6OY7Ugga1cjAAE4AOPpXrqPL
70BMUfKiTIfW/nM750euo2vv8J7Fq4Ool9j3eXL/yHV05R11dzpAICcx26De8juZDh+FfezvqUxV
mFItpWEKwEvhDQDt6T6H7r5j9Rqeq7PdVukmmxLS78EqzQ+x0WCJGsGXaLwq7DVzber1+F7tM/uB
TzzuArtIVLefTQqMadSh6aSas9rtaWstST4S+5+MoIszt21zJ/WwYU0hY4XpULvG3PfXo2o1FTGB
So5Fad/+ApdI66hXyJOxnp0quBS207RuPbQROr9WIRVenlolYTHKxRdtq2iBaytIlIaW0uMW2QfJ
Nu5l56I1MzTi1ap40I2k+l6UYoBmFskP8zwh5FfHdvq5cLC5o46SDcK1ski+iuN0/NxWvfXeEfkQ
b6IgSnA8TSInd80pjGM3GHSrgYOfzwRsYd48mGmlfItEruiuNMf5R7XlUbvyFGqDG7RzLqCX94sE
QwTA21XaOv1kROZ8gOtkmjtJVSqO5uxa1Wu78rrBqfdqpOM4kzdCQuDRGArXKZLkW5Sk0uSCbJr2
UAao3Mp9a5l+NEwNkrk4OSqAtdoh8/Ra6vuVocFFdttAaLELl191KLpoWuAHoivF2hRaye4dh71b
Sp36BbtQJXELM6tvKCaGEoeaXHxKWjpIKznV2T0rtUWcJ9VMyctCGxvpCn5H7Y46oom+JOn1R60w
nK/Z2Keyi4lmSE0nH5SHXloqVmGU28EqXTowfVTb5hYCDpUbrUzyyAPX2XZuVumV7VooGR/NhsKB
KwY0FbY2dpKNG1r07dfSINRtPxaDujLlIQOkSUDzHj3QOPekILFCz9HTBJRaqyDBKywRS5tudOD9
IzZmVfuqKScGMmTyx0oUVe6B4G46rw+6Ut22VVatRx2BNJcag9376P+3KROlxn8UGXb1zh5a61aM
bbQTDHyLVBuxe6xiruCZGnMsDOOp8RCG6N+PaT33nmUlE8/c6XJzj1l80qFhbOkPWTjJaOMDYz9U
dodI6WTaBS5ndtBkLpkw5E7Q3lrsRbNkX1pzYaaePlg2StNloChukEmm7aZY5s3bBKvN0NXj2jC2
hb0AXiahCRuH+jSK/UlXxi+iHZ3PpaRKlae3Nsxwu9FRuQ6cqefv2TCt8QFzkERpeaeq6/A5mMr6
EnkPenmxksjIivUY5g5JwbLVzHFQXfyJrMinkzR9T0cOXzi+HGpW37aamyS1Me0i04kNz5HZIdxZ
rurvSmhnmpcUkp6uFCNVwhWQfa4mQ1pvoU4GxkcrL0TqafoITqR19Iqbqev1hwYP+O9ZP0gIDiMz
4g51GTxBTkVrlhU4XBmIRySrrFwAi11T5IqX1kmVuylMR3LAWIk+wp9VB2/QKlPxrDGSQ69tI5i0
KR7EM63YJEMAf0biw8sg78t0jkQxu+kyeTwUpRtrjzNzpbo6isqRp6X9COEXe0ScoRxpPtLWIzis
jCjH/8puc9lljXa1a9kSbS8RNZa8Mxt7SDYtaUDglZmtW+sCm9lhPUkhW5OZzKa2nZwUXYViatkO
tVCvqbDQwNFpDJZ56c3lINXraCYIXgcVWdZa7lP9U2EA/vOQu0ehpy2cb+gRdZ/AN+jke3Lc9Bu0
7FFQBkXQ3jvjhCR4kvWpue3KVgUcO3UNzrNSYg1ratVhyc4ja8kjH2fsdrGJ99ZaNhv9y+jo3eBy
4d0tqOgw8vNS6odtjZ2stgmzWWlvdbzyaleSJsM8diPF9h23UXoQ8JXS9TA0Q7ly0qz6JsdD6zF8
sIZDn6+qMr7R0UlnE6469Nci6M3MzLzdquHkuEZAYFfPMY8VYB2Pz4A/Fy4IcNPIN/FY6BdzIS6T
gbygyoOdwaO3Y3Gwi+lIe953QkCQsYJqcN5dpaG2MlnGedlf65X82DA2TKLeRfhtD3tso3XU04Jg
cCOTD9Cnw0qzxcF8jrXzhCbYfN0AnQG1Ux6a2viE4cq3qRF3I0V0RH0Ig9UHJTz2bXWZoyIO4Wyr
NdGuaZNdST430XGYZeEpYXY9xpOfV9GnurelVWtU1daqh/sOXT/szONxCweu84S4hbTA1gaOKgvs
SxFpuMhUhi+D8LS6R3BGwuvBHyOlkrmZHG6SegD3HNh7R0s+GpMWrXFF71mW9ELh2kqz6UJf0Vd4
da0abdqjG5Lu9UaT9uCM78NUz10DObASF/jtkG7VImelTvUO3SGs0oW9rcMcUFh/29CF601n71AI
K+wk9PTx69zLaLQP1rTj9R+DOvzYJDr9V6HfZWm8x+3ugOT6RdpPvSvbiMnL8rTpq5EyvszblqF+
AzXy0cCa0c/7qHG8wVCAdBp180HIoSsgujZ160u6uo56OMPjfEhKeZ8J5TDAvvNygau3oV930cCs
YcdBm3gXBg3pvm1Xn2icrPIkfSpMx6/kbNsl6lae7A/AQ0fXnAmcJ5KdD7OsI0JXXjcq1ZhY09zZ
zi/ZizQXZluMzWpS+NE8pF4klA+Icgi3VZZAJmsf40K9ravc9joWo9dhoGuRM1VFdd+rySe2Uw/g
T7SDE3XTI/BAZFSwB8QG53QFunJN6HNXWcUBRcwHNYs+Irpsg5lSlHssGrxGVzsX1KDj5pHSuZI9
XjaD3K0SJ/I6oxhv+oj3LFlAftFVQ8xqVPVD3tWPti4lXmH1yuWgKJPbjp/0MhOcbOYTw6GonF5F
cS2sVdsbUMCB4MA5Ui4TRfe1KKg2NuHGSi2lbzOqyKIc/Dmbg71a1uVds+CMTXX2kHvdS+lRT4bI
FdptIpdukzld7BaqOaEM3uufu7qfL+Y0XKUVNcGsQrpbTDeqPqzzJFopQqVTZfMM6fYec1GSDF3V
YR/u6HNfiTn1UNHf1ZlwuPPx1zmOLuccL4SAY2MMryTT2LWTebRalPHZ/DA/kBE21e5UQ0xeNAwr
1Qz9SLc6PypnqOhIYLhTatM+q1p1heMK6ntpvm072VWl9HKqQyDA5lFV8lthBW5jpST+/SaUnSOA
Oc8gNU8VpcHbJN06KGAh4LVBniuyqdxmX6JUXUt1854g4xM9FNeJHkVJey+7iSd6fjXTubjrQIab
AY/f6B8IAiU8XxpeHG8x9B2OXfghy2LPUihz1u0aYxOpaC8mM/GpKgaXuIEd5DZZSxk1eHsKSDqf
BkXzMqErfhWlldtEY+lyxpSbZlZnV9TdVkHyORE9zs7LUE0svgROcdTLUFY2AZBTF7mLVQhcc90P
6bXRc0Y7Jm25gJ1ZnR/Taoph2hrzSlF1zGNqghF5br/B2F8XyJqtkrkjRBb61jHzq8FoDmKsxSrN
2E6a+BOUDOj3M3FtMSx0f6N6ILTut07xMKpSWXmmPEGBNNs8+kJ6K4W7cJatb1rWYokSVBFpQdva
/mIv3uBIYctiXaRdPW1rM0+/OHLq2F5iZnayrgv0h+KmlaNVVJjD4LVBJ63zlAaN25RdfKX3sC4R
s4l1AeUy1x9rI8kfFD2feh+cFQQLlD3M2g3wy6HAZhgZoZYQcb3qu0zZGmYvg6cfTU7EFi0hFwgc
igaoLhcuSknangSme+Lepv1ONQMrXpmgXRMmpW3eJGGef8/gNFKFk+vytpZqDE5luwKNPgII/SBn
5PIX0kh4dW0GcXu0QO4jcZ/1+l2phgpmbKWD40IE1VaFXjyW31ha8uyOdVYDlOqtGZdC0U2pO6Ji
lqxKqwXJp3A03AyD2jSe0rbTdSaVfevnSk2/dmzzcdhy9Mj2ahrDrnIHPeED5oIAaS+Xps6xaKtL
YOlkqrkv0lj6OMyFdEVgMlWHdDJTP28m65uC8qPplmXX5i4WSvPX368x/P+J1gAB8Vqd4bZrmtMy
w/ML/oJgmPY7WNiIJ/yNHP2BKXXecSiACKS4COiM/ui/m6q28s4Gg0/dHrAyqoVLJ/bvQgMswAXp
TpEBbAcV0LOO5Z9A319DSp/Zo3/XGRb4B3hSSOkgWOln4glzWmcItCKSJ+YT266sh+sOsULTC7uk
7j6Neltm1BESzFDXRZXN9VGWwTHdBradJFvSL2c61vQBtBS3H9T6chBLad5vAXG1hZtNrY29UFDL
N2nhFB+iMLZxF0LHhM4Iwk0GFW0zMG/0yAiCtVTkEgU5RYDEpn2JgcrYrJsUokCO9wnG4H5Vqd0t
BQrEWB0EMI62qJtHR0Yu5YiObcKpNyqcdiTJpApFbOobJwSh7wV6Z3xSOq1t8CFyQpKBgSIiQQrI
C2NAHtBN49iMWFYtoYToaEy4ZmxFzRpLx/QWPSa14SP0ZbaW1V4xd7KSzJm+NpuJW4UiQsXJCGY8
JI/9aRq9ief889ksvlaA6XjQL1TkKkn0KvfMShBICZPanYa6bnggpXPIU6V+S7TujDS4jLcwTOl3
PP/Rz1GyQUwdW1daYDi4cFNLUftQRQfIDPXhq6zmRAFzG1fRoRDFlD3OTqPc9+XQfJqGhikwxdTH
37gDp1UwPhF7LR1XdLshD9J3ZR3+TCppQmlOwlAQezcJzbyVLhXqCgdHCYX/RBvmDbY/UePbmdMQ
B0EhKHyRW+FbH+NZr+/nVYLCDz0HYFKLjQsLdulK/ERuMU2BXlYWUDiIsKMyV0UcFOp1KlLUPNOo
xXpID6QANx4oHelhDE3tSVayaqWMkmq6aVqq84NGE835wJQHTrehJhNVwjVo7qDapkmS2CVxiQVS
H+ZpfjME8xQ8Gj0SY1j/UEIy3uqALu2K0ytaaGnL5oLyKin9WUNBTuwI5yajjNw4tosvM/ohSJVG
GgZFr0/iU3AtytQ0K/BfQUUBrOvCyTy9dZgmBcyRgDob5HKoblJvZ8qlno8pOUlOukUykZNTvT4q
oJOzy1sWzqIfByQA2Uz1dNTcHqpSmBHFE1tF6jpKUZXVzCJY1YlTb18f68UVQiUE3syiQQVxQXee
jhVC9srUNMP3IDCzsUTxCR7otp1Eb++nqjXUQ9sN4/iWc9EpJGGR/Eatc8HcMDxuHuc4ENq6eAOg
ZET4E0LwGpUmPeZBQvAOF7X5oEw1pJXcLCmQ/7uG/t/YlJZhcU81l8I0XZZzCPGs0tUo0P9gWHme
K/ByA5aptl2iSqoU+uProy0L62SaUpgFr0ylnmE59c7urdWmKgRGKwndWUq7bV2X1iboNG0jBZlz
bPAX8HPYsfuIG/zGFFKVFw92AUFR7V/MpQE+nT/YIEgrNa405k8TjKUIvdShKHvb1OQ8qNui4uW4
JmmHscEBzgI1kIYpFCyllzLRIk8uKxiD6U1rKpFXpKC5j9aY9GABeq0xPVl0mXpdjZJJ2I2ZTZuM
6HXNxXyDO9JYbAIecH6DJSwphjkoE9X8Lhiq6bZsZXN21cCUzJs56OP5uxZXpTFs5cZMQTb2A2oB
7xFnl/on2Kdz+H7Qh57sNJnsJL3Uh1jVr2IKQNWNcNBL9EI1LMzEGzIttA6pbE2T6g3KYAfka1kx
XTVhAZBqtMeqxsVojlWsNjtFxOrH5H9xdmY9biPJFv5FBMjk/kpJVKk2l/dyvxB22+aS3Hfy19+P
not7LUoQUdMNNAZjwKFkZkbGcuIcEh+rP7lGmBklIvC2m36O0GmPvWgMZ20kvo2M2kv0eZxfO0cw
zBv2Zg4OQJahRTpvdxFMaWWKXNVDG6p69EzhJU+OZKaZccffEbqzD5FnEfQ7ieXkR4qkUfBIG69O
9xJyPlxHo1qKUzxHduIk2YmTa4/DvhyRedq3c4/AlzdEiiLp/tkiMA9pJbJRf8k0CPWM37lu5UN9
V5VZqsAUrOcIVR1yxYBYBHnlYCKODyfk+05hnCnOL1dBZO6zgGyEKqtlwv/mjdAplj8Us0R3Jo7y
qtrF+thE7cHVBqX5RXxjt3uAoVHyy3XTNL9X9IDIhLJJUgmSiby0Ki9GparYo6UzDgdptImUnjE0
sBiLxMnTr4aYSZBqSyuGe9FZmYswx4BWmxmWbX+K8l5RnsnRQt4gBgej5iOZ+JS/EMGUv7OkdNwP
Ya0MkUWFz9TkK8WBMOJlpwaVepYcJ/WJ2DAWH6ac3upDP05N4eudmKjnSys27x0UBGNrH8NUNX6m
Ej3ehagtSr+E14nfpcnU3sVllgzmfWTn9adYzTT3ULRDTvKcKmFnzT+cXAlG4ky2rPCS1CkMeYTl
Ts/bx6YSUMkdy5y2C/XIQUbz5DmhqaGK1zak8E0+PwyW0+toFmYyPQ0l78q4S+02Rsr23kEVyq4O
duIaySfoYrLuC7X9eUKYp07U6DTqDIRydJFMHH0poBU2vEaFqs6mZ04Fmg5RZ6j3qJL0FoQkEFTN
VMgR9isGrzNyuoheN7QWGTiMmcO+1icgy0xUlQCuqHlT4R8VqYoXx5r4siSB1Wz8gAlei09sblQe
jEBr1X32R0JTSJOwVB2GMflnRGjA8U0qUd1zKWiIPc6To01PVtZRvKbKpfQVtAJDZd8NjLOOj1Nh
a9GRKUEtfGLsPIy/2Gkcyu6pT7LSaQ7DEEFHu+NwGOMJquM2cH6kNbW2z6SrMhbeXCfpCEbJHtq8
95wxcKPPTW/E8Z1lNOXQ3Wc0Ra1TL23odHxnZAwPUjakF6k9IWVoF+8LytqMP6aNjqegzIOU4beJ
7BXIi5JBFh3PgM+/ZHandg9MkxbjSalh/3tSgohy9DgYxr9Ta9rp1oN47q7JowCo4mzJYpiQI1pc
BWlBbkZScQLbrybaKnQtmlOTFdV+tCvVK0d7S5Pi0h6DxgsEhteBKHw9NpQwEK11/eT6Mhiiu5xh
7rvCVgvP0XHS86xvDV2dv4XL+sQSmP8RRCQoXuvtKYHV9+3guH4pCwfsjzX6Y9TPNJCC5tHpHM0r
ssDZK5a+xaSzygz+mLbolDM5h/OkN716hruCuCIVM2laFzXRvcRVIDk/gn1X1aj6CmphOqVMR8L2
VtfmLkyyIfOTKmnk3ipybQNichG7ElQCgnFBKaMbAOTjPODSQmSs6dsEvyM6uvdJp4mTacf6Ru5x
vr3EVzZ/N6SrNqgSBHnXYJJA6WYKOGn9W/LglguNmtoci5S48pgbTtjuu3pp596Od9YJzx+qBNBo
YH0W6TtthUu0gC6XBTWh3xW3rN+lVLbksRZqMvpk6kN/krFsg11btzNZajC1JydAg/X19q+4XPoC
d4VDFawt4eWa7Hg0rSpw9GgJfCJaovqxHCH3pO+ROnr9VJElhpmnV7pebcRc6yMOgQDz9a69kKpw
m9ey0UIPJyEqw7jTgXknXhCNU3t0RKd9yPGO0bFowPBQMu3BvlGd1+9ur/s8a1iOuYrUO/9ADQK6
Y83lrYjQ6gwztv2JqZ27VBfVfSiG6DnICZQ2dvqKLco7IDKXag5wkdVOp6Kd9YRk1SfGdh9DIi1v
NE35gojk2wja//f2LsdpUTwSYKTO70vaqf0wmZWCrkZog0cegYGEhUJzWNXbcoN88Dwt+WNs4WMz
gYkvJHZrzcZJxMBa8jA8NkntnJJa0hUwIP6AJCrY0baDzYDhQH3DJVyxyrAEaYnNVKogPzlfIgP6
BL+6ofipmbbvCyGGk2VN3V6MqviYKg5zPQhR1xt7uEJCslj4Q9EK0mh0AHeDT+/crAOeQYcdJz4W
UJaoxyzpBwJ7MUF9SHvCom8EjUi402Yasoc0LbNi10yqPXiuWidhu/FzLo4UBRJ0ffhNNDgXiPz5
rwm7PgipB8sjDVuEw0u0p9IvfVf1njlV8Rbhx8UnBzTFY8DELIOk7PRyl/+qiSR1pLVMZNCEcuoe
TKvMKhreoICNSWZ7x86an50VO1vchee+iU/OtDEJKF6Jt4jcbGXW6CtQtFXQHAc5qh8TXQwf1LwZ
il3XdYpHBcfasnjuk/9YBMpIFYoHkBmAdS1BlZqid4R/x3DQDqJGaz6nM3/MRVt+5VC/CiPJP2Rt
OD6GhHPvb7uktUdkGyl9cZ0ozOGc1nSXgKzVtLKC9jgVJJ0y1XLKlUXzKTUE4w85MIFBKe39mMhx
40qtCDOWdQtmPMi7F6pDEvDVMwvgVAmjfuyPfRfOx9hpAWWMmftvPffjaYqNbDcPrdzRaY4Pad8t
NGOWdZTA5ABOO6DOOjBPXSCQBr/9TS7OOccI1QO2EqIXXM3qnBcoqFtJW09HpRr7HYqT5VFp5u9w
8m95zouvjyWDGgdgVsaNmHY5P+NmXGVdAU/1MY1rsRtzoYIZatqTTEzlW6tEzSM80Jan2GHbHN6+
SOjylwL9Qv64rnwURpjXxgzpEVU1YjyzB/ekp+F3l2/787apP3fm/6ss7DREj4wkM1TEXDgUJKud
NlCgXyaktCNfoDnQRqPp1dbFEflJeapSq9kVgjaVcKrweXQn7dg2ibVz1Fr9WM6T5c9p9dXIRLkL
SdQAvmkZOAsZ/coVZOJu/9bzHSHaZmADr8MIEtUv3s1VObHNsgpDTrI3Y+bU7lNlNOZ/YLoDg9iF
gXxnl3bzIaMHCLGpS7t5Y1fW5nGtDMBB6LA8pypu6PxASIiM+tQ2Z3+ga3/KlTJ/b1b9dwa++iMV
hHTXRIN7nytx699e97m35Y1ZDDNdh+gJqFTAOeeGTZB90gIk5cMOnv9MFTlk+8iu1XEHw3gJvM+w
+i8xTaPPt+2eu9vF7pJQwXeC5hL482UY8W8vrwlZQMg9qX4XO+JI6R1R0mIUxzQq2GnGG07/hT32
mItNckXV79xeOcFiXgQU1M2AUQJYGYcnJaGXU8/Jj0gb1Q33em15YqmCu3Cq83auXImil8DRHOg6
LQNyZjR7ydoAoZn07IuSshv8JBuP9FWLlGs1lBo5vvpywv56NotWd2PYAFR/gGh1DzZBoMYl6wNT
bImXjcaWZM5yIv//bv9nA9k3RIjALAtipHN7qaH0zVgKPqgBjC2Mpv7DwP+z7xEJ3hAxvGYKlIvA
GKEQQOlzU2ivET6LYPbnIKcpPk0QTxewnxxkMAbKmx6B/6wL7wgvwYLUhpnn3BgzROFkOLHmJ8No
PjZm5DxaVV16OdW6D7fP5OW6lkIwV4+4lofQXp3JbLCseUjMRb7JtQ9u5EpPNYPqs2wq+03R87Iq
AJHwgpDow0t/EWu0LiDThPlXX1pNeTCNztjXYeIAkyHbV80IhNPgSv/t61smeNk5tkhbD5d0VgRH
m9OqvlPENvJ0gVF8Gg0Gh07ERdnWw3bpQuFgZ5hyYR2A7mv9egu3k33Ux8KPbaWr3qGbUk0ehEhO
0gKTaPRqn0YiGD2qoM70KQnLUY83FnzpTKkgLN1u1guf7rpyY0qhTHPfMW0+Kw1NOoAkOVzbfkUh
YIdIt3Uw5iR9+9YumR7OhkkQF2rE8wNrz2kmzAGjlWXHgFg0+xTy2j1MsQ0sSJ/MfdZN9ZuvJHUM
Lj4FqiVW11e3n4/bMVg26j7kZa+9mqLxMy2UHZnTbDDcX/umS6DE8aVfYq+bx0oTjx2oYd1XdYJx
wVDNibyJGDGV87FXFvyUUpr7N5/cRQCLKTR4bknaV69iDIogMedG53Waoj1KeaBrqlneNQsY87ap
5Uud+1G2jDlKUBxLQ3N9ZmKdQq5iTZofZ5nYRbGiPw92PDwGCJ59SAXYvtv2rjgdTihx38ITAiXZ
KvTMUGhVhgR7ogAeq83t+GJE2U+JvsLdbUvLR1qvjOuPdhx3EvXI9UesykFKBNT90o3bV7XLAe+p
aZ5svOyXZqg8ULWjk8Y0KlPs5+ffnZsMyFmo+Q0SjSi/FJSYdsjI6F9vL+fSv1BXAVdDkEQRibfh
3I4DAF4B36r5aupwJnBE/kwZ+CcU1tDqBz3j0IDE/ATw7saTdHlEFsCOaWoQe4L4WU/Gz47SpkU7
w+NhwCOVV/pvh97Ao9KLb3NQWfvb67xmjcokDUpE2WCEW/mTnLwByR1YQ0Y9r8i47C48MNtS7/Q0
te+reLK3lHXXFpfqumHR5V6m4RmdXb2DgVIFRRbOLe0xkK29q/3qhH0/Qv3t0YYeNr7m+gJgjWed
whjQF8BRa7KHXMt6t1Dd9tApvXqqiAmPSlYg6pWBI9xSv7yyNBD30NVSe/xDM3F+aExS1SJqMVZ2
IjoKZnn2Muuq+7kPx51aFm9TbVwqyywOv7zAwqgyi1Xc6YD6CPreaA+j1pqwpJWwJ7opI8dTlyUP
2GugWqqDk2gs85X/tSVGc+3jMuQGxz+FKzQ7xPl6G0noBM1ee0DGfdxRT0W2m/6uJ1uUXG6f0wtT
QDDgUlywH+AxgGWcmxrdPgD/oJeHobGmb32SltFLWXVNcm/FpXx5uzHYKXjwqIBxE5d9/iu61sGt
6VpsECaVefIQOBK6oIIOaes25dvXRblxKUWYHE6YIc5NQbzYGZVllIdZi6AYYb6+BzAfoJsAiLbK
/3nzwniouXy8PVhzVhsmOysADsbdC2mp+2RJzhdZucm+jUDx3za1fskpqvAaAJ7hXJBsryGBiQ2D
ZxXYAFCDtr2H7xWgrIAr3nJIiyY92ZXlvEV4+4eX/e9HCKMULol7qbBxXNa+JXZ0GtRp0Rzs0s1f
FJNjwrRH3d7NA/3dAED3gy26wAcHpwY7SnXTIR6NuPIihAyZ9zVo9qUF84hv/hawNlI4Jw/mabwo
v7myzTWbXr4wrNxHaMZNd5VRTIcQfM6dBVudX5dGuDVif7EF/HVw7xMeM8csKGScn602MUIdpAgU
fT0kKz2NbM+omaQCszWf1Lam6KC1G+/zxT1dbC5gQ3aCTEBde/dwVMZIFsPBmFL5O9Y712+IF05F
qTYbh3l56s82ezEF4xgEfEsDdR1xoMleROYUD/AamApjJMrwOevcaSNtu2aFtJ77CQUR/mdZ8F++
IJ5Rs6sseA4bQzGeE7sud6oaDBu35dpnI2EjelqyQ/B951YiHZZl0dnDwdar/n4UsvIZkVFSr1Gq
rUTt2rFgWh+yCoqeyxN8bks3206vmCE/iEroe9ecK68Cp/M+KuPAg7ySgYCuy9/q5xbPvQDpluWR
Ia4KFnHAMKGWdBhljnqvFsb8jOeZDprIKv+Nt20xBe7U4Ngvk/yrYy+gYIVciCruICb9J+QBY7ZL
UDQHnR+3nwpDHY8BGemP21av7OAfBCRQs6WydtF0jNSo1msIomKz/613hfbYAVuhrmZM7/8bSwu7
l83rxBrP98/IciraJqTRoD7Du9lScCZuw2APrfMNx7WOgnGiyyT6/5lafUo7iJQAFr3h4CBJCO+d
zEuvZxRiZ0m9BQkWRC9KHyY7pS6GjXxihZsjuFlsg00HFEmZnmNzvsw6cSBc6Obh0LbusAwYDScX
xuGX1B5HUMWZ7As4ohrzQ2FZTDJYzuS+qH0wvlNRLXvgjUhOkxuUe1lkDU3gkuY3WayqbHyiK/6B
LjtPHG+3RYd/+fO//ENA3ugaFBgPzFz81vJ0YhjMdjbcw0VgybfgJQW1AVaTXHwV/cxWyoS1y5Y3
vS3vSxyv79SB/uj0kX7QxknbqDIsLmDlWvnikA3/yQv0Na0NaKoyzZjLPTQV03hNSzNb74zYp+6k
7R2naxjnG8NdM4D4T8txSw37iofCPInrQhHGzq++aWfMCDnGYNgqa0yftErr1WNjMRBnF/XseE6R
du9aszWNDVn3q5+ZnBLUxNIpW4M1UG4Yxl7lyKV62u1JZp2HhvGfvZWlDAZJZ6sPcOWMQ+kMIery
QkOgudb26BvAjLOFcE7JTGDgRbDi/6LIaX5iHGJsvT6tDX8CfvuzT4Z+X8LQDpmjalS/igmNWE+N
kCb2ehhoD706xujdU7zYh87ofH+ry+EwkB9SdWI/QMycH/IGpWrK0D2zUz35aDnLUjuYtVZoO1iR
9GAj/L7chiWEoG1IDQgFwLWwF5dNt0qQbQddMt0KYmX+xoAGXiZoI1araBsO9Zo9g/akvcSqNClW
t0srYZHpZ3gB+lD2zJJZU5B+LtK4y72mS1ywWOxTsWH08r2glLbk99SeIXBeq0W1Bt30Tk26A3PK
8jjTWfuqhuCsAxEmye729l36KEdD9W1JFFkmZ+18+wDPTc6kphOc5V3zS/SGDlTYHr7etrLCdy0e
+9zM6js2xlAPVjxPB8ZMzX1jt9GrVqtJRVYjxO9Kb2zlSdMLSEQnEaq/wjkd36tGnH+s4ibo9rd/
zcX3pc0NJdvyhSmCUwg9XzPzdyDYCBF8uE6jfQbW6a6IAmiRyS8Pt01dnB+K+X8EEBcRb/eCBCys
QqZUZW36Rdx3LyDJjEOYAfZSpwqC0kl248bbeMWghkYJDVeYCiE8W9b+15sTDRLdALgkfacx80eV
Lf+iO8zzID9rPkWdrYwbj9zFe0BERR+N/1B70/iy5wbJ19I2nxLhj4FavBNxaH1Qdan/Dg0mULwM
NCilOJWmyX3YuWp218TKVg51EYos1hf5IdpPS9t2dbiI81w9lb3wwzyqvuW0Lp9VSgKvatMW006O
CdPjHdOtdSKqjYN9eZT4lkyF/pmy4/qsAi47GjojsCbh00hZ5plMtzmYutmdwmwy3I3DdPH2sU6T
6ubCoSpogq3ObanbqWnMpfCZuM73MZDjD3zR3xkcNRDldsldOmhvvyv0CfC1MA9xi4Fonm+vWarl
wCsEk0SJWLKclGbYV2ljm69FGKjOxit75TAB/kRR6E+/9KLcPuquAvFVq/vkrPHeEBP0iJUDG7im
lx/1cqh9NZTpU78M+qWqKH7dvq0XzpCDAgKV8Ss6GQRsq8sTJnMwd2Wq+bMls/ugs4PT7Cbtxjau
QF18RsIHDivbSHcIGNsqhlHJc7I67+G2GdXgazXmw6mJjeC1ydLQ2rcddGsMfTVpdEhnxOZ2xST6
f6g128bGL7myXtjqFyoqHCEJw+qHwKdrNiUdMR/ZWfNLBcbs1KdNtdG4uXRJC7wI78DACnHC+s22
6tFpc5IyP63j34ZgpMhTXXYWnHj2GDjg4d+8i7yc5IoLVRxR5+qa6NIKexITwydQ+DeCf3xvKs5W
t2Y5CmdhMBtHOABZHs6POHTl9hqFF2NuG8M3JjPcFVUBQ2CWN3euaOXx9nouvh/FBaZxWQvARmLB
xS385dLbvCarY0bRjwcQ2vBmAQiyoEt40ZrifZDIfn/b3sXSsMehdBk64BmhNbSyZ4u4tedW43hG
wWd14ZQE7I+igFHXEG/dNnbh0zBmQ3UGe/wy5bZusKHRahRNkmj+JPLpI1P+zecsnQEj63N0T2JG
+x3G5Y2g54rRpWIMnR+xHbJsqxOSdUrN/AIrBNJZPpa9qz5YhW0eca/WwXKbCWIWxmFvr/Ty2qNz
oBoEqGChADSu+w0tQgf2nLNUTdbhiyaUemfEKDAgyQv1C9QGhyKDDaDXjMLv1MK8r3NUy2//iCt7
u1yJpQtPgwBA6fneqvkQKooFDbqSReahUvseZAOEjWnEaOhtUxfOheXSpSVXQ5KCnsfqGJWdIoKa
CRVfBK58GsYpfJgTBrduW7mylYTIXAuKisgXrTXBldHNHcTMaHoXkeFHcZDsJMhRX1Fj4yGE3uGB
sY2t9v61r/inRwUkGCTKOgm1OnuObYedHNnpXZfm6T2oFMg8JmZ3bq/vyuUH6IK0B/EoE9prF+0E
mQqRiM6hAYa/rxRd2Wl20uzjsooflVBsNbyvfU9eAyJdALDU41a7pgfMlSzAOHg0pHgn2oLGQw4b
KmBYd6cH8KR1lkz824u8+j1pbFKz5V7gvM9PZSagNqmAxPuDoyZe1Uq4T4XiHlRm1jZMXfmelEoE
/hQ5UGB24twUMOVRwOsufDNVIKcpU0IaD0yO+40BS2Mfmna98fxd+aJYXKZ3+XcBSZ1bRMx4HqqA
qG0Iw3Ef1skMoFnYR8YG60cxRf9Mjik2soArH5RjiS16qbxR62se2dVsdewyLjwNd1ZvJD5UcpFn
JVlzvL13F8E3YtGE/XDmAw3ni64CxFIdDbRGA9VHYa/2pV4W+3wMi71epvUysYeEtDPDKIzi38bV
uLbIBRhOjYTskjr/+Yc1athS4y4DyhQH2R4IYes1RkGC5Trzf3FqqDksoRuRBUCmc1Nu57SWLgFo
JfDl+E41zmhk9Nk7EcH/JJR2q8J5bWnQhppLNXyZLl9dCAkeO+wmHEy4HBxrAjARGEF2B67h5+3t
u2qJZhwQEB4mwt7zlSX0EGzIslhUNOXi5zBlnfVegzJTWzLx+fW2tcvbR/Wd54cHaMForB/eea6F
Ll0cdUne7CuGKw8xKSPKnTFUMyndx9v2Lle3UE1QHrWWEXZDXX3HFugAVA6wSHaRat4ZKWCGSMzV
P5YTRB9um7ryvC+2FiEjUmHys9U97+BwIP/v4O0Y7dJsd9ZgpykslrFdV0eIFpLQN1vmVZ+tWkiZ
7cZOZP0niIOs8Y66WhCebv+gS7+jLQkxw05/um7u6sxCTNxWhSIpB4dBYFYeD6IMf4yWMWd7ZKvD
7EAVHcSm3cdS27B9ZZ9JiWlpLlgVUMzLn/8VsiLLU2pj0Jt+KJlb4AVxxH0eCcdn7Lfa2eCMNyK6
Sy/0x8HS0iSmM0HcnRtM43kgAsldHypI6XdTH78GTp+fKAuqh6RSmqdMDwJvCPpiw71fNpa5ouis
AbQFOS3MdQE0sls9y7sR8GZUQrVhhuw9xN0jUmNd+X3u9fEBKiXXi83celRHEMZVX0LxP4/DJ8Ou
xkPmzmLjMF5+f6pbC1k1SZe7CDOdf46eUW89tgqiIqOIHkzRdAc51flDVBTzc2k6728ftWvmwMgB
8l+Q/mR75+ZA7fHKgcz1FRoAHyuU7lDic3oJ3Y7dz4cqNdx049m5vNmUQZasEjgpofS68MJmOqXG
dKavyyhvvKyBV5NhQmuhJHfDLYiJtlzes3QPvAeBM+zLMBwD01u9NTNCuswk8qDC1FQjhlbCG9h0
4sPYQnluNX27N2fJhHqWZj9wnq8QZNi7bKSTahZWsbH2y8gacT3QiHhtgIlgIc8/NzLI2thptaDT
krXHtHUnuWPYK9qS2L7cVuxwqslwFwmadWytNqLv04jiFnoM0adMteMHK4XwPQM56Jmp8+P2Kbqy
LMAIYKCXmrf+H7aMv5xGgyZ7GBlASeXIN4a2wXx2okJ9uW3lysFhNbwISzLNAOHqrJZOG5ZzrlLQ
ShPjUztGaea5chgeurzqhHfb2KUPpmO01JKQBgYLtZ4Ynyo5kf8GlAebKPoeKa75nbGjcD5RDVaa
A8/EqBzjGrKKDX94ZZUUI3GHPOkL4nI5z399y1az2yVYWzKiuXsw4ciAFLLpKqYDFfXz7UVeOSbY
oh9HVrsEuqvj6GhUCEaDcpY5Rdl9hLPcJzr8B4x8RAdYY6MNyPFVe0vzl238ow16vrbGsUYHeUke
WjkHd2nipPc2scrJqaSxFxR+Dv/F+kjbCQAXVPV6IJCItrbqdjJ8PUusgyuAzBYysHdyycOmwGq3
XpQLZ0MXi8tN3MKcyjKXc75AXU6R7lSO4Vf1bNd+mbf2RyUeK8AYQd0cVKexocq0ayP0lLLpor2d
Ni7a2zSB1RzibZDEWy7n4jzxk4Cz43A5VTrQmvOfNIM1rU3g1X5O9kcHXUyHHF1yP7UnuRHWX2wv
pha4m8XAK0XS9dsVJbD+0g81fHqu5XNYduMxmsfo0CYMLPQMO28cpwu3gz2QZUuN0sL/rKcvzTgI
4IbTDb8VEHFCYE6H25snyAw3nMHFN8QLkCIBQgNgQ8Vw9ShDsUtg2Etx5GomfjsaaNO5tTjgyb/e
PrEXSwJNht9ho+iTmrju890aHaVZ1HOLo84Qy0cOjXnPSEK0MSl3aYW/mm744mDUZX7r3ArcJgIk
d2MetULRs0MsE4GOeDCm8HO++dPhFknCmcdFUcled3hmPTXasWidY8Ao07+0lyCTzyeYsBAEeDNS
12YudUHMYokZqvXtS2FdNQu9co6xNOgeqXW7hwlJfwz09iFVleD5rXtFCguGDHzEwmS2PhW9RDPb
qkvnaFjTeKDsOT8ElaHc3bay0hdbCmMI0oJzXnCGCyfA6gL3lg3wt2hhjFYGzfJ0DTrd+sRYc4co
WAK1aO/1nWkPT9wQPqlgiiM40iaN9HsmEdCda10pXN6Qxk69oc7TdpdK3dSRemkQHNLA3f9TdWb2
CwmS+uNQzs47Jn71FzNASYB4OJ0+A5jtHgJpiY/D2LWqF3a5o+0W6XOUUZLQ/DcZ2xJ2diaGn0ZH
Hb9Hg4DysaIw/NAmlPL2tpgkPcVauPM9JSz8nzTKVni5PQWQNDOt+D4coK7euYJ5zWe16Nv+MSht
fTwUqbR+unrDUDFSC9GnoE6H75mYI0ASNrWRx7Ax4DbC+VTtXWC24XPR9APcu5mt9L5lVjHMt5qW
Fb4NNwWkz1JN7IM1wMn64tRl83Poiiw/0uB1DgGUNbBkmeM8/NRDxif34chtBIyox0O3m2pTZgY0
1RFc3KmRjFl53+UDFAKJRS8a6qpusKKjZibwkHmtE9ZBvheu7LJ3eZPCwR7WoRn80o2xSw4EHtBZ
xmqsZ6cWdSdn50RZBTkxTPB1xSc0kIryCEfjys/0wc0g33boXSi+20TJeCoQChh/ZWVlVlTf0PjB
HXXT9LUPbF3OcNm7tXtslJ45sY0TiXf4O6L+g6ogWaZFzQj0ZZchr2etjPoQTvWkOCal0e6h0NVS
LwqN2e9oTXhhMceMwObFoW5Rkrhtf/3MENATAC60CoxUENUv3vqvCKmfm2Ji0jg5BBaaYq3dfA/6
DpEMR6l8WxTtp9vm/gB5/14vuT+ei0dtmXuny7iKkkwRROkMg9h9qGdl4A+uyGp/HmsBTWlOn3A/
R1k8nAxRCvNkN5XTHmDnEg/jrHbuEf57YR5tI4lnRFwrNYCttFaRf6wMKJIQuXXkP0WDPIMHum1U
n4pOlcFHhtQYldKhHK2eofZV72mt6pUHcxb/VbgL7zPC8P5rG9pacRDVINq9ZUuqFqYuR9urG6uF
AiwbtOBd1hdFs4ewM5feYIdEQnQx8vpbAxLJhpxBiWjJMnj3qRQM7b+TgNcfNZidC295dH+ofdwb
h7pKkvzZhdlBPw5QNGt3IhHyt2Yk0kTFrSLF8vAaifsy2KL80CR9+I2dyqydBksftORN3D/ZpjIf
hqFq448wOUv1gd86xj+kSfvmS5go4fzYzlOjQ2sNxzmkCogwObtcMmoMgwBo81FrmuElHqGCPU6K
ixCFK0f9yS1QEPmpz25+JJ8FdSJpwrjGwaQfpnhJRzc62lkmg5OepSV1Pe1lXGfitWrDaizvULuL
kC6BxjaGNTQJNZBacJi1XjxYs4nAi1Uo+752q/BFR2xn/AitoPazJazTHqiZaSEkOKVLb9QRaXYI
IBaHW7+Gkuz19kkkdVtdPRoltKGWsgDUvBT6V0e/ieJB4PKKe2iUNPQ2Kmo5CFO0y4WPlKIIWw+O
c7f24diwPqVInvx2Q9zCC3LuPO2yACXsNbUAVdZS3unuZlRXfqhOHj2HBQ85HP4GdHqovJbGIeZC
hLoHxRATulAQTsjex5HI33HGocXOMxXa13JCSYL9UovipVfCoXwPtFrJfNPJAkQj1cGMd3mV67UK
8Ri0ao99bWvSaycV4pOdisrK6BdMlMonJUvi+IA6qdPD6QpznvPVmBpj/mYps2O+ijotfjhNpMO9
B7lWc3LiEH7vDq4tqOjwByJ9dieIEX/FU+CWOCKrSaZndIUK7X7qkMfL8lkkvhulbg1XPjph8LSD
CWz+obWH+HxaBvC7RaXb3idzZJYZ/syEon0Kqirex3OPwogWJSEqGJQBnw2BGA1ciXkefLOsrLe8
3AAbdIo7u5j8JOR2PwVpCPE+34bCUhDryX3Q1Apc9WFmNtN72M7czhPqONu+GTMhIk0qMe/rYchR
FolGifKA0amnKYe67EEhxH+vmNnCVe/U49DwVIp6UnZRDX3+Zyls8TrXWdDBmlpz+6CTUSqo27MU
fZO9qsfKtA9SeOD3duGYyo7GBizru0bw1kH+XxgIvzj6lM1gNvqyHzwrKmL1nZpD8/SvPesK4jWT
XqCaG9UdYkDgPJP0PYGL+WWs8kZ+ovA87xWEiZx7M3HCf+s01T6UXdijCtpJddpXUFy+ttyf8A56
JzY5AXVdKfvAnMVRV5PE9garYMoeSin9NWj02IRTt4v3PJ06sksQ/U3f85jhsncNLCvT99JtdLZJ
E2P6PMoojVElCsZPYefYyU6o7bAHSkxftu3T/C4sYInao1EEjxQiM5HJpDYEWcJLYdBNPyOcG/xj
KGWrv4tbbWbDk0GNYHIusztzUCbxyYbzK35sYFmjblT2Rfwp0JssEYjeM2F3cmtOf4f+UKvX1Z76
j8wOszHk0yfILs1fBn8IOMSYQbt6OnSoKQq5iWwb5LV45u7CSosCCwWgukGcOCnn5Ls90775OgSB
gepBYEHz8BA5SmLcR3Pk2H6uIcxRK3Yz3E0lM75PkVvZ+sMcKJm2T9uk7OlKwzvKGIwzoiRbdCL9
Sf+sdx/4u0yC1UDvyoNqV/axg9IfdsUwjkYdwKQSz4g1wbTh6bJpyn96rdLTQ9NY4l81oBHwb1+W
cbOPsrkN3yudXn8xtIpplNwa9ek4DcIodm4ZxQ9dN8rpqWZSaqQAxetySFtNOVHTUAj++p4Y2usq
1+1QqYX01FeXEYaRAnwWvTK3kRbIxGTd5yqH1vs3MZiOzg6ThuU9NG+D5o2Jqv0M1SjZYhBYhxhg
pJd+P+1vYD6UK1cJUmJ0olcqxEcVOabpUZuDCXkhm9YcIn1mg3hX29WK8nHLv6/dO2YXzWjQRdQP
rHUjIpzAGKD/YN5LwsX8vYOa0P9Qdl69cSNZG/5FBJjDLdlJallSSw6ybwiPA3MxFovkr/8e+rtx
dxtq7AKzO/AshmR1hVPveUMwRwAj3Q/LTFP30enGJcblB87BlkCKato3acVuZk+aszwHE85noV+o
5bczz4sT9bUYyeqKSeDp94sW9/+R6kNGTjgopXso6w3SLQKvNTfVKOVY3ACX/3TTzyonGiprBxzC
+XpzvmRC29zIion++r1v9AlqTauW5R2WbUG3waG9oGyusc8vRe1/sgU5QNu28hrv2bdni5vARPfj
QRNJpq9XG8Nuw5oGdPzCJStHzUUKnYWtIXEhBJqxyX/piyG/t+vGcF6FXdhffGcwhtDIMBW9I96p
ukV5+8ODOP+8VQsFTr+KNq7lL8EASzVOrPGeLJ+p2ZVC1z9Il5t0M3TiKZ/JttgOtszJ/UymOIXk
3X/tZlFbmxmn2nvNn7/a9HZ+QYcroZQSY/HJluNPgkzNW6LSq8IBVAYGoonomVMbYPO8ZrZpuHYe
eb33yp3nRoVT05OUlxDFY5rhxIQiwTLL9UePmL56t3Lg/lf3FlqU+LWvjW1YNCAC65L7q2q3ZUob
NHb1+wHM8xNNrGHbwkDHPTXnyCGbj9r1/eV0kYyK4BpSErIMKva1032FPfCpQ0Oil3sPz4McH1pb
db3xRy4XR6+xcv8RVjZGuWOS+feaCRQyh91sektkSK8gWoaMxcA7FWO/EE7Wl+X4Mc9dgkoS4eBa
NymZmWSLcfi4/F1D+h89qhvfcAlD4+rlrPf+/4e8r6wFZEmUnmNN/n1CHNldQ0H0BA4fPHTt5P2S
ndIIUizELSDl+qmAsGDCFuRyZszlug0s2camBP5tSi939l3eBepQK2/0n5NyLtOPRWAN/oNv4Pd8
q8ZdZ+LZoqLrhUkrTBbKXFxPLuaJKEhVLvSmIo2SWEhf+dgNDwiTklNGW/RZa1siffPWIqXKwALf
fCI1p3d2djLH+J91OOEe+PGyxznPx06Ec9s55X6qzPJtSkwEIFbeoDrgfiN+93yjhWVq3AQ3VIzr
+XD+ESubmb4l8sI/LOvzyZ70fSpNXWj3nitxjMyS78oZ5l+cJc4zZ2GynY1UPmFZ6fyaHWKZ3p/4
f4yCLh4PdcRZbwucJ3gfnj/eHLNGYKtdHMfFao1NGiTqoRxaF7SG0qPaTFmB5fVkpXb76gGXtpz8
Tv+Mn7pDbk5TVN5XK3HqZGt6FLhxNC5VXP1H3Fj2YfZICNwVC1fOqJ5qr5/CFG6atiVgxuvm0MbK
e3hWcNYf8Hu0p3CyyT9AydKgjwxF2tg/bYdMwRBaGb41yWC4wxYn9TQ50rEKzKOcTeWHc1802tdm
4Kqc39mWcol+59DU09AxBvS/ehr3+v79YbviAQAbrvReC6QXni//cz5sQi0BwJieH5WbTAvZcfNw
b/SLegRBr/fgAPkxoDce6kbys5l84x5B0fD9/Ze4nDkckthOwHsAyoTkdAnXB2vKZ+zK8Sg6OkF3
ZUwtsuZpGqSYjCPYpmXlLpHeRqesnebUena0s1ovd//za9ARX7V6bAQ+NITzoZiWRRl+SdRx4c2d
tVWuN0US1/qJ1NK0MogVyoatkxTah3GqynAey/rGJP4Dq/w9iRkJSJ46sAs0RDiPF79GF6RAclna
Hkm8SPz9asGwhP3oYx26DCRIh1k8je0DV6zuP7sdfBO7f7t+LIZJdkuIOTZOF2WC9wSBSVq/k102
dpvOaN1iCAfdnIeDP+oy3+UQpx9qQv6m7zG/cXA/qto/CjvGaEjzyua+D5IOH36/axt355D2sY8J
HBDb90f8ssfA59KFXz+Uw3W1WjofcWWYRHlpBMlpvvtj0n2NYK60+JK2Q2PfaDFe9cTXZ4EfQDDg
96Xvd/GsPCdXlFyb+jgq7ceE6MwmpLQidmckK2zfSLDRMOssr951Yqg+qThNN4Tlyq8gcuMdnLib
a++y4Gaj1+muMPX/2Bi4Fx2WGUBTdXPeHYm/IwduGEbC1kTRDpHuAGFGZp8RPvj+iP9hGpzPsNVk
iqqE+c3mcVlus524+tQO8oh/nc+tyCkb60DKaT8SpDhgomkTOjtmx17XEu11RjDYPLVEW2wIihzK
tyUFoHoLADqesjTQkq0Iyu6YU8maxMyZsGgfPHcp430OcE/onZsQKSaKIne/juSacFxZIlPOI+KW
Qp2QeXHecqUd3jS7zrR81+ImVEfjyC4NZmNP/iPyoTa5Me+uMCWGHooVjs5QlVYG58VkaFSs2SIZ
66PlWsPjnDp6AuWkb8qDQXPSx/NrDX/tnL4ljk4OzQ90HZO/M/KcnHO/Z37eI4vQNxlcD4Lmcjf9
XDZJPR+mxdCIMZtN624kVfomK3udExc/H3ITbhirwoWunHm+YgZB7z9VdXf0PCbvU19zqH/IUoBh
w8Bm99gWhvOoL50T7zWzdNInbbRJapeWW2CPTkCP9+X9CfWPdQWdBaAYBg9N5yv5n9kRTVlAhGDX
tJrj5I6wJyV5EoZRP8nWT5+VCuJnynvzrnOcNg91HMyalcQ6fUk66JI3Zvg/VhU+Cv5KN1lJyJfs
nimtYqVkaR17MGSgnsVVoWeIZW+3tPoXnQ70jSdenaEQLVfGLG1SNpbVqPH8R6nlWBqxpg9HS41J
F6nGE1NkDVWmb/gxK4JyO1uZ/YuR83/a+jUI60YDLoJuU5SWc+MXuR4APp+XwIEBfdDV2yjPjhO9
cbuj03tudlcu9L82emKP7n9eorJmQ/ywrd29Pw3WBfPXvKRCgGsEX3hdUfgqXgqvUIpPbJYu3QGi
SsbImOXyUVvTfqgosq69MeL/eBpdGI/uOVdsapa1lv/rXoUkUrA1eKskwFjEmvKpL9GMld69RZ7a
7/c/7aJxzKcZaAPgltPOZdH9WQB/PayY3dFpisXeLsPSARvSFqEjqVk3LgHX38TUgf/CHQSN/JV/
ThM4E0GOAPhZVS/qw2j0bvpFSfrZB4wd4/gG7nJ5kV/bO1w60MWvt3jUl+vt+a/PmvUxlbGTu4Te
2I5B7CoBZgW3Qxn73PPY+dReaWuqaWVQg3WRMGc5bgIZl/9pK9tlS5MnLQibZ2aN28pe+qXdYGi2
0D8lp9MlLjpviS/1R0LKjFtl68U+yNvTy8cThp4Ysmo63xdvPwJfe/binnoCPJ/pSAU5OKKNLT04
yQfiyKtvBBYQkxTnGNM0oi6JU27UW2ObeX+jaltn219zf30XXoFSHnHF2ha/qBvlrDuiFnb6IhKv
N8LETtyIgGDjm+pS7zWdJg/AMShvEEEuljlPXdUc/IcVt2YWXhxhIh+oEdQ4nnwl4p+xTKuPseYv
y3+aaPt6QwSnmm+YKVzqov//mcTvQVJmIcDVOB91UUGsAZ3XTzO/TXDXTLCwj41dC78KRVyamEdY
VeHu4z6p8C4idrRsvmqc9MtmDlTSbQHmcba4sRtcXB/Wt4I6thrpQfWBmHBRNDeLHZMf1yPBLpbt
4JWzGzE57pSZ2w5WKba4jyebnQgAXFiHFA5Ud6u4XH/iv6YAux/2pJzLqN6gYHCNOh+YgtydoZhj
4yRaI8kw9yevYd812qK9WQTVPC+DUGKbdWM3Yok89+mnGC5IdS8QI+jFvYXRkBFCK3cqTA/Yjm61
r/+o4M5fkI0CZJfmMVd0XvT8Bbu6i71CH1wYB62x4DUmEY4lNGTTZiYOSq+0B7ubMTIHZg9SERpy
8Ywo78BqTrqvgnHXwQOg5wSPyuaIE1YpXk1hJf0xVpO4WzApVr87CCF2FrYayD/cPVX1JCYnKg47
iQc/cJ+IsTKNDLsbXqupSge6+HOT+ZuyaTR/2JiJZhyManbUbjLmoHqKA9EUOy1I8iKUjT/OJ7/t
XMAQbcCEqhuphbZ5mTjafR1nThdJbFY+4g2eWViwE6WLM2U158MjDXrTPjWFmdB/LrVcuc+in/AY
FXML9kUyXiMP5pThqUdwgfbCW5VvYE609RU/aBk5pcqokPViru5lOz3C07er57gWbn8L/rpcZUym
VZ3ONdiDpuiCtZ7/Vo1Ww4uzB+OkWjU+kF5XgTfMs4hE3hhVJOy8NIkqLjK1S9jDN+aksIxN0rWj
hlT1BhVgnRnnMwdVHE0XKrvV7fBS0jXUyk5kbbcvwxI/qX5KDwHIM+loPUCHiIvfvi3igzHG9Y3d
5p8PBpcEE2OJs5+cD4Om7MbEpqd7mQI7PdAqq0JPQKrjj6vn3J+1N8T5/GGH+vnw/pF/WdHxE0CN
55NXOaDn03w+f3balMyFaU5fGuWlwaZvxzwAP4YhG6GtKSKXmGLrYzYaXrToTfai0KJ/KYO8urGx
XI8B5EJexoTMCLh2ydbXaJR2ea3JF+kx00nNMkOjrOaHapy7vW632XdyQNOoHFzt8/tDcHGoMQKg
IH/4a2Dn8JsvdrSSiM6uqmrt5BuklJEjMqbzQ5Z3ub2BNjgjAx1Gg2SvOri5mf75qvMpx7cStIAO
04L77F8cM3oGJ48wofJFrY0awGqrLdfby0yIKLDMynisyTitwiWYcKdIA1ssr9PkcN0a5sAioz3T
plw9KKxG3QOXIeKkTba76Te50+mc/5qRKSpyB2PcxhXhTOl+SMygjqZAxeXD1Mi0DX2S0UmMb6aJ
qM6lM2hSF6I71iqpK8K+WIXbYaRNU/m5OUeVrk9oHWnww0bLjKTZmB7eqrhWpnaxA62txx2QipZj
4NQWsv9IYVY/u9a8fIvZAeOTU7etuydJuxdb2NZLgBhCz/t972V2Gy2DS95B6krd+7EMCBgi4gSb
+B6vm5LNYcCuZA+0mbvPsZ9UDyKn8bqfq8BZowo0UzJUDNhw3w1t720awFK58UbcqqKqN12YAbSt
2ldI7Hn/LGJ/qI64iOf40cIvpptaO2NsCOLsq4xuMP7Qxc5DJ/+CPsSrQy+Nuy8FpAYuoX2+TF8d
t3K+rfd5H8qZ7J+h3Ah3L7OxymlzdkQYE92EOwLMUnXwK6Gpz8qeu0ORTTk8KtfqtAelKPFCv1Fz
unVz2r4cU2KExkHARm/nPztFVxUro9qEAJPMrd1+81Xiuc+rXGl5huysGXcQAp0+jebAS/6EklsR
VZy1tIdWCf1Dzg6ct7tFLR224pXkeFu8mSU91Y01fO1cQ9UPCEDLo1FDBPyF2sx/FqpSn816nvwQ
04dRbBJRN8HGrCA9kB5olpulTIIDfCQuSZFe0YWMgjSFs4BgzL9P2yye944iY5YQaPrByl/yL1wr
y2AzayuNxy3xr43MJYHosIexp+dvtdXnwb5ZmmaOaNHCqetqvw8QrThpHHWEzeG+49hdUN7N1lTq
d74hxv/askqKDQYHeGGwaY7+p56Lp/Ugk0p6CMtSrQ0xeR296tCWuZlHbAjj0fAIvHsdMJeBKzCD
2WFsUQXu/MREKKvvvUmZ8xhPZq3uNCdYnNDRtLzZe1IbKiiHqqiOoAyD8xEBSjI+LK3ukNE8peaP
ZZkLFpdq0K8rs/Kdgl4t+cnEWo1VuZ1qu9lXnrKNjxpsmiXZuVna30F4EoO5W4saKqrK0z9NWoOR
sWbgs4uGJnbqXe7D6Kgeq7oilWzrpKC30ZIX/Wm067x8Nhc5Y9VZVFp8g/t+vUkibKFnThFOixE0
7/yYgOMLC8TNhhdIL+YGApy/zZtUf5j1Ov1US7k6nNn2/3ogs+jWez3i1RU9tS/OJsBp2Btot16K
kkZLVZXZRz/36x+B1wNS16xn4wiSHT8JUrhv8RCvDyTHQcXKjYP+ImjPRa1d+XqP1YHlnJjMi2GE
0sfmvApdFiiazzVlPI3nanyENYiWa9NjSZ4e3j+Z/nE442hrwIVczVHh2lwMgNtXS+5OWfYiJp3S
qCuT4qmnL3VnV238ao26fXCsmQDHYfFOU4ByRRsy7cYN9OL6xfnIosQaeSWtczZfOqxNeTeVgVFX
L6VTGQVZuEM2J3vWF/kOCTRW/c4xOte7UQ/866mY9FMRARLQVr749LICu7XLpXnxCBo81Vix/hpi
sRzg1pfYBdJnuXG3+kcx6oLsQPRGBcvl1rq4aI8NkrHWEvVL7yVCHDQxFdMWuhfR9W1dextDpr7/
OLfqs0i0fE9fuYcUSzX3oUPH8/z+T389+1ydxgzYD5NvNWw4X29NCt2xMYzmRXV1+a0fmvahmmMn
UrTTjwUNHOJfEnYFNWnyxqr7x1KnJkH1D6yA4uuqHvI4pcuprV8srJofR2npm0k58vsEuBzOpcPd
Nh/yl/e/9/rnxusW+AlvA6Y6Zpzn31saLX6Uc5O/jBIeZpPlnIKaqqsinLJmR6sIhuH7T/zzHRe1
l4UtloEclu3laoErt6Na6Gv7VGQL9FZBhAFohuun4yHhZDUQPzvlbsHdyNoNrS009u84DYYv7AYa
7iR+u57HQ1K399IurfwRjIJDOY7N5ZU3hzzP5lItaajVsxX8nL1KQtEtZkz/IiOuZqsPZdZRy23e
/7CrqYO5AMQINmk8ldcM7fOhRGJSw2MY89fKy8tlE/ROe9CgPO6NZtQPXkCIWOgBEUEbFN6tHMcL
hILJumJ67FpUFPT3LmMninxQVjU15avtpGrXazpThkoJfW3ZRqIbiwM2YNaTBSPxXiN66vX9b7/E
6Nfnr1AZ/01rHK3NOs/+wvowzTdgK3f6C6tFWZGWl3gB1rBCfmFHnp3AreywXXSv3+etKz7KJi3L
kJQZ7xMEg4rOYeV8fv+VrpYTexf+lCsasQqo7MuZTbu91UqUxHmRlS8WsoUDlo1LDK3bdg64BMUP
49Ld8mC4Wk9YVrN0jWB17DLBP8/HYYFIHoOE2y9trMX+keBxLJ3aCjJ53QbFQUFU/fH+d16guow8
ETbr8NJ6XE31Lu7yqUZNIKdkfpGTVn3sW61+8TIj36cl1fX7j7oeUrB+qPfYW3Aw0z85/zgcZSER
qyB5bdKm+1Ir86vKfPcouN5XoYxlsXW1Jv9fL+lUsas3EU1FNmaAi/OHdjT5YLm18UvWW8mRO5sf
EaReU+bFzqPbet6xFZR9ISt7vAGAXg8tT0asT2MXQIzZff7oxZzqqShl+lqDzRyQWsGFNcYueYo7
NGo3zkEaOvzrzjZGvKyYrrCraB+vc/f8cTWTmTtU5r1QfrTdCeKEaqm2lqJSqCwru/+lewj2Py4o
a1OUBwaWbBMleB66tcSMNVwP2TTsh8FAt2E22k+/bYts12dZ9az8oIp3FjyQLly0PIPgC8qU3rd+
0VtliC/k4Ic9Xok9nfo0bjeD54wZjkzIMu6UMmqJR3xgyB9G5gflY+GQ4cUtq7CN6WlYO9/hQLaX
fZCqFxktGa/93FRZ9anNy7SEBZe5K1Q+Jss2kXr7w2BDKDa1m3dJNOe9NYYuu/Rj30mELRTWOmSi
VHS//N6eq3CWfTN8cIZe+5rDcZaPECD7z2lXa2++kP2PcjGsfIvyanl2nSq2o2RMneFBt6TzYk/V
8gPCMJdPTOaMsBiBliNEPkSGZqYZy7Cck/SDskwsvRXOn/n9UOX1i4wNOdwJ0S/OpqYzERHWAqMt
ofkkQjlUix7Zga+qre5OS3IgmVuPNB9V6ud2MrRgL5O++a1yv2BVlMhU96Wvq/RVcHPXfnWYw9bP
ELjzDWVlPe2cIK/1I+607kOSW6UWAuwOv/kL6jpFpvoRuKOytvYgMxEC2oyfNDW35pe6a8R913Mu
3CPSsvwtnmgy38ypIb9anOn1FgUXfgAAeP0I3Rlud9jAuKZw5s/djSk7B5owoXO1+ziXCSbFuk6f
69nntjTtfL2euwcb7CL75PR51W5ibntT1BMJXR6miVotTFMxepFj186hq0VlwK9HthDKWub23iG8
R35oZ7CTyMVDbfzsOW0R32MWNZrjdjHjbCki7ltB860y4eKETpuIzxIBW7GZk1Hux9lPrdepXukU
lll2UEsoRdOQ+nS2wtQMuKDirLVMm6yu/TfA+8D90XYwZDeYiwyf2sQO8mgwcy8/4rgm6s08GLP9
UPno/+7g4WffJfnW7q5OMo2r/GjJsd6Mjcp/JBxTXxJoe9+qUlRdqOmN2EHCCpzHPEv8D0R3eGJL
UErsvQF/180G6G72yEtuUKh5zP80zBBVZajHpPOTzX/oT9JR06PUIIduYBnTNJBsbjKs3IGuWFZb
xluJ7E1/LoaFuOnQy1z3xY8B/eGaVSBOHe5sBy6D7CJgAoVqZZgPaTtv+yJrsye7I89vFwwED3+q
x8kOhhAL51SFvOqs5/gz00KKnFQTuByOqqzDuIcYdWgIkR9YN0U1bT0Pj9kQbojlfMjTbnjrhJI/
VtLbT5IqDS1S/LTTQz8G/TeBBVb2IMjSq++mWTT4PsyuG9pZPnl3RV851Z2OTfNINSayN0eKvvoZ
d/5gAwlI041MmZs/WtSs8aFoZCDCsqLy3qhmhtZByGPb3cHCLh3ADUz3TrDxGzcqrE4NP+J+Hov7
ccBT9jWXTmkcRDvjWUU/Syv2bTFVTkhkLEoK5iP6B5/T4oC91UR7se7whK7SscDBKMvIKYAhP25W
a8OJvcFL0o0++rF9p6UyT+49LxY2I2ji3ernlRmD4JWZsRnizn70lsmb801eO1m2o1x1AQrtsnlD
KZypUDoxmtIQPYC1YKllE6Oh5Wa6ExQQzqeBTBP5YYyB06LK8EUHp9KVdWgnpvtZxS0isNjuug+S
UZXOpp1h/h+tJjUWovEAKUJbM/JqNzlOs817kzZCYaNBjuC45+5L4EKPKBFEpLYbTW2B45RRF1of
CqR+W/4FZrt30cD+KoiG+LXkjfhkGUYvD2PAD/QYD7M3IaHQF+yzsxqnXOE5/fdmhOD6iPTFG6ml
utKMZqux0vt50DXsc9KhnLwNArDa3GsIyNawhKn7Xasg10KvrLVfGkL9ERFD4LTEsMXeLe+bS4Yy
JZHveTCjKQBXBftlkpfXNAOEmbF99ZM0ne56wgXu0hZ7gU2BKQk24E7Tu7+TIsieALs0DQkiq9EQ
ekf7SUL/2yLqL5yozJhJW6e1q1+G1xF1mKq4GSIHU0Z9n2edevDmrAr+5yoL4cZaPlLsQHW4ZOgl
rgdLyEi71wqLsYbzSgbbqTT8UHP1UdvabjpusjLpbkWgXF8hKFhhkwPK02S8agoFna4xcAO+sqgK
OdqDrq72g/Qh0S/TkLLjDoMyo2yc1Ruuyq0K1VIkt+yTrwtoSmdz5dCh8aNDYJ0XQS1AbKlqo35d
0IP81/Jc2E+pQp6W1lqErEq/+1+LWgTV3PZBLlaz5EtqjW0pm9GcrRfYAMlDnzp5s9Ft3EQnZ+5f
sFAvEDfXUt0o966/k8dCn3GB2hDYX6YNL11fmX2irBeVBpRuS5ruOFL8x6JcqkfXrV//96/kLgQk
jAfV9aUbeussLLO3XuBB9t+mOXdCPU9kNEEemiPp4NTatnr5v6Ip9PBxw8d4m44NJlcXWF7dQFvK
x7R8dSTXkTAJWkxD6mp8Qp87IJ6fGy0c6K6hG+z9W2491/MZFhvMMThaQA1X9JOs0gXI2ei/SNWg
ooLFCkWb6PiIyNm038jCzg79ArgYNSiRvigVo3x5f9T/8QqwIHGE4FK4umlc3M2gDHTTKAvxOkyF
Fs6qwGFRGcLywqQNGlrkiwgTXXlvItCCEQMBZ7zhpnA9zdgKaevhc6Cj27i8PYHk6mPRev0r1xxr
T1NRDRg1Gfa9nZCh3pud+PT+J189kDxrYFt+dJsDjD31Yv3qfa5B5zZfDUIwPrQKhaLKbOeezk57
jzrkljnvNVYLcAgfwgHUWSHTS8DSq3F1RX8Zvzq16Fo6SO7AQRVAHAmlpiU1wdGZ+0ktvvfRdiVU
d9NS9ZMGofCWcco1CLK+Ct/NJsK6RqJw/u2eg86xzcf41RZS4Y5ji0ffbxvcCAQyHKMU2c40hLZR
iR5/LdeA78zorG/pLI2Xxl+wk3j/t/jHC60ZWiuxjN+CbvPFjXK2aAP57G8fDRwSHnRaIV9lid1g
lDlopfDI6rNNC5MJeMxcMKRPDC4kRcBqcMxG/28Ym1s2ZVcrAlskZ7Wm/fNb0YE9H6IiDoK2M9KS
DozeTSExB/73oS/VNztdnAc2i7fZ6a0Dcn39rshqp7kxJJfTEx9CCLO03tepgn7u4icKZjN2Sll2
J63NmvQeSUtXPnuN8PsDOi8sa7EqRBH4/u9wiZvwUFYFkj2kj/RVLu1xRSKyKi99/7nAYOPnMHBr
3vf8qbk3dc6ArTtVndxZqmq7G9v+JSbJ/oetFZwx7BdB6C83IF12UNY0gHxoLMF/MfEoH5p6IXQh
NwMVbJ0l176WWDzYUe/2c3r3/ndfQfsrURNuA4Y4/M1K7jj/tWHsdR0K6+RUi3b6PpkaUlyxkApq
9WXxFRXWsA/sRDsRO5kjaSnkp0aOS+hTgN/Crq72Cd5ltbzEYxPe9Ap1n78LUZp2D9ehPBlVNt+v
ZnlbblH5IcZU6mitwZ6hDIIkxo6kr/axvxSfx26JrcONMVmf8zfKw+MBaTFLX48ldHQXZ0KeGZZU
gMWnedTFXTfP1aPdTR73QChKPzq87L579tS/WsLXfgFQJuiNnRub9PW0cMG1YBKzZwLOXfLZggKV
f16OzkmSUFVHrpB5jS7C1j91+mDPm9SWQkY2MiU3JNFJmtv3B+F6QXAYIu7ERgE5AKTe899CYmya
T60+nbDfqE4FedC7xZNBZMai3peW0u4Yolt19Tqw5wMPg/JPJCZURiC9i82QqCBrbKpEnvphkUHo
xiJoQlU62h3ITr5//wuv9hmSNxlbih8dfxNMVc6/MIM10LWVYZx8vZRJiKEEWEXVx78zIg52CRFZ
N24NlxsrJy2uMRyDPI32w5X/fjX1JKZD6bKXJThM4yI+uOmUzY/QLsY75nHxmU62swXD9VhhS5n6
N37Uf30yuzqFDmz16+gPMhqNutNb/bRgexXvwLzG+TGRGJ7HIjOMu5IWXnmjPX41kflqCPyMHv4d
Jle+i2GGX1L1xayfiPvIcGYZlv4AtCLtSPdHz3oARareQATjKrLrOP35/o/8jzFfzxK2dMAWCuuL
LcUdWtaM6KwTZ1o9hMjtui/NauRbDJgMHTi98r1IQamQDHhRjMjtxgZ7NaUt5D007nDgZBXDtT7/
fJoNjT5rpnla6P8MGztrNPuuMHBt64I4yW5MsT9XobMVBGZtkAYCVws7SuR054/rU4H1FALNk8hx
/du07eigMxhqWz1ARRjqvewL3D6qOB0s1JAutMzaKSbtP8gklgViPY7WQQp4ZkkWZNjSBmNZWuFo
p5CXotZu+uo49LPeeLiEOumOXlnuRHXucEtqPOmHjdmnWxTduNmERJLgjhRxVYWNO/YpkHjWNCPe
G5OfOZvJWYv+IbCHp2yc8uFGa8Cw+NbLsaCmXrNo117fpaFkP2ZDTTfJPZXzBOQ01qccAyobXQ++
XLWMKefTrPSOMmvqbT8Nam83rvgu/XR+wzxm3MMd1W+91NXZgk5mZW6ss5GUtMueV2qbo5PiWnMy
BGD3PtOSLnhAMVVJIyp9oe0Z8AaUEeeJYNsMZqXtE3ax7CU3GnHL7eFqk+dlcMGDD8yFgJi9iy0Q
7lvaLVO9nExTpCX+KGm8yeZpHiPPaJwtMmcV5kVsbd5flP96LErnNRuAmse/rDkQSXn4vdTGycNo
xbnT3I6cN4JqQa3bthm1hx5a1K5vh+FGo+ofi5HzjF1gPdG4ca7//K8W6NSh4YTXp58goxW/3c5f
NmmnmQSfoxpsb3zlpY5zvVnBXuSB3G+p7C9PM3AjESzLqJ9iNCNfEzhCMpLcywRAX5luYAos+RH6
vtqksvHMbZsoGhaGyLs7A47xg9958/iMP477NpqFZYattrheOCWdvuncIZ+3qqEb8SohaKcR7jSZ
t8HLqD1kqJnHsC4aEWxslZWIR7px5b4b85CFOHUG1S350yVlAJoyUxp66uqOBgv/MjLAzIukVVYz
HIXCjvJDEvcg48uYY7CPMCOLn5vCBtakP15VUVwu7o8GhZZ6wAM4fQy0BRuroTDbz4J3K8JAjulO
Enis3+tTUGp7JEdwrGuI3OrYWOX4LTfJ4tlms6bt4rmwxI37wGVd/Od7KABJlWZHRdV1MVWKvKwX
Ezo6StGy6D8OQWs85aXb0qehx5SHRZwv2T0w8vjUiV6KkwXyJkMDADr9jIJc3NCXXBxknNnU6MiQ
/lBi6bWua+qvqUsJHqQtvc6HglHuCjTAS7FEemH01sb16ATqIcuq/mxmrlAbNaMJDHNtqawbx/kf
Lfhfu+r6In9uZYg/uLWwe5y/SO90wTI5bv6Qx/bUykjUqldvtQMHM6LLVGBcOHsdzYOsp0cdin50
vc0ijOFhhkM+HJXfDU4KwxHbH4MTpab8CjUZGJ0R1Val+7/sLJnw54LD8+A13VxiPJPUInJj+M43
yoOLnYgkPdNHsQO9mwsHB+fFqKZYzqkhic0HwC3Zf9FrI7ujK6uMDeB0k8sIZUTs7JYO7can9zfB
P0bKZwPJs9dcG0hsrBxe4Hwg9THATVL29hEjOnuC2A+dlBTvNEMIj4lhpaqPObnmKe+CQRgaur4o
xywqY9X1fdgW5jDRZs9jnF8HN3lD4I1+tR8T39llsIA5zJ2hOFZSh6Nr4toHDxWGuA66VVbaEcZY
+9X0Zf0CZxOrhKIKhu5BizN97TeZcxWHdlfQ1cuGqv8/ys5kt3Es26JfRIB9MyXVS2GHZDu6CWFH
RrLvycvm62vRNQlRhoUsPOQbVCFpkbc9Z++13bAbhspTnFx7bAcbAHTaxWNwgkBUH+wQ8NsaKGTQ
eppAMkpzilH4I2u6Md9kKUGnAC65NbSJqIJNoCjl8ILJI/rWChS1qxZ432/JQnlyKho9xHDSFPZv
OyIY+JBltfgn8+leuJx5Gq46aOyzbeFw/9qallQe08KA29lmKvf1BN/0DqIazgjLj9Epu9D4IvtU
Uq/HxtxQW96YqTE6R4pOUrXtK0vZJ6VTRPxAXYzrO1+YD3j9gSl3savSRXqHAC2u1llP2VPtpvAE
+KbsV7REup0u0+jZwhKfdm0yKN8/f+Lt5ESbxgMpI88uzJvxTAfUYs+Nw1NVRHr3jyN69RfsdVts
Ca0MSnKGJoWtovJz1XIpplseACVYjvhxY4MGpJnDBQvhC0/02RU5OCRJpIzbKSiMYaXHhWqC5XKi
b6NU9tGDEdiFtesQFWl3VrvlOXaemMj+50hvNkTOswtJSSaPBjhgKTypddnG+76N81KBPwHY2nWa
Mt6Hau9HB6fqCgeFeFyEKvcHIx7sfe6H5KxyAmjVdWG3RdwAmFTl70ZUOY8GtW6A37qaInboVVSj
D0Cox+eqBDezrh093TgaK/wBpGvylEyRkm+ZLjIudsOsp2Q1NMlAOqQUw2v0lMhXMQY0evq+uVp2
S5XOicHNfv5dF3co3gbmC8q13CNoN7FsXi8VHZnIVdA6ztFCeP6ntC0DkWkE9k7R/a+yxJdyBU0S
CjRh7tz7FItj9PvDsZvhgKEBw1dZPNyxxmCCzGwfey5pbMJt3OMoINs3f7PCIg5euE6lFjQyR3ml
XGRELw0IAfPNsPuICAkITMIzJVV5Bf3StrWbK9b4qCHTF8pBiZMxfqEMiFTFTe1UdIMXGqX0jQk6
wWky/Cx48KtQjlZAKG2CHCf8XhvcEInzLVBC59H2J61hRLPA1RQMYBtxnnOKB4CzRbJrhrp6G5QB
6cSdm9b7O7+e3XNjiKmG148uxvK1TEbMTCxl4zh0ZVbAN4CK6DwoRtWtkbNUzUbjVr81sjhPtqEh
ZT90iXWSvrFtVFMJego5/5+qDs3oINNBi9ycUGDpp1NXGAJiCmD5xgKZoK6UkjJM7GV1LHeXobar
VloX9D45feT4z7DpZSkbrWHHerVF/x9kK9x4jvnLyLjUPynVYBdf7CQKmpXVxA1f0LBHQJ1DHOn7
WsMp+kSjM9e+JkCfxanFcIvEIxym0uuVaDTWOioMLgJZqSqIUewp39a57PdPADN5rbolrHOdwY14
cKwkvuQoJ5EmDOZYl1ASysr/XsQ0stisqC4Q2msnevzD9DVAFw0zR3pBQUp5r82HGKBzhW/C11Hm
gApzRoiFuVTW/0ZRYgM1LLkufft8ar3fiJff0aI5gW2X1AjEzddzK0plA3BKpxzTcu6pmkltv3JU
DdLfU6Pm6W/FjvPQbRV/WsOFHqP1GM4WV2ExAVadpYRB7db+2KhfOGQnymP9rsqO61Z7CeDwzxS6
DGLeryIyhPUUhAnbrCH3lcaOPoXiR9mkVvi7CkW9znEp+c7aqRrd8Zw2Zue3g2l4cihTRfgkkBGU
IcfOOxeVD1YX/iYSIU0U9TYIg+s3gIfITu3MGY8mesgGO5HTfdUkXeu+MOdU+ajXAiOBI7qo+RK3
8hT1d/6A21OYRl7r3EynGGTcOCho/Ay0u4Vy7EyK7V+SVg6+1HrXghBIfZlyQpyBxYKnPNWbz7/+
fIq//vgcvvBPzEcxYH1LTkSYFpTkuyI+garsE8z9Un4e1JTEOtkorTsr6dJtz0pKcRtgAWY2nfG2
LIW1hlxrRKXaRyXIRM01yA60YOcTXk0QuNbnxY+uIgjB67W+TDwgUpLBQihJyiaTW9VuVmk3Nv2x
GuNhaxPwpbvyFMTinJd5qu4Zrn2WAvjN2+DOa7r9QIyKGTFPQ5yAhyUmQFYSOw4jIR1xRNrKFpqh
jA9zIgjqUuBwYDMwxDelY7288+APvg/eFl4V6D7+uTQe0CEqBqmNo5Mdxt2ArJK6wYvcBfC50Q0N
hrjXDr6dC3TggRFxgsJxybJ+PRdQGHVVGEfxqSUpnaRUGRr5SnB89r9ykrajR1v2lRIBZxO+dSQI
NefPB+Q81xYDkvYktUpiuebO0OLcw+3KiuEuOMeqy+PD4M8XfpZV+dzRPPmipv4k7pwt3ssQ148k
sWKmKIBDYm4vgwroEadlJgcWN13FAi410HY4Y9Orm6MkF3X1Iw3aqPGSoUaRGoKlQ16TG6H9VQnG
7KcZKIEPqloA1X7CkQrdVZXHzLzXKP3gaGsAUEcvRPMaQsaykitLvVU6Zh2cKsfn3OiOkkim36Jv
uwdphILi1lmEByaZW/dJGpaPNkTIGcHc+spjmJdtHmzwEUntyWyxCLimmoXSg5OnJnKDESvdTho0
403yFamOVh3fIN8EViaCO5WF27lk6KiC8CDQcwOjMA/5vy7yeVeVU0Nv+1QMinKIgxiVkJCjUNpF
YYqQ2pU0dsU1Ts28vOcqf6dQLL61wT7HjXfWGuBau354WIS1rUiRdezjePhh2Ej9che1P4pjq+wD
Vo+plW2if1rfn8PHqet7mgyT2QUk5DeeQKMyPo1ArWt27y7PXicdNeBLTGd1+kaWQofIUYqc4mdV
jdrOMBMR+EBXw/ka3wagtdaOTbnGG6YsR1xsWVWzbnpHGk6Vggnkd11JZVQ/hn3YNPU6lEScB+5Y
JgW9pl6YuXUaNPq/z4LMgz2kuFLfNBn0PJdFe5ZNExnWuFBJ81emacctBnui6QVUuH/1mhwM6aa0
G43V6/Npe1OdYd7Mdf7ZzIAwfLlAWrFVIu2rqHGYk9x7ia0SwVGrUvY9CABxeoikYEJtlBIZ0yEq
rPw1LhRd6vaf/xkfjC2UQ3MLjSYP3Y5FsyEBNj3XAoKTzWqZrSSn4WZgh5OMprrR++3UmPYqqQ0Q
0P/5wVjgGM/IPBCHLaVSUDK5igSEXqAt6BKO8EQ31CIs+BOkGk1hlsUnTDH37kXvRKHFeObwTUeN
VUHXboLsrDDjFCv86Tirui3Lq2Nh1psR3mnqFqkt/shDGfuuABrvHHzdnr7UbZ63a7/pdQk9uw5Q
uY9i+xjHo70WnPKsuZyn+JvJAcqOr9/JQH7LcDm/+0kCCKxpsrH5wsFVsXc+ZYjxGDpjbB7FaIj2
NR2JHHiQLNhXl6nSk1cxVFRLpKoHB2P40LT7Nf0F8PqrRk/8XKwgU91D3r5vUtdvZabycqBlD8PL
rC6Gwdw0sLRcdhBTFzEGaLr49Uprk3y8VEBqvjFjOSIA5XCeuRcUPwGdC3tYYQCeGqTRNCjybZ7H
0j9IaKHVfj5UPvjrWH406oiwpmcbxbKAKNAbhL6NCzjtJnx6AC36cK8rEXcMZ0psaxsoRfOlDzvT
f1HLIeOATVhIVEEkwmj47OD/1VYAriL9VYxlHen/eTBT9+Wog00Lnxjz6HqRbC2qugPe1ZMw+vgg
2zFWi7qmthLs9ZaBsiWjmUxaHYl1Xt85I97u//N10kSKp87Ii6UapB/bKREw7MmhaOx/yaFBwmnV
0Q7RQYc+ySwj/c4R67bSTdwmpVwO4PYcmrC00KhWXKqxr2YnY8Bjf+xSPzJ3jt/b2zrKz7hKpn8T
2Gku4ODx2ax7JM1V7xRnGWhgeWcBW+qC3185NTwOyfgsb6vLiFXtUk2b9hRPQhojDwW0LFaU2ewB
cowxKPpXA67ZYwcXV/Jg1BvpuZsqQa4OXUYcGW6P+TYktkFGwPhUFb3QTbgHfiu9NKmk+2dWISnc
N+DCyt3Mfw6/TojSzHtHZvPmS7IIoxWHITy7ozjBXo+ilE0z06qoOQW5ncS/Yk0L8wvCYBvOPL3Z
g44wuQBXznoJThVMIYaGNOq/EfOebCJTIrKDrUsBNiJRCs+BOFP88VhTrZ8+/vz8CbV9fpFp10Gi
SCf/l58IK3ArHPTpqigz+yWyuNm4lTKy3NP59K2tkqc4FwB2VJGeriDq6/3BKJIIN2DoDzOqIOZ4
0K5awp+ynd/5mQ0ZQTWCXyaJSmKlS4lsrGnqFmBw/JCr7aQ2ZPUYRt5lD4GRag69Zkf/5fexIh3a
QTWbi5QO5nwuM7E54AeyEbQqarRrjTqi/5kgz9h3jMvKVXq9bd1SpvO8VibaKXsTmKm/CwcFYqCR
qhzrYJpaBLK3NNZezYSG+3vKcBmULsHteBVSM7HRyjW9nUrfTbjwQAJCrYaT/PkqdrPTQnqar3Cc
mhFUGMt2jAF13CBLJjhJZq50b6Eh8Lz5ODwPxCVJENJCTh2zBOPe6nlzQeHBLO00DCzKyiwS18Oq
DUv6IDYy6HGaJdeFIYW7xuzV6l9yGKLmEFVKae1quNyFN7KUvBl9bv6c0iohpkkeEmf8GRjcoOgM
xnQVWV6iIu/2iUmawSHQFWJp3RbU9VvIFnIvBnGpdmR6IzampfYuY6dTuJAnqEMyaZmaxydHovix
VeLRWmmjgUNDq/0TnRqg7KQLk43tp326zSighJ4eK5pLLcwiDwOO+p3iw+36x9/E6Q1jNQsOQLPF
cg8IQ27rNMtOjPl2JO9F12P0xkVtnZoAw5FHLgv7NNkh2qYJqvott3znJ8YwUjglrei7b58PrduF
gxPc3KOm4zejVRYXhKC1OMUgGj1xiJhk16G7uLbSRLEoNFv2XjY5Pn/+xHcD6tWB4Z0COGOz0ULR
slhsySknhjTpCkIHErsMoQRX5BWR+CEniAHJV/SoXEYYOAs9rUPhjV3Pe1jZQNaQU2SBVImvCkaM
/MhpO4CISjiAA7BZp17Ru3YRTFl4Zx7cTAObLjONSPySODI5d19PA2ijtOm63jhZA2i3LimsJztt
x9pVMVo+4V3H9ZYhLn7MRWjdaYHq87/86nXRt5v1W6h68PSyVS0eToAQSSmOdmLU2Hmylxql/Nbq
ckGaTm8HRJS0lhbS589LzCfq2oia2PDdYayJs7Gw1WHj5CqKrZF2m+yG5IC8ha09Fl/KtE/q88z8
Gbc4GlPYGiRhqV4NFvncV2KgzgwzXAs9W3K6KYG1k0TjkyxLuv07Uerkj57kESlPaiQST8m0MfRU
2ujPEWatwR2By1lrX7fwHxIz1DrHXB4KlWgv0ThYiFCcR6h5dLUy4hXLjKSsRlnOg59qV9SnPg6R
KLgpwkSt8wKiHs6DpmD2vTMal2srywNLgwJRw6LlAFzu+vXS+KMiW8n5YahFYaAoapkGymTJWyTR
3QWjKrFaxpyrxK3rOBpdtsHeV+zkkrQq1ut2O+q1ctCV0L7EeQ9x3SRIzCVH7t794+Yv1WX+M989
OKpxll0sxiF46Bj7eH3AN2/s7DSN/imoce9GHEvrUpWLxzT5j0wu1sBZu2LQVAS1yvMXz6RyUPR+
I/WHtIJZEA2l8HxZzT38/f1O4UziRpol7gz5ec35e8TbqKJRR1OgpTrGprMoS5Vxifvarrpdrk/Z
s2HBEXRDegat28gU8u+MgOUK+P401iKS4CkGo42/HgBW60hElMvdriSYkfJXHsluB7OqXI3KEDJA
HahV//HQPz9zLowgaWDUkRdy/cxAFX1VkRqzQ31vfIfKVE+r0g6S/EFHmkbclVSnz1nLQevOgz96
tWyH3NIQmcyasOsHw15wyLpXul3RNvXK6o1i2mD4jhoXEYV1L+Di5tVSg6WbOic0zO3hJQSiNlEh
5Vx595k+hKshMeO1k4FWIvv7rS455X8+l98rDlcDh+dht+CBKKHmMNTrX9dlTo9jdDJ3NdjslLyl
agw6dMuz3P4rTjK996xuMqdHMxrLQ51IpXlKCS0pv1ZZzXW7mpTgF2kpagScS5LgqrUaepEYD6C0
Us3Y+GkrqfxasaINa3UE9bQy+yJ+zmNcams2PMfZRXaunkGIgbpMcoABp7x2zH7nRGkWvjjjBEBr
k7c+Xu01A073f0dBZiivId1gFg9A2+3Ue5XctenvmuoTZvcqMDAgZ7FRhVArCyp4eR75raejq/0t
Q2UNjzL0tnRD9IsVfE+47Xb7BkHWqiIrLdgTQScqT9NHg/WcVVY99RyD17mNcMurKw2JpNpboqjQ
O2gK9588xD2ej0GOUNkSon62Yicp/nz+sT4YG1QFHSpHDsdLeZkiKyk6NyFYAPuxCJTpWQ1jBRFZ
Jv/ph3rqHtIxUe9M9JuxTzd7hkZQvuFAYyzh904kOOwZabRPaiV9QD6q1BuEivIvKWqjYv35z1se
GQhW+X/3QoPUzbFhMcOzomgpH4wIfIjn1CgpUDUEjT+sbJ9QU3SY5TpvQFu5jpTd87R88EPRF808
T8AjXLEXxxUj6m0/wwDNJB98hBeqfAiUUvvCgBG/P/+Zy8MJP3M2ZtporjmfwIy8nnEpoXJc1Wpz
xz7Su5VaxESRkGgW3/l2HzzHRtJMxw4hJwLbxU9SnAa0cxHZuwBagv5dyKI3Dlmty929FfJmlwVl
AmoDjx5hBSwlixUyilSCLYjr2aEf9x9pwfYXObDBaGR5ORFam9Iyc3qR3mnFLMbLu3yToUkhCMgx
9/jFYxVu7F0tBu1cxk6wThMSPU2tIsC01rRyh2s+zV1uM9a/Uh7qu88/4vJE/v5wCqKzbhRbEkGs
119RBwWYNI2vnhUHmBZGcCfxK6+xJ1HvR9iv2lMj4n47WKVG9JZk5F8cTLkp4cKGfAzCyR7XgdH2
BiV0ohO/xI3oH5Mkt9XV53/oYs14/zsdukfcRVEFUrK6/juVgBAfwt6Vcz1a8jc19+PYS5qh81is
03xV23X09PkTbz8LxW06QPMmPUOqFk+kCicjeKjVMxFlU/DY5WPzEqpSOq4GSygtfjFZ+Qk+OAz2
mtXo3z5/+rxf/bWf8XtxitIW5J9zfX1ZLBtboZV0AtRzN9PPm0Exflu+ITwpBzgnEeG5wq7qbJqU
Xn0jmdOdcXH7uinnUlrmHj0TrN4js/9qHvErdfTik3YOSmJoRFESiWlk6osDCFjxSltvpzur5mLl
ev/B/ANuEZd30DeLgQgTsnMIm9fPPvE8g5dYuniRipjSgx5V6tfP3+5ipv//YTRfMV3xkrnXXY8m
ovtktSlz49yOVIgfBquV/gUPAd3Y1OThC7lyIWew9r97NOBi2wr/Z+GAs5e/kVcaSxlj7Uy3InmT
JMQQHqUc66CDqPyPd4b334iGdqYzKc5MoLr+jSr0ib5F+XamY8TpNh4k6WwKX34EqolCL8TdtSqa
brjTdrw11zFmZ9f+LPM3OVovtj81jMxaLXz9XAaTQ1CCjsy67jqr9IxIG1Z5njX/NHBlMJ1LpNFO
RrDG76X+/PwLf/xnkM41E79Yz5XFJ5YK2EeDZOlnoUkK7DMt2ZhQnuGLBbl0VNrQPJjxWP4ew8h+
QKzkYzSN7hkQljWf+SMgwWB3VJimJh3l649ANnpbVOykfISmq/bKCOBnCzUjQH0TRBA0BcKsr1My
mDk+lwQ2i9P307yghOkOX3I13tlsPpjYwOHYr+kNAxJd2vD1Ws/TpE70c5UlCMLqKNwA3VbXseUk
p9Yv6zvr9u20BgHHKQh4OU+lE3P9AsIYBw+pu/7XqcJrQMpOVn6XU3TtOTWK+s4acrtochJhfumg
5zmXLHdSx09CqVTL5KwMZd49tnU8aduh6cVKM6WQ8Es7EtYqD6vqp0lu0A9HFoCt7lxFbtcW2kLc
Rli8qfPdmNBbyoxSYYzFueia7I2/p/PivtdqLykye9r6fqAeE59kn88H/M2HZZ1mtM/oTEpGuM6v
X7TCpiSCHqoD+okh39CRdfFSwwVty2ZT0vK+8zNvnwc8As3sLClH1rqssBZA/Eekof65SIbQ37da
lz/rJSIzqEhB064TfZj+W88KATuP5IXONRBW0OXBOgf7D4rJds6N0ZbdvnCMaFulFmnBpZEP/Vae
TD2581qXleT3h86uae6yjKwbc01o0jJJiyy4pIoakO5DjFn9AyCTPT0PzaDHq7rhiHpQKyf9QgEB
K/HoEDM7M7qzYV+1VV2tRW+G0p2JdTPWQReRAcElCq0sCpPF8cQJR6PET+acM6vtXpKaoCzYTjZ4
Ia70+qOoEm6r9DbTcy6ynMu3Fd2xmH0wArCwI9iSMRDTnFj8BULJqkIbx+AiiN86qEGk/vQLwJp2
WweJlyhpcK9hOv8brw5F/GboGTOHFzks1NDrMT74hAHA+XDOsNQn6VhoabZPS9tmNg8EfSf2VOqr
MMLY41EmoM30+RS7Wct0KAEQHbjr4GejaXv9+FQRSOkBa11CtD7xpk+sdNuUSRBuDdpHd+bX7W8l
+Xb+nbN8x6DPfv0wobVR7vdVcoklqd2XSK+fJ6PSfmHS++GAiNtA1USjDnMIKM/nv/N275y/KeBQ
zmEoh/Tls7UC/K4FJPQSw8D5BvJX35L3Je/bXqp/mqFRgK5DtND6EuqcPo/+HYBU3ZnsH0y8mQVM
tQxP+MzPXBwIc5MoHyDs1llryBWtaQu37VM0BJLxSEMANADAdE4vERb6OSp2kPydLuXJ4CpVH+cE
NIXqqe7Vaboz7N/v0NejEKAH0gIsEO/V+cUwyNtCzYWdOJzi2NrXxG0b1Qr4niXctJZHgs3JHfbJ
jQ7k7mibTVR5pOc06xBRWbCzyWkB7RX3fuwB6oiBzRVD9p1cM1s74OKRdKrjI0TcmJbAprOc4V8K
0eJrS8bOdCEZsOw9mlNVuQ4xLLzd+fJzfXX522DEOArrq8o2tnjpcZxMitUKZphpS/U6CjTLM2Hz
UkmyWizyUQD6X9GhNgCYOaajimfDqpOTJYt7aRQ3+6huzuVDBIOmDq1hWfPu2HYsE6P0GRmXQZM4
1YJvganU1rqR+0C4mW0j2QrMOn76/CV88GA2NSpUuN+4iywLDiZc/MJnCTo7Rq2Q0YJ54wetgERs
QYQTtZZM4jkMQmm6M+1ulxdOZDK9Jjq+pNcvi1QsBCTnpkNwaVtDyeDhK5WHULpSSGQd4juF9tuT
6Zy4AbeVMgeXPHl5w7NLBEoClvilS9PgD8qcJtm2Itbax17qHWM9ggaaQ2BMhIwZKtTiCZCaVK40
Jam0VSNX0p159dGqw3Vl3s7ehQzLi4MUBK1eCTO8RH1uvZTs5g9dIWPFUjQQpyDPK5fu4bDPMt3H
JiOJAdVd2G4///rvVLHFFHgnYsyuWgpkSykwslxYTW3gnHupy8u9HkmT7RLJoBIKhFVxWmdRISDp
RUkNPFFYxo/AaIAdlnoad7uhkHL/xdfG1nclPSWRGJF1iIq6sh5VYrO+4osKMzeljFV5/jjkTyN5
CoZHIrvRPkDkGiO307PgyxSE6R+r4+BBsTvXTrUD13UTJFocPdly1IUeyg0bTKMBOosOQgJSGvSx
bx4UpU7XRocIchOWUjR6foXaYmsUrbTtUhtiuuFD3MerK/vOCuhNEf2OlbCidN6RspPEoxZ7jWDc
Ey7SNARRGkoTurOeEtWO08eyy/k2/4o8XIynFqNcv+oKKawOsjLJ2qtmpPp4aFpdHdcDqVwEZ4R2
gT4wqqZHAj+1X6WTKzh2kjh6+fzjvd/qlh8P9jU7B/g2fAaLU7DoitRQK9M/t3o+/jPmfTVtQ1sy
TWRpXaR7BakNeEZGLIJu1thZ96aylQVEpDtZukmathZuLar2QQfOGrjCLrrfMCiryEv8oinvHCje
ey6LP3cWAijc+bkv8Cdfb/JRPuDkCBzpHE55Jlb4NPEYFYE/yjzbCMOjUEVaPQZtI9tbCWFVTSxP
z02myXyhuyVUVC5Vda+JypWGTtbXDO2O1lITB+7Ua8rb5MuMAy2Vy1elj5MnK5NjfQ3hUx5WSgt1
bI39OHs0SrLc1xJCFx7cZFjZAIaqFaNcJDr/DyzLPq14X24ZirFat0gY7s3/+USzfBl4frkjIrSc
9/7rlyFTkCHdyPHPtLI1+ZWNjqgRF0tjGNCiGkv9R05zjJjgfszlB6y/zsGJZKk4YIOSe8PzBUGp
BVWfe3fY24Muug0SstDosTRzE7j+w8zW0gtz1PJLQge9ftTqcPoZY1aJHlAbGzvcPM2dffj2iVRj
KbtxsKcBiyfh+onhoLVlkTjZBTOVKhPiQ991zCxRu0Ez0mIq7ulqP3ogFCCWO7qT1KLn//6veh96
KYr9flNeMrO3d+yABLKMHW3mErmTspUbv2x2n8/V222WUjpSWvbxjyrPaSBlzqR05QWOeGO4OpHo
TapNitdleexpXQZssaa5deext/cmzjdz24mqH/zy5bEiw+dhG5GVX3qn8q2HCPxy4cXOUP1DLBE2
ZFrwkwM6ee78TiQjmyjC1K7u7mz2H7xwZjy3N1owsPGcxZgSlojUmhPMBQwY0TQNcjfWw/CnqeOz
LqqivHOc/uB52Fxp1cD1pPe2vLu0Q9BLkJzqS0FI0DYr/F9OjrgLT1KzJakwvHz+cT/YzPlptGIZ
NpAGbyIzc6BD/Thq1cUnj0DZxGOIk8aGRu5zSNbGTc15I1xzxlHUo6CezKYkijS6YI9qkztX5Y9+
O7Yelsd3wdM7P+OvwS2DQSEpQtSXwPf7baBO5UlLFG3Cxlk8kpuLHvjzX//e3b5eymaDH2dIZjFk
rSWRg46VDrygQ4cZ6cRjYhQ23iiQDc5uKi1q6XHd1TapDAGPlkkSQmiIjfRRBhOYu5x3+9ZT48qG
ky3nkgbTXbHwokOsJIpQT7hiV5pOtG6Qy7kndxPyiI5lJMTo1WmwvotEbMJaxk7Y2zCnEWAWjfHV
Gax7OecfzOFZOUHDHQUx02k+0v71Zh09lrTBbNNLVXfpsxym5gYTM4aAWOsPZTkle/a9/ecv94OL
Ie2Q2VnCUdHE47bYNDMs1XntT9ZFB+t54XOiZlAH7VfV1+rWlJr4Ox3ldhM6HW86CMzyUCmKpHo+
SqaM5EJl/M9ziy6RSjwPe9bMzpzf0l9vYXTayGpAQF6CSEmIXx5JJs6I3hpQl9rqqUwA2d05OdwO
6bmcjMOGBgaq6ht/TVT2SSwS65JiXJEArMNv5SWML1EMqgNPZz3cOVrd3k54okY24lzwm/m41z+y
JzIF4RtPTPxp+hlGre6l0xSZbl3lYv35J8ZSwb/tagIBboZfNO9/LFv8zuun+UZSccgLHVZpa+pe
Q70F74H9HlnxG2WYZmg2AaZWAbKyjVTS+voEJnUQdoH+wsxOnR/g5KRGdplR1XgEOyqRouA3cboz
CjOV/zDfGhPmTSzsVZEgpnttVZ/cT8OfUKbFZPrWO0zuwWGQiSFEMdpy3gKnPuzlAeDCc9Bqgf4w
Y5gTtzRwrvEilLjTXilQ4YY4DGo5cs4XlO/SFQIraTyQzqF+UYOsMToPYpMMfV83OpUb5eioLxJ3
NDaCMhyeueOKiRBEnfxNI9P8Dak4ZEHj6uwSV4p967slNPEwH+iTXY02ZWP0Q9iuqpjK76pnPqaQ
f1BGuoEkD+Ho9WQWyi94PlvZTThy+l7Z19PZlirHWqeGI95CnXDLlW0U8mPW9vKTMhjKaLpGrgt/
H8dF6Z/MMLARzUaKcc5sv8mhAabKdyNPmhExuOJ/jYsBD2OGTb5eFVqr/uE8amjfcqZhcSwCg6xW
nHTV2xSW9WvdUT7bdrLSHJnPEgwZsBGTmyTFGD3XBQ1XjVz1H6RCVudID6rRo4/kX7KEghRw1STx
MkGZblVUaXMEqVrEXlQN1sUE4P/ND3rxnFiJ/1skjpK6VN/zbC/UIPhRos77Q2lS8dcwrKvgCTv9
pHlZwj3ATWE4aB6JPW36kGvC7x9iuS/eoN5wixqVmPJvpTkh9P+U7BFYHiopXCP1wnIVOY3cAprP
m7cJr4h9DJUwrsirswkhIj/MCTdcEgP9iz35rXNGh0AggCRn5tFWx/6FcmcRb7Bj50eOabbj1SaB
HewKISSWMRqrsznlbbvGoRS0bhybJaH2nM2ti0XkmOXKgG1+GZZVvHal2icP/KhwNY3C7tYTAvoD
KudMdfVe7vqn0cYtt5omIuvXtZ9Uf0ofHibHPbmfvMK3uvSlo3uoEpdQgMDXRaNYz+R0+2+9zvX2
CU/uII62nEiVZ5WdH27DjNRaCjKjqFd+VYyTV+L01FuMBUbLMKfb9lq3tEO8huZhto4JiZynV0Ac
cBS1yrDqaLcTrTeECncxp4SCHc0CRS+WK2jjpiqUHyIn8+CnUla6+hhAre6eNF7/Dyo4hXjTQ4s0
TZcUArXYh0Han2Sh1MWvoEeme6YVOwGq6mtiE0kZb6zfXRPE/b9NGOnmQwMDc9pkEA5GtzTt9lDI
kTO4s3FD4xNBKzWSxnksdb82jklQywPeFYHZbqwJ3vb6sefWtPLJDHlAlmVkB/6H6bolZmMwPeiK
lCdTzkoz9Jmzws72uXF+y4wkJDZQLtt9OlU9Z822HSc3Rf0ou0aQTdZqnPTKusDRCwq+b9LYKymT
G+G1ddU/1tM0KXuuP9LWFLHhbHGeoklrA5MEl6gbI7HJnZZ8RLVKRwDEMC2CvTmhQnsWeunUD/xe
v3iJsWdym0xr2HhKpZpfcUYEylrP2uxPKxEhc2ervDkwsGsj45hFDbTdaYJfr+sa5ZKSLOoRYY1q
nH3gowkuER8anMDUcNAn7FlbP/WTe4KGm+2LRhV6X5hhHLcR/M7//V97NCK0wBZc8C5mmkv/JEXw
3FKyiFYqMWDNnePfzeZsADjnmkj3b76/LTMTZZ0MJiwqNogKUWyKcsreQq42leuPhnFR23q8c8C9
PW3TkDBoufPLMM0jorj+dROVJZBhKpEyUJ7XwEHlh2go8n9whygPSt0MB9lstK0yGWL0IFD5lTsI
/cfnu/byZkWTG8kKtUtWdUrjN3JqupwZrqHsSR21QnW1ki6Y0hXRm1Sk8aaWY65SE9l1A2EpPQTH
Ouv+c0sKNwN5QtSu8Zc5N466rED8SZJY+oQnt/I3cqwOf6S0o0uR1Gy8B3JI1Tv3ydtCqgFbkAMp
v5gLLfed63f/P8rOY8ltJIuiX4QIeLMFPVlOZaSWNgiZKtgEkEDCfv0caDYqUlEMTcesWq0kXJr3
7j2XHDrYWswSj62VVmHhEPeSeTK+la1kbxDURn03kCvur6e2aH/UVVSGlLsnVGU2xd5/3RfyfS24
dc46bEYx2r3/MaDSqBia5fjoD+Ayp8xQK7gGCoCDo7xPgdKuucz/8l3RA+R8h1YIVcG5zhfFtDcX
nTU9OnWBC1omzl5Y+fB5UlV0zZp/PnksLxgNfsohC0kSb/77i3MzX4tiP66eOqcx43VgqQB+pCSQ
M/AydZN0TfNAA1K8fvxe+/y1f+5FGdY28AnQ1GeXj1vz/bDJUMODa8z6yccqFt1HZcn7xIfYfpmt
JN7VcV/Fa1Fy3rq1CBL68vHo5zd4GX0Jo+DDRv5Gz/f96Ozuor4Gv/hEEQhKvCgr7xPgsf7gtj0x
NR8Pdj5zkdlHiQvpKDtyEPHW2Sbfm/PMcjFAPZmD0keCnDDko1skZZQ+mvnDjuskuTLkRTuNVj7H
cgIDMcECyj+vgaKyHKAFBPJZaBbQ53BBcllkIJUeLKJciniPOnIwPlf6yF6d/fwcrBHMWD+q2KT1
2fixMa2gZXlwcxIdIlc8Zn62RWtr3jhW5LLAWrHWrhIBII4Tdh9soV+B4q8sYp9/6Vo8fplQln8t
YM+5Tx/f0MtXlosDdsPBadEdn/sZAoe/0vRL9dyR9vi2aBVvGs4Hz7kap5U2tu4pnYfs88eDXog6
GZAO0uJXp9oDkmJ5o/9Y7EQX+/Xsl9UzyePAkUQD3WrVeWl8ip3Ocw4JOd5r4ikF5uypcbyjb9TE
PrVaY+0gbvc1BuBuqnccZ8d9MLHL2ZuTpsbHj3/nsti//7AWNioTFbtbsIjnxfrUQRCTy9Z8mpqy
hpRMrUTtLExiVybFy0+IcQJuK2dwSo3nKFxDVTH1Zst86mWbTdty9n45KM7SldHrNDn+/aKYDLke
jrB8vOffq8hru4Ws9qSVGqlVeVwmB4+8rOnKuvO3i/pznLMTMhL2rBh0wjU4C0gfqwo6hBA6yhSt
6fogJPv4sv42HGxr3UJSiDPnvDlHbJNXj/5sPaV0v9my1enJcdLip57k5bXa6OV7QeEbZfky7zLk
ufwgzUrlJanJSSPKh6+DVkdu2FPVfPnXS6Kqv5hwlu8TL8LZciKlDtqVHvJzPEqDPNhOzSyb9NpW
adaYPz4e7GIRWTAsC+uHxq7OFuVsZnVBkho+CYzPVpV3zToRZfCDgx9Ecr+zpxtUYumzk2b124wZ
a7jyAVzMQsvgCBDxEdP1Zb1+Px8gFrDmnHrEM6cmMgMDvNQW/j4/CLMoLqKdqvPyYETufPj3iwYu
wA4YMdxieX0/Ln4YHIm4TJ8T1US0csj82ZReFz/PRCg/V5B8qU10upuGtiPdf17MEDBQRkExBuoO
ze3Z6B4pd5pVS9xUGcVSa8jxro2l9t1uZX3okvZaTe7iE1nGY2vNS4u4F8rR+6tF2xklAlnhM2hl
XzsmgyHq7dhFBeoZkBjB+uObe/GVABRbpFcLt4pkjXPIl+mC4GTrRQZoEytB5UTYv4K5vhbCdUGX
phm/qO2WjSUeSet8S2nbScE6K6ZnP6U88o1QcAvOrvRjcu6avrt1Cyppe7Nzg2hj0biixjq4Uspd
6QTTsfBSpwgLd2jnfZQ6CgyrU4NAIXO3HRJOvVMzH6Uri+bZ95N6X+l6YxAvpnVilfczKavQbTjV
h6rkRK92ePOhCBBP5xJ532Tfk7SFz/Dxnb14kFBUWTE8dvSLSOK8V9Kwk/MU1IHn2dU81Bij959B
8uROut01DMflUFj6KacSW4S5H4z3+3dmmM0YI17SPEPWVs9JkgfmakjbR7L9nG778WVd7rR+A+ox
JZF8wtnoN0nij20BetuUo6PZPHeLFW0XjW2x9wY7sFYwTlTzFugqaxd9y+zsEqurn1D8z9TN55Fi
hxG1AspDOc9JudZbT/s06UKaK0+2I6KBPraJHbTj+WcW+3QiWrcz3xx2a3t6B1O91dQS2plpSSvv
Jf4acUXPcjG/LnEXYHAWwwTb5HOWCp94k6eu6J4Nr+3h+RGWAs++7h5Gs6m+TKZXb2xSsXcZVecr
r8vFpnl5eriI+RKpkF/s0I1AyDgijvG5TqjlgRKsaZwTNWt3qybVZbsTSTxfC2C4mNKXr5HmIcYh
PlCEUu9fnE6yqfRwLD8b0ujGHaitEk1KnZG2wHZtuCsJl9kWbf7PSwnj0j4ErMBuADPO2QvbNE6c
plbTP5sWmeIhT1U/JtZ88PHnfO05HxOL7JrXKioXn8myO8T9RbtW99jBnW12+mRsMgXW6LnsqGkS
6YWMIwx6rRDbaPCKevPxl3Jxpqdn6SEeAY/H4sG0fnaVaI1QtZVT8jKhVT+lkla0kQzZDZW+27Sp
dq6dGvcL4/SOQp2z77jkO9kM7ZU36+yyWbpAXLF60edC7kzF7P1DBpKSOE5NC9wTbCu23sQhddtb
UXvbawALHz++6r+NZtNPIp2JDQoigPejASIUMI4jjfQrP1OYYNC0oshqkrtJdN/+dSwa/+SUuEjI
f58534/lSUcW5NsGAJf19ucwimjTAT8nGMeb9Id/HYsES27hYkJgxPNDrYgLzY+9ITn6kQPqtx8d
+OFwlZu1qn2UXB+PdjYb8Mywf7LpwWPNF4JE8f2VLeBEFyp6dKiLwN4XwdQ+6Nkk1+QM+WvTFO2V
qIm/jMdyhRyZisPvU9/78UqNaTizE/cAeq4PfXzr+16v4NQo2QS7jMDvazuCv49IV58TFSIV5+wK
DRNL99zNzqGUzufUl8YDS3Z7xHE6rBpn6Hcf39DlJf/jlLjcUGqaKJEBCyyejrPhchV38MyI78hR
g6xBFdmh5ujVxupyI4x0bdqnQs1op4JiFwWW2H48/Plc8Ht8pnVuL34ZKmtn20jhwmrTVOEfyOBN
via+LE5xOepfKSWIr36vKTqKgZmvLKf0b4StT7sIYelRzLZ+5aecrXH//yV0X6lDuQs/03z/qB2L
pvJIDftQQmdeO908/YSm4W0bcIj3lPpy1FkAhfc5VNfXj+/C5dyAARdIOktOgATqnKU205Zo2ci5
Bw1D+BHNH+niiUifvEpe8xUvz/P8ebOe8tT15bH7Z9OQwMXDwYih6tKut0OXVmsWOyJvSfHYuRM6
/48v7Wwl/X1X8cdxX9EMckxYLv2PXRHYtcbJJ4PX2ZhsixJm1p584kpXRqs362aiK7zirjZXhr28
TLq+JPJReVh0Zed+HaQ4AE+i0T54aZL8R7NKhO7cjdvRavUVvEzjynHh8jLBMbCnxUDBrpYK8/vL
DGZaXVo8WIe+sMm1HlJzHdiJeoyiMnJCyTnwQetM2ksf393LF4dhOczTE+BK0cy/HzYuI32ZdW2m
wz7dGbF0Dn7LTpDEQ/fTx0P97QpR+fiUlFi93PPPg6Nt1PZK2IdJNvpbS8fyS5RREiLk3p3HkOLc
fEvyaDX+652lHMIBGxgl27Al6Oj9JcJYlBH8/+DgoqO6lSbMoFWpBc6NEpNxoyGBXTW+m+4/vtqL
92cZlUPZImXD7HZ+tR6qoVZ0vY8NyvYeYk9BSDKxR323bRBSocht/8qIF48SBoTOy8q4zD9M/O+v
cySSOPJH0zlk3mSSklKKZJ9OehQmRa1XVwajQMdf934egI74x+M82/PRyzFJfGkBZ7rW8CgcDCGH
unGBwGA8GoJwbII8CJGCN84dst5a/+GJpMVxZXnqoJf9GMF6Tx2gBL05APhAZeE2K3Omagoyn6Nz
2JaZmDbCUc2jV5rVd7927K9xtuiZLX3Sn1nAx3Zlgh/WcD/HA/3W2Km6B90SkdjMfSTkFxMm2nQz
CK3xH/oKsu3GS4La2duTLJv1ZEeR+R+i/rRf2T7v5nE2K6/YWn2nV+u+qef+M9I/03pigTMIWxHk
QIQ6CiIRlnkRvVQIwogGLUn72VSGEX8uK0OL16ZIu7vaKkvOZVzwXZ+6Rv2A+Ns7aNk40gFO3cLb
pL0tnwo2YN89U3hPyo5mgvGsQNsPTWy9mQSg/NCdvtVWOPnKCsG6lmZhXcCeDBVB7gd+po2Squ5y
uQEkm3bHuGuTh2EWpnvnuwIqQ4MF/t5L9fgRC0v+tWTDCCqF2xd6dhMcs8hRycoiWaBaASj0xYth
lIivh3yw/wMY2lC0NIxZbuIpUtbO70q662LUfjbSLszNoEnHWM8WiIGQ/647gQL3QXaKJgjRuRX1
KfWmICrCJLf6W68PEE1kkALdWz+iH76iTKoRCeUmpnubZAO3dYbz/9TJJo52os+T24Yk5ibU/Xr4
mccOubNIXjoIKbH2M/MMElvQfhVf4yKDuoSCoJH6J62owSo7hSiKBw6FtvYjt+R8bEXsBz+GIBfZ
dkxMKdZ9ryEuHWQ9BketbvUbaoOoFNppkgjR1DgCxXGwedyXHpEyoTDrwt4absUK2+hGtXMSRGf3
WPBRAvayR4WO5inOdwPU4nGV+nGq/6yNPqtvdQ+Y/0bS1XHf2iCNk5VDJlZ3XwllzZvYEs4b8FNI
d8wbzY3XwqKlx6Jaw7mPnBGdnO/OVb71wIKtobNE3We9aMbJWNnKsm+UR/u4C6msy4F4lmnUXoUM
5k82EUvzdzoK1VRuRNSJH1AiMvXVnCLtez0ovh6JhwbZch1NVUHgjpph2BC3Sw05rpquUnRhEj1+
konlletcm/ri5E1lRZZ87upTzqyd5vpKoVZpQ2rNufbE14iUszCr/jhgbAHWnrSN9zNXpuZR2++9
Zks2lJqCkAU8+ZJnGoXxHJHe0spSzk+ddG+5L9QAaIycL/R6mNeelNvP1n4EfvqAONPwjm6r1XJV
pVPx2shU2vRLaqltiGKVPb+tLdQXIIeDOhKcLPZerhLoYJNT+ae4qga5L2cD9zsL4lCHNbTr6VR0
0m5/UQ9L21+9Ztf1Q5LXtGJWpB709d5XTuWsbNE1h5I0B+pnUz9MIfhmKNJaMOiQ0pTm1DfUBezi
Ph/GAj+1ZU2/4NcG47pImbYBUk6phoQfUPSGO2u2D7SEbX8NNs/40jRD+ZA6mutv48Yfq3AyKycl
Ky7P+DDauXsqXZJYgWFWQRMmddvFt+0SwwQMSAFTNJC+mzTUKXQghNG9W5qxyJXdvkqDQwZm4KUE
P+2GgxfzBwJraMPOc2N0aBWvyhaCd3FsbJL3MDe45kloSwCCKFWBMIjmU74pom7M1pOS+udAzFqz
HghWgjuWjh1FRC8VB99qiI9UpKZRY5lnUMwkRZr2ThISYN9IGbvfSjH69+Bh6I62dtehuynsPtt4
PffhRzNkY0z/oov71dhXI+RXYJXg290xssKGala8rZ2mi8mabNJhFSNqIhCPw/+rRgv8bSji4MeI
NPHZbSzprJYzboXCKRh/9V3G7GNBvjxlKk4eZ7cCH98HAxNHkSTBZ03rreJgJnomdzCd5kPGa0qv
LaqiL2NcSDTQfpd+G3NPv/UkBpS1NtfdbWLmfrxK5qnrN36njYcgaKv/Cg3xcThMZu2hq9YU3rjA
ems0swXW6bZSbiJRU4LqRi/9Rc5ISSW18qpgydgsmIQA0msJKAJ73s4ItIIdeciwTVTTa8YKKwkP
aW5Vfp8kZGgCpDGnTya5Kgk6Macr7oMkHz+jgSw+ZWmUzlstcGV1b2dSsz9ZtkbTMGTTHLWHEbD6
m5qW1KvGymX+qRhn5zSpgehZTZvKb3Wkxq96Ip18i7U6MLfgaZubZGnmEcmr7Lt2yl0jHDoXJ1y/
FKB20pjdG69E1Bt6yFyeC2rAr5D5DHkYZ28AoiVbnooN/p7Dt+EXqw7eg1hZ5EsVW1nFnJQjVZeI
tyIY3nur5+aGOWDoWzOSts2CY4vb3hnclyGqdeyl0gmONMZjZ+22diYOTSSH9mBx+lMb8hU7fdNU
gUY4U9YhTSyyVt5YaV9g+nfTpF2nFfmJK6elSxm6qXKGW4eQlfuBk69cZ3rZ6pRUxSKYs9z0pgji
YNz6VelaNzZexF9ZE6FiTOB5EycwCJWFoCraR1/YHgpYPy2yDYf/7rXzRf1VWbC/NlRu1Z5TrU67
R1C0DKPEyT+JNKo7BOZ60YeGlnd4GwIe1g67Q/eICo54KbaAxv1U1R77LAKKvwa56c33ZWH7KFAz
cvdCg3NLGY4tWxhWnLKC/0pwjxbauaE8pqHA+OnZaTnA3h/UrdL85rsW60N+Y+lD+2oIakrhXJEI
8KSLAp9S35T+F8tpZbsyBtG/Zpox5oeOIMRybxp1FJ/4E1awqrU28cLWTLp7f8QscfKTdvjl9TE+
ycSVjvpsVCqvN3Hb6JReC2EZe7yrS17TPMG8TG1Dmbt09tWjk3RZygVyLly3VuT7xBxGTUQNxazv
pq5GM540uZGFin2w9QpNQqU7fzajfC1rt98EVYvMp0JH+dqznqht5Y8Qxod4ROHp5IMLbDP24v8C
u0X9R3vDzNa8z32wcmLX9kMT+19yGCsxZTtN9ycvbDpdpqfOmEqbAqoVlfsiH5INknUn2hVea31O
EzlXG0VuEMFq3cS+LAjm6Qny8yh36cg2ckO6qkvhiX0aODltdLy9CIL8UUu1wdrGKCH9VT17/kMW
G2gmSmTxt3VgVfGxNSTyaWsy7Hzf5bH/mgQlPjmY+r27FWOZVSuRJJFkffXNZp3XHU89qJJSHfFN
4VxzcHYkXyQSoQavZIdjqETcuHYnNnio89F17AtwEezaa9cQtxFI6Ggn64iYwLSK0uyQg8XgQxzw
f4RUHqE3l1OKYAzEfFI9urZjDMeElx4BcymjZ29OtCY0tdjoYFAH1S9Sj3LMIw5bQcdjtTkOJjTo
bij4API8Sk96gduDNE1KrVhr9a7YtEGMt6JFNTwjdJ7Z0hUS0HpokxRNmqjX8dKv3XTs9eWlzgSV
/TjelLaf6PjQK894wL+Ut/jRRCpDPVBgsSYnyU/5OI/+epzb/N6tzKo5CWGqdQtOS5BmUym+37ae
R/XsqC5o17S9+AXe7IiXUpC6+azXRjSsMJwpPgATa+J2aLSKNGWrTYwDp/vOyMOxqtV4b+LqyQ+m
M4kgbCvIB0zgSb2NVd8McYjGHvnHAn1kl+2ZcOTBy0Ttl8pvxoZKh9/Ha6MvsmpbEKocbFrZaZ9y
iuvWNz/hbw5rTErRCuOmq61r0Hnag6ptg60BM1e99puaYWVniuoWEG7LNkUU2qOs5uHZb4ICiYDs
VA5CFiCj1ijmb5/NKXAnTZXVDb0lMz/Ydo8S3ggqnlxlDFN3B9/RC1aIAOrh1m4F2xkKjZn2wM6a
rZcTy9J7ImVG+4qV2oq+zYNs7hTgeLXTWrBpV2yJf6sq0FuiDkURmRPwWQHDyanFdCq2D+iGj3OP
EMtEKLuKOs3e6mJ6W4yyuytH++XvPD/6guYPQFiDQsV38f6kPYBBkYTtWQc6FF52Y+HFtNaCDTxk
6mwc0iVyl5hdI2mkeYwSpqGwHnpznztaY27Js4LJ67IneUETEiebmCncC6nnpr/oMvAUXCNObvQG
wdwabIf7bAedXd5AxDd+UmArt+aUTMmt5+Q8PEXnU1t3fQegqtU4bD7WXpaaJ3McxAhgATj6ZrKL
npvR5tmq0Kvy3h96JsVQIyNu/JbX2BzCavbtN5otkX0wROK/6CD2pptKjs4XV4HqCEuWkDecaBwC
AzfS0q2yZ63g9OUjNeEblYSqp40POzgfVLG1qwIHlYKb5O/IZqzVMfXIuzuAc9LVlvLQfJrcwSy3
BmmAxiaZ3PxlCvwueam1aBJrjoQAEu0OPzWrg4qu9ByWms+7JwgYB08QqgcaHJRKzt4aamrtADIv
OWpBaT8OrTXf5CI1aY3PxUiZOvZ+opBsdsnYPX/88lxWaXDMoD+iIoVOB8nJ+3cn5mRPtlmVHQPl
Hn1PRK8w/BfJ25Besy9flKBA2OJ5WjRmSBHsc10VCUajjv/DPYwpbb9J8e0BlJ1WdSMwDETFlXv6
l0o841G9pCmGwhct6PtLo1Vf0wuInINbB+neTOfsQZsHsrWLxp0+mw0pTB4vyslMO3JF+8hjD9j1
tX3U8fC/fnybLx4wehqiLHjI4PHRep11BdgWmoEq0dKRCNnvm7ozcS8QlIaCFFGiYNb/1nbmjyyJ
Im/970PDw+D5QoRw0Jq/vw1GHVe0C3X3YMXLvo7jy5atQrMN6JOwVY3K7j+P23Tycq3ffjz03x4B
bQBIyQTwIBT9nZPzR7HcstF9CG9yD7REoOWV0vJCpoZoIRBo3Yq6CFnGA+UVIzQUgO0QRiM4XMWq
eQfvuBivzM5/eQWBQfLPwmqkpXj2tluWV/cx7JjDNPftrh7KQK61UdOP3VjUKZW0bLxmTvvLk1/4
k8Cv0FlT2D5ryrYBxP68GpwDPHBzDYgh3g0OkGC8JMnRNKZx1zaESFmzLR4/vvt/WYrQxSHn5Nu2
bObr9w++NUbCCUY6FYFS/raI4uw7ldeeoPVAO3Qkky4xGbP499eNzjut9+XT46Nb7sefj9wUUbzU
z4gygaTwvSgCK9n2Jma1wfSGak05JV7Z2LmgEE9zcE0h87fbvXSe+J8BuPd8+EkbZ+UBHj0EOaa/
EvbayR+n4UEOyitXbdJEP+O0avclu3hxZSG+LEGDiULYgSgGzR5aoPeXXmL3Kyhw0FvtqDSEmWRS
WnFQJ101aIcyCzP03qvR5MTkpr17C0+6+Of+CV8y5gLa1pjFg/M5r+p6K2gT3zmAKDRR68r4gFzo
JvfK+YqC5vLbXmBPZB1AbgVCa54TE1tvgBQ5M6901HT7rVXCL2aF9CmcicQu5E0vCuw6DZFs3jaQ
eSY/BdTaky2qcf9m6I3+WmvuIjKQKMiAGEuctYuuhkn//QNwQd8aJE/6h6SWzs5s2MSHNrv+nVsE
82lE0ZSRsTzOD14hVXHqdFIKTnaJveIkwFqs4VhTsciNtNlookU+/48fJE1+Xkqmf+ZD9PJnrcrA
b1mC/S47FnVPPdbNsF1zFlgbsWe+zna16cGUNVcGvfggGJS2IV4fVBpoV8+m/7m1W/oPeX50hKEl
YePG5l3j5fKUxHExH9oiNTpqKFOW7GMdp+C/TgcMT/sH3phBkCnBGO8fiaNLkzXXJq9qwPOqSqTj
YUvjjfJSYch9hqcS2QimBZx2bv/08Q2/vHZ8378341BC0O6ebYx58oM504k+RHFDBI1Zw0ky4aCt
4jYejpggq0PjqkGupN7pbx+PfZGqyqIHew62GjtvhE/ns4HFsWiqxZQedLIJX0j0bsqdbqiRk1dG
uxo5Y1DfjKVEY9ImQkWfB5N0k3Xd9cKikEB689pWVV/Gq5lwxuK74Y+1eSI9KtZ3uWisvdvl438f
/+iL9XFZLRbVFH27xRJ09gHV5aBR+7Nrtkw4eClS/DeRu7I1neZXPwb2tdzHy80nwzncH04v/P9c
N2X0I+1Z6daHIgZyb1NYfVPwLbaqNNrsSgP9YjVcLo1O0kKZWJifZ5emV2TOjRVS3thGMJl3aLaw
SVou+Y/GmKabwe/15zSd+itbjst5kjuKmojGKzJRZvyzVWEhLTAz9sahCUQ/Hqmqmhtllf1tytbr
q0w4tjYA9zFIB4WIwqzS2tem6ik4o22Ir8h/Lu44bj/0YbBMqPoDqzy7C/WkUWhR0joYIGq+4H4d
7m0rtoKDCOy+/Df3pg6CDmEzLxPWRrSq51dOMMfglBVSHIpbKB2J4m6MfcqL5x80E8kCUR0N5vIJ
y2lxBSt88SL7zLLgmrFv4k3iF7yfdhaMblpyyD3M7liYocm3c2uV9KYqs793a+/24+/m8rYyHJIF
gzhijnDn+9yYLOCRmlp/aDB9r2s1ZQ8YGLPdOBTX9lcX7zFXRjsd0SpKCYRcZ/tJx8bjns5lfzBT
PdsJ24w2GbCxlYgpdRLLY94JI1b//CQXhSP9/OV+YlJdftQfmzqkIJ5CkNwfgq4c/HVSukW/6gvM
UCGNS7vYx7OUr5kUY3H4+M5eTOGo1Zk9QRsuClL2Nu9HrqnWeMAT5wMSsuiLPcfmJ8q1prOxol5v
j1PqkdBGMBfADlhQsB0+Hv7ybv/WcXE8BpMLXvBs+eqEaDROJ/aB7MMAg73uJWFhF9VRDbm5yVvx
Kg3och8Pevk2oXVciDDsnh22cWczRjrmWjaxlh6qtM6PheH01oq4O69ZadSXov3Ho118KgScY9CB
vb0Yzi4smUOQ0BAwvOZUy3oQEBtqOlhxnNA/dMvhlcoud/ifh8T4uyj0UM6imj17ndKSjCe/GNQJ
iZ5Bp3Mo6L0VGRsEdO1jfKxjqa5c5XLP3lVYAqpFEHbwJiyW8vOtIbEkZcSL1J100s2NXaLA4B5q
RcPw9eNru8gRpViEYIoJDzcJA57v8hpa/26W4fqHyFPVh1Rr3XKVUrpNf8Xt6D75TjtOwWqmMAfA
A1vNV533V9zST8ke6NIO6c+q9AY3JGTcu6bHvnzY3jL3czrjTEq0vfX+c4L9AKct7vRTLShOhiYG
6NBER/DJJxJtL9rpShHm4vNFY4/KaWHmG4hzzrlVJCMCyB0DmrfFOHrH1pvtO1Lc3kbDSHZx5Brd
p0xa+j7rh2z38YO4+IoCcu0xT3EW/S3zX/79H3MWAmxHCQLPTqRa9m4XCstCpuyMkStuyDNLruyz
L1+w5VIR1VLgQth1ftqelUVGXVRWJ8uvGvuz5lV6sRUF9pUrb/LlLeVkbZGTRK8N4/o5LgCTFH1Z
V6tPBTuadNqAfusXznSXfxHO5I8HDeFVA+dZE/1PN7Krrx/f1/PxiZFYgAWY4BCUoV5eXrE/7muf
xnrDUpicYOuKr1Zu2gQ6OiDhzYXYETVV9h3f87yztb6I1x+PfT4d/x57qS6w/i3mwrMTVD5KjfAR
xq5YXcO0ASJJC4SOolfP/6lBlJ/HpBm/fDzo+TezDMobzKESOTHHiLMVl48986eiSU9pxGcfpmia
Hu1BkgKlRjI9M/rr8ZUJ8pzQwDq7QALIaMXEwMJ7jltF8miSsDJnJ9JTkw2Yn+gA3Fk9WF6q1u7o
Fnt4+PWqI6vZWDUKwZqHo+rK3f7Lk15qCYjhScTkzT6bLDJ0LbKlW3XCt259CejT3WvAh09+byNQ
c6JsPAaeNqwdCCxXvqbfC+uf8/VyAziIIAZls4Np5Wzdb1HwGIDKslNCN5FsAzrAGMxjmllhSbLP
S1Og56L31pC/O9fzfMCvqEWrPNZonKuhJyyrMadtN6GuQrVvrcEwufsawfaJVkL2vW+Tqwju36XU
sx+N65+PgleT3cr5WbsrOXC6TTkfmyHI7twRNO5aG5CuhlD0oCGlqgTaTNhhtkLWUowPWRbHb21n
LQEHWQ7GtmFBeS5N2b4i6xperDGNi72Wma4Wmi6LxU2AajH9ip+lGLdRUKXRjbBiwu17ms036G1E
/DmRdvI6pnoebLzSHT4Dwu77bTSZzX6inYvqu461t6SORgPqhBUlE52arJb3NCi6G7yIzVyGVO/K
bN22Xdc+T/To8+0oZQ3uE26Dbu4wGNgGT0J3xHdRSWPDrKol3+Qsp/auMoNO8lYihVmRR2s9dCNk
k5dKOXEbapPRxWojrNbR97ZVVq8JkON7I5m7b+VouCUpZmb/EtN+gng0p+ObGoxaQ9HZ5PKQuxYn
xYAprw9tW6UnTUaOvekKb9hWkUOlaSaBaWtaiR8dg6AhLHUsDIIeENb0xXOF6CW7bwylD3sLLMQd
Dp1FluB1gCgGZ1agdys6PSvQWJ62SRuZi9umyKODDW9wDIPMld2nyZWjsTIqOtrsBpHDARdr23gt
PVLdgWBTD1inuhheBhWJ8h7zT1ytqnIm7FH3e/c0YV+NVk7XURQO0lkd8rqtVDhVcJIU0a59CBPJ
/4b1lWxZ05Rjvs7oeHbrmIzar8A3bT3MBgVIy/GS8UcH+LwLU6Rjr/4AmeKuzy3C7VVhmo9BNzXx
XUlk53RbM0/gxe6l8Fb5PKJTEZOyTm4GDzUEnNe0m5QewTecme2nIZnzJcPYm9rdHKdesqKHnwA4
6qxg6w0A93ZGZPOKIL2fgDP5bb6l/Q/1DBytaa4IZPb1rbTmRuwHIfV4w86GlDijlOpXP8Xyp67X
Trbp6ckXD7YX1fnN7Ee2sdN6Rxq3QSQt6jKd63+eO2euD0GP1MXxnKH7lM6FZdxQRSx+emPS6SGw
CTonu6yvW941DoRPfkwA5Wsnx7g+1SpQaAI7S3xD3uHHb6gekvyTMwhvfHPo9OWbEq9gBIuMEOO9
Fcua6OguLxEoUJ3aDZw8OKWO1vTQWZlIN7YlY3WYgjGGTRXPqEQF30C9Bn3btusoGolxaytmycNo
95TZUR3oxiMfrmY9RWOBfMPrE4D4hTXYP2nHDsU67hfFU56WthnOXaHUC0Io84ufMO09tEOmNm1V
6MZzmnRozSIDRvF6QoXs/pdN0cBRmgAmNyBVYbZ/GS43ibhiW29WXj6LTwt370UUcZKvu0R3XijF
jfkLqGC9eCltb2zDgspne6jiFNRmH2tFo0GYrgYDxwxauH6dD3NQfme6br/TJ5y/lUam/9IJE0hJ
/kZ68021OahdvWn9HQzgwFjnViT7XWQMUYc0gUjY9eigwMa00PMH7UDFzdFoqcWEAJX0R0DdS3lw
VM7NoAtsa2R1gckn/yUqT7IhcXhl9zHZvnNrGavM03H14u7s7sdWUtqWejP/j7Mza24bx9rwL2IV
9+VWEiVbtrM5lpLcsLI1uBMkuP/672G+m4hyWZXp6q6a6UwNBAI4ODjnXYqvGp0UgKA4GXI+nL5u
t5yHRj7SQ426UK9xxNrqo0vtzWzj+IifHreJxcXwHX6vFBtQ+G67QVkseDA6e2zCuRo8Zx+V0qmA
HQ/ZGFbpHH1RyTQ0WwqbqqJtFVRfeiir9RZh2ubLFEgObcR79mwlIviadshIPXkmxtZ6jH7fUWui
6BBUtqZve6G64o6KEYJHm5wi7lHOZpIdQJiS3RQSM5hxm+IsAOQTNfVPRlxO9rHC9TS+NxHdva+d
uas+SlrY0tygWRcbO6CUyVNgZ9107LjYjxrVdmOHAGbphgsm/hTk4DF3pGqIiEXKGDQicmV9jQuU
cQ4yAA194MWWejsfcIq+jcfFHsQ1FFo6mwlMBwLSQV9Wz0HB9Xa2k9wsP8hOeeqIqRowoVSasoCz
OzXaXRVL8TtSjgEtmLjd22FbGPa4Q7AU+PEEFBKzTPrw/pdAmMEZd9pk3upTUXjYpiOWsQOG62Ij
LwDQ3wNn94e7JLZxhQKm3YKfSjtqP++nto2qdyp1++GB0tcMhroAmQEcq0pK1X4d9Fgm9wMyBo+5
H2TZY9E347FAflT/1AejfeS9hJoftmFat5vcVhpk0319bxmIu+9435vFvez7Nt0OWJQGO4d3y/OI
39mLjbSjfddUkxefI1LS4cMCJvtKAKl+tFasPc2QX/NjPMGi/uJQ5RjCGLVAHZ1+rTB2PuJ02WfQ
W0Z97HyE8Wqc45JQTx1hfOfpoCEIatbV48KKuYfhjuNmkbsVqnmukqYDBgjeqYIDmczyMHZylpzk
0c7axxmpO+/d3JZD87tzY+93nFdVtacKZrd3OtpxvxCTBQ+MMIcLyiCyU1rBBg3garfgKAA18bI4
zE7RND+olA5y5/q5/Tuo+CnbYEJ3bw9G3LB3oysc46eMXaN8DGYkksHdA8rOz+j6yfQeH0kj/i/q
ItNGSTIqz2MO7e1OJIgQbP286O8QwbT9e0tLnFNuUJvswmLSqQlQAY4fPGcanbApG826mzSvtiG7
22b+gMX98D3xkr7dpY6maw9xjazAg915udhilGV7j1Hv6wckK3iEVSWivS/6qAeHibYOols6dkR7
lD6q8ocgTohtWdVYfXkemgzbEUyJe8i5T439spwuakFRkGxUiyB+ZQOTg2tB1esdEUokO12IKox7
3BHuF4ujDDnmWKFbIA1Nl3DK/eKkWSmoTKl1drQvSosLv66ROANVYw47MynN+ODNSBTuyRF7AIlI
HKab3kDu8KmcwEpvtUE0XWiIXHQ7t22d8xgMk9hKfmSFjmjtpeFQBfmPeqoXGnfQA1xsk9zb+3bc
k8b4VUSGFtSgdi0teDHF5KkfXlolWkZOrXf/eZUHVKxqU+iJvZ5QP+xj00+fGns2zHbjFnP6lJUy
d+4nz092eVQkTqjNo4W2pVW608YYPOVsSymtKCQFnkC/eZlrgzzVvOQbztw5uW48jO8zSqj4IACL
7HZJ6ff+O+oxKn5feCUSjRM6iYcCt3ZSOjpawUFrlVcCnazEBHSuxmgSho4MMuSFNiA5vQ/weTL5
1CRUTD5RQUpPSKfN5d0YNIiXkmGY9W5AWu6LVvVg3BFszAtz29Myl3fovWLv1SS5o4Xw0UDv1w4w
tb50xn47IHkwwo8FVlZu8jrWhp9mUolh48nKskM2NyA13ywmCpPUsrcEnML9lmV21oQYKAwZkYrS
3m40PeQu6gQTetFqSmzrwVJPieUq950n4aAFGx24sHyosMxGj18DF7yNyctwMtdSA7R1biM9rQ9+
UD6BNJcNhddIq9NtRXJcPA6Izafs2VwDZAHUesm4KfJ/xJaic0ge7VrzFswv0impWxQTIOpGfR6b
0sl2RoWcTZh4Lv4d1ogDmjun2vRzmFHg20FLGe5rPWtA2yHiETyJKJ+hrFvcBOYHGQzq46yLLnuE
XhE0UAtU0IgSJhGSHI9zYcTfXM2Jm/uoCybiFpUR85PmtxmirdaSe8JEVSJUyMHEaHD5ueZtggpJ
SXpBc2ztuVE7FGZTeiK7VuWl2JViyJGaR8TqKcaI7QdAfEl7vQ28+KBleX+XWMEo0crOsmzTAsPR
H4d50KwtWP+k2RkUp4p9kZCvbXEgiz4zNNapbT3N1TGpG3c4sIlqB/pSOurbSAVW9n7K1awdHGUU
VAxlXG9NRNSCd32XkC7ZcVwap2JeMKP5VMbZMY4aRADGrFMqBGAr71yRJ3qILBYPPANUMI4SGeDL
nVNVOp1mWkFalGycOqgrIlkdlNteS72CVKTNhh++RkKyyVvfGUMRBLm+g1zmyI0DcW26Jx8x27t5
IVTPdeA2yARqXgQCll4iLkuL2t3yZMQNNIF44GRG5j+VgbDnkK8MPznGza/ftHJ2PxeuSfa58FDE
g5oKVcM2cuE2de0I7ScvxoRgVYlwyP05/ozCa7QPyPJFueuGoDl5kdmnx9quks9GMnlTmE9wY9tN
m0J735iyS6twTErET/uma/I71df8+6Uu7D9QaNIKkp0GWD/g2s5BlXzMQL8Xiet8jeYJnGdkzpof
gg0lc8ZJRI4IJbdzi2o294axjTNiRLVJMBLJHsfE9dST5prVk2+OhXknFAZxnGQ4nViXI4c7bIZ4
1Fm3Ysq2fd9EX1wf+M/GhX+2QyHH4UuCLqm3chhL7ygQifNCZJD7b1Nnt8zBMkcVkoFEfH0A1+4J
B28JPtYd+uzIle6HqJzP5Q4hseB3QwTJIlAQbtv8bLMq/VojdTueiryCkqdHcAzLIbF+wgOppydP
gWY9DEYpvqGS0U9HHduiCfOaKms/qqhpj4XdGNUuHgpruMta09wbEv0N0MJxnRyLyhM4p0zZXKaH
fg5iZyewFuQis5IOLATVQM3/jBNK3xwH3l/f61kY/8kEPZ1N7mP2eLA61nbkIivCYHT0eVd2FqYG
G2kldR1v5KygAZGfA4M0FTy/jQDu/dEwx0zfAwjN52NJhbnde3Mlxx2PGmfYggWpXqaiBjQKtsIN
4FDWGZFUd2b77GG/PoZTHxkyNACeG7vaSsxtR0O+OCNMPwf7Ahtd99kEu6xeaq2t3V0yY+qzE7MT
2/vJS3xvYyfO7G9RNDfmb5Fyx/Edl/DQ7ojchXPfU5zm5evoIMxqlL9HAmbqmeBx5jw72i0/H64I
UUxsRUqt+IAlsavQTQbbvZnBmcT2BgPMokSaUxgDSaI7tyEPHb3akAjaw1OXNeojPBGVHly3NJ3D
wjM4Di6Aq42RF9B2nHQ26sNsIIEJ6gPrkqeMw/O9SQgUOyuIUn+f1n06QSKokywJIysuxneBW7fe
iYvW8F6Qiyfd3wAoar4bkaPSDzVkYePRV9RctzhR1/MTxCcD/Pc0FXpoeXXwg8jKPVZWYywx3Sab
3Oj1BFS7UbBiwrzT6mQ/pkI/KyCb+rbpYgDUET7woF2nQfx2RdrqvONcrRUb20girbxRZbyu6VqO
jUonfQKf/+AvVci/6smNMWfsMb15MBCO6t+nriEIln4Oph8+pTw0HvWITwU79x8tRSiygnJAytcB
Fg1+ac2pd61U+WlW5Q9WpZd7hOkJRJoGB3TjJWl7UIiF90eUglzrVnl3aT9fFgrp4KJ6ACSAJl9g
rKqbLRrNuTAZGVQIKRwv7Vyj7iVNeuJC6DCyvOKHGDMIHCYqDhu3Md1tR5Hll9GL4kbz+gqhQPPP
ogkIbA5kJG3cVadEeaMz2I6WPRQ+8Auu+3k+UjLMK6ogUr7U4I/bhylraFrB/PiWejElAeAr0OgM
WBhvV9uvis4ED/4mMyfncoy1+4Y2TnkcmK14THonP5n5nN4rA6EFolgO+SeTiEu2HsQKNOPDt4e+
KvRbYKRAadKZRHfPXyu31hzQzgaFcvTwXv1idk2012wL5odt9Q+QL29Z1V9NlY2PxB54FDwxoGqt
uhl4aIm5tKbsOMR1tY2HwXnvII3/NPMb2QJLLWpozxzG+NaKLy2Li/3HyIsey+LbB8d3rckyujyM
GzvIj2oE0R5mk9+kHy2nm0YYmH9gDJ3AyW8CE7P147HEUG0iw9l7Jaopk97AD3KnbgrCJuvL4Jxq
oz4fMqKTvXfcPI0xDhOTfZ/7KNkhdW7ivPf2Uq0bJDSOWSSPHIG2DPCSP3/+V9Qox6IAdpKlL0qo
ObRhsxYbO1aEeZhZ3PcSmu8jVRkJokZmI94EuGER5F0V3Ng1q/j155fQP1/YI+Bd+DWX8Wt5HeOM
MKYvFtKE2S5Gwe8wJHN8MOTcfAn6yQpRKr2Fc/0TIv5aQoYFjoEYGtZlnBZvDYxQbTP3yejlL1mZ
yPfIVGRQ8fXCum+Gak430ULO38RxX8uNzZ15aHxQLz4OcVRyJXRP5KrwkbmxKqsTtPwoCuYoixNP
kX5Z9+fSKDAGXRAzZFHG7QbWcLfzlNXBw1NIwmziuvPICyH4iJ0sp6amcJyaEHnzSvvsj3X6qybO
/ywg/JQbKwZDuTXzuDuoIR9uIITWfXp+q7fIjvMBqaCZ7h/83l87iBTEUXMdT88ckrokKURYCwMz
aJgbzMLUsKHTiYIdMFADkzXeg9oWo8P8P7vXii+sjZoeJllVpy41zH+1iFl+G66hgEQJzb5hL83m
i98GNM/qgvGZlFc9ANMOPpnKSfRNXcri3uGL3oLHXa8cI1rLHUw0cvnrcsTSDlRfat34nCcRLK2s
i6PHgPcNMgNU0ZKNHK38H5Wh/qwA07MXlBhgtLUjcJf1hdl74/icUAP95Ln+9CWDxXU2pizdcejt
/97enqt4+2c8AIWsN81zl3v/co6L01XLOo7P9uzAwy9VBQg3n15M6Wk1+uAaKV8UqA88BuUNtPRr
Q4N0WLqDqIohXX05tDuifUGKOD0j7a7uOl9zFmkq52cldbXPOse+13vhvxSl3b68PellUpdxYlH8
tLEipiez4HtWIxcGSHfFyFzr2UfkBeoGyyFqq5owrRswsVfGojUP3QwxeRuI5RIq/9q2QtbBVNjT
/Jx1hvpijH77sIhhdWhEINt7o0X8yo5lMNC1tB3QRlqr3dHJ6zNAx9Mzbl3YA7SkwQZmn10HwFjv
UOrIahTV3v6Yr44JrSAALeXxz+qUDG2vBSNvz2eCx09UtQa59ZUdaPsqa2wUklol2xvp8Wvf1EEB
DFi7hSCSu/qmBpUjC4Fhponm5rM0q/elyqxTPk0/3p7b9T3GqfhroGUL/7V4MDAXTPA8PROeFwZ/
iuFwg3JP0xXeS4Tl0R20Sufn24NefVCQImT+oCbhaywIu8tBnTqf/Tzxxs9Ok/DwDuKBYkqUBU69
TypQOugGQdq8sYp/mGZ/nwmUtADWLaHfWOBQa2CDquVs5J4nX0AEW0jfzYidh2OQkz0kMi0+VDVq
8PfCTM27Oqb1sffn2tDvS9PsgoOILVUfZ+PsubI5i3j2Pth1qfZwz+fHejC3detsc6+H3ovATtxt
i9Gd9MNUW5nGS95B5pu6cYDYDGZJ8bOwo/GujUTdbN1Yle5GyBQ9FtA31gdLxLQ8MPhsTn2CGgZm
7dPwJQ1iK/pFEUPM38t0lL+qfvIfR7OH9I4FZqxgSpt+duOjrV8JPM14qMAkAspFBAU8drlUtuy9
aAKs/dLwVIC8I1LIXGY7jdHBaCB1AStwaKCk1C1+0Myj7J07g4fSjkOZqplKLCL/be8Q1ii9uIto
ug1+/MoAVMpYeX7UvhjlENiAKyq8Z6NSwziFF0y2K1Qz3DiMV1nXMiZQoOXFBBYIaMrlRxAU3uuh
qvqXoTS6YZPw0O62KRIZJeWiebBDz8j6XwHGzP629pX+JIJhGJHM6G3Mfo25asAq4Zda3PgW6yix
/C4HXDuHiFAP8PDyd40SdoUVDfLFa/viScxddAewSMzLhUZJ4Z8/PBzVgFsUMznIfavLjBqBi8En
1Rjbia0fUdT5P21hDWJHi2RASsDzh+LG7lsHJ+YHjG+BAvEmRNDAvJyfsloACl7dvWgFreAmKOsT
cDx9r1Q+/GyIiNVDjq7McAO8v8S8i0ABwG55EDO6+8cQ6HLYAhFD+m229tlC7VQdzNb13ludr74a
XoqAWkHQJ1yVXvWQzml1a1H/PLwvh2djg5qkggfs2ltjCpsIsQOq595n1JVofzijn49f51RMzs5p
XK99URYOYH4xOGy5KnrxDUtz7qYpRgPJtNvseyGsJDgMNlH2QDtXPftTimpLZipDhbPd4xPbToNd
7mi2mClWGE3p8sjv/ObOjupRG3g7QF0bD5hQJ4CusXVFIMfIjKHbjZL6BrIHevDiTwsWfY7KBlqP
MNJQs/s4O2QVOwGQf1d34SAiE5P7PNHap3GMg+E9XYXgN884X/4e0mmynydMOeRHB+EDxu2bCYLw
Rkf1vXlyIz3wf/3jJmb/gtNywcAC7iOBuFzaRO+82p9F8BklCnQpPORnPuOHVzxIM5FuiBFGdUvr
9WoTY80L9JjtxLOVV8XqKgcwUCFeQTF0LJMatEMa2+/bqczpeQpXLMo+dEY+GcKoov3bk311ZM4q
9Q3KXOaaA4woyEy9ui9fuPUGTgpVSb01u/deaehoP0/YGeTRbRTjEgj+3r8OnA9w6kiVAPdGUX8V
KLxMcRFz+y0tEQSJG2U4Z0QwvOBY4zzh7SnLDT3upDOWjKmmP2BDolXbDhmU+IhhlJscA7+idqr3
Sfu9oDt9K7lafxcKXn/o2AQXy+LXru60KE71ysKk7qXL3MbeAKiR3xGGbKowmuzx++hM0XONDoC2
e3s91uH6z7iQ7hdmA6/3NT0lbnrAK2MpTpoTSfA4FXoNTe9/TPq4Ct8e6qpS8v9jAUrn0oKAvvZq
ngYDnIGhaS/NKNVDq1r5vY9w1dMS09hKo06ssPCLwNkqXObTe94G7n3reCq4ka+vY+nyOxb+s2VC
CeLOXu3+zKaDj3Fy9DL1o2/dzfgmfslVUdJLHVC9sRcw0LYU3Ww+FglX5T9eWtxVJvP/4xkEcfWP
fuRf6e1s+Jn0IICexkjXU/gUiP70VTScU1rXEHTpxN348tcTXkYkcHMdU6lZlxOFSezREL46If7U
He3MkbuhGIZ3RQ73fdNY3M66cKcKVqSrDm+v+qrAh5tcwDuXrwzrEUbyusCcAKFB9qLNTrXI9YOu
Bv2xyrsIQECbOuC0hj5sU8t5jxtiE1IbL28s9vUG/8MTskmxeQwCwr+Mrlk8RT74z+wk+ml40IzK
OzgA18Oss7Vb1+Rr35m9vTyOyAJRe7gcS3m0SyIjyU/jLMt9HzvFV+XZw0aDXXaAeDd/pfSKW32b
Z7feoNfxYxG2d6FKLsodcHUuh+7qQaMNHWQnf3ZB+zdB+qzHXR3WoGOOswrqc6TRj3l7bddvJtaW
8i3oGg9znYU2eTnoOBa0bRTFcRS0YNOCYEIMODHQWtgmSZqNGyBWxi16wyszXR72NMnRcyDLXFU5
NQONqSapihOYP/fYdnP7mZ01k83io8CTx3K/tLMm/n0bIaYT8GGp1uB9u4rPaRtEc2fN5QmkxZFG
n7C2A9WV0Bwi1K7e/qyvHBnKM8hWU1pbhAvWW3bmsKKcW5yqKOq/FdEYhIaNlg3OyfIeHW/zQVKX
+opXlvEEgfvWqr4+PKCjP2xt6siXq8rHF8jluKxqNxbjw9g1frmBSkIVt+gq71M9wZePjYhuYcyD
dVfjvuHeiJGvLTJlDYStdeh2QO8vf0ObjFSro6w8RXAJT/wv1C7zkE5tRx1l0yCdxGbUKvWPtbFl
PyNaRJLrYv3OFrscVRZJ0AwyKU/z5Io7Nxh1N0TuWh0qqVyxHau23uplAGOn5oH19qK/dpZ4Ov2x
3wKis97WvFjTjMNanrwJvNZ2AG4L0kSNvyOkp/KwmtHlvbGnrx7S1CHp+3gcXYoQC6Pkcr5xD8Tc
S6z0LDVz6igtNzBFk6GNw9ZBEAfUYg6QUBjau7EnUziQQDtHr4FVBspIT/Mbb5zrBGH5PbCjeTYi
igIb+fL3mE6MEW8bJ+cpEhZQx2roowMKwVRGAluCyIx5B41hkMnEC/WxTeWuwVG32yZUw/wbC3J1
DIii6KoviYq59FNWH2fSk8jvTUuQJ6btzwlEw2M84Ph66NIRrZRW6TiklMCgnG3nmml6X3pgQ97e
FK/+BqrBOo8ebD3WC2RNuKTTtE/OjXLm3QDP406TSf49y/rvgz57L4lVoIBaRvG8FXUW34jvV6eQ
T0BHi2ubM0EHdHWfVYMcKgelw3OpCy/kvNQpveGo2fVtG3w1aNk/IqGW3EhJr0obkLroJS05AxKx
tCVXAajCfnRWaaOd0ODLdhWu9Po2kTzjcjNIXgp79JA5rqcFENM+2kAO7topwzlU6MP7gY15o5b8
2iLQHl9K9fwibpzLXTnyIIFJ44mzNSIVsolLSBXjVM06SiOpvrGKyXsUUdbcVZNf7Ti3841dcJVW
8D2W3sTSJuJ9uH58G85Cw3VnJIHdRHwGxROcFnWux9yz8xdXs13UfJI6/znO2XB6ewNeRSWGxpjW
5VjyBKLLeTl30LvYQDvsAGNU1R1qSIqVqCkm1cl0dHrpH94e75Udx3OUnhU1UZ/G9/J7/sqNrTkx
ehAeyZkMa3ju9LzlKWbqWzdx9N3sRPaHWLAb3h70lUmyt20giLwOqW0s3/+vQTM/Q9F6MNNzgOjv
e5jfhJXacJE2V9hVa7fYWa/NEQMkJAH4tlwzy5//NdzE08CFVZbRrBY+2qLavDWpOsALjdHZdAWI
YMvMgxvB1eH/9eIFDFOSu3zptGOJdnWra3KAlT762bm0cHfTyxhptW7W4c5k1Fve/qCvzTDwlkQU
BINBhng5Q7tThFRYA6few159pFj9LI0JKfA59cDcORmPWj3++Pagr5wS00RXg94AagQ0wS8HnWNX
s/S+0E5apwVyI4I0O1tD6e1E7vQ7snWr35ZgPx+81PVunNBXblJyUaqwLmARitPrhh4CD7qZOm50
EhV2fRsTyk0D76kxY2SejQgEqot3Yo70Okq5UdluJRailGHhX2+yNh8Ob3+Lq8WmRE5Pnvcti7Bk
6JffIiZxnCS4/xNi4Pq9OzmgPhPV6/4ubwEe3Fjuq/OzjMa+4gGy7Ou1j0RjmiJTnR6ffC0Jwqgv
9EMdZceuRC0GMe4peH57drfGW93MkVmP7Qht8tSJLPk9e5GKN17dDwV6vu6PJBet+T/MEM00XpLg
Y8hMVnsLoyKJbo8dn5JafhdaBzep9bLPCrgaEyyTL/8+waW354AHo7y/7rTRFE5Tyo3pSW9V8gk0
aHEsPNHstYiu+ZaE0E/v3x7xesPwfDQojC2WojjOruJ84oqBMpxMT67eYTkR9AaYRJ3SRy8L/dbX
vAoPsMV5OPI54fIa+roG6CPraFBzTU9+SqzTgPpHx7L3Wrkbm2Kad74XWfdGDNh6//YsrzcOAy/N
d2oShIq1OIoxmZmjXCc5xSOosu0kg1zbaXaSGSGYfPUCzQx+39tjXoWlZbK0EzFZ54AA1708ilAY
UBCNuuzUtm31EiWQY4AOB8E7Txv9z9GcT78iqykwLMjj7JYF1XVGTZWLji2FVvhH5A6rda3aJLG1
zMpOJDfRt6LxkdIuYksctCJyfqAHmCCuUY8mdO6Yt7ua1BhCIqj/OR7xM1xEu5fEHrzEKpGM8KQs
YGalJxpTcx82qZOJUM+GiSad5n1++4tf5WvLnMlXlwwSnbH19oJsPalAahlsFx3t4aAc1Y9mom7r
c1/uk4CSwQbInvxWlgLMO6yN7PT2L3hln/F2/pOwL3qm6wJjkcSzn83UnFAi6MyPcpbxIRO0hrY4
I4i9Pue58a9J6lLO5AqiMc65umq7GTQ1Rs1ystNcd43a1SKgfu36snrWIKjdQakNfkK2abtD2lmi
5TaI4hs4pleONc1saolAhVCRXaepOa4SmoM1wgmYpq9tpOHlT32j9T91yspBSDNi8M9wTKsbp3qp
3V9kNkzdJyZz9wIkpItyecKge5LANVF+Kuw0VWFa9uZ0B36yuLGqr8yPlisvE8oR6C+s95XbgbAv
ClGegkRZX5zWhwkIR32r4A595nOI9yMM5Bs3z/VjCGQd+5jnH3Y6lJ5Wl11tjBj4RGlxwqB3FN+z
yJb5AenQjgKUZolnUsnG3ulc690PvbPRXzDQd2tg5vbdPQrr7Rxq9ZDeehS9cmEgmANrgn4ob6N1
toU8uCFQBStOhlXHcShhF21oi/j9A/LfzXgjQ39lNASB0bLm80OSWDddKxuoQydZURhtXf0R4Dmq
ltQ8veyXA6MvuRGzXxuOxz+ZDGhw2JCrmE1PrKn0BkQdFLceNrnFG2tLvUv9p+FT9vXtYPHK9uX7
sXfB8SD6sHanMlSHewweFBAxHGs+xBFOQscoLbOXt8d5dVLWYqSGKgRZ2mojId1QpYSG6jTJTH41
AmhOyNLTJa+M/kYEfuXOQ0yB+g0+zwifrTcHCqNo+CA/cXL9ucNAyqj7Byhixl0+Y+5UKtf4jMJ1
us9nq7shK/dK6OWeQT6Xhyv9nXU/qwSkbsXWVJ70usDMwHYb9n8WeQcFofW5a9Nb5tmvRAWi3bJL
yH5pzq9S7XECHGrlXnXydGF+CoSb7xSvMHTI8uwpjmQtQvpRQDnfXs3X5omGH1gTnvdEpGW1/3pE
Gm3dJpNVyxOKCvUWh4QklFZW7axJAdJHXfrwj+OxnmDRTdoL4LT5L5fj5RPspXrKjZNNa/gBcwAF
uMWm8w7PF2Kqgil6q194tWEZZTnrlKAo2iBmdTmkZvuU2XGgOAmUVPdxPqn3WdziRFCMCjD12/O7
zpRoCNK0ARWJNj0SgatbJLfaCpi3YZ5SY1LPXlkPH/wBHtu+KIAgIRkonfquNwzYsrmWY4hVe/eg
BW7JYl1tp6UvSSigAkb+QOp2OWmLtiNyCYZ1wtxMv4N+Op6xPYJ04PclBoTOAbOy9Jal4xUCmVyJ
Kg+0C9qhi1jYavJlPlSTyGzzhI9Ufk7jHsFANGI/dJMyYVaNY/1DHy0c6fR2PpeySXej8LAqwyIR
l+0arYKpicffby/J1RbnR1GUoUWLOSGVktWPqrJM6XrnWCetzJMfvUryCFeLITDhH0eiuGuSBvDH
22Ne7znGRPMOPSnQZSgbXX7+lsd6Wo2udZKl731Psed7V6O2AH8sNsO3h7qK+8v0Ft4AcP1FWGn5
KX+dYIiK83KB2qd+HOx2i9xKme+aQbulPvbajlpqt4REkkN7XU0Vfqfb9SQcjNFy+Uhb3/4metxC
lDDULwfbj3zTWdatK+C1xUNqFCwUgAbchFcf0tWmscr4Rae20zN30zk93MNEoctCf937MnYB0j5v
f9DX1m5RkiM7I/ZfwXCbtqaNIRrrBA3BftSEZ9eHfBjRx6h6/5YO5fXq0TFhYmQJBCdGu1y9Cl9d
rchS69Qklqm981DKsMK2Ubr78+1ZXd2lvJoAZ7CCtGoQ9VydApipAGZmB8NiS0eg2G6X93iQRfqn
mFi2L30UzneDBcsDCVsvv7FJrzcPoxMXEe1fMqG1hzBVQ1nGneucZGKgD69J5L6Gur5DQ6jZCSiY
2iZwp3r/9pyvN8/lqOblx82zOslzU2NUfeqfYxRf7iv4UPAyTOe/FJ70jcvttW9MFku4JU0P0Oi7
HK9B5WDAvdA9odmeh7lvxiGlxGRTu0I9IUxSb9MIwWYsYLr/YabMleIAiq1cdss2+ysIpL3AT6eb
3RP6VThw5raebONyVk1YBYi7xZPADeffP+7S2aJWR3p7VWLvRw+bxSZ3T3We2Xew0KLQ7rCy3AEp
dMHHZm794+0RX9tENBl1MkK6e5yby0lqExDFDIuuUytd/9w3o1nsxwT7nW0qTMjTRlHR1G0VSsO3
eECvD82woCYN9v/y539935EZ1Q4qVyfQ+DFmSVGDd2FD97BpDHWPQxNfHoz+LcfZJbpdPEkhOFBu
WYpNaBxjwX05bDZNfplirHhG0kO/c5D6GYG5Vb99WmrtJs9hAgMV9naIlQgU2dx/3c+ACKlDL3Q+
H3LnetZd3+oQjzV57hJhIsik2rORGF3Iv4u2ElXvF6OZrAevaOIbI19974X/4IHJpbXBB19DF6xq
dBRCfPU5FWmJQoNhh/XQVwdrSBI0WKQ4JkXe3Li0X/naIJvABiHFCNR23W6opfQh3anmHDdwdppK
1I9IAjYH5J/8EDcnI8TYXobYgtaf7KHVbpzh69SR7vnSHVyslO1l2S9XW5bCCUqUzs4uChwdig9a
8NsFlTu/161ptg8eyRK2qa6jKVKXpCzvNDzP3fsMt9Eb8frqDuSnsOLwmBYIgbNWOZVjZrMAmTrD
mML4VMwWZpNT8j01BudGxcm8ugKXsWguACujrgds8XLaokmRKlN2c4ZmKYOtIK19ngavM0JM79Rj
M3WaCElmI7SW0rjEvGnRnasx+aH8FCdQI+1RSxVOgzmle2If1BKckwTOtanmfbBiR4v2yCq6iEnL
tJ23QVfNyQZ91g49LZj73jausvk5V1BG/zFiMTVKLty2YIwWj+zLqc05AhQt5gBnE9nU3VwtBmxu
0OwSzNvu206+I6+TN6iwV5ceY/owN5Gd4RAROy7HBBIJENMT7Rm3UY+5LpbqI72keUYOT/flv9eG
lwEXpP7CWQBTvgpSYIuCJnL69oxWi32WiuYjwV/bC0/XjhQMAbv0XZ2GRjqXxTb2rQ51EeyS//lT
M2PaoEszIKDTfDntHgmPatRldwbXFL/nl37t8kQcenssQr1rzLuoNW+Bua7uewTLHUAdxGekrZ01
zmcUKdyx0e7OeY1S97biTIMhcRCY6SbdPg5e4R8sE2e/DTWnL2/P9w/N7fJuWKo9vLX4G/syZ73O
plRQzvv8THU6fhkyvbjzx6bztnUpSujCtZr22AijidUW8fA4GkHzLW4Rr9IatL/uO2V08OZ6rfo1
oPT+PsWvat8h43KHhLHYWPJDXO11zQzuUnh9h6QD6n0jg7iOt8yABwvgcUI8Qe9yybJJ7xscVfKz
k03p1xZu1mOLlJu5sZHJCLXcyHdGR2MBTnC8qWfLvH/7E75yUmC+0FOhJAGQfM36CNpIVUKvirP0
rfhDjarau1jDQhWzQjSMhPRu1JTMV/aLiUaDx4IhM2yul6z7P87OtLdtY23Dv4gA9+Urtdiy7CRO
7EjJF6LtSbnv6/DXv9f44AUiShCRAxRFkRYdDWd7lnvJ0gzDeq040URvnlvdSR+xwxhQupznAbc4
s/zseWH0VutO3vvBIFRlUyDb9JpCW/2UIbz0TczN1KMTZ0I3np36O6X6eQv23ttmlt1tASwqr/Qw
094v26xPN5M1B4+NoeffDBhiG0fM6JHmBu9bnNfmc5pGZFL3P6suw9zFzpTtP9Jf2Mj0yBZHcVI8
ZFsrPT954JDxq8FiFgsBuykLv7Pa8SdYKQ/d/RRBHfp0RrjDRDutDpLDb+yxbXG7TT5U8d/tXCln
b47MZg8xzbT8qaLmIYEyIvYzjtkTcB10oxw9sl8qPSuUzf2ZLDao1Cw2AfzicwVNDBTJIqoGVQ1e
szaDJ3AI9Z5euLYlAS8RFTVgPbW1sx0QsXpA7AN91aGLd/eHX+zPj+EpH8Dsxd0DMvEinUiCrAVH
7yGCaaTFQ1ngLpNqOUUE140If6M/5P1TeKRPzFFAkYdaGWHX5Xms5sBpCmXOngTKPTawqFG3v+Jn
7KpSi9hp/8kRH4bIlyWrbOJFvPcxtKRD8XLR2iOHWQ4t0qDswgyh/Fz9hFJEHm8MUA3vClpeyQZL
+n9DNRIrH3gJt/gYlkyCfAnwnwbY+nLYPHBtepmCtriqCsM3xrR8cEWRfI3KsUBWCXLgg904MQTH
Tnc/pfkA9ayiiv+P3SBgfX+5b/4alFNAWwDYtdVlCdjS8WqSsOunrlUi3EWmPNgNfWa8mQra2j52
frqUrfLm77Q8E67JsWqTDYbNc/KZ6nG3cl0tbquPj0PPmaILtUxe98X2s6uxH9RczZ+6fPwV2+2w
m4sGYasyMCjE0LXxHR25SzXSUaC6/ynkDfHbDSKHhuMt6YgUtWRgeLkuGZZ5aoMO3JMSUS21I60U
Pl2av00u7Pf7Q32U4pZjUXdHdIJyLWjpxTRReir6oU9LpPyj/GAYGUz2ImvjV0hnZfnWTk35Q4yW
4n7rB7t7NxSjROkJs5kHD9UjUPlVp4VnpaPGejTJ+fUtKLvS8sEA179Ge3DeeyNKtb2KkIT4dv/H
3/pOxJfUtglBeMbkBfZbWprVczfEaVs9jUITb20dfk9E078YgR2sXIU3RyKq5JV2SY+WUSWiwrWr
FGH1FCqqvp/t0EFzljxpl1fhmK5kQjd2HlcQs+IigGOzBAJ5cCAxo9eqJ3zeweyiHzdOB8w0wk+j
0mgIVQ9G/g3Gv4kSyJy748rGvzFXPA+onVMzdu3r2rmazNSq0uqpq/Pkcx/l9pd2bscfmjoaj/cX
8HqmDKQRQqIwAtZgieFTymYwW1EMTwTLSAx3mHcqhWIdeLGzF0Wxoxcq5e+9Hq5VcxdJF7BIkJgc
Mg+SCf3XJU+sLgbVCdDlRL3XjZ/z3sFJTWbFK5/y6l6nhApZjtIU16sUbLjcoJ0b27GuNv3T7GTa
buowrC/CZn5QFaFsuqZpH6ewPt3/plevtiTW0mRyYZzhlbZsQtjkrU5lW9VTo4O93rhdVu9KxE/f
1AkzRZTDSudLWTUWQs1BiDJX2mTdf+7/hBvTBuEFWYpETLqOLd6VFiXLSIdGc6C74aBCPVa4xuvz
fEzcEY+UkmqPn/XFsLKbrhfVplbjQPjQ8FK6wv6rRZpYI3JbTyUG8pGvDUr6anTouN+f3fVDxd6h
t0Qpl5qu5O5crqoSV6CP8M5+ijx8Yd5H0P8oaYEPKb83s6dNvoiTGCFsL9aUQ+rqRbcfEQgLfdfN
irJ7rHoMc7/e/1HXqy5dnCTgG8SvB6H/8jc1wAMHBPWGp6ynSEY5sMa920ynA7dMYfiBN6W/giQY
d5jFVAejw9/j/g+4/vj8AIkekQxMz1mmwUqP7G1vZeOTpobGfwyhGL2vZOb8xyeKaitYN1mdkXhq
GTT+fuXbYyPayhmeBvQlf2RG9p16ibsDy1g9Q1AbH6V+6mpkIjfsxSNJUxPsNjEJ8BGS/MWKx1WH
4qqtT0+CXfsFB72q2rAYau9rtZR9BMo4vsVOZ6D81002AaMW1PsCvy+xRe+C6uHEdo0/WbESgdEj
JSCYzyZrY1hjQqiXtq2zzTWYjBtkR5E/hCwdYAGAabZJGNZiwek4DVy0NAGPNOWdduw0tQhwuZzc
IfejOcg+QziNqm+pCyqOkrsAD+0MXf8WenbB/wqhr+obur0NkqVUEc030y6V/jMHyn0sYpFqPzXM
Fbxf86C15E2KATWnj4fRfpZcLs2ngNTY/qBR7iZhi+CbInjZscmUsjshd1F9D6req55qqzT+ggzS
woPMi1roPveDVmyh49vWpqpxA6R12mcP1VR1xYkYVPlVIBTtPUo7SxQp+SylD9kQBcMhn/6Nysl7
Ngtcynz2XuciY+7M3sMASMfdhJY2PHtTrDc+JiDNu5mI9C0dKJRjEx54qP4PLajlACXI6aHEPfdN
gSjF98LBwPRnNOnxYsHOKTrN+hTogLrMZPqVJnFUU+WluoB8JLr7BxMrp7+y1hqR0W8cQ3lBPXv4
liDKWv+glTp8CXAuD7YkaZXuD84czp8rAPe1b+iNM37RYV0oPkWU+FuA+lu6Ce0gS3dmXdXuQas7
LCTrJMdoro3HCD8UK86bf/lIqPvWNI6KTZ+41M7wN3B/BlnWlyvRzUdqs9jftE0AfBNvQMyzFqWI
GRVcm1izeXKNUf0eubjG+3GAEKmf5IC0dFTixUZJcrN7AaQx6cEGERu5wape/ZxZXog7SND1Ex6g
FDr3ecfsD0k0I3Tj26Q0aDZ7RjWvXcQyDl7+bH4tnFy6TkAVF89r6sYhRYK4fXLQ7NraOLwOfq4n
JTr1fQ9I1Jm+ooRXYkbV5J9anCmh/ejaU5c27k8gdvMayuwqcqIV7bk89TxAcEy8xbs3oDeTd7rd
IP6O2XoSmCg9CmVEGirUxMpjtyyXE8IQ81L+kvOXrf1FkgBJF4F8p2ifON4sFO/PNCKqCECRJvbw
JddQdm9ckmYnK/Ov0VRH+yADb7Syd27MGdUF8A5c/OQsy9TVI3Hsh6DFua8V9gMmC8NL3rTxLjNK
bWWoq4IA/QFGcmhNEIfDTri8+3XAxoQco/mUN3r9mqVFjvl4KLgZsjKqtc1QRdX5/qt2FcnA9iCv
4CODH6c+sHxuqsLpxlqvn0wtsl7LJC8PIK6VF73M51+KEqJOD+51bV8vKkgqDT5poyeBqBJGvgR+
JUOhF14nzCOmN1RP0Vm3f8LaGZCbtSHRYbvehnsrttpmQ3Ar/h4TJFy2Yu6UWNqHqCtv7tV3t9H+
coC1g6wjKVhyz+esa4mqHOvY0gg5zCQs+y4zla2m98pGn4Y1YLs8thfHGgCfCwYVPBZdc4KKy3We
BxscQBOZx2awrB3vwfhPkumNtp8xTiwp4rfJaxgh7PRS5CkaSX+45HJ0rNCQEuHxg+JzObop2mjS
MK45BhaHuEerDD5/Mx4by0LfHBXb/IvplYq6vz/sjY/sSplFpGlI+tHYuBzWqifDHXpXP2I+4W1y
zY2b7xmB4j9ZFBbq98RGMvD+iFcho1SQAPsGdUB2/ZaISRHhWat4gXZ0YqF/dyur2Guzpj8g5GH8
g1Okh0cOzjpoJ5v6g0mpr1pBOt9YZ+hN9HUhR3J/L+k14dgCTdIN7diA7j/nU298UxqoBBjgKY9p
PqmHzA7rl0qVhOH7c7+6tcBosb7Ie8JEoea2ONd63+X8oacdU9GJ1seFdH7TGw+t7RDR1JUW3/VV
zWgghhAVYDywnIsNTc9vLKF/a0cOq1S/VdBNgO6t+xEx7rbgXnuEa1X8qpGe/4aDpT4eJn1K/vhz
X/6KxZzNAbA6KhnasW6C8GSVNldm5cwGNjDBNP9A+dfcVHkYNpC+irBcea9ufXEUFQCWow4HQHfx
DUSOun0x8cWnPqBJg4I+ri464Dw6BU68srzXOwv1SdB4IOhlErwEOoe5nat2bevHSB1T49irLiYh
ZR4ecBS0YzwczO6fQEnn+CULyr5YWe/ro0zNztJBwbDYdD3lwfstRzGSSJRYfdpHZQ4wXgpRIxdb
0cfis1M58ZbegLXCuL85ooSGAN6X/IXF5eFaY++V1E6PRpFXuwyP8dZX1UJ7rbzG3g2Krv/5apLf
U2LiRZZK3/Ld/G2KZo9uARKuzrHWoFga82jkuxyAsIonUVevDHZjNeFsQxcgxKNosxQUtxXVwlDe
0Y8pxMHPk5Ha3xB6n5/0Ya79VC1GFP+sNN6WVeCspH5Xu1b2b4DOEtdgA3hVwBkHtOSbfEYOrAzN
dq+mk0pknM5VCRUSkcCVfXu1jlS+2bFcCOjXAoZYFGNVbJ4IbdSamaaVdCqKD2jvpMcYNPYhQ2Do
T78s0EGuQfqokLLply/Gs5sESTmcvo6WlSj7quZkVl7cbSLahTutTLVTqkTxu5YNxusfXsCMTCRh
QEaQtsjmYgN5g2INli6aY5d0+qtqz8bnFCTgJsFJovLvj3UVxDEWAB6LmxcwDzDoy80a5dzsXmw2
x97EmsgKu/Sp4TXHtGYAF6CRC/p6Uq9VcW+sJVB29g8FY6A8xmLUMIblUoSTfmzzzgo37Rgrb01t
ed8GHAx2aCf1K5vn+pkBsIKkCr0TrgJo5osrdo5i11bAxByVwMy+YrsQNP/YauJobFm7oMzn27GZ
fA8sKaiTA+05oMETRB51qbhcFRW8PjoGKRAKIGQpdLeXvwZbJ45W5Ipjo5fOXs2l2Wgo/iFsW7tv
rwtycIZp0FBL5t6VeO/LBS67vI8aR5uPITWE/KDPNsn5oAb1gz4WVHYRF3fH7WSgvlCjCtO8qTPh
DD4tpSkE6J6kSt7vb7mrK4tfhAAHRFApLwlt8PIXVWYG1BlXrGM1dSEyPrbWZpsgJkU6YsKFSh9S
2G68CaMi7h4KMm/37f4PuN7zXJTcWrQxAaZcwaJF7oqQ5tl0NDHBAI8O6mRDFyOzH+c61s19jJHz
+BP2lbFaTFhk5Tx6cNDoYZOpfXTzjMu5c2F1FvlC+LlH9XU+Zg5L4BzTvgUL7ysYIqLAko9lmP41
9UXa78JwLhNU8rLU+6YlKIx728qyOjwjmJqjrdzoy83CkkgJCKkACfQB6cnF6zzJIRBqHT+HnfDM
9nkqFBJHoFRd6zy6pYKQoWrkkUlpfgptbTcHFHgzf66dujwoXdQBTePOmNeO72LL8LXYMgRI3BgE
DVdgx2AuPGS1PHwwKeQJf6SE3T5GICaabWMj8jcIS7xYGrap+2oQev6HSaccn+LmRxZPOH6lbtbS
XdX4Lvpz7RrVQ84y2DwGQHn/GQonfNCrYcr2nsjSNPczbSyqA+pYqkAjOZg2aMsE2cp9Js/Ib2ng
xw8iO4GBz3Ooc6wv91GRpUoQKYnxnOH39tjBJRF+hJXX2vMgF/xyHNg/dErQ3OcWuXp0s84TdpsB
d3EyBfNATOem1EddwXE2WYFN9G7Ii9LeFPHc5T4AEqBO9dQCRbx/Yhf3JdPlZ8jeBRWHG37jPY3t
2igV9zm1cJTyc4Uf7Tc1egNwbyEvrgx3vd0Yjt4FCEdajDAxL7+ul1mQPSfbfe5Nfdq7qdDKg6kE
+LKWUbqps3jaOopmb9UWfaOVlb01NsxW+psUcxA8k0/nb9Fj3Nd5NQ2Z+6yQ6aP4Q+mKPlQw6gdQ
xaHymJD3eX4Ui+IbxElkku5/6cXdKL80OANEzWkjENQt28bQrZJBkJA+Ky2qbiY0ji03lrWfFYwB
GiGUxzaK18KBG3OGp4LKOH1OnoalGIHGhW+lauc9k44n9TYzEgwvaSSJrW3GyTFsR/yGgFi/Gs2o
6SuH+9aMyXYxgwGsSGXyKhYZkK+i2PTMMa12zuBljyIJjBdb1U5tEQ07Kuju/v5XXiILoAB8OJ4T
jsjGOat9ucoY74TTPAvxoqahkWxFYrbu36D1tLfSMtG+Dq3Bkzp3w2C/FWoqwvPUVHQo6cPEX3I3
s75hiZplXwGHmdMms0JhOb6YnCI8dXYfNJU/q7PWbzy1Eg94ksxr5MDliZSdaW4EqS/zwaCTF9Rv
27QZXKV0O814xruu3Akv0ZKN4TXeS6/GQlk5j8slohBDq4X0Bo4RH2vZVFT1fNYLSmLHEIPFndYm
OKBr5fhkJ8OMY3Gife0Ha60McnX1MTEiJqAfJoY1wFwuZzhFc1aZCvCx3km00NcrrXXe6N1qvbpx
ErRn3rrcUDuaUsFEsysbI5TjNq0kOq3AdpfHg0lLprDsq2I0wgG9/CWlN2E+SJ3/ReD0hzG2p8zz
tiq1cbD3iiLGh6p2xvZRFNiI/UTQ18Mz7v5+/WiM//4OSG4XGtNEbWQK1CgW+xUNkQLn5Vp99pDv
DLcschWiagqe2E/62lG2QTinx0Soanigbqu9NyOMOrq9RgstbCwxYDM2KN2Pyacm4Aqo6X+VzrxB
4cwLAqTw46l/LIJaLz7jnWZPGwa027cqjCJ7l2kGNrfUjyLjNQ/G2XqYpmE6W5XWTwcn6FV1k7RN
PzyEVl4Ou9CMjGjT6Wr4uSXEj/aAkzv+IPOQn3CNGTA3cmaDrtY06HJ3i09f0fnkD4qJ0SuChPyc
dnqryDi7yqehmKZbBcg73pgDmN52Z45jpr2CU54OTeiF02fNaHWURWEFm9sRu0TnRzLO85sagVzz
tSiHBHN/Pa4OBLQ37umPFIpqrLN4JDDkdCLUUKNn9KdVbW/pQ/05rA3lU4tT4dbK87p8JJhcq4ou
0jZOH3eV3IImTC3I8nKj/nbojTkc89aqvGfXqOdNqaTtoS0kcr0Qk/2a4kn4hx0URiTgo3IhL2Cp
MLLY+oWHeAfiUd5zX1juNkDC+bXvrHFLxIn/7/2PehX9Mhgy2TjRMDk0GpfXTDrRHmubKnoB9zZr
j6kVg2YDF60a/kxrU1CTU0t3WyeikwaUDkbWTifUdBtbUXSUpzhbOfnXH5xfBNKJNrL8BkuWTRu4
tL/hZ70UbmP9LXCPfydFp9XeShMtrXPW2gtX17r8BFx70KFpGsKuvFxhor0phqsXvpSW0R11ht3T
0oyf7HGyVt7dq6FQQYOvBeVP6tmSrVwO1UdDQJ5l688NmMZPvR5Pn5S6iTEphVVyf2WXVzkCYZTi
6BuQBtOMW0bLg2jCHkCTfcy8uFZ2XVt7u6ELLNsXNsfbV6rOO6Bui1CxGU0/vEI4X+7/AvndLu5P
Qiop2kvFlaNjLykI09j0Vd1k/YsaOXa5zdCyz57DWuTir/sDfQgmLkdCFM1D2k7WBK3FCtYh5LoU
J3jSIQDkm3Y2nOdpxERjW+WB8UWU6MP4tdCqiCQOhY1NOOq5sufdpQbuw4C2lTetB1T9gl+RRm6R
9SNWiWaJB7ebWPTo8Wu1ve8d+Tq2VQBavgehZwzOSiB6tfX5YoikIppG0Q+k82IeWtP0lGYhR1Id
6Z761tE+IyWkPQVojP7bN8oaRufGeDxukh/CTUMTdbEdtaHVGg1Tkpd+mMtNZgb5X7xUuvBTI/+S
V6W9coVfbX8q0TALJCQJajaB7+X2b5XEGghHuxd3Rmeyje2At8ZO579IRfu3+5vi6rmQY/FcgOjj
bNM5vRwLHIyXoOjVvah1o79oyaTsPTcJjlpY6/u2t6Z/9WgSKwt4NSjtaJD+QH24thlzkUSNDg72
mBwj5OjMkliFJJ+tj+mD1lfg64D4OJshLdOf96d6ddDkqERtCJBQWqI5fTnVQJQ6ltqd+lJpM4hC
xYrFD1CG0eH+MFerB3KKmIjdIn2CuKAvh6nokZnYT2gvTuNiEqsXZn4kfrVf9dHRdvfHutqZjCU3
JKeZWVHDuxwLdtukxnj/vkyxWTxxBvQ9livzkxUjhoTtTlF9vz/grcnJmiFuHKDISMwuB6zUmDpY
MmA9jcqV6rN7EW+fAVodUDgZ1/bJBz744sYipecl4InnA4GIXJx0eKzw7ISVfpqD0HS3SUN5eDt5
SU+7V4NSO9e14SHIbDXfy8pOzwCAEA4O0YSw/NLDiwNhXg8PkHDqvhoglapNbsNaUmF4jz51Nkf5
ida/08I2wWXpn3bK2YqicbLhJ4FbkBf7rK+wQB6yPv8+pqP7tZkMYkQ1F+D/cbuOqxOgWAXjhvvf
+UPO6XLmuiUx/ZJHwtdeBvYBghbgGULtxU5ttfXIIRp3xgaKdE3sQiNy46OF289nam0h9pNhaH5J
jAqX98Qk9qdD2ub9E1znSj+k8eRSakosZ/LzPG1heiO/5eE3oevp93JEkq3YNXTRx+c8Qw6i3QjU
fBsIy7Fe9l/Lls/3g0hYi7dB203Kym23RFGhpi5nKmdJuohK3SKbqpFEa8psTGEJx02zM/XEACEF
Sn6j16PzSF+/FFtq5tYnkIaJpGNqziE3wuAttErx2o7m+BfZFnQLO/CydJvks73XVSXbYHr87/11
WdxcH7+VWIvwhxPO9axf7v8BLTEUS5vqZGeachZlPnxCRhU3eFBTuyho08fKCvKVzbDsUPx3VC4s
yq+wwOjOXo466SnKgJFVnugvZYeJaP5xwMn6KHUDnlWjmL+nVG3xJVOtpynM8k0sMNj+45nLFxCu
DRAp0rzFQ9FNuVqqUCJPDfA/H5lK9BJHN/th9NX0yTBEt+XtDFYatDJr+O0UyImT2fMXNUaK8Ut0
h2ZmZOC10Z6G0m52Iw131rgUhyjS3yPRzwcLw0y/yMWw8kLJe+xyYAaEHgmRC6YP87784h4e2b3W
luOJjzseutYID1y1ym6q1L/yym1X3ozrecpSomz56HR9vGXTB6A+V2gxDSdvBIvr2NB0auFO29KJ
jG1oZMlriwHy6+j1azXFZWbDJyaQYnDuGsoZ1FAvZwprQcumuBOnKvCGpx5HcQqYpkdHMdPe1UBN
91WW5tCGamLiRHHFtoXh9Tgp+lqStXhb/vtLiOiQhqB0RIvi8pdE01zn5dhNp2AS+q+O6OjRMprk
1Na1tbK8y1D4YyypUkCGjOwocc/lWOkQK3ZmteLkDZNHASGeZ7iPAyqJm3R23MjPKiCZdPiK2PNj
q5r/7gcNk4luoBtziEoveick9PJNHyT1Z6NCh3EbV5OhPKX5mP+0LDQW/UTXCtNnSbtwM/aB9X7/
RN76Xqj4ACeQVXgQ/JdzcF1RU72wphPflDakqADIYNMqqgdUspqV4On6QDhSFJ8sSXapqEJfDhYN
dTl30DZPjhMHiL80Qbqb8xlPy8HpsM6pdXdcY5vIQ3Z5CMnJeBeIpz4gE4tDaIVDBoC110457oIb
3VCGLXltKHxVqO4xaiLtoajR0OxSfQ4p4qTTSmp2Y9KgQii3yy+MeN0i/MiQsbNRu9VPI5nQLtHt
8jnPheqPlWr/G8fl8PX+il6/LvRiSWpQgWFBr+hSetDUc4SWyEnp3GBnO2m+aRl0Z2uNt1fCKty6
EfLv9we9OckPKAMoRZvuxuXKktcgnAxe41Tx+j4EhZYd8j7vPllzV+0KttPK2bvetqA1ZH+VnYu5
wNVD0nlKNkPgPYU0xc5QpLrWN8JeexXTYGl/lt5zztmwsp8rt60EYy4mN89GU6StcXKKRougkHjU
7UakBxqfe5+iftmR84bmmNQ7rA6cL3msOH/sGeNROiGUQ2IRUAOn6PJH0FitUBEy7BMgFS32TVTd
HwTY0Y0Vlqrw+zZH0sFalXS4elQY1nUoimuoDBA6yIX4rSSXK0ieWhBaTsUMKcImiaddi2niNkkU
6+QghnV0Wl08uPgwPv7hnvLkqPQBgGQSuy8TPE60okTGbJ1Qp05+YnaXPHkicF7NSi92Y4w90f8w
HlAj9PpoB1DcuJyqKyZX8IhbJzMxC65th14V4JQk/uQOZfTQYK+6MsOro8oMCUrIHih2AsNchEPI
68BV4ayeJkUZ34uqhEyLd8Be0Rq6VFExvDdg5tao5TdGRfVAkjZxKaFUJM/yb0ua5vOYgVlWTiJ2
3r0oDDalpvXbXFYjpPnQr1zt2jVc9dWB5QomyaTFjgsF9/FiH9FTyLAx1JUT5I38r6qzeQeNunof
Bsd5v7+O11tWDkVBV9YXuQgXd5GbqiYp3qicAjtWj9UYVQ/GFJnnxsBRajRNMrFuIONE+m+NhHBz
aPrYwPKkis8yCymHqtemOArPBlqE4msWt+ZXz8rxls1gDNUIzCjWXvNy+DnFCE1p5aK6uoVlyf4D
5MplJV+by5UVdSJJwE10NpOq/NctRP80TU79CkNXtQi+3DWfk5sDAq6F8Sjr9UvFSXPylNGr9Og8
RWEe+YOOGgjUoh+IWxa+ombWyoG5sYuktCUjUe2GerKIVrKuMfI5NLyTqOKwJW4imNgoPW5wfm5y
Ba18z1vDYVeCnuQHAnJZVR1sbByF4QT0aY10Z9U0W31VD9RHvRmz+k+fUMwTKQxSjOR0XkMussrF
szOY6cSiR6w99tNg7rsOUdGNhRaKtbXbqj7cPyk35seQJEaEYhK0q1/ulyq1KwLYODxXVg/h34gG
5VuTldMEXKr+z/2xbmwVVCnhVuBhR+FsyVWJ6M4bDloO5yb1qi0dz/QzsLj0oRNdsgcQ/ut/GI7v
SI3XJOFcNnYUlAkswbV9rvs5QSky6cwnPWm6fahZswJpD8LO/zKitJcFR0JRa3H4EFLsGy3JonOm
l2m3acI8Hp7apHD0bTMXSYr3S4rXzv1Bb60gRWWZ7vB1eS0vV3CITGVO6Y+elCRT1Jcat81ig/+X
6PbQlK21J/nG08Hl9gGRQp7hCkgBPrWNci+Pzpjp0vKkmaMU+8brlYc5merqBQWmlxSHkhUSzPUs
dU4FzzJn/8Pc7HKWWt7EZM95fHYbHe8BALnWpmwmXmpNrB3Dm2NxdwM6pkZ5VafXSy3Fg6iOz2ER
6QcQ1cYe7Hz/gvJGuXLibw8F+UJlMFQUFrdZ07mmMKqGaaGuXW6nUtV32CzYr54atH9+l/ENuar/
fzD5dP326qtj5Sq16kbnKhnH2i+dQXR+qNuJ8ugmxVr34XqjMBqtTumVQHCzJN83itZ7isHUKm8w
xaYPXQSAcpy9sTB3y08zyifHguvi7U+Pwwfmk1tGoouuSIBaHUayvxyfKS/Hj1rWe2fgl9CWIqVc
c0y/sXoUPMi0oPlT3Vk+DpUN23CM9PjcM613rzLAyQSO1IwoM/NP0x3eBArXXJ7cLLLxcLl4tS6m
vBnn6Cxyw3zGWEp5ybpR34yiXcvkbk0LqJJDmiFtd5Yq2cjvZJRGleg8R1POWWtbE7PsfmzDDQ+D
E61cYNfPglTggiyCAC1SdcuNkrAve91Ok3ODWMQXeyzfx8hWIKb02ls89v3X+xvkOkC7HG4R4wu7
jCyEF6JzMc7AnYA/5jw+4+j9dFu7/uyFEJ7e2rGCeJbyg3b3R1+Z7DKjUWJc9rw2TM72EA/UA/TB
D4ievihjM+N2YOYr2+bWeFybvPCcfIq38t//duaLIICxyft39hp3PKZeonwLXWfAfVBYfzX0Kdaq
bzcHhGMEe1B2d5ZsxbLTy4LnIz4Pwgu+qZNevJR2WG06d84OIMP7P6NVofEFcx0SHU0y5FIo319O
0DN7ox7AD55NCsqG30KaV196EdXjruj1Yn70+lp1jmM8zcmGZuKahPKt+SIUJAWbQb6DYr0cf1Cc
LgwAFZzdyhzptFbET8KpT3mhlv/ha6y1OW4dTuSxJIBaY9glOzPLlNiI2iA+Z1UzfM3GnlqHAYTx
YIdzsSY8e3Mw/KL4xlSx4adfTo6m7gBTTI3OpRK0/eemG+qDXlai+jSBoFwp0l+XkMFfQ9eCE8ij
QUlssVfxPNBGcLjJOaeJFtAgR59vM02xBXLKmzsfsZbspwvyaKNHY8uf5mPs97qWPk8kYiuB8Y3n
S3LI4MoBCr+WwyqKIhuGrOLgaKVtfTZCb6IjGAXefgzY2cib9FH8SGkNzNb9K+LaLIXvICnd4PB0
qYAqV+W3Mxt0eWxkfZeek0IPkm0ddOLdtINmY7epZ/om9z5/1wTl5TYuq1Mx1gWxQ2d5n8TcDy+d
Xq2xCuRCX5RQ+UlAfTm4RBCywXD5k4wqd6B3Bcm5yK1cbIaEMphvcrAf7s/9xmnCJNShxUPuTalg
MU44IedgAYs862Y1kaCrCMnPc5sh3iKgfPd167zeH/HGc8CtSOJBV8hEe24Rs+spzzv68fk5C/Pg
KAR9XQxaZ1QqAn3+T1x7ytc20FpYZ66zYmZ4Y7IS8cjlzFmWiILLj5raUZFOM9qcxlCc61btxEaz
4xqrP6VA/8tevZtvrCK9UcrQUqyLHt8CUjCoA91c0MdnPcn7cVfWsF59FEPsbmUL35gZ+mmUBBBF
JeFbJulTpoVAKav8XKWmGvop0Mmt2cQSk2nVuIva7Zo4wa3LA7Y4JSYALwAXlyzFPjGsBkWy/NzE
gb5vHJrXop31X1QXw6fOLOJHim/dhra3aW1kXw6s6JzsE00R7/d31I2bw6XGT/xEVg26YXF8h1oP
Z8HanqNG9xRKpUmyiREVBObQOudYdfBQNFJ1d3/U5ScHuws/kpuTXFeFers4OWiP9w7VUnGKzbB9
EPw3hyTuuTurcfjlpF74pwrsckBkL+ixcUcRCC0GnJuBt4iZ0lcz3OOUhN2hHOdm8um39M/a5MV/
GNnLAcnkZf9E5oFLuRFQdGGO/49+MhDfLh4jFCN+oXmktNs2ndc6e3KRfr/w5GD09Yj+KEADzJWf
+7c7OKMy2GB4p56COc2SLYXUvP2qeE4YbY26yOaVW+jW6kmXJpnm0TFehty97nZGBuL1VImm014w
TsyzZ9Q8jO9zEopdLUSzEjfJ5VlOkKeWmg9yX7zsi+Wrh0jzpgIjFMiHsx/ZdDUa1SqO40CGuCln
MngVntUPqjbzQx97yF3f37DLYyK/MIILVJ9l3ER4cfmFa6uqqqFKtBNMFSv39V43vqKblj3OUmfR
H5Q++TKYXvbt/rDLO/C/w5KXwn2RzZTF6Qzn3hrmTmgnta61wq8Kci0fJxVze3+cGytqInAgs1Di
mSv6lMihW8RVrJ5mZzTbB6trm2HbI6ceP8SJrr4N+mj/qeMEc5PNCyngSdkCEY/LT6p0Oe7RXqmf
UFM2zYcyLHsl95UkdtqDZkZD41OWK5Uf92d6BSthWL4niAPctfmmxqKuYMyImRv9aJySdi6/RKqZ
b1XUqApwM/XIP0bA2U0ohoMwo10zjZAS9cZeiR5vHFia4x/lfskrWm6nxGi1Pq17k7qwkzWb1rWD
gxrR0PKtzF4jii+DBjljsOIujUBAv7j6XH5o/IymGuNa45QGYvaeVE2ptxVc485LG4QGLY/aTWs4
5XPtOWtFxhsbmAuCIwO8Ayj5UuUornKvolFtngZh9PkWukBi7rwuXJNdu7GBebvhRH6ox+NKcDnH
ItNrshfDBCxkNR6OB0n0gEdtYJ5HMSc/6I/V3uP9nXTzs0oeHq1rbvol+L9JFXrhccDUxjEUD21Y
ARnt4ACZfmAYynM3e5m2HSYzOGfjvAZhuXEjIsAlAdRU4mgvLC4k2FIFXYeJ9wUF078qYFvNw1Tk
erpH5398+j/Szqu3bSVc17+IAHu5pZpLbNlJVuTkhkhWsshh7+3X72eygQOLEkR4HwQwkIIMOZzy
lbeMypBP903vDZ+tNiQZiC1Ugj5+iyNvSsZB1ZEzcZlwwfMpe2Cs2gnqR5w8TgqcIB/putI7ZmgT
aJ9y3UXY8fa0X31xanUISSACB+ns/EuLEHIPOqr6qawjPXlWgjHbNiq2tjsj7QdnEwoxywA4L6yt
xT+WpJZIe7v9ENeWG42P//cQ+vlDKDraa7NW6qdK1dojiKrse0Z5ZGfnVoNPQmasvPSV64dTgvhF
KkwQMi7ugcpBtC/EhuukKyAxuJXTHpG8Sf8atzQJd2WbzqiqmSL8aBdfnh3cJ4THFO3hJCyi/nZK
W1frE+MUFXXzM0LaOXiKMlVR9gLUaLYPptj9oUvG2ccnmGueZN4A+keIuJjgoQFYX5rGiRpzs4PY
6+0DsJipr9uz2M3WuOZHdG2GHZaxTOn/OhScD4iGOi26ujFPbqE1nxJv6J8Kp4jh2FSJi2NynkdQ
A6hbrRnBXR0YzQkQhlL7dRm7JVgS505dGCdlKLS9wIrSH4akfvLUAQ5zKYICY9FJj9KVK//quLgi
ghyg/sUmPn/hzBx7zQxr42QXRvM8Tt34uc96Gj56VaFbQld2ROYWJeE18sm1uw8cjEwhOb5AlJ4P
nGMRXJSVZmBlUM39tpx6a9ynYTkoPobmWb5ySF19T6lzAdiPFEddbB2rTcMBuI95srsoPSWlMr/A
M3UDP9fnks1aR8auiOhDHT6+grn1oCxzQkr02PlrznoSFQA1zVOJ+fFBids43Jhe09m+EF6OwkRK
MWdze8xr74qQA8EU9zkoTnl2vs8DcnMarTozT6own9sy1E9t1RkHEkpLdrcBkBvK9P32mNdueHJZ
yk+o7BGdL8ZUAKMZEeHwaarzONwDUEv3QYvrwv72ONeWDZkqMBBSRslpOH83FAyx4e0dQE2V4vzB
RkpPN/PQAxU1J7UdV0aTT71IOGSCAzaM2gMAwMXuCANcwzW7sU/QbINHveyKbFuMxVNV129KGacH
jVPRfUCoWPezIChXhr/yITmJ4AFwxVEHX+oyAyDC0cgp7FMzjaN9UPrADlFtNIdTnY9zfYcuCTQ7
MxPTml/7lRdnzWJ/DBIPeahllyiIB8eGbc/IljlIoWJjG8S6aP22DP4jyrBjPwx1SlzDWGBSMRbC
VD9+Mkn1XMqYICBJRxYrKkapvzAz1TkVsFUPfaZhW6iMNDciz5oRtx0RV6KPuiYhceVOp1UlZTIJ
LWjuLIbVXDp9aJE6p2owVLGrLCPpfa3y/lPisNP90h6Mla98ba4lfEse/LgqLBl/kzGrfGbhnDpl
CLtuk45x9Kvs4izaqn0XKHsjnxrl4JlzgfVy7ehfa/5kTdLi2ntTypZIQYlMXF4Eo65P6oS40ymu
s9qf28H2lWqMat+Kg88YJEdr5Olri/v9gIvgCd+cVkmnwD6pnVLEuxbQyGcxemp/FwA32boIsOa+
FodKtfvwEUIKT6cQmCHwWm9RUaz1ZhzTvOIL51FZ4p3doLLXgXXYmGHbrVBVr5yLoGfpKQP4lHSW
xXll6CPq2mZgncKkNgMfv2lh+rnbjyuViSvnItxUA+QY8p3gRxYnFVLNiNTAOz9h/VnNyESg1Pga
jSW2QGI0pvr08TmU4A1IK9JuYLlaTDWFITQb1qmY0M19EJHrNJugtOl8xlXurqjjXcmxZLEFNgQ3
GgiqxSQ6ZhirHPXWyc5hNm2EANZU4Yj5uc5w+rO8Tj1m3DufUUEcV06hq0MDt4dkRsnnQuLGzlMK
BINtnkauW6Dshtrcm4mZx/c6iKP6QUcQDAJ8NInfCr//oJ7EX+9EcO5IyvIDw2m5id5d5Thi9E3S
ts7JiBDRxnko/qH2lbmZKqdeAXxf7kfQVFiHsHy4bggJz4fSsRAZTKFRiFHDetgoRVP+RjvHnvZp
aljdzlUFzG61ymnH3l5Ml0ePTvGHGYY2yGW7/LyuMnbtQCJxynM7lBJ2YbZFCs3Uv0gzi7vZaqP+
v9tDXm4XhkQ9iV0p9VWWtUvNyKpwsHpAulXWfQoVU2SbiiR2oyoiWmsvX54BQLCxY0egFljJRWyk
ejMk/lTYJ70vxL+aM2nNPky9ak0O6to8IsqBVosErBHonn/BUW81O0R0/mS5c53vk8QR8zaeHMU6
2EbhbBM7GNckW66sGvAulEPBcHKJLQvcbufYjZXU3omWq1Htm6qgKxVXsS2hOk3wWLq9+weWcrVW
q7y8NUmDqbeQD0vzm6UmF5M40dQFNBoUheVtUF4P94L2pti7TWj8zBp33k6DNouNokaduUUrNlkr
QlyZ8PfPsOxNVXqDfHcYirfcUpNj2LQi3iUlnqpbt0Nx3ZzmNvjwUSizf8DtsvKOU8biG7uD23Y9
WmlvXDlz9IiJUW9sKuElhm9jVI5yYFzWfjxl7bcgbruVY//yNJSjIwxiIj5BBUJOyPvjaCJzLihx
vOmBpX2dKAQEG8IJ+2vdmoBuxjx+IUQtMA3IjJWD+MqOZbcSIVH+J5WyF8eTUTV2mpq2chopxzya
CuzwLHGULy2AoMPtw+HaZ5WWXkQIqBNcSNyk0ETnfEzCN7Rkah+VlvDFi4Np283pF330rK+3h7uy
hWzZUpAiIjB+lz7TAGFUXLIS5ZTmEdat6BON0y5j8sXOxBR9DP16AowWOqO90sy9cjBJjj3DIv1I
brwIwZouRFPSDqK3Ligne5/0Q+gcWkdY/4cJpfqLoCZZMOUV+Rzvlk1vlHFRRZZ407DAPXDJjGho
wtVK3blvDsJSqLHfntNrn5ArhWYY7VUpz3M+Yp31wotHQ7y1sBaHvQAhkB+8qbaiO2gETn2foWX8
envMa9+R7hABPA1d0pbF5siSAP18E6iw3iIuMczquMkU7DmsovVe7c6qd42ZrRkOX9sWFH+pjjG7
NOYXgyoz/BK9csO3CBrs6Mechve6MLLXpoazePsFr46Fxzt5Pgg7Cu3nkxpTn1OAFQGbT4fqRU3U
chOgfONti25Q85U1c21tEnbx9SB9AJtf1occ1B0dBJDeEr3NfqpaUoSHNhVVvv34SwETIUZn9qAf
yCPv3dpsorlujCTzTqlw+j3+ZU6wMdo2NO6taW6crx8fjaVBrwB3W8Lmxbo0LEQeNEX1Tr07qEiL
NtKe12zVXOya2Ih+3x7t2hySzNJh59VAhMi/f/duY1A6UUqkcbLo7z+jIgUGCFRUnexuj3PtWuAi
/ou44thcioRI/pabdGlwou1hZXde6IgnOiXu06yBY0Wwzc17oFAII/4MyfDqleGvhQJUR0hbqdoi
Sr+YVFXtXZgxlXJKZs+ld2hgvIccQPFYND3M9NGr9kyxOGDOkjS7LG/yf26//7WdL6UBWadSJeWi
ZhBGSRnEnOBRVwZPAcS2p4Sc5VNuzSndB4zvmjozVnbjlRYm1hXgJJHAgOuBENL51zVzDSvWQHgn
LZzq5Kko6sBvcPY0DtjOmLgf5kEWuj5icLr+SMMsew4sXKPfckQr/tyeAE3uxvNCGSUyYMXkD6SD
VADPnyWk7NqXXhGcshSzF79muu9gzZcB8hFa+6D2XngItaTFc3WyDgqg4GxDWqrtAtpm0yZ1qmRb
Wfka8ebaNYC1FLsNTzrAWYtDJGx0a6YJGMCpKjJzOzZpNdyXiSrgeE9hd6fgEHt/eyquDskWx0ua
lUBP8HwmUBPuQr0wndPYzsjAKUbVPvF4g7szzNEgNIsy69vtIf+SUBazD27nL/YO/Cq51PmYJZIe
eTZ0NjbopaudItXDyZiVoWh76st140Oy0A2/iJWs3kRRH6Jbaqjfk3kMXgNPRU84KaL83quCMX8z
lA77mdtPeOWA4LEks40cnhhgcUsJp/ACwwoD+jhlXPnelHXeZiKPPrW9rsQ4QupWtrOM1LVerLIx
PpjFQ8ak+C5DR74HQrnLDYriTjMkJTKMUxJVX8zYrlQ/UVTtrvJAoO7TipT3LnCkyjKcDXve3359
eQC9+z5yeNrf6PMi8oFSzRLQjLGVGxJiBU+oSBX42OldMGx6aQtCAxe3ltujLSab0TiBZAdcIgNl
b/J8NVSaI418Cv2pLES+mbo02jlmlO09QBV3lpsU9x6bdAuLqV5JTpZHkhxa1iqIRAyGRgrofGi7
m5qwi2b9yW7D+LEeK0GZJLI3bewZjg+yItuWZas/tZVq3NmT2/pYVzRrRZPFFuQpZJmIX4BZ4Bct
D6M8UmOzi3vzU4A7x7HpkJAIBOFXkBTTRsdxbI1pvTj/4W1SNJXYT4lM0uEEnL9275HrFlPLpZcl
85+qjr8P0gI4GUmPsrQ1N/Ecu3e3v/LFmgLmADWfliG4UygjizFF6yohmOr4aSgU8Rh2o/3L6+wf
wvOylRLmxXRKQIV8MchMTO2ytTMZganWg5o8zUkR4+KsBWW1NfJhslHJCbsfkDTbNTzxtbczJI+D
YFPeKfLv30UuXdk3Nd2X5CmN2/x+DjsF/6AB0Bfeb+HXj8+k5GnBFIdtAEzvfKw+cpsmiu3kaQzQ
rHJDTftpgJv4ZeSiX4uUrr0X9BuUgqmZ8O0We7Ng9Cw0tYS9WSJdVFv0VVy1uwfSGa8kd9c+G6Ez
gnecPhJ9eP5aQKc4koMs5dAp5bLv1CcxxPHBinFq2cWh1q6ZQ19uA04bThzGpJinLT2IDSMm8Gv4
aIKq6TdLxO43N3CbAKO9uGX3FzNyA0Cd1qSyLo8dVihbEAA+1WiAMHIq3q2WSU0pUboOX9Dro5+5
lZi7Pm2ACWPF1+7LaXJ+2IqniU0Wm/MPSv/jNx377N3tdbQIQzkFeAowMHTMKNAA7Dp/ii61rH6a
BRPeqeOLysxbUfU7Ccdeva/dovbJZGZji3tOuEFldU0t+uJ7A2KjSi6LcHivX7Q1ZgdWs5sO09Fs
06J/RJ7VbHeAy+LKQm9WTUNO/N4K3JWrfSlhJXNdWoVI2TEq+JC/IOd3k9+2ojJrQBNHJxGVa/t5
pSRfDKNCsGhT1WVf9MQ8EWYvLTW7z5o0eXssAguahK1ktraZAjf+jUtl0fp9Xwye5QODdIYHJ7PS
6ZMTCN30KV90v25/rWXIynP/zVdgvgIsAba0KCgNTonGdF91zwL70W0xTR2eC1Ff+IRChrspGkwX
nUYJHiNPU76IpPAOsaeX7WbAbUXdqGYRfW2DNlxZRctgDg41NArZVSFeAqXnLhYz1W4vKJS+f+7F
1GH6madptElbxT6GpWjbXW+29T+ooEXN5LsjnqFtaZsNsW3txhtQV+X4mlhwJjeq0L34qI2xoq2c
mBcrXRYB4ZgAfQIzDrn1fKWLojMLtY2TZ3UaS3cTGTpKmZ0VP2cNLtTbIh4ac+8FnYsXvBvUzcFG
wGsNQHJx2tjEOPhPIkUBhp4s9/whXKsYEA6o22c7AyHTQWn8ZcWV2uxcL6c2WST9Njed+XR72Vy+
OnUsZETpewEJuLCCaK2urnvFbp8BQnX7sQr6e3uKR9tvcQBwhL4prCzeKlPpvpa206+c6VdGp2MB
lQXMKsHNklBZBPYwdqrXPYeeiuZtO6jd3nKsQT9Q4VLDnzDH2xfytJJOVZ+OUskKUd6VOtfFQfMX
yglaVQIEnIuWWBFSE+cGaJ91xQ72rhIR0Gvu9NtttGBT6Ur9/faUXxlPWmMBBkChB/TZYkPUDnVX
ilHxsSGzDv1xAuG28fKkfNGytPhjI9OTHG4PeXk4cEPTiGIPEkHylov4Y3LjAin6Lj+GhLmuPxXB
FAJMinvFQHOtC/Dito2oZtuVmanuslGxuz2hb10WfgfM6pulQ5P8ZCSdIXBkNatIHVcOCvkIZ0kF
3WuKDsDyQPRihyfXyrtzdyqGyNOrQRz1Zsqy57GZQtBMdRd8SxARW4NpX648pISYZS4W1h/Vv/PR
GD62xqEqj56TT9hUK0PET9rasKq+VK37HXVkw0eKwX6YKqGuCQb8NbBfvC2dHjI3th0Ms2WPsI6z
OoYNGh0LDGKPST8axgYSeCFeRjuoQCOO5tR9i8BX5FunS+LyOeoTM/UrDvfvTZ1MAdJylvuNA60O
N90ceCH+aqRj+1TNyECaabKA6bolnatyjPHktZxCHw9uohdU/62cKHSmye83amGYzznr/Al5zvg1
82CN+50Q+St0Ud07VNbQ1VtnFPO4bSpkBXZBYaRZSEu+wXITmjJ97CZQvsSF0OPXKHTaXx6aHdFX
TOCgLoehx8qZ0XvgHKkS/WuqOME3nLg848GexyneOakTpH+AijTlY0Id3fgnFypELM9Ia2NrRWYY
bKER9dVD1prpQCNQJj5AD6pyDyPbGh+A99TmYwXT4PtoNKXYWKMzN/cKNsLGfR/HU31kCQFEHPuZ
+t1QeCmIGyVsHNibahkp+9v77crqIl1FVZIeN1jPi7BYxS4zymNxtNp2eJjqYvyqY//3KaCsyO4z
m+qPklTWhAqqJjKWWbpWmL18AigswF5I4XgCcHPn65tidsfuJopB5LT7XCtp9DWKsnZbOyq0zibF
t00oqvlsijLYg5RdQztdjs8uBuKA6gCryFtyrNPamVFO1wNqdKAQ93HhASnzELFKN7qbSIqSV8+2
+Ra7XfXUIZCUbj1anMnKzf63AH2+z0i4OGN5DkkTWLY0U8ue5sLTxVHk8+z4mJoK9YtbG82nYegb
19f0LPvEvey85XjHPiCakb5Btw3dzzOXv31K47KMv2oB/ZXvVooS+2OcNoq1Zn1xeSe4JGtSJpqo
k37g4jhqKnRSEEuojhq2TA+THsM0jTKuJl+hvKUgcKYW/95eo0u2HoGZSweSDgEVZhhdyzFFhqmR
5/X5sW9mbdgp6pB/FW6T17uil4zaNLJwJfcTrRHxP3PkGdlGz5XhadDiCsdMxQgT6/vtZ/p74Z99
LhkmMgdUgSVjflnrseYcUYUh017qok695zKIuvZlIonXP4Vq3Azbvok8209z04teJ2u0lCcnKSf8
qNSil/DeOEq/IoBXDBu17TEr0SulTXZ9PeXJNxwzhvLQZtPgfR3Lbgp3BcrszzWyTONnFEizcV8G
RqiuBDl/9RQXL0UVH+U27jV+LC98o+oSt8tN4wVv9flencL5X7crcuOLowfhwWgrLz6JqmJfetEg
vAcPRYD03my79mTYVZFuI1wQP9kmfKJTnUbVJ2egXHHAza5TPml50mf/eJYQ0+fMofq4qXMnO6WB
LvqVEs2SFC1hWDAi2FCUhrghlySFyB7y2MnS7qg2qM1B3jQKRFzVogg/90PjCD+bFS+6y4Q14O+e
dpXfgoj7ModmaOwSOgr869Fuy5WU7eKs4VnQzMa9EeCLtK04P+tEFPddnvXjMc8KR7tDrS58nkVV
PARQHTZJnmbfQfMKiK9OP36dB1eshC4Xu5cHYGzw0JRlLw+ZPogLfXC88Wh2+Dn62LeYvzO7FtZm
0EAPqG00rLzyZYmAJpgslgGQAzWBIM/5OxsRzV8TN6WjClH9lzr0D9McxntpZuLHpOWeP7oJUmea
ExQvDYnuE6WTNVTtZa4sn4JmvywV0ivyFjM/jnpltCQlR8hQ6Nx2VWW2WyUf9QcFmlC46ZVcG+/V
Hi3rAh2o/NEY3VjMfl9lxiilPeAAjspsxE+W3fbmVhkauNeal1JCH6wG3pY1aWtOsZcHH09NHRVu
KhkzB+AiGNYgYQA6mSilNiUeo6ne/+L+yOZd0enzc9DO/zo8ZAJatXZ2SqMgxBUP+atS2OhQ3z7w
LlcOYGA0h4i6QaihjHr+GU2Iwl2ZyAksTWcfxe5vE72Kryruw89J2pTeR2vp4OhBm8DehRFJ02xR
05mFJFe17nTkOK+xA2jml7JxzYMr9PBL1M2WP48e+8Ppauvt9qte5LcSTi/ppoCCqar9XdHv4ntK
9jVl7N4+zk3ffuuDpBGIk4easwtoIb8YTfqfKLzu2+1Rr0wwqs/QBKWom9QOPZ9gnD9Hr2ws5+jC
X+p90HDJvnfs+XvWNvFTV4n/bo93kcVQPiCil/w5KeW/xK02Tl83gxJZx3kGm5FV+vi1a+tuIw3t
V86Ay2PvfKjFq812UituEVtHO88w5HOjGrMYFXTGNqqiYY8onzgkXpbuRmOMj3Dz1xiYl8EVvrWU
Canbg5cjgFmULMICNemYhttxRNQwuTezsmzu6qCeE7/zqvoOxWWQMHbsZv/m7VDA1gBVM9+nbWU+
93SOfhlzH79WGFl1G1xbxT5Pommte3K57gwJqEPFnAQYuxu5Qt6tO6XXypEgVD+WyoCwuTp2W9Wu
h69IiKAnpitzeghorBYf7TJgfyVl76SIE/W4ZQ/F9oyxjonQj9glq5vAdcpNE5nOa0Gl9Y5CQ3h/
e+H9JU2fRRlIAKAQC8gLX3f+k8V7eo0YzRIqyXHiXNUOCWGF4QdJamt+qYI9eYhaFYlnV7XHe60b
wMG2YeMp3MiwMjY9jHplEwsr6A8Jd+2RLGocPhlzp+CENZnqn1IX7nRw2ry96zR1CgBwFVXiV+7o
FNkm0NV4W+hG6u2A8AzWoWs1zLt0kfQadSTTTXw9yydJK3HmcNvoipW8Wp1lHuD4dwhBqcrwhYJg
nf8ATqp/M41Z4WSQrCC/F+VwH7X9FDzU4L/eMrRWXkXXdMGngTS58GtcxpGSzofW+nN7Vi+3MzoA
IKAoD9J4AE9zvnispim6otacY0u/LNoGmRUouxz6N13PrgvWmE5/NYyXH5FYhjIIVWhp0HQ+HjAd
Bfy+ah21DkvYjVGYRH8JrQm/Vi314FROMx+0SXSZT/rfFzuj57i+B4+m3EXC0dsfQwF0HPGzGbaB
7P1uO3Aymi88nO6Q5Eg0ynpNRtx2e6KuPTnBrURL4OvGxbKYqayEwhMOSXsMQkB3TpXp0VafG/Po
UDG1voZmp2zAZCv6f1nSJbuE9pX7olVtXvl2jhL2TgD6ONQlxQIQrl3RJ74KmqH7qXhFsWl0N0+/
MOPhvNZevjxGJbkaa0hEO/ALXqqhh4no7ApTkCNbAvkvUUS+mjvGQ1MUpV97irfNx+qH16Oezx3y
4VYrWSmLywHkDK3u4nTCt8nNk6FrjxM356vmBdGPAlQqwsrCPMxTV3+rm75f46/LZbRYZgCMgBAA
0SQIWt7FSpsqM4q/xbEZMcHYIr8WbJ3SNe7KsQm2o1s37T3HY3aXhQXmaLeXyuWVTApBS4DLkYKz
uxy8MAtLuFZaHzP47XdqBdlqo7oBcStlyLc8VJOftwe8cgPAfuWSstAEBQG7WJrIKhV2NsX9saiA
Um3HoBg1qYseIvMfDZuoL0NShSz55/awVyaZuockEOL2AeVNPta7i6eFBzq7UTccXRKl9I0HwPHT
cTAO3A5hUza/a+ou1lM+W3nxxQmmduXsujo+9BmdF6TBsQxzu1rJCcOK7uji75AABMGvuTMm0LCT
VwcpK86Gda1MaGQcCsVS1zo/16ZdQlT4wrQyuX3P398YMM9MtaQ/xnieVKACY+HuTbcPXo0cyT10
PxWq36MiVgobV9aXDDKpInAYwR5YfG4aXV5fTh7vPYOO0gcByTDC8OSXHghO0wFjmZUVfeXwg8YD
pED2TLmGl4ImuZ0YFat3OI6uI8aHfDTy/zjjU2ObOHbSPKLBn/xOZAvxoKVe8O9QO72yrauxDza6
0tvmozHoiXJQ8lrBZjW0k5L6mGNnPnKnHUBR040RIe+Fvbu9Rv9GBecngSQgUQiiEk4Cu6zTDXqs
F8WUz8dYE8OrDv/Q2JZofdHLN4Ly0xgm8UsUUp7ezCg7RzvFJsDdzn3f1o9NFImCZijibH6BowqQ
N7xRK3/y6AlvUJoqvbsS+kDjU54tjcdcK/TkrezsZNgU6ej8p86tdoL1zv4T1KG9g1EMCIQOc4jZ
9O0XvVwUMFYQ7JAmkxKztEi0xtTRSsNRUDUw1Piu5lL6JyT7fMpggW7ZFf1KOHYlyaSdgWMYsv2S
b2ovMq1Ww7vbU+v+qLlVks7+rFM+9NtCa4NmE3VieGTrRN7OQuA23uq5hRuqJSrjhPRtJ141e7Z/
fXQKpDcTxx+1Pom0XOxHJUNEf2zM+ah7kWb4HQaqeGV54qEnHd4jiowB4O0RL08ARpRSSiS2QDeW
ha96LL15UIb52Jp17A9mqj+Eo/I1cEvOo0Lt1H9zDp7D7UEvvzR1ESmawmVK5XnJcS7cPnNryJfH
QsdrKs8T009GeDVuqt4No1N/vT3cZYR4PtzitMEQBv/AYFCP/YT0OiyX9ge6yG9ZPOkr98lloCLB
qJRZyGNJ4pexaOKao5bWpXoss6nZO/0QOHtKTVb6q2mkk0qiN2gbgGRDlrGYEzfZiDEZvQ8yM0lq
qBsgciSVB6BoLjPqTmSeM0WBdXS0qZ59WvM6sL9Q3TU4s63soivfUgbenOQg8Thh5eS/u0LNyK2K
HAGJY9On8wEExYToopXi41s39j0pTqbtb3/OayNyXzrgAFhAxPznI0ZBbeKvPGpHrVIgYDpJdPBG
c0w3YdaF23lo1oKTK+tHVqKk1BmIHxr/5wPWYaM1oLP0Y97P47wzM6t3X9TU9LDG0fXAXElL5Tl3
ft4T9UmWmZRbAWS7mFGs4HSvrz3tWAgOmExBZ+WAy2KtrxS9L4MPCR6kmUHcIROaBRpFicoZjFCi
H4e26DZaY9L3Sa1hn2EpvSGJUu9RH4q3+LJSNv7wJ2SHkD9JxyGkthefsA8NY6yoxB6TtEoeIsSM
7o0AoEkHNXKLltAqSlS+y3JO4T/AayVmYbEuPqGoqCXibqjjzZybmzGKx0OBJManPA2jT1oQexsP
d+NXbEb0JxTxvY2ou2mH/taqU8KVA1cK6VCUAcsCzUQeIe/2Czl1lRs4yR25gdMvc60lv3OC/TuT
Y3fwcy0z562m6K6ysk+vLWKK0UgtyjLbRVmxG8pJSC23I01e4+ANbi98RZ5AthE4K9fY1bEsiBHU
MCnLLlNk6k1mAkNSPVpF1f+oYqX+gh8i+Odes8KVC+zqWBI2QWoLFG1Z3y7QSIj0kfcqjWz83Qch
VruksL35s+hcjOpvL9xrX08qdeJWp0oK22IdabHpzTWF0yPyNN4dovSItsV5s/cadf5Obx9GYj2L
f24Peu0VAYQA//m7hJd1qqI0u66rZ+0oEGx/xQ9Cfcj0Ct9B+iw0TP8Pg8mmBcoB1EeX67Nt3HIK
6Gsci2SOy0cV2ced4SqI+goltVam88pRTiEGOBzWPsCqLvLMwe2QHIo5ym0r9rYJ0ksqebWn/6iq
Qdl2iH9/UFdK3o3U1uWxR/jBJ1wcPXOURWahpMbRUdxqC03AyOENu/FW6j74Wm04e5a0tgJTv/IJ
QY1RqOKCpJOw7H9NTt0N3Wxy/ohS/861nWo/KZ00d1xypvlRtBQ4Ihz96PiAiwXZIB/m3RHjkgx4
82RTThV1ej/k/Z+ygV/RphTEWZ+JsWbmc2VXMKBU3WdLEMAudoXj5uUoKGEdbaNUu397qf52R8nR
6g6s6YBqt46t6bZFUH5e0ee8NjSxh4P3L3h+Zvb8XUVqxYhdxMZRcZTyBbBWlhwcY8rcAxi15AcJ
0QC/NRv+L3GPjVYNyojUSCiwLybZDpM2jzjDj7NiJ9u6cbJup4k5eJpDtzqqXVrUK/W7a2tIeqtJ
KVkpJrJ41RAnJdVoDP1IlVh5EbjtONuq6ONkn9hzlqxM7JXsyHbklpTgDIAZy77XqJWQtuAJv8w1
yZ8beZm9dbKWKkGuzA8EaGLfawmaYW3WPiiGE4rnqFTCB8on2ufbZ9IlNg5zKgIv0nZJO4B7cP6V
XSMNE3jJ6YsIbb510beG6Yt8FJ+Leh4fuVXa+yaeShTt7QF+uDWiUleO9W9gkpSocXwpNtDb16TY
LyMoSsrUMaRYEntu2UnSarBvjtXWLwHUj8QXQUlYATbrE4Afyr/6oHxJgFL5YsJffuXe+3s2noc0
LD6SV8nwYdctDW0ArSURrlkti778gzwzgPvIsj6hMOMcIi3JPud13u9aXZi+3YX1w2DF/cpBc7n5
XB0KOS0myem+UP+lEo7lce6OLwQ0cbcZBZC3kWrIK6oQsee7OgzEplL1NYeWy2uD9UgtFvQSHS3I
BufLIUd1sI+9cniZAqP/M7teew8FqFH+Aa3PFWyZoRN++KYCUEqxiqAc/4SLAqU5ZdgUtZF7zELt
ENWJrvtNGxcQyDL3czZXwc/bS/5ys8s0ErMwtOq4A/7uzndneDSLoUVX2cFMoC3+9H1vUQ61g9OA
B/mX20Nd7i5cfcHzED9Jd1aW8vl0mlnIZZsn9TPeVvN9Z475fVcVTrLzhix4MNNgOPZRp+6iNjHq
TYXc5D+W0UYFKuWaeIuMqfhXJFrRrqzwizwIggVQU4MmLZAWcGrnj6XXQdWCcKmfs06v/kDiHaE2
0boo7m6//8VqkvZM5JHomEgR+yWVuPVEbmpBNz1D4nCHg5lH7BizJUW3mjD/E862vf//G3Ex4UFs
t+aEaOtzBzGj2Siumd4FYdt8EsBfDkLoh9vjLReTtImg4QOeAAw5q3hxV1V2o8BhEtlTmZvJPdey
8VQYwVGLkg8zAf8OheAvEin8oGp5/tHSKpvysMyyJ+EEtLRMLIZB9KXFG5hZLM7d1v6pId82bRIN
yZTbr7k8juTYdEqguVPPBtqpnY/dNdaoD52bPo0jLSiRVjasv8z1Q7vTSjSpXONPjvbz99ujLpaP
5JYCXpTBsuzochqdjzrOU+I2Shq+TWNjPSGx2G3t2s03ZoxGDLttWiOqycvu3cH/vwOCYeASoWUO
JPF8QKfRWlUf1eDU4RCR/TLzsn8DTRfcVVOlek8xNnHZZ1wGLftFQ57K21RzuCZhsJjqv88g2wbE
l1Ku5KKaTq+sD+ZZOYl4DqJtlXsqqU8FAP33kODuAqTLrgKgQWFd7m7P9/Li+9+xmWg2LF10WmTn
76/RxtZ7VO7f4rHvd24XxptSDax9EQWKd+dYifNfRbT43Jh5fVDzNop3s10rK49xdQbePcViofdN
MzR9g+PhZBTNcJca5Qh6Vhhz/WoLMf4ZZjNGjSOuzTXvSvl+y+9Po4y9JZtzF6yrNMjw0UoM5QSh
DKfwcjKN16YkfSHOwCbw9mwvQpy/kw1sj+UNDwLWlZyGd/eQJSy1qsMhegOoXKufVT3Xlf/h7Mx6
40aSLfyLCHBfXmuVVJZteWX7hXC3be57cv3190vdC1wVRRQhDwbTQHvgqGRmRsZy4pzdqCEveyDk
CS9mK9z0N0HycC6qot3yXGuXyybIkUyxMH0u5/ucGab7sqlDP2gQP/SqPPkwF0X9T+oxA0BYV9gb
Qfba5WLsg2eHZqTJzb5er6FMXjiUTog+xuAOh5nmwRHEXGIcBD6Ufq+pOOOhT9wp2YuSga495Wul
3gi+17YYHSF6ghKhxNt3/Svmuuq0cq5C34Hk9G4wvOBgTK11qG1A4bc3eN2UBESR1JNHyT9/scGK
lWF/tkJfG4f0W6NLYhzdY7pIE72zlSiuGeOxJZhneI8K58JDGxo+0hYI6qLbOT5S2TQz9O7rCjV3
Lbb0tyXdz2cXoXYg2wQP5EuLr0jwMMytWwffo7rRQNGkRjSdBqUN5yOjvoNzuv0l184qKHgS/OcB
tSUXmt6KMSwlqZJVQ2c5OHp6SKvK/ThFQ7gLg2mL53ftY8psSAp9QFC4nCakmhdmvVop300Cw13l
OXDlZX1YfPHMKNsSjlm5Fy4pvifpDFjesjNlNnB1KggjfgeZEu1Z5/ygAWa77+bqrp1670thxM7J
SJUh3bkl0uIb93JlscSmOCKZcPGPxV5WtNwAaLWhL7QpuWu7SVy6CKgHc07EFbc3cpn6yoODMYrv
9DOACS6VpSyKQCS1ncILWzbFeydUnF9RVTTxgf9/fcyHpIn3c6pSQu3mWS33tStBfAXYn/5Qt9Wb
5enkDwKFyvCb7NMBR7m+pEE45mOWaRytShvOTG5QtMojuFmrUXQPGt9gC36ytt/sNfVUBgycV987
T2OlaSMr9029/xM6+ZwfqOp6xr7F9905sxJ/CBgJOgaB4d41xpb5te2WLHuyWEcN4jlleeGVQj03
tSwOkGCyEuNH5g5wZ0ez+bPA8f+6vdurpijnMvmvSrpL+ecvTNlO2LWG1yR+F0dKsFeh7Cl2sLIO
1W5Us3ojj1x5T8kx6HFrPN40zhapq6mPySgYgfCzuTOaT2Vl5epHO7Gr4SuFY8fbz17f5/8Fmtae
G4uaz9Pt1a44KZd3nAdV1nbpfF+vtgJYHYSZm/hVaE6ALuA1/kNya35xjNbqT7k9RlsA6tUPLIFy
svlC1XwRr0J4xwanSuKbhT2Ne3u0nIyIjXbhhyAZtR+3F7hmTVblbOrKEvC+sBaIsTHGuE5RChuD
nF5AHc7Ohzx3c/3feBjMt78xsPyQq6vgwyTdy/X3zLocfJLqJH5pIk+2G/CSxUG05XxXO2W0hWJZ
X9z/W5O7++KsBjpz2loYJ74hoP14muq5CS5Asq1froi2uBXWjAHKkhJzsDkQHlwbswDYm72ClnBR
pYH4NCZZ4u7nDjHaJ52BcWvD667dDAlTZtQYn/MKc0ZlsVSmZop9XTH6fGdVJE56ATpqlxtU/c7h
4HqlAUS1b3/BBTyIv7gZ9CI5MhLjh3LG9XIrYAJlWDmp37aN87N1JuesJUN6LJXWeIoBv249M6vf
F1ZLSeCHQsCSLUOYdhfrgLL9QWvU+eClcBPsdLiShn2u1ps911VzNBPgOJE6p8s3pK+iXlTQUPt2
ZDBJ2zbanO5b1cn3wh2aDZkh+bEWOQqtDllqYIKXKtYi0JsC0RYiSzLf6wa3vqhTPBuXgdGRjeh1
xZ15TKLRSmXcic1buFPD8cK+qY3cD/LRzk5abFrJuIuHZjpZtTLPD6WTmVuMKqtG4YGF5VGHxGEZ
eA1G5NS9FJ7sxqCA7WwEJLRTunFoD6JMDfukwYW7JS25sn0ot9JShfWMLsAyMQnhLbT0Wk19xWoi
WGk0Kq5mQ84dVDEDuAWzPbcd6eoqeaueuZWIPhafdtKbMZzbMvWtehr+8Yrxbgp1o9qjoJELauqD
2Er25NuzPDT056imsKMggxZvkwbYPZkgwPHnvCw+mTPelprybHd7q8bLPtKiBzWvqp2Tv/1VhkwY
Ala42Xkal03kmYk3Fy2FzKeWntcnq4Koxknb3HjMZlTj99GoG3G3C6tAdfeNkvfut9sfe213AUTI
9MGTlPzyz184djjieuhS7NzX87T85fae8mj3hh3sGYAfz2+3BfUQCYOMQEBgXtvyFFh646BBSzOs
rXexVhRfSY2CYJeo4udtU2tuQFJm0BukvUI4eW1KMQWhCDz3fhGE2njIJ+GER2bGtpQE1j4fiDKg
WwTHBi7n2k7Z2PpgCqfww8i1/qVZ7iIi2RXQghRo395e06otiUKnJkLdz1y8E5Br2Qhxe7nvtlZ2
B7tP+RElZ8fZccK2pvdWbeE9wYDT4XmVL4cdFHuMpWZ+naJ2dZ+mQ3sWBS7irDG8/uX2wtaun06c
RizscQyXpVu4BiIEP1EjTfvERuhDtXYuUykf0gFSk103jr8b0xjvbxtdXSE4GDCdxPvwbl3vHNMO
c9llHPwmbc13mci6X5PV9NPBEuCdD7eNrbk0isMQYZGnMfaz3DqJEtNUTn6SFZlzbgojn3ax1gAZ
UWc9RO67YCb/dNvo2gpJ0mmUwSwrx06uV+hBsazEJoqrrtqU8W70gM+WxuReqtDZwlOs2pLz4pBW
UBMwF7Yo/9l6MAe571kDfW+b2bNjaQ2oSGlGtNWBXPuazyyDLE2S0yyMxaYTu3ZmQ99I5T0/QWyU
5UCNm+ao5U3kPpATv7HxJxNzxuBBq/6fycVpcQFwV0iwFX7ewn7yLs6M/gcCVU29d2u1+zTUdKlu
797qIiXPFE6Z9tASoZLUom+HTJS+rSLDxWT7+D5QYi3Z9ei3309aUnz+C4MkSjgxScpkLrpe1tzO
leblpR85UX4e2M6dbcfqvsub9sLzNG+4s9UFvrC32MXBCvPMDIvSH2qePVbIJlJ6NH8Texc/M61y
N2qb8pItX3nK9lQbgeIAqVz46qnluIRtU/qOmjf5obFHnbm70q03QsO1u0CEIDnGofHhn9f3rho7
rwsp4KAv3NX/ZJqh3LVhXj6JyXsbYPP5VEq4LwEEmjq8d9eWZiGnaIq+9NEBTPRjBjDkZ51FmyHg
2lZJfkJJ5Ye616u2d1gkCXI1pZ84TfiUl3XwOZnb7o4pvk9F3RgbQdGWucVGDcCGwagmpd+4UnCv
zwtvVxaaUlL/18PqYDvtX6ScTFqBaZCnn71bhCbEzd7c6WbhN6Sl5sFJHONkB3lTf7YaPd3ikVs7
idQkYGVjNF6KrVzvW4SCWBpGQwkXveV8TJQuhjCvrqyNJ24lsSU0J7ikI4knWeZ5w9inQTtZhd/B
eB9cXD1Su3NW2fW5InN5JyxEK/ZNEJUqg0bVFmfz2i6+tL5481SnleGKS2g0G+pTWKZhe8pzrfR2
KXQI6sGrEFy67cLWvqv8oBLdKpuDCxdWNDYER4lW+GOXJ8NZV7ShPhW9ugVVXLdD5sdsIGyoy0Zg
LXIK+qQKPuSzSvWfF2tD9dGj/PNG6pfnCy6ZXyA6lsSrSx3bxBmnco47bkId58o5ypsHc4TGKSuc
91FZBlvKgat7JnkyQNXA9bV0KE01BwpZYOmbY9DXu2wIysMUZvNdU4vO3keWt4UtWz2joC0YXACk
SLvu+ioUtZFWdauUvqIMzYNbzu2+ABj2Z6YteOa2tk+og2X3o87Ld/uwrEWd1gvLiyvfiGIwhiyt
/LlN3KMyDtNdprT5Lm2L6DyjT/ndqwLl8BdGwZxKnD217aWfgbSnCqOsLX041uA5UprA3VUDA9AJ
ocxBxY13e3cwt56k1QProCSOkApQG2uR4FbpUNEpD3E4Lr2Ts9KljnuUILuNp2/1m76ws9hNb1ap
SCQ2QctQH5mcjf9DLVCTrFY05Y8xlOSPaSjEu9sfde3BhYWc98km/AQzeH2GYtjQgAzK/GHOlfGc
wGWnnmpjrIx3sLFa04ZbXTVnQMMpK/ekLIvAhayh7cbGS304VnTlX0SruvRR7azK7neyW5z8c3t5
a5sHY5hK/4UREHBZ18sT5sjbG4mCKaWGQp2mZQSEdePZW4Kwa7ef/oAcAaPoCgPhtSFbq60SserM
d9Iy/leUejjflYwoFqeKqSzG/iyju7u9tlWTMvOj2EvX21ysbdYnQ508kfsocOXRB88CTP+nZxCu
fQgFuhH7DJa2ZiO+WOLOnt0qKwSLwRDua9FQeui1o8aOgv7fHFo/2xmY8IloKtd+a2ZfzofczDL9
3PXQqX7IhkxzYBtthGHBsWcOUbdzSobFzk3dRvG7iWDv6+2vsnbCyEtBe0v9YYrg1xvRCjvsasiF
fbMK588FM5P9bkqy6T7MPe/zbVtrV5a+ENgldoF6yeI0k/2KIjaUzO+Y9WwOahRVw2ddmEmwU6nE
7700+eG6c25v2F071YDfuEIs8DXAAsoGQRTCpe2bLvO+MSQtlHivqWOzBTNcO2MyBIKqWI6yLktc
xdgIJamm3G9h1goOehxMf9BVVqENDoofVqtN59ufdG1pklOGmgYETK8K3k5WAleeYg61kovxKRJz
k52b0i2G/W1Da+dEXh7DlojcV5gRXjBrTguyUpFmRrTrtSbu7lx16tpTG02Du/Firn5IaCm5qqBU
AG1eH8u86pF/t4HUFWIczzFUYBd3RoVtF4vYcfZJNI7B33xKdMBl851S1lJnqEkBlqm6UvhagtTZ
cS4DuiEmGPfft7/k6tIQ75IBHWdyWVtL8wruYUHyaysipv3TRYitxpCvDntdjJF9SADwbWnlyQhj
mZDKjylJ/OUYyuLq5alRphN0bf7ooBZiqUnR7QJ7bg/O7E7pvqf/9w64XXCXJ2n1kbpq9e/tVa/d
fdIQirEkq2Sqiw1FRAnvTsfAVxGPj3eBULWKYV8RMjpVAbdSW7uGmDN27G+3Da99biDNLBwEMG5u
EXslE9rQCcm/75aKeiRYh/fa7oVnH2gGt19bEGzzRpCwulYCLqQlJfPOMmZXq8roHaHkviicITml
HuOxD4pSdc1PJZkjKBUbgaDUDgq7dCvIXbeNJ5BYNjzC4jvXWWUNEnzqzwYVgdBKcueCAIlE57hZ
8c/oRq2x6w2QdBvdsDUHQVOBnj+D5q+HVFR7au1Jaam4J1BaIvqdtuPFtXF8nxjUSaKtEvUagAVE
F0NcAJ+4tsshrqqFztlNE+ruzaB9s8bo3hx0qu5qN4bvIqdJfzRJHz0kqtN809MCcRZLzz9r3WQ9
3T5hrz857yfVMz46nX8emGtfpcVj6cyABn0laOtTZijOxRV5EjGGBH/mrgJTwoiAN7Yfb9t9fbKx
+0wazXPDeMQioOlBX8S940a+4fTVWc/MIDlycS2xz+JulltdpRvx6AouVdpkaIbGoBxSWfgRdR4h
soIokkxbpM6ud+bsTqcoOnz1FKNpdrSWbOdhjL02O01B+os0ofXCnZ6M1daY4muXxk8hAUDIm6bB
qwFMx2G43uqc2E9qMpuZSZnf1RDP8UNeg1U+BqM9irOCOj0ZgpK7e0ukpnO+vQUrh5AfAbUC4yGU
bF9TtlMaKKychr6TEMFC0l2K/wqjs3ZV2tpHJ0a2ADFNQGsc4smP7YF/mYVQmZOltJscQq+jAcnr
KVle4MUENCzv6IsOW6XPAsLSMfLn0bUhwDArLT9Ry4PG8Pa6Vw1JvD2Nfcriy7tXTiq4JS2M/Dpi
rhci4zQeTpmTNVu4mg1Dy2ej0RvbqpMaQ4ZX38UUKeBphrin2tjItbsEagemPImtx6Fcfzm3UdU0
dcfYb1M45HZUulT1bML9NZxqm0l/WBDVekvkVSaL148yp4YhVCZ2GOqDufPaaE2rVilCPfZD+Eai
CzPL47+eloXvx7IYszOoimjcGcPcn4upttONPVw9uyyEgEBOUdpLkls9tjrNqGvEHPuu/OYY0fCu
j0RoncaQ+tAuayMYucMysedjQrXW3GljP9gFow6u9ruoVFEfbp+q108I34OIyJCdR/4rHe2L4ytM
NQkCr0r8ZLCKb5k6N/RakKA72jn36LattYMFyTssqRSZcGmLqxK1ldZqc5L6ghmk8RH2Fx0q8qYZ
va3iz7olKYYhxUhfAy1jOCZF1LKq0LSnQwVyVvxBeKLa6qqsfT5iZep3QAv430VtIsn0tnaUFHCP
nr1Xx6j8R+nFf9M8OeHG0VlbkqRFJoblIlAJud6oLIDoLkfW2ednDNkRFtgOHnP6Au0G8mzNx0Mi
iOgLDw6wkMVzk9vg4As43/04ipzpk1cOWfwTvqo42aHBWMXvUzfqA4YQ1bo794oIP4jBDrZIe9Ye
+Je/YvHAq0aP9ENeJ74QrXrXuxkEhDmB80EMjflgZZZ+AVnR9Rsp15pZ6RykoBG4wiVgI6GJa3VV
lPhONBTpIQxD8x5+HvULOCvE5+YO/op3TMvOW7TxawcJynYwR5Kg51XPIO4GROFrPfFj8PEXwJTE
L7qDMJXks7e3IOWr1qijP5cggOMuIlYvmpiLH8bEh5csO9bT6H324mqihDfGn29f+rXjhHcHsyXx
+fSXrs9t2Re1aVVpwqBWBHEkQgSV2DF1miT7sA0tfd86BiDcKk2zeBcy97pXtch0P93+FWsLhpVE
JiSkJOD2r39Fo3Xd3DOB57sBrEt7dYy16qnM48HZGX2Jxu1tc2tPG5TQ9K6fZ9eXr4zOTJoYMp7Q
ikLP795Svw0dKgsJpIxfwXQnG+bWV/f/5qTveOHEw9qctDnPUbO1jbQ5olXneE/VPAOvILmNt16x
tUvyXFKSqHEZ81yby1vh6o1Whr6NeE72LtfVoIVaEh2d+NwknvLDCerBOkZKY1en2x92daWUKAB0
8H68Kp3xDE4jY1HA9S17+ITIklRsUars4BZwSt62tbqJjEEzcCinE14VZqcB7G2DrajWhj1iatal
rjp1B0w/OkTO6Ly5gS3HLVSw2wwDQ6ey8PCKGU+wySmhP5tmMR6i3A69gzJ34YaDX/uGBO+U0ylM
8J4sHLwzCPD2Spf4rajjD0nT5LLooqR5vRe63ukby1r7jJReQBaCwAWwtbh6Xt7nQVcTro/0nxCB
mk3rpzKVxtF1h+TbPBqbb8fqAp8BjS5PMpH59fk0UoqhNiARv8jD/pT1kVftlbQU0I/CBnS4fUpW
jdFYll01HszlIBsyBWEJsWPkR7rR5Ed4Fctpp8NpIiDGg63qtrXVjwmECmE4qZu0RGvaLTL1TexE
/kCL4hHJhupRA7F5AIWTWPtYjYkV326R8iPIJslxT9Z7/TE1pnOmpCO/gfK3gORH/LGaIH0q6m44
akMfbXzOtQW+MLd8mRrbVroS6mi/RBTrUMwjaRycGEfy4/jPTDXh998sT87CWUC0XzUou5HBfoSQ
2D7oGn8BhHu0Jht5vaKzp11QWf1fuGrag1SNCRal2OX156ztIK41Ggt+bxfatK+UevrSpiLwzkT6
xv3txa0lO1wBS07hwySyrBzoUFENAxULP9Nq9ahT87urgNlf7Ej1lJ1rtCXE3aq3m5EA+nnb9No+
UvxkkJgZe+LWxbFB/C5TURdL/UkY/2TKqCY7O2zTi6mNaKaGavb9tr21N4laJx8WD0OtdWEvTfPW
KpSR8QzHrn9TWhXFIS/T4tjbpXFHOOvdeUGjz8fbZtduPyUv/iOpfF/NTMPOwmSb0wGk7Eb9fhwo
RO0bmyGmIqmUfONurBojzZCSzAzdL/nihFPGbahGGSi1vvWZgOaGWE7fHRvH7MbTX6wMLCqZAKAZ
IMTXBzVT40IkVoYkTsioBMSq+ZOrZDSMWiv6m4DiGX8HZAZ0/3LCMR/DfO5hLPNHpavnOweVoJ92
FRUfITWydmJCJWGn96G+NfG8OKQSysgNpKrGGSXVWQKfUkJTr1Ii6kViVi966X7XzDZCumJ+N+RV
uhEJL47o/1pzeOElQRsQ6cVDmCYKOBBL5I+2OqAyG8K/rO8m9HaCY6WFzb5ldOphrm2j2zg3rw0z
68YWUirl4DNUdL2VdRRkcWqO+WMSRNNDmJRfOz5zy8hLoN3F6UgQUGXj21q/rJY6IV1tQBxgW6Bj
ujaaM0EaWEVYPIauOwH9ywyvPWWxOeLVrcBA629oy423am2hwOVgpoJtAyDuYqF9HQZ6wsF9xPdq
JyNrvTvVQGQrRGjtYzvZ2R6q+S2ji1v5vFCoYpjtJsUheFsYDaN+YoinKh7ryWiPfTxr5jEMu/kx
Af2xNVVt8tVelK+outLeMEw6ulwUpA0Wt7Kt4wBoieUdQw18i6RJDxjOzdVxK/9eXg0MeeCmKfRT
GeJxXayqNrQg6/PWO0YBhC3BZJqfUB7vd1LS64NwRbnxLq7aI1qTtM0WWeLC3pDomjJUjndMyso5
tQUnsyAvOwLiGfcMdG+YW27a8/Lkqy8zfSpEi9Op4c/cSNG9Y+ZW9Y9YEfWxEnZ8pmy8NXO/smWg
1VgX2icEbctyqtZaDEc2JuIIeWkdylAX+0IXb5w04WDQKKXJKIuK4A6XHU6rHpLAKEbvOCJXvgvN
0j6aEQIKulbkJ1uBzKtkav0MB49+vP1QvF4fluU7AXUEb++ScxNtwlwP7N479onhnWxt6FDsC7em
hrasLA6+HnpgJjrhHfFj2oV+m32KbHQFbq/l9SmUa5Hnj4wPSIE8Ni8S6XTQjKowGu8IEayUVhxM
KhYM97uW6I6xaL3dbXtrq5IYI6oSsp22ZJZhwq1uTATyju3sJKd4JpuluKefbltZW5XE91q0j5Aa
WFpRA7VqRB66x2Z27buUwbpo1+iFQ7/dmIiswaK8dV0I/gCpB4umSW27JepEdeagG4WWnubeLR+F
PdWPzEAnh9vrenWJiRSQvoCNBlfFkV/sVphqtjBSpK/qWa/3qs0bOjZFcgT/s8VL80r/TOp74W55
zeALgRhtcf4Uu1KUVkdBqA3r5GtGl/RseZ0y73NNd36YeSc+4v/jo9G6UQTXtxV8EHZr/w7ztkN7
COZVc+OsLh87+YuYjgDJxTeGwn2x+mrOEBcIhvTkRW1+nxtt8TASMx1of8Agb8/awwTF90Yyv/bJ
XxqVR+3lBYnDsqnghzlBZtuchNYEh0AB3t8nKHS/fXep3JNRQyEiycuvTVkNX1eJMGVGZQwHDTKn
qHCLqaAanBRb7D9rC7N48KTiC83NJdVkF6SdYnQZQh9tzHg1mYJrU4l0W/sEaL7eYkF8dSXZPJmW
SWJ6+iFLevQegZFJ5EV6Yjg5fq9CFMakEBwsCewLpzxx3ggl0uRhAdTDymBd5ImVjujFvoFJCHpT
5xWYzFqHnXQYj/BqFIc6JCq7vW+LpFOaYpCAwRZCMAleWtwUPTL1sPD64GgWTuh+7Zmdze+sNCqb
ezOjrbvPEBrRO6TRLWR++npAeez2L1jZSxIkCRfl/NBYXATaqiaM0Ek65agHg/UraOxEO4y5UX0M
rLgsN5zQyk5SSGOZKuBUAGiLhF4NZ6aDhEokkZYjAJciRmBHOBL9nnTD4MFV1szVBsTx9TfmYpAH
EsAANGbo7Ho7iyyFI8iV/f4hd/Z6PotDNejdaWY05iNntjuIsImgEqnCjeUuLUuilOdbIruGTNQv
4jQR2OhCgXO55Eg5zGepIfEj9oz2PTNbTNehctl6e1vPm0uSRnAmvm1nZftbjkfT1mNyESzE9bqb
xAmdAGHQi5q7brNHcrL+Dw0T49jTVt3wr/LvehlqP9sCBIwmO80LZEavbUG41lJUiPpL2PZ6dGx6
qENgEp7q+8yIdXHw6jRJPrl2ONyLpAidd4QMXni+veClk+dHgGYCs4YDJFVdxqlGpGRp6iXDhSmH
8i7w9PDJSyb3U1K13hPAEHGyct37dNvo8khjial38jd5uOTUzPXKBb9mdiqgRFENXvM3s9oUc04e
o07iqCTaLH4WuJHobeV2KmLXVuWveuGi3DQydIiah8vQJHP6TZudzDoMgB2t76bNbO+etHr4cnul
S08hbQIhgbdAdolJVK9tqkpp9XqbTZdCaWf3CNdQ3x9QQku1nRu3w5Z+wsqHBbpCtPcsK0a2f22u
r6hpFoM3XVBcs8+9JcKvqcm73U96VO27KYm3QqTX5wcINK0EWARtorGlM1Y01avdKJ4v2oyn2Fma
AK1Vt0K7V0NVse96noP3AmqAjR7DEuggd5OADLQlSQ84qWWvH8mExgriabiIUFO+uk3Qdbs4jx3t
0MzFR92tHcbLAAZ+DNrATk6NGWlfAwUGl3uAg2JLgPK11yJyw3NoMKtTBl2OEHi9Kcqij8ZLnXTh
PwwHhw9pqf7uhlL5zKVyPkB6nHziudqqML12IjJklB1HeFykIMz1js9Jl7e1Ug+XYCzGkx4b4SEE
x/wNxJj2roii5Gmgt/1oBnP7QdFs+L1uH/DVhQOvheoOVwa3xLX9oAc0bDlsA3Wt/jMU814Dc24P
lwX8Fva8j8I4+1YbdfYbLGH57bbxlcNHm46WARE6OPcl3VUEW2YXjCw+i2bliP5M+th4o87M99SL
w2CJFtk/tdlI7VetksRJsh6JeF+8ESMcRdA9OMMlKqP4OJnOdHHQIzjoalo1FL1FccZnbil+LVF6
8sBD1y2prU35RL0qQGtqZAl0E4ElQNk/yRE4UFRxCVVn5H3MgzE+9uUYnqzU+qDIyE9DeO78Fx8c
7ABPFnksidH1btMKw2tCfX9RoqD/6cFwFUVqROWdFt+nIIrrT0KJvNNtozJ0vH4nWTigapmHSOGd
hVEoWMSsCXfkwW/sswIRR7WDHDP4ddvM2rYSVtKGhYaAz7vYVubSJe90Bil3OzZ4L2eCEE5V1Go/
6rET7o021T5MKApXG3HAyhshy4mu9GcQBi+vsDllY5DGOafYqapTkIvg41A3X4o2LzZO7tplxY4N
lw7lWlCF19tHiqh2etuPlwoBlS9tPU1f9TJ175Qw04eT40zdh1BvPHIvRoY3HPbKKnnrGVmDlw5X
udzFYEbRkprtdNFhZN9xgYaL3idl82DMmralJr7iFanO4hCYbKBm5SyeeiPK3DmM2+miNb1ODlIZ
h8gU+j0pNpCiOP+lq67xxx6TL6aRVP+9+SA9F8HhFYeGDgbS669sk8TPvebMF7MPpuBETMk82S6u
6iDcj1PnRe+KPu7UgwOwdYtPZGWHYdYFCEOnSqpjLSKrzkgYRkxHnmNEapQdwnHR/M6cpxj0sktt
oUmQmVaFota7JO6LrXnTV6q9OCncIoOYZNVomi4/fGemwZA1CrvsuT2WCs9SDqHBpPBjocdzsR+U
KSujfQ1QsNhDcBaq98WsJdWBAoStQzubRPXRlOTzP9Qii+tLGmflodMHR+03nq4VvwIZMTAFlLoB
bC4jiFlyH8aGPl7UZph81wzMvaPWyRv729Jv049lbsjg3hEHLo5DjzSbpUX5dKG0kDhHbVbzo2kw
48+sRp4U59Hq1I3sbeX4MxAixeJp5pGYy1PyItKFYrhKEn2aLx5lIWQYm75/PyeO+r6A1vqDEFpY
IIbgGPV9GtnDz7hRkRG5fQlWrjsdS4hDAGVQgVj2EUxm7hVhJSo/oWeaSE27+EuABGANc1+fZW+s
GslvjOck7gWDhTbe4olIGAEE7Zurl8wup8fK6FCJniQx5X0R5vkW+GrlpSBfkywlz9aWymFoMsRZ
ALHaxTXC4Zy45vgphlP4m2p06t3ojv2u89JpI3tZ21OIAQmxQQ3Sml24NF7MsdTySL0kSGbs28Yz
H9pqinZapedHoG8QBgI8flLcuPoQGHW48QivrRmKHSl99Vy8XpiPBicCyKtpF4qQzn95Nzvv6AxF
D1mlaeWeCDsqD/YkpTZunyP59y4ef4qvFHyQLpAThovb4yp6FKZNr13syhiCGB6HOeveN7zUsAEE
riLMvV45cfDnttk1PwqnFa8HjoGXcmF2NNQi1hUuZqSkxgEOGuOzO6nNXlOY5YJePDk2I91FIxuz
jZGbtTiP1huXlgYjBftlF9dS6XYkQztfespX8b6TV6elLtBozpfMS7tkl/SMhv8j4FiK3tE7B9CY
Mt8O22CgvVl/TN5hGoG0fJCogoFoUX0yC5ML1FfzJSoa1DNTRMgYPIp2k1oNh2loxG5Q++YMP6V3
3yXQogSlqe5aI9rC7awlfMDyJM2hrEcDYLt2alDvh4lr8UsKpa9/Tp1d/RzTUdm3bRjfxdNoHBzF
LkGddA1V9DmeygdPUEbRhpAbeft4rNwGUHsk2oAKIFxcYk4jXsDEHXT2CGawO4vK3BFvMw8HGCCr
93qqMiNfFFG9cQlXTiUQFLzcM4bvNUQ7ssuC7vp0mTylVRkpLqd+n1LZCY+l7RYWnN4teoZuMFaH
xNSoGm6se8WrU4Okx0MzGpKfZbZvKFTuOigRL9GkmqcqmOtd4zI/6uaO9vZYVQqX0O6GHg09yMUN
NMux6Wn98YYh5XuZ2oTBM25ktRtweI96i5Lprp2SNIfgwTDq8+0NXr2FYAq4hgRxtLUWT6hSlGar
qBo7rPXxvjcn672mpWm5cxGSfxiVsj4wiFB9sHKTFHuktr6z6pLJsNu/Y+2DS2FV8j0wXSCsrg99
ppa1ZrXy0JsaInvFFB/CatKRo4+VjSWvhEOUciimSBpwoiL92pSBEE3HVJR6IdnSn2o7a496rGlP
txe08oxdWVn4k7BugGUIrAg7076LMQv8wtHdk9a4cDNqnfvZKYLsHoxVczDQ5Ph+2/zy4jIFzBHl
L3wmccJRXy+SSDC2RneeLmkTeI+uk9V+Wo/Jd3XK44SXRPeKHazK5kZ8slw1+lbo/dAZIa1A/GLZ
/Mnp+TQ67JsXYJQzuHSQOt7OiOvpnOai6g6THVcUWqv6cy3cvjlkKdWvjeGY5VGSv0GGnwxckE2/
8lmeNrTelGrOZXKTnjEHeqbmQWsSUB5Z2jpvhFwRe9LNdCENAjVAJX+Za2YehNHM8DmXkIj/a54n
9T5vg/xiz97wNCHsyiCdu0X2vowWno1S5eVbs8320i+HbpdUZlG4lxT80d6r3Al0lxDO59JMm/fw
cjrt8a0HitFnWH9BVLO9BPvXB6quWrYuqtzLFDByrXaie4pGtblYndLGh0Zpy8+w+Rfzxkvw+hxj
9nlYk5Ib4qALs2lnlZaZRe4lTHTrXjM6RLSJQb2nLur0Q15Mzn4KnHHLHS19BN9Xgq1kW1iqEyxB
NKWR2XDHe5yhyu4gnXEizzvktolWzu3PunJYMUR7AGg8KgHLPNZsukCE0H1fcocCDOTp3akOLP0+
Z+x4wyWsmgIcgVNArOMV6VNb1mbsDYl7seYuemwbS2c+ra72gx6WG4dlzRTvGYkx3UOXMcvrw9Iy
5OUw9+hdqs6qHzU1G07AoKzvQ+9sKbyt3ATWIvu/Eh9Bg+faFEmhB9V97l06Jew/NLPD9YOE+zIE
YfSxrUbv/vaGrZ0MOEBAjlNdliiQa3ujVsLx5jTaJYlTAfB/Tv8L9Kjf+IBrxx4YJU1fClASD3tt
hbkdYCZEdRfXKVEUn/K2BWniCOu+Ypg3OBtWUJx7I3a34BlyZ16mIfLgSyo+iTd5LtNdG3aCFnRo
lxqXShfavEM/cXowkTq7ay1FC/YAEPVzbqvTuw6l7v/h7DqW48bZ7ROxijlsGTqolWzZsuwNyxEE
SRAAScSnv6f/1dhWjWruZjb2mGwQwJdOCJo+Y29iWP9M/v73CrAtAm8MSj5/VUJ8wd6pSB5fjJIp
mGJpwdt15vNhZVZD9SmfBbKEkc6wg58xX/r37/vayhdX6UM0SAGC/pMcbHAdyDQlyaUYNtgEWrGe
9IIDQoNhfXI0KOsNRsBvFH+vbarrzXr90WDj/3legL0J0M4aoksC2fiWYmz3je5cfv73n/ZXroeV
heUXWsvZFTWLpO/3jxsuvBwAm48vy1KNNwuGNF2+bzBUC/a4w4y9ALQtEPeSwIR93p3n7Uart4SU
X1lgmCGmWGLsMahDXe+Of/Rs4gyyZZ5V0cVmqU5JB/vsLW0gYMKihtnETnunMb8icQPGG85I8++L
8MrugkM4+sIYfmf5X5Qrmmil8y1ML8oQckdZGX0gfC8OA+Sq9sZ5y34mxRK0Zane6kq/clWhp3Bt
7uNWvH6I33854gnf3CTTC6UgDJwgV6eyZgPH5iXZbCaGTu4mjMkbV8krdzHkYPDNgY3BY8s/0D89
kVVooFN0sZDp6vrMb+/BcyhBhE7y07+v7SuXB+oY1DJX4ue1+f77D4ScAhFGiPgSJOPCD/sam7zV
KxFpBoAt5CmbAQVF9mDSYKFPEkbQ58WISvz30wT9EHxcLDU+9J/rDCOJFdlRFcMauZqreqfp3JWF
SP0bW+mV7wnBDHxJuJ5CaP7P41Q6E5dbSpPLTivyi6MhtdY+k1tHttLUatBvEYpfOTpXcD9anhjH
4Qf8sYF8CX0kHi/JRZvQf53NhDHg5t9RLcoj0MXm1o8Ve6Md99qPxHkJEcavD/4T75TGWsEUeEgu
8wY/7dLoFHgjYGKjTKUdCuO3QOCvPg8DXuwgFODof/y+h6CqhuxVQyqVjiltiz61IGOtSwMhzvmI
BEad/33PvnIfoLkBujAeh05ydX2ff1xHEyLBqLzIL3OvY8jaoGdc2c/D4ErVwXQ6suTUbxWGvRCf
HwJ7MFDOfAvk+crFjK4/8FUVWLVXIbPrh//HS0CMhIthn/NLKdNSiCZi0SA+GqYKpBgrleFtNo5a
x91ejcv4AcARKPk1W8ydqufeTm+lv38vCsomWIChuEHn9y95S1vBZcNxmV8WdNjnjvBN3UxjphuS
pNO7CSpM78ptqp7LZPl/hH88G/BuDJTQEQFg/ve1sMqDIoTNdTGz17ZBLIHqI1F8Kpog5ELfmnKn
ukH7LSL1Bqz7z3/fEH/fl9jsEMNBZMLcGypevz/fxzuPaNCnF1ib87T2CzNHzXw+1jJM5jeuqr9v
zOvDrlqTAMICT3F9mX9++DFGJEyX7FIs1HXlOCyHSQ7FKTHbExKQ/rmCu9LDkgzL0Ss9Lm/cYK8+
HmuMdmd6bUH9sdZUUZHBXCm94HnuFog0TNJY1r83QwStB9eL+0EBDtuaYha2TjdUwG+kW6+uNkSK
r6uAm/rP2VQF5bCi8AXCccbYBxfO77fY8DO19q2D/tqTQC5F5gPoCrL3Pw766vko86FML4EcTnBy
6L8TmoaHVNvhP3b0gA+5IiYgQAnzEXzZP64whFu5QE8oA1Sl2sQjVJegpHUAaoDZRzYoeDW2sCeu
XoDnDMnFQ4P3+b9v4atHD4IfLBn/sgajyTTOmcyzy+RNclnnzb4PB6nqQcLX6d8f9Xfmeh34AdGN
mcnVdu765//YwJObEsV1lV0CAg20BjxvQLdJniyf/v05f4cFCF+io4O+OKL6XzHdw6hCpEIWF9TL
wyEq7TtoMuuhnvowqXnv32pkvbZb0DuD6ACuP3R4/jiYRCAWSoXn9al2tt62BNXQbpbllOtFvLFh
rsfs96ILPw6k4GsTAEHoz8lpIEUhUeYUF17O+TPI6ma9VHBVYT9cadP1a2ygW16v/c7TN6Lfa8uK
CwYCjNdBOlr9v3++clcmC6c+v6whRuZ1mQVlI3iWNQGbx6mO+PTtv39HpEq4XzEqxRm5Rp5/7Jc1
kXHJSZlfIFQk9lM5J/Nap/tMHvTKKtOBLvVWr+y11QWwBtsHaTfgTH98Si11mWgX5Mj4hXyUetGn
oZD5QybUfPKUhFszl3R5qy/4WgzFfYZ8OEFW8ZdhDO7NCVKI2EHFmopmByoSBes6zbcjFWMbZbtz
nYEWzZNV4X80fkDYRkcE2Ei4diB1QzD9fZVjDocuOtDysvSBagY/Bx1lAz0YGcI/D96Eb2yjV04L
6BMlVAmuqrh/Jf4qDvkWhXgemrrZGQC98haqTOyLScroje7uKzsWu+eqEHhd2b+6u4VFEZtKh85c
LpIOHnWQRexBCfFzpMEuKt4iFr36PHQekZ5Bawwjqd+XctRznxc9GpDLriV4yUF173MmvvnQbfds
0m/Bwl9bSvSSoUyWgJEDqtvvz6OFhi134HIALJel3eyOaDwC+GkTF7wF7/9r1Ij07ip3eM3tQaeD
5vXvDxsXJra5ItUFIubZYWc0+MDKEeari3SHMVvXJg2SCbds4XQbQfeT1EWfRZ/QlE3egE39fVzw
KteJ31WZCeOXPy6GnCLHxhykQriCvC3IR8OnxWWR7jzd53MeueQ5TSXhB2gmLF///VL6U+f4muaC
1AUUPgwigDFN/ohi8VqSGLaz1WX2cQiK7bJstSmq7esWUj3XNmX6nFZMdUHPA1VnvICTYFbt6dy6
VJefFnj9PBRB+dY5xjX1x/6DwhqSYZQm17OFmdWf9RCRQkx8DaBJGcUACPFsmpIG7bF9b4aJsKTO
WR/OrXaueLdmKPTrfXUW00MFWzyoSpl1abOgUh9hLJwlnRqAA2iqRKGuSmaerW0eQQaqh55H1nlI
UyWNtSkMeSFHZVvwTpx/vs55TpGYg6AxWT8mroEqaWz3ZhwrCNc0LI3nSDUWIlJE1cazaPSN3jTt
70cfLtMnTLtW/ZWEsaSHJUeOcAJ/ZRy2Wox51j8HKl73uO5ZUljIw8yBI3DhKdfV/NT8usin3GkT
5NBdZcZ8SNOV0DsL92d1GGD/HH5Ga4G7B0H5Qs+JSIPqJTNDUZ760GGIWG8IAZGuK6n77cjBDYT5
VOxJxW7EOmuIVI8kJ+c8FCn8Y3TZR49ZKYF4nYTSohkosbmvM/CyBBQDQ6yQnyb/U9HQzaqOUj+K
s1tjcLcqV670uBEj2a0rhU4fBgJB/ws8lVN6jNNtLiETHUN9qwbVmZ2kqML5vIBxaj8CmmFZs0Tz
2ndx5fIUYn6rm060RKu3S2CA4WqoPWTZIVi3vuxgrRCxBuMfIuHQQuLtnVFR7H9AQChO7gKTwb4Z
NOAZ7lpV5th6H1hQ62pdYh75qPJ88D+yYJ3ooYRlyXC3K/gmHOwUhPu7giyzP0459JlbUPmvbKqI
gURwAbpNE3sG/NVXzTrPtnyBIyO3PzHWthEU13NUhjdzDgXg7zBIWLhozW4czToDvnXacAlz2K2O
Ei/nuS6HhQysBjorUXFjMWO7KiRzcLY+xgqydnBo7oOd31WzE30L37Cd7vWccBKMUCqCstWtzxeM
1wJud3OKQRrCX/Mz5YI2mAjlA73r/V6sdzQABQ2GprlL5qilcon8yWKeBQvmFXjQ4J4k14F7k+xT
ToZGGJbLT47baL4ZbZ72hyWZAfjrvApGcsosxDBkh1x6hboJ2qzlburISTMYcIQ9kHUtW3FIWb1s
vchvlqoAmdhjSMLPEMDfqsdI0GTMm0jBQPde94RsP0jvJ9pA22Pcom7Imdq2BtbYAP2klcwnqC33
AS6myhgscYO5xADB5YgPmNe1KvPR0mWjt75bAiBSa6uCqvgaQI3oik+M+N2q3cjrPpr2qr7Sjdjz
tAVWdbsQ0L2pUOeiwc1WMT2jJ1MGkE/vd3HwEsO9uEniIY/vC4w4fdvrLY1vVZbL7OzKAqVUO3MA
SI6x65n80jMMCW4Wlpf+ycxa2qEJ3KaiejR+Ij8EXRVgPWHU0wr57ChDHzZxEObbEfT7BainoOBw
r/Hehz3uqlIRcRpDWagzqGHjfGfDLXaPW+a2zQDtSvrqYleS+ZrxsUh/TDyGdXgdjkaPNU2q4ApH
1UXY/+hTFrivieBifYbypxU3K2QNp/eEEui5gIpDoLWFrlOKvjvkv2pZ+bR67NdQhTcDGJX+Mgb5
FsfngbuiF/XGMTxoY7JDYePAshx4CYgXs/zLkMiAfKdKrxkQQhhddkOsRnWchAjlIVY6Jjf4uKv4
LiA1sd7BazdwYZ2nU4izAA2kwXxTZJn8AdSwcpzrSGVan4iBIAXCTLlH39HfDwmpIfYYuvdBv+Iv
JSXtp9MaO+jbTejWkQexSaXvo0EG+hyKjdlnbJAibxJjpWryNd3EUeeRlach1uFwcru4bvdltfqb
40Ux+su6E4yecj1H43nfuYGPraNC45ISAQZCMVlp9FUDwLCdx1Iu6mD3sLdfF4GA0pQAI0FbNefl
VQIzIetVqNqIctuefcVTyPz2MgVzIyRDGn4BLVRkN8vgnNsPs4XY1As0oCD/YEoEheiAsMPUsRJ5
JTaYbQHS2Q0gXOxFI/w48mbsjREnxEApP0AYg28vQMqFjne5gqrxF+uwfRAs7LYUKHKAXxIPMezs
3XkqAUG7L/IBvU3Q7yEhjrmvXaoGUqI5P7NQ0eCMZxf5kzfO0I8Dwak+h6hQ7UkEMQXEPMu4o/Wc
VvRW73m/ozLdyvlrlge5uSjMQa6CufvksmdMAKb5xc3C5DHcZHFmTiwDVIEjaE5bdJxk5pSpHXra
+VEB8rO/R4855S0ydo7e5CoykYsaMDVUK5UEUPDRoa+9dMtYAnhQs4zxEr6jnMIsSSCLvpMjfMG7
SZdBstdALBPaMlCug2YJynxT9W6RhtYKwiL8NDi1IlhIwHcbfNsYEhyMpvmJwEnE11cnlOpSLSEf
ugmqY8PnLOeVu0lyu6amswkrzA2A72X1WW06oO+JrmIF8dNNrclpXYu+qu22g1FUzzIXsWxDnFNY
t8Mn4qMKgRi+VT7tg6P2C6VDB8QwLQR0InPqv06bEfOvbZUh3pCj0109whZG+mc+Duk0NgIVs29c
yuD81th0xzeFh1llH/xeJe4AHxJMl74lgdcybRAnbf/UQ7bgABsUuQNettnhuICXGN8T6gZ+wewM
BNcWnI8eOj3RdUVmICh/4FZabLdzNrfQNQAp08UeutGL97N8HGWAT+UMnAsbwGvCrA5Elf2ah4k+
Fes6aERu2CHdKKU35GfEqstkXf9d0g1T+ACuebJzQxGIBl7E2edsLEt6L8RSTsd5K9flqJYJCXgI
DQzwnKHhcwCxE7Z+SvQx+qEwYK3wripa7s3aZwWeBrjz0fGtj2qhd/2DlgrazmVJ6Jc16cnzmrgQ
sEZS6OhAmZqfkoT02YOdvRk7gEAUVHWmPeTVEWSXdDooV0h1aye2klMUKCA3JUUYvWHzYp5skvT2
UcoyqD73yxTRGpzh/H2KBnLwPoCWpPkuGcwxIh7ppEHa1z86n+Fz2kRn0SUMmfoxgQA3NXMq0qdt
58kjDJB9WldLXMkLNASn1l2JQOeQh1DmEIXdx5ZFe45MGMqYSO1gEGkbR1zEj7htSXYS8WZTmMIm
25PAFIAiKGCZfq48lWtTRFCXbcu8V6TlqRieeo0N2URFwJ4ol+LHVJZ7f4wrxd0Xz4pk/uE8VD4b
V0w5dvMgotC2kP+EY89gMLn8ggRTVe+CSXLzvMdQmANyl1h28pDNgVQmC0Z2izxJoJO9TUhmVgRz
iXy9l8U7hDca3hgMJ9O2Kl2qasj5luGBYrt6VidkLH71wG6hOKtQHh4JsCviKEdky41xvJ+ACdCp
eoxXjBBvVSSMeUkDjK1qwZVZOthPkOo0cQwNkER5Qo6jykmStZLFObZPltii29OhgHGWg0FPFeEa
vNVahfQYpSTIKdK7Kue10ln4fp5m+3MMF6bbDG/yYUqCau8QwtK4zkut3YPvXVShikqRJsB13buK
th7iBqLJZimndnIa+vYYL7OhHWUE3+mgJIU4cfDLq88InyzrRkSp4IhhmvV97cNwDVrDQQjDrLpk
y3FKyq2/H9YpIZ+mYi2WzohwS46jSUPeuCHL1gNUa6i529yqMFESy8a/omui5i4oJoQ4kuA6+yxH
z+PzFQNIQVIwtjqRxCT8U5Lq/Aj35hXQH5Y4xWo22WnoKpNT84jKojAtcsZyBFRTRv4cCxBHUS1C
MnnqLyEvR4JjnYzFDW4QQF3rbC3XvBknqQ4EUH7d5qZiAisa75h9x5b1Lfx0TNGAajfIowdRa6/T
kkzsE1/DRB9YmAjfFsoq104l7+F2A9uZ8GzhHJd38bxCv3MUE+iIyZQR98GbtQjhajdz1ywcSuAh
jhBSLHJCXeXs/sGjiwogBRDalQG0d4t2pupgzMlML1lvi0g+BjpBqDUN3BKjGI35HPOIWZfhTbHP
Udr2Um6lRUk8kAIJLGjnt9LrCHpcuIqg/pda8ZPuUyJBGIydu8sZ5OjvUTsv6bcBX5S1Clr/2G86
2lHDkRSP2qoFMNPIqvzJ9UCftqNSKIIs5LdeSoDkcfbWIHlxaULtOZL9jGFNPJjkHBG1rzcihh19
M5RuWmoabtUTFA+zj7D9dl8y5LJhbaWGqOSinCjBTYnc3OEUJ2sz5Y6UX+EZF45NoDBzASN19tAS
F1NyTvycvmOot9Ao2aJKnt0SwCJMRkuS1xAOcWUrVr7tNbUB5Eb7srKsDayzZcMF1w9qigATigYL
ZMM89vF+mXjqcB+AIlaP6E+OrYuSdaj51dj3ZOlEkmbgIn1Bx6OiB07LPWkIE4tsJKR1RDd6AQxX
Ug5FCtPaaVjqpWS5g50fQ5jzDDzZbVvCvE7jvfxV6Y18XgbIiddFOuS/wrUi33JfeNaYEVJUSbWK
CH/Uu7ssuCITwjnTBXKOagw6UaVkrmNBsheDgfCvwWqmmwEuHa7JK82+THBxR+lEcQ20AI1zVD9i
XPqzH0MF71cOBHGczDQD4hMdlXZPKbJ9eMOnUZ1Aa+FbZgMj6wlDZltLKFx8yFcUJzWNbT52dpqL
AAi5Yp4aA/YoOLdGTaINgn0LcJcW6t1i2Fo1PboYt4GG+F2tmYq2TqaOQBkdSWZQJ5u7Cn2nrlcN
j1dGa+bVEjUUxcnQGL5WRQ19xeFhsaFb6xxChP6oUYM85NNwhZz3mdUHkOthW428YL+F2xXYtzZV
/gVEYNR9ppce3QFpIXBNIBPyQcUj540p0uk7yjMOlnCwuvVkr2fvVsNhI2oiSSns0HQFJnHltuix
TPwEeYSw0o9Bmk6qpc7BYH0BXOrWQI3mDrSJWTQVLkiIFpJN/Iq3MQ+7HvZQAtJKAT/uDHd0C7TU
uDUFtP8RLC3UVeuZoCyuA1thcuqrBZqqW77GvwIKm+Um2iCj0mCXzWujofH6PsWbRR2wXmTo9tBZ
3w7UQVJvQtOiqCeq2AexxNbUpRWIDsOGhL4lOY2+syS0ulU8isZ2ROMR70LGHKEZQKpHlVi4ZS15
MHzl8b5MoPVOYVCjoAXaPVOzaZFR7uTgUZzcAWqFLijkbTMUdBaMhw7iVbmGSusEykhZ7Pknw1Fk
7yWxBHVvvj9jTr5kdZL5JMbt7BMLrbwQ+EozAhrY2w1SZdW24wOPW4kEp/QDaoIoGVWPNb5mcDEc
BIaW7/mPIrhSVFnsaBNPhYRDh8O5CaPnadjKa2WbfRN0jL7YqTRttTrI6oT9Mt4rjWYLbpO+/CCJ
W+lhTXIE3AGIH1lL4G7QA+E+eYFYaTSDSpEJlOXoHZxwzJYEF6WMWL2ZzSb1mMi0aJfYO4J/27AO
4kwCLP8ESnU1gEuDaSNP+IzVQZioNxtFPXhwLAWnd3E5ctACjhNXQH1u6l5OGjxUEmlZF2KMCQQE
OWNttJThfU63PURwDiEOCch0FTckH6sfacIpuGy4+F5oPGS0zvsCmovFqvk75D875KoTuHvWLocn
cR0jGzDvAF7sARBweC2JkyvRWUlmqIjuLkDSI4Q0TUFnmz7kPRC9WJEoPoDdjw5XxMKsbzO60G/I
GGIwb6QKfhi+TVln5zV/WhCUWcPVIFBfh+XwKxx3vndoP7kvLOaKt0yhaqv3Acy0xsP7ZHsCcJmw
h6HY7XbPw0TeFDqnT3RcS1XzIRrvFIL0cvAlYL438y7xkosqIo7pgupFRxbWw2bT7GMzWjFnSO4T
TB5T5PGnCc3EooHgOnh4IITnfY295XnD0JAYDoCzzfyQou/kDugfomjhMF6t4ePpEde57ocmhVz0
3pAMHN4OycU6Xmb0mWkXYqJSfQi179HXzM2MQhEyzM4EtOwk9C5R84udTV2swvFdToM0PMc4MaYB
MXZR3+cgBDKaz2uqbiOJFv+5V+AgnHrqYRJaIRcQLSxv1yeR+BFtF6g0AWSxxBJdYVTJeyPdVqBG
F3F65zBNj2q7QOMBWOs8i4/EbvCCcFoN+Ct7kZIzchEbNiULvK3DBAoZDQammDVFC8yTTsJCIa4p
aQaezj6k+NNZGS3gNmQcuwsCv+ytTlOc4BgWV+EpHAECpKvIpyOk0McRYxBgjhpQHsOqQUWuaY0B
+7AdmVQLyq9qNdlLkY2FPhQb+kHNvKuR1WiH7vt3QW2GgUKA2rMZSVmwdikzaGjWvlxoiQ0Q8uja
Dv5f0qT8B4+aZnpX+tg8A75GRSNEjkctO2ww7oYR3fXjQlTwtKPDG9dyZSvFBErzgjfaBxHIWLzP
f6WxQIBboP7CakkrlMALnK5x7gHtCTqDqsg2Pt7is6h2KY8LYBfPBJhL1mgCOreMM+4PfabW53Wq
pr122GljO6PeY9AewUCnQ6RHyzDh21B0acGKBwa/FxzgwezhYcpn3Ha47kVXVDSYGowW3PtYBuVL
SIJyvCmJV9FjLCVDfhMjeevATt7WGlFFJnfXrq2EAaDz/lwAkPWegrOxtWYbABmdGA7lIfIacuM4
0so01YDa9wwSSv8ow53ITokseo+YW5G2Z+HyshmVydpfZVsuFA6gabekEqVPZZLk/YxuKa0FHIK/
TQUcM+Bfg0sABGol0I6gBH9IxBAnjcpTeYbfolcNSZn6hW8f/FSqWkQ9IR/4Bb1LFDcLH/1ch2tq
MYuQhF51ozBDOFTjTMZun3RFunExvGzmYpu/88SLrRNQPEH89U7f8z1LvqXXwqfePMqHI4oBRjAo
nvnNUqLWbl05xH1rhFafKeP51xzzwF99RPlXUgVQBOz7YI3q0Kex7RBckFWNG0MzbGMQZLmd4LjU
wSJw4+2EfgB+M6q6WmSTe5j1trJmH132Dt+2cDjM6fKcyoJPUDwZrsq2g86eGYqdqCmFVynS17xQ
Dd6N8QOZFo2+4VYifPUQ6VhqnvrBdgo39N31VH6EAFa/NiXYZqzrMcrwhxyNnidpi6tKQmY+rnAR
si2dmJcnF1v1BBzLMrTpuvtHuSHCdeXClb9QNIVdhzILn4tCwKFqmA4wCorhj0ew7DodmxxKCGuz
9zIxjUCLZOlWePnsdaWAJKszOw8o1SBQjHUelpw2fk/9PVNXuBdD7mvxUcdKolWw0aItVlm246wh
upNDgPGAXkJMDmm42e8RYnreEcfIWUMmbGoXi+EIBnMbNHFMP6D7MaZ8OKh0wQou0K3lNZd0eFI8
R08de3d54ZG1yJVMbqaGQeRR1Lviy6OXVMoWmt7jR4zaQ9pgyu1/9hqFUUvmec0aMdHyyXIpi6P0
sv9S8WC+McG6q1uSp8OZZsOWI72PzMcxM3vcjEBWWIyW9sW14BXBfXunw3ievCyqQ9lDoLnJMDkK
UNntww16LWavM4xub2QKjHgdr341jQ634QIU0rQ2cx73op0QaG5QDUsoDhRrsrdsg+dLszoAThq5
iuHadat4CA4B+ppooWqOUe5EriYh0pOPG4SaZJdh7oR8DJnY2E4k2J+QT3Nd6wR+lrUZphiEb1DO
fyV9CYrwFHN/hx/uh7ssCwZzQ51GqR+zjHwtocMU1KtGE7q52vLewbB6xN0Ny+zPwpXooJfUwvhs
lLN68asL+tqxUvaNQm/CHQjIc8+hBcczxFTucz/kwceUhP1X+AZsJfKeCb1q5ysQddF+nWowhHl4
syaEw4YyGrJLgpxUN0nqlo9+Jf0vixvY1Siip4cUPNKkRt+fq9pCaDVqSBgFn0cbQON8qlACNoBR
+7EL4I6G+V7CbVyzfinnhqngCtCbYrSfJlFB40jn2Iit0WARdunuKVI9J7K8zpWAOg+vSEFbUMjV
1pZJiWEiSmOcDzuuBpORIFtYDcqT1K1ZM9QC4Tq45CZTMogarTZ0iESql8cCLlpg3Nod3l6QEWM/
RlstwCT1zL4UWhhycFkV6Bb9It2fA7Iu8X0A8Oh8IDmavQjXtLiFMLaJ0cJh9CVS0DBE4htzhm4B
6kT4K0inD1E6R6B25SEipdARzkYhnUTe6Sz9lAhsv0MxDLusuV+Gn6UsPcTEo53inyXFkLYBxqX4
/1lsyhNFRVMeVDagg2YjmhyrdJiHYzBjuHBcxSL0/Q42aVHHi0ETEHMPjTp5RSbbgTkkywbZ7EhR
v+GOPgD31ZtTH+1KIg+Jow+jLQZ/RO8aiezGBjO1BbRr7AMFIRgnZ2Zo2143+nswnVYo189mjRAk
4Cg+48DD9g2dwMobU5M8N+JI9y3u2JDK/cCFgqm4U6WYanQQqvCUp3P2CXcqNidMIibsvtkQVye5
ygIEeCQloKWv7iKmdUeH0gS7qwN0rGi9Y8qHPj0Z7QgVwb2sGhPmVDbxOCB/rFAsz3W/VBDd4+hM
f4pxWvvWrjGcJ7hVsPLC1sN/JYmmGzZu1ZPnAY4zIG/oPurFXwlcqR2/OoxwkNUsgC10A3FxdBqj
1XlkdVn/NWEVRGkTOyvfhkUw3BRQ3/m0DwNQzFG5ok4AuqSauzE3u0BaD8gFcG4hBLgnrWnQYLKQ
PYOcO+oG8gWTb5WK05dFEgtxG5mUdxBoROIeRma9xfyCkyOGhhG7KYusn+4C5jbyASwzGZwANkHI
j3yqMfgXkftcUSUxE2OQXLhkko77J+yILa7XbIdwxojMAb35PjYjnO5zjYFfwpKxo4MocN0XVJcH
YnoMuYIseV+t/RB31i4B/vaU0xDS0IQjQQ/BRr27AuzcvUEDhj3jGA5sqvvKxO5uXqKRPRnE/Oee
xMw9QT4QSw5JrJJ1CbQevqVrsrEDXgsWnbAo6JOHbQej7/Nko13e9YB1q6OJh60rNbL7E18YQqLw
kEqp0zXNv1ie7JCRZjh0Jw7F9eQUGrGETyngC751jqVbt5X5iksZujEO1+Du34WUMQfDQI25Ue2j
dciOCxpXUS0XDHRunUDnoU6Rsu6wXrL47/R/HJ3ZcpzKEkW/qCIYiumVpulBsyzJll4I20dmLgoo
xq+/q+/biThhu9WCqszca+9k8r3TlBP75F0cFPXgVxMApOBYiub1Wa+GX+jah45hXlp53Y9qLER7
2Ge3r+5YfRa5qWbjQvS8z/4sUuN3sz6Soth2d0XIKrvYdZBQz96urBmp2S3NoVNy6e6LssH1evuS
ljsV7Z7/thBVvz7aPGE5tQxinvdj90aWZxxBH4e+OsqSxphikj1LD/Wqt79qa7m3Zq6d8xA62cfC
3Anr0byihaG8h0HcT8MwJ1mdD3+mGdnviDZWf+0AQsWRfWpNlMz+pvAbm6J5nD1/ay+5mKYD46D5
0FvFCw31wJlWP3HffGR+mB0ifxj+NMs0XDjRvF+s7pV0lOzg/Nrx3IlHe5E0uyMOAN6Y8DerWvVH
sHg/a1I6iB5r9Hs+h2XMI9LHbjtxcCWy7tSpHPLmwzar9FNLN4ZRQbF+BXKNIu6qJpv+a1y7fvQt
tqRDb3T+FMu+38V1isqwO8DlMAuthoHgGjN70fc+GaQK3OTlOe+9iI2GK4OrLMuDv70rc5ly+0fy
tQs27aQF1dqatFVeE71o1X7szaXvnNkNtp8Qzd075l3M9WTXvjqgqCnzjVDFoizmv9Ih3XwEjeC8
kZU5DqGu5nRRnVlTt4yc/alqyQ0qPCJCjij+6mh5BZFs2Me8JKQrQcgJKu93pQrGAOF0O17yfMv+
IGPr32G1PQGaRyqpAxZFxNMQKS5PB3tdPAoFYSZ6JzgOuWE4OrJ3fEr2xcwn9hvL4eAbqzWsiOWO
igt2ploJj07UxZyuQ0MhSWth1n22eG0lzQILJ6aXOVvGy1ji8KVpiuovCoT2EdLVogXzB+888Ey6
dGOTC5up8zpMm6Ys/pHW5TPqppv7dMlTsmnPwu1vl+NWOCyZLr+Dgl+K5+2FecFvGsTgc3WB+Dap
x8pbgyZlk9bg/uq3UH0veq0ZNluGyXRgiu0nybk57cF+GwB5tiXu6zYaol8bBJD7WLlq/lXsw6SY
NLarOGfN1FSAOUO0cKxAr8S7J5YgaXvB2x8aB71wgCY+udkeZGlvBeXw0Itm8ZH7Cu+7CDvrP5DY
fIxx41vW60ZVhH3HLZfqx9ZYWCfbcA6/WYfIm5OtVX1Uah2Lk7cEKK8DRdg9SFV9hbGyyTvJoTkk
vyuBjrGOR+PVnX7lEaQB1O1a26llrHE5lH7VD8eF4rdPMCV15tvoYpphcRwuG8H5b59tfEyMNHuG
bImLWjLfb8Pa2/xzfQQ+zgWdn8oqZFU7XYspqNGVN6aF7eXLAUBIRerQgIDUSRbY7FRoopUSfth9
PpWf0f01AdhZOkWbpNem59A3U/U4JntRa3GwK1v/9Bsgmngp5US+SL9XYTxPeQbcELlMR12CLiKK
G8llEIoiGOMB1h8YbPHr8poPdrTGq9betzCzGh83MVPcyZ2USFAU9gDVxJL+ZTWY6Q6jHFbD9rEc
fGYJgVaTTZlGxNlW6ena7PvmpLfOgOGXxVPkL0zcY25dmR3Nxu0VR2vA4rlc7/0R2QHyIzJVBHIk
p5LCUTBIue1YgnipoItopLceKUOzAHW4+l2x++cAz59JjDfk26XJa1kcS34YL51XGc6IPp4qYl9V
3kOxVs2LLtbhJw1NRsMtLPWaZ7Z34a4xVhLtU08nuqvbqH5qxGVo97yNcVp31TErB/W6IeP+qdYt
epTa1Qt1zFD+M5SUDJxRYLtDPiHoM+jeZ+ccbC61F3jbU2Vt87clynqOV+A5N277qL2ruspcegaN
JLCgdd0qU5slzW3jfNO0t4CHrtO+dUFbV8nQ20hv9Zg3dgzFZQUHOzTrZ1O064X7fr9jwaeFtimL
vEk4nV7y3eK/kE4WLNXCDpMmbDZimJeCLz7ILHA23+4WL0b+2KKjCeVwdapm+ZCkxHuHLsu69Vgu
W3NdUea6K4mjjSSRW0wepsa+enbypZ7vZtYl/isVGGWMK59sWgcBzGW5sT18bE7npyMuH2gCh2TN
VFFR34KuyorWRPRjwMikzprY7BHFuLOW+t0Lq/ab8xAApM6b4tkKreJ4u+r3JJzcMPsOQQLTMMwQ
Wivba6BF+mz4yEjBQIylMA5J28+8JqlbxVnATU5IoVMAEPHSNJILbd24I1Y5LBNrG3DHAmPkSzrD
7N9H+8r9wrS6GQ+kHe/lEcQD2Vh0s2le68pWn7JlQnFYpN26l9pqTHMfdHmLquVMWm9JWTgFIhp8
5RHtxzSnkZ8T5NR4XhszbVIK/Z7H+OgNRamTxu8l+oJb0TSsOynYp542Qj2aaLKWS8awCJGU5al9
v1WvI3J5fTRFXjU/mqzGz1TxcakdWn5ElhMhgLCE1JJnU2am5hdB2uWVXTSdOXh7LZkvCiiF+zGn
VUq4/3L7tBM7R7ftLQJkoVUO8z5fNNa5Brqn999IrDkYh7ic2FSNmpImMOa/ta7zjA8dshCUMT+4
7kTz88cPusJJkIi94hA1wrUOjZUFvz1vJYxhRbhO1rzHbN/VUZEGLCK/b+Qy/OVbFd+W3rQ+9jSh
1tlVQYB0BkKJOpXlFKFB5QwThGHVjX9ArOnYAcidB/a6728jr1N3KDMx323U4uvRVpX1h1zz5X4j
b6s4LcIKXxfMJjJ2mmYazv60U816ramdAy9K1WDaJa3w4LYzwVgGipRJVp91FAodMU00CFnwsXsb
YxvjzG50ljrT2fPYyLy8bAAd/iGQ89KSWhW4E+sDS89JS6EtLoCJbaJJv5Ori2reRNZp8300vsFu
xseduKD+UNvZ2PGEQud7cWYFC3LBEEXzSWbrmp0XZ4B4MhULqD0dUpDUVVi5F5ogrGwTb7t34Kxc
BEZ2xn/p3lTuI7mhACK2o0s7scad4SrD2CmIc2+1NLW4WoufRVmG4mungcpPHUOx5sAT2s02q9e0
Wi5ckN6cwKgyz1tBj4KEpbMQ2ZJsqiCdAmaeh2Xx/OW8kPfTHvza2bmyoeRynmnNddL5rfU7Amr9
rjzjNHyEbPRONk1IcPuT3M3Vxuv4Ay21mg6DyEL+ZJ9zUgPaWK9l7i8AyligqlgKtJU1GNtfVQZb
9kBsbl6k7qLWn3VthvKwlJXvppLeDJmGncTTaZqGlSMgCmr7Mgru61Ndkrh7zw47LVL6r4DNsshZ
wYkaiylmxRDPOuNhESLpl3m4c83EUgeVcQ6EYc3XK0T/39z4/nQKS5NJKpCy3jlwhBzu/ZVf3qHt
y/nFtNCczIW8wY2j4YbZC2RdlXrZXuVPe+OaKPEnV06pzx0R/HMCHXxgic3WdEXDDK5VFI5/XN5r
5h+tw0RO+yzHii0GtuTktTm0yj6o9kDxNDzY2qruKnuUaS3m5SHShU24AFfCY8cmg3cQSdbc7w2W
BqDAcHQfAHyRycTgui86kHt+GHqyS68sYZVv3tBHT63stzpB62/Z2Th76gcmQLe9y8E/ZmbLhYU+
FmbiPEU9YxV/7RzrGCA50tPI6mObcrO/t1Xn1+edn/gRS2hNkJsPEHMStaPv8QOBuvQzDokbJ1L1
XNs4dbnU/dxPoDyXPJaLkdS6u0djHLgjdnMhieaATJQtSlKUGaZoRKEeCEXN/5EQGW2nAM/RllTR
PvyFioUFLphtG6QNuacLXuyjXRbZlThco4+zu5bv2+jzrN3UzNdty+nbEVVv+HheGOtg5rL8XAVj
39jnHgZ0zb6adgzuEarXF1CU7T88UQE+A8bcTGiAXEkvKeq2u59LCfeillkep9KrPiZtM4ZZuAkT
C+h2izXKziuczPR3nSEnaQyq4Nn1b4uyVUFE2W2mr++mfA2vY9FFbx2S8SObYZrvMZropsZCmmvV
195z6czzUzfY0y9LuxFFRzQvTz0fjkG/9pqfVU9RvxtvWmOjB/nd7rypYFtkvdW51961/W5Rd2HD
S2RkrQ99ayElcpe0XsBW2WFv/f2vPTF41/MNzjde+8uEdD9b1VDXNEheTu5bhz6U6/E2OD6Wk9+n
9ar0abcD9a3Xxr2YzPMv42Sp99Ee7btcjgIZVdISeUoXSdQh9Xmj8wBAOR3po5cX0NP/CjXnfB98
GFWRTCQam8qCZCZIljbbz00R/cZ/R8RHddOfdH+yAm2e4OD899sLfaodJD2x8rGXXZZn5ebmFKrw
PtcMwB25yZgoXwRmr28+AXmjR7TfNIqaF9WEDvImd+2hi2Razdt4l5P1oKzpC0Lhu50WUAS13XUg
ijH/l7Wjrr/ej3rs3rKB4MxDqSFxlvdSC9or0j6ngwn13CWQcv57eNuBdfSC0T0oes0Hr/ADGHFt
hv98f3f8tLab4GEfm/6yjP6YM/odekj4sAMeKedHfOs83cwMoL1DNY3p3s3ddCyqeiPMRtvBwQ9r
75dxdvGyYwD9GEJMIUWXD0+dUPl/C7w4pRUpDr/9Vlo/JxqKLzEI+aZEaz+hZnfP1ti01z4Xy5hY
Re2mOXfFvd3N7TFiEH2Hqk+VPG1O+68DswS06dYiDqX2jxPkEPq7Ez1uxruRRrM5MmdtvuwaNipu
Iru6NujFpxBGGsGMtPUPX23hb8Otf3WQS/9FLcRR8Gijk/Sw/BMza+qcPoWUWB9IrVTvuW2o4sO+
v2NUhm29zXf9w8mM9dvDeXKkDEC8nXvmddHufIpBgorutXOcxkG+h7wr53qZS+SMmUFmWf/Iubef
7cDlrxJD4Pwpo5vpYvVyeD9vu3LmNqiHjhpB3aPSThHXgo8o39t7SmRW+HJ2Bc92LZufXM4B0l3m
XC1B6CcQxJZ17KQrrdO6hM2dpSCzAYeEQl6x2/WPK0Xxsvr4cpqyEo+BqtfXvRqcNXbH3kln7ZRf
Ys7cz3IZ+hXDxbBdKNbEjHVEZj/IDmg/V+J8gIZtWX4PReby9+dZyWikn50vBgLmFUOShlbZfJ65
tWv4eyoE8mcIcJYIUGPn0cVupWAWGWFg4hghtGYLc2wD88L7lnf4Y7Rqy+PS9e4DMKW+M+CRdw4A
R2wCtT+t5IYVB/A8WyTeogAhw4KjrqGPPDIq7J4jXW8o+kwQ37N8LF9qRG/QUkusjJvzLv+atkxN
+K1AiMwuuv+KacyTETQujH3jRTQNXslWCrsqth5iUHoPEWXkoxYGW5KP/+svugoEoivD/b1TEZ7+
CIcXxjH/5sS65kI4fyivWjZsQYuay65ldhNWdqfozxQltnxxjVU6V7oxJkV7JMT03bX9YsXM2KwP
t+hHH2wcR/tnNgPDn+s+X9q/8ySD6WTwH9ZfdbO1Fg1fmA1H+pbdO4STqN8gIb0GOKVWdnuEM2EJ
cz82eqeZUr5NEtGuB2w5665qr+OHW2rnit2j3i70GgaQ77aVE88PwwYSlHpsWRqnLUtjw9eh3xrz
LvwC3u6Agl/uaRn0WfBs2H/uPOQtcPTR8/Lwgidm/4947LI9FFs7FeeCXqB7Vi1FQwoXtK5WWgx2
G+6PnfD7QKcjfUaVn8aAWV0Zh/2sZ8x4kd7KH30Plztz75k9/FRID/7RK8vOvE1ue8M9GldvG64F
D255PLkDVEeJi25nk2i3oT0cAWVDMAazZz2uYQFKYd03HRQjm+eQZOhuO6tyRg3jjbjUH1ZQuzVP
3MUv7EeF0hSenXY0Gd8nYk7/l0POYZi67L09m4uTsbLjZzvusziBopVmisMZltelgM8m1mZZ4Rhu
I6vI6JmtNAjLJX+bRMDFHE7ETj6CxQwTM43RtWqWg2IhePftZlKXGaddgChC3X2VIAMRLe26LAeZ
Oxn55w1g5rGE+qvvCxmYLOHnLkcLFc0J11/8RgowfH9Zf08Ybq23beCk/BoDq13pD9idTd+Tj3lr
fRKQ7ZA8s1O51i/+ZOzhUaPoOhes1J1zIkFjgJSXA+IMT0KtMUatTVs++hpNDyhytNyjRLoJTk2X
KfPP91U9otRAIP/A1ZCpn5072ejQi+MwIXHXnnp1LrVdPq4tLlgG5+yYcQ4lRqTstK/+ispGk8bV
4VrCUPi20KdJHhJ3dGdBbmQ7fo/QLVPhuKX7qzBlIB5QPDd+vcMoxu0xQ+IK33C2YDCwVNGRd7t3
UfXcgA4HcJDKzc64KYMsJl1+2y/thkHvaYzKMUPtD1z6i13wjxYx31aYn0U4bet2KJmVSZUyze3K
F9J6vOqJbR4cyHtogVQoX3vMgNhgNgxPopgZhcS56Os8Ohh0C8878QNGwdm2ghpSGWfy1Fywsk+o
x8GAlB77S5fnBDvRQXu/rCac7N+y8jNMIovBs3LEWawzJE/MULfooGyIplOXUwQdNZ/QsZPGjNKc
3I0dm+6Fsz2kyp7KgVmRcrTrfmlL8IgEYy0cwUbogN47Fni3+pnsrIz6FZ+Nt95nM5PbmJNOdEnG
rzOYoP9uw5CDK5SGx2Akn9kfldW5/bMHMVQ9ZXaILt4zpBj+wXy2+VWG/DW4lQrQ7dhlhpJftfGX
+QTDuGS/SeRehn9D33njRTkMbI9QvkXGM5tv/WkKpqW9J2lBREzbq0ifTb+q+U6oLMsSOwAIPUSL
dOUXrlNZHYnRX5bnCp5JpCMTQTytCht2vAUhIzLcyCjYhaIpZxqY9/tR5I72eUgdUncSqy4WJ7Gr
hmc/DZl45z+pGU2v0L/F6lpXL+rLaUm5XhwEhKEMSnHHots55BRgFQTCdk3KOteHr+DbKXrWpaG3
U9NwJ+UcaUTX0VQy6QMpNsO0xGz2D7EiP6Ay0ZT/8Hd8IsC3tjs/iHpTwclr0ITel7VlYxvGBv7/
TR6GK1gHfF93C5jQfMOSt+rAksC+/8RtXC2XvLNdj1MOV2tHMp1XYW6ItKmOG1/KtJ0zjxzbH13f
IS84bieruy7TFpywm1soAMeQqXD/ZIKqqr60XeW8qvT6zt4kXYBVNkspgFrHpFNld1pfFDajdjg1
fCWb/vAN8/pPC++KszGk5bV/7kJvbPx3J3PxN8cFyxn8xC6nsKSjyvsmvCqdq38zJ0l0EM1cRamX
mxkDM2y+tZ+y1a2XeyLKscLudFTzc4CXFGcruTQvwTLbNERu3a6HpSHWhzdjdJ3xT0fyuo1b0UNk
8NOyY4fI0xR1Q90emIiK6j7waiE/g71jFyhLjiaVKu2x0CHWHMWFhV0dC96l92WU3beBbzOTaFip
J68C73VzdDkvOWjhGqO7DQGgu4AuTAjYvaO6h97RdX0NuGcRcxbEji4GI1giHqZ9sVNfMZk9N+7K
pkX8Me6Q/3RFnXdnZpSRcM6zvWnXfh/YEL/9LQK3K36qmiQvFx4VB62J0R33EZqJ3VUqnsfahw6q
DIzQyoaG4ujNzBcc2shlNNfRjRhUHRe2Oel7ZWwMN2Qk1cF4GMlILV9UiFCt4iZcO6BjJMEm3sRQ
Rr8HQgPHnOG8KMqC8EAys1M5VHJxjgT2++78FHqT2i84rLX6gz8CwYOfwhUvWjP1vLdDYOoi0SKn
X2uXdcpeMW4bFg4sTC2yGK8wgHPnsBv7jufLrZGM9tzLMYtmYj0NVLD/ebvfm6s0GWEUYvYnFJOg
j/SP3Sqi4VchwAok51od6SuCkBGMJBHIugH3h8zoc2q+pyIpwgW5k4Kn9w9rHtb1iWZdY4NovLb5
2xAkVjz7hF60/6Am++Kfu9x2erJannhyCHdgto06rbR6jFu9h4cTD6GbCCdvPcax5Zx/4HFoqssE
pto9+fAIxUtj47tK90oG6rJslaEQ2kmAai5u2Xm0zAGuQiye4e5ZSMigdr9nZbiTiNozFD7zMup2
ThttRIV33ETbfCo8y867pJrRCs7YOBHls9vWtjtrqn117NvB/t5U09QvYPreOMOo8u5dW3iua+Uw
KKVUxw78q5uiMPsLpT4tIm4miOqkhwoLwsTPdKD/WGud7dt5y/Ng+vAUeRYqLhyCneKc1BIyXtB0
GOSHc157RPl6If3W6qx+kPRtPs+pRnrtP9uBYTvuSMtef4JczAqzBfeP/eaC2HAzCVl2Q6Ik+Nmj
drYQ1WuzrfxkEQ4GDSP1Ipgl2XWWcvlzsM4Mz1Grwl4gMc4G9TNtnOoGjiGRugjq1upcbGcdqlNG
vTSdu4Byv6ICrGrxuTPqgGwtSyv6KaeOAIcD48nMrPEUyKr5jxI/B9wlfpauxUOPze431wQ9KR0M
W1+RgCb3UMFuU3ChoarnHABr+8hhwMisEFzXSRcKX/7lfumt04LHjKjVrGSgPRcEApSx23tZn5ZR
6fSP2C5FeQzNpuV/WWAF83iQViuXtCK9q6IkgV9e+YC5P/xmeMXSYEnyVXWwhWQiFOO8w4u7eY0D
552XgjyBKUTRENZsCJYb1axZQp2p0bvVzLl+F8G8At17U1m1qRlMUPwzGccZxGi+Nssb9utwO3HG
k2tOA7TmBI5TH9o3DxnGRmBB+hLH1q76s+0qW6xENzO1xDTMvCC+mrfgjdz7pboHtsHVXc03PmAI
prI9l91kwaCwa4O0BjPW7vYmTTTLm1Th6ztsxbRUIqi2aqWGxMf1RbbIMJx6Dx/a2URr0xmeZC3W
H0RMoOClehsZzGzejMvopKh6ioStqo69pWKBMD7VYU7Dy6968U6tN/nQlIBMjouvbFwzAPluyzHa
LZnTePd87/v2OK2Fq1Np5jn6gyeVEyuxQmPYjZKXzvam2X77CQ0mP7W0V24xDVxU3leTxzDwCGZK
MoPnTHZxZztKYADjOa8G+BHDDCphcVGz35ticMafVJ9j/9NZsGOzM5irarlvLIEBlEIsGJJtwjze
XHje1RgmG1UVrto54AIV9FGzCd+sGq9FeOpFPeXQo1m1s5iqUWSGhzpax7Svx838cNzWLAtw6VIo
ifigoTfZ2QNrNJ5HXGKVIbZon7onO+DNVoz5x51HWA9Vsf6AwRfF8077vH3VECrit0fS3PqnzlnY
eOk4WMsd0tSyo998rd122gYfHgrz5FrlidVqs4Lb9SEttcUChP0v+WVYnSjWZunwpgYRjDhiWFEK
N/aMYQDAc9jPoo/JwJAiQn2E0ub25sL1+/udCONxODJuDDoF3zDOvptIciPa6ixnV1fv7FboIMuh
Hbz1v2jPh+0vIwHL/EW4853XCQdr8K+Y6sX5ttZ+nOsYUVQ2zkMDSb2Mx8xSszr1Vjnyfo9LNAch
l1S+GC+x145EiUPQDxp3S2OZsjk1zPuJZXDwtJ9R20t5WudchS9dTi7KHRGnvXmtlQ69x6EXmXod
kFirX30H2pUWyx7pRws1zo9dISt28NDfl789hv/ZxQOf5h7hFrWTmSXa5cEqJKsZbSQg+b4z//df
rY2alfQTV93+BjTu+3XeQne4IZQbC7sGrhAEz86dZXuX5dbe/PS8xote8bTh36dNrh2V2JoT+Rxl
lW+feyZc8hh0nEB3hueiPxH+5EL6aIsQ4bBgP0WyrXjOr1vZW8stZGCnB/GIZVg5lLZeus9wObs8
+zaRTyVfijtN5jSEEdwMsvey4+TxtqC8zjxgvp9gIgjaC7JU7+zkUEsmO1O+l+LYIt54hjsXmqxP
2N5RgH91XiiGP+TFtM10WDBPks6/9WKVd3qx1SqSHR3r/53aih0Z3rfCh4kbePeqLYbWdMX34lKO
aHZL+tl6AqNcykevx3rDmuvdLdK8GXPvbCSjq4IYCnqL67jumLzwqXfTDU/1MWI/8FuzNppiu9Ug
AUveOxec2Eqmahetofhod0IAOhxs4QM1mLKfZ1xz23DEjk+4hMPJOj2YqvdVWvTr5GlIksjyf1Oq
F+SK4QKmJRtbX9FnwsigV0NdiU8aCG/liQZeWg9SgraPCehlTnp3iZFjru6jtSgVvbmqjfspmFXJ
l77mwLoUKxLHnYIFxiTInTWTVFLbdjIqPyyYJVa5qq4TSmlFZtHOYUYwS8+Mm7iYvkh3/mD0Mhf+
NpxGIq/GtwGA5Ha+dW7gf7Qb3fs3wQmhfp981WDmypw1wH6nkFA/MNRYJJn4sLQfcxe5Q9rTPnef
IANbBodHWkn5d9HWrF8AHwWFHBZFXmPoC2d+ERtJxuhodrEn4JZN+xK20w1hsXub8n8IJxyTs98s
Ioijrs96/77oGuD6IQfrSHdTzdNpI+alPEpCLzwyGgb4i/s6D3ABR3Jd2x+dlDp60vWO+riYiZ91
Cane7ISlbtPyayn4ejW1j8fZe2orxkzXhtl4ffT47qPoUK95JE95EA6f4y0MAI9ntIGSzK69/A4n
Q5rjlVkfghO9HKku1NMsEbwPNE7AryyUJbN5ejxNze+gO1QfO+kECxUb8GxNYe9DdMKtZRgJYSW0
+GzINjVvSFNGvaMZo4/G3TQWywMkwrLf/mFGqN0S4TxxlGGiXdqR2oYnuxjyOjhuUWczhM6My6oQ
cFY8LbOyXDztvWO2R+7NDlFKGPwd4JZdPc4FYnsh6Qmq2htb+GEXjKBirlU+ZpHsxQFDqBl+r9u4
6zPcdlce8tInACGk3IE0KvOFQFB2z0yeF8YMBRqElj4K1+FBFm4Tva+6i6B6pQ4tGXN8FT39h0NW
T8xobPXwwoQ9HznEZZqUeODC913htMdqWWYca8fSrtikNHidwU7e9YHAYOblttqTzsqaUD7mtkPl
callz+5mv++cTT/D4EyF90pj5bK7mq2sgXyrIstdLuvQEEDNxJYhdN5uUcCcqSrdlJA8y3lpWlWa
F29jAv5uyE6wf1khImiaEVTS3OElJs91tuYuzGK/8DKfaIVAh4/LZOr2Wpdjh0U0LyVbXU7FJheW
KQ4uyfsViO5WQNp2t42laONO1dLae6qpzFcXTZovo7Dt6xJGonzCEadpBYeOUiZRmELUScwagTgG
TsTklxC6BAiAcleQU9BCYRSYPOohoG3FVpAN+xEFmBlqCMNPHyZKXw5HMp3m6InJblueOW1QpJj3
CSf87DRV769t6B2mhnx7cP8YEZmI4QK25fskNsrlGBs7aBdxjAyXkYQCi49M61VdZsynMqm4p/rq
UOaKeWbAEibntckglcwhUFW+fxqiMAiGY0dUB68A9J3xaLlSTfMx6mFMAQOLynaOhAVBzbXWHI7P
O6oU83+glQgETUzkXgZbDmxOMkVTnp3SmLZ4uMXeDMdm2DdIppE2TD3VDAWs8jLd6rKSQgJToEqm
2XQwSrCb/hTmV4ZU9H6PeomwK0Dce2b6RyeMW/KA6nMjr5RfNeuPYbGJBEvZyG6rO7r+zfrexz7q
XVb5DYUjUkeu9cTCoKnjG913NIgEv262vTS6sNpXAl5Cf7kEuyt1c8V1YqpHDDpV2tF8199M0Zkw
IVsB4RlsqISJOPb0Zi/+RPuqzfJ3xSDGfZnvyytziTA4WV1X/lfk8KjxvnqTGzB1tUbRxjvHl5uK
Kdp/Sl6K/7KZyCY2CBEvFtNSune1XIflH+W9/ZxLVSJoTkVkJ96EXQkDVO88rSMzqrQRWVFfROio
tG22wsWpuY4vs33DOgCX5+DLZqTakTSyECkDOQRYuWBYrn4MJA6qx4JbuP4z4+u0bLryqJgZOjmj
u7xzzgahG1t+528fw7xRYcS0SnaTdozmbliqM+2Po8afiGNxH+aDPdgjjY+cbx2B7Dy2N+MHgqYt
euAlZ8VjDncNNp+OXPFEYwT5GLxw8Vh/mqaAAMf0414XLyi6E7Tz/zg6syVHdSyKfhERIBCCV892
OuehMuuFyMqqyygQM+Lre7nfOjri3u60sTg6e++1uZhPoMEEz2jDjXY7loIEfEYGLGHZkyOt+9qu
YodmV/+bRA0DX2GTesO442N0AIMqPnsdUbNRNfjOTnI0bXkpotr3oJ/HWuzrvi/Ga46TsX2WVKL5
vzDgDsGvVAejeEwilhl3Dh2n3V2O6QBKTBVq0f1ihRnIM3ys6mL6dmHdHtZxjPcGzOsxTjJAuvyx
TnkuqiQZMKWmTej/walXd+62KwDDnfHkqOKQ+SvZrdBzY+ehz6uJZbe23Hg2SL7R+pGVUs/3GImA
Qsz/p8XD2c6eAqyiECeqIV4vsXbC4cvhbRkNjIssNdmq1Bn/G/TfeCOWN3hbExYUpDokhalNeQL5
rTyXLrvWldlhyPOaJWys1bLni1tiTUQC1wTyXlPpuNzKYC2xf4FjY0OKTTepp18+C9MA91nE+t4r
eye4Y4wK3bsUL9545xCHCvCJlk05/gqkbJ2LG+PSZ/0uF4ELLu6n7iTY4ctvJ27BwVGgIOfzUJak
Tk3clI+YTpeaictX5d6THQMDc83MqRLNawjjBYhMiec9jDmnco9/M7caDMqFXgKzj6p6CQ8VW+rg
VQBBJERYEHA1O3wiwzeX5mXeRdzCCZQWs31dnKJggypmH9hSilXyQbTz2txCGuETVeTTtK90ms77
HgmyeJqTOfZ3Lm/07MFW9hZGmIvfOXmdhxRrIok8D/vzPqykfWkLPNZX3wHIdbdwRKJplZ24VGSZ
GJEZOliVr4rI1DNLOtKcEJtc/9gKktMYz9mYP3V+mZwrjjyiSSMu+UfePXm/iTjIotPN/hJswE0Y
jychIjgWjGFIwEnl8/CIebb0f2b4EinJ0YC6Hwdnq+0IdU1tj+kYVFrWAioOKswl3Tbmji3ZiRmm
XgpK+qKz8572XgoKUpfrPifjHACl3RadO0yQLBwnZr5uvP84TyvMSS0hOl1f0hwza3AkSJaNO49t
2LrvF5sGrDWF/hMtVph+u0Rt8wXTkyBxrkYd3boOByfmIWWDQVqMoKvB2Giy6UIJY8WXngjQKcdV
1iqE5N5kTnNaF7eyz0A8SFNxt+7tu82wGEOmqYvAPjZN6f/X+n7zj0yoK4+xjNIHP2HE3Bf5yFTl
1txRuCpzJcQe3tOwTCosHz4lNtbpkDJsnVWaQ5AeEqcCQLHmPv/foCrcdtY6HMpDgoflBVt8QXiL
FPEVhGBDehzPtnfg7/BfiHrV354nyvxU8OXoQ9V1kp0ChEa7UQwpzoV/+XIoHLXmr0Yu/490MY5d
EpdC2B3IAxxBXFr54bJXChEr5uzHr8LpTXHC/TgiiOw1bwfVPQyN277zF/XBV6rLfvwjM1ZALLWH
sj55+dQ156zqEEbbxqTJHhEZPkoa9+QSPEsYHlWkKfcG2gQW9CzX47PA0m5PDqtpUCZeVaZXHq36
D3XIVXhYuzx5GVkF+jsTMF3vNcaoiaeA6CXrAplFO3CoWKtTGkZws3S969bfthxkuuXhZirKuRq2
e0EdQ/mnrCugUiy2kr4iIF1LUYid6yATbqIYXyWJs7aawhNo4hQAR1QwFpImMPyQ7J6mscZsUWJa
vVsmduS/nTwwy1m0IEOeXDdN7I0SRcEqVm5TKaANrceAubYYWjeF26PAbWJyd8V+LHMHBxpYOPmQ
uv3wj32dI/+OkE0/u97Li1dkYJwgCrX5AX0QcGy0zuKMVsZbPm1d65zYckZ/WT1Vl9iB2EUqI8jM
PlBKPeMRH4pD2M/AWch/erCXwQNrAAKUSW+rDowdoBbC1PhoyWs8+qRcWQMmbQ58oFwdUnxyMGI7
IfW372RHu2PC0tsyYpXgNYAUGvchgZtTnJtYYjBO/HSVlzbm548M70WPqTvVzXZY0FcubAynionK
gOmbGg+bo+FFsyPmORhgBHZ+ELgzp20DAszDNhWp15nrmDl0PDD/OcBUbySCxnJHxZvqHuIy0ckx
6yP3rE3VBldWluQr+/KGfeFqlb2VrHxg/nFbEFsgrNHRIjCy3peVRwLcocLwvq1V++hSkFxtqQOr
/848OGiyEyXiIVs8iiPQ1x1KSzTC7cbLay9kI4IZZFfWqqTHeIp7dWISQBid5tLFcoZ8RLfVvHYv
nAaYedc865cdLKMVryXCsx8f7dCuD7WS5mlI5qA6hjdBPES0UcdwMT3E1phsQH7XUNkV+IeaL6o8
IYOkXJK5a3n71uml6i6RYe3ifXjGkUO7J1yYYQUgaaJ/z2PoFdeyJ757ZGrTAwWsYfLXorDdJaMX
meMwF9DufIIHnxm+cIRS7swfIVwPrn6MT3RkhLwnnNMCVHj4niqiNEcmzbXepYXkKGQtTyQ8LUPB
T4zZObhL4Ri6+5VFl/0GhYKm/8e2TU2U2k10VgEcNIlLLSqx3CjFI9FGdy7/pNJvKG+GN41qOTLw
h3CC58/eaDVyppflXoqXqMmSxVp8zGmqP6o+Xk9N743pZ+WuCVhFASBpOuSdrTuSFjh1d+McAqTo
hef5G+FP8QOE3RE1qcUlcsCGi2bkOA5Yocjj94YLu6NNicRpSVia19eKvX4Zxs8cfO0CJahZyp0P
MCzeo/tD7e1mAT6HJ+TiEsfsThPdlQ+RzdWyU9pOFMpk05h7L1SRTOXfpW1bFIQkMkB8gM14/i9M
VFQg7AVXo+YsOgVqaqib+KtFeYn3rOTYgueVEePJ6IGYeJSk44Ugmox+Igv24ZMz3mZXoBPdbonx
jaOmjMs556NkMaIjeNHYM/K/ogwpnuYtKi36Qzs/codf6rcK5tx//Uj+j1yyqcAPCLlyTPZ1X+pd
m894ikkI2fQaYAVlnVPMID+ExqRzFkDl4Z7k2lbHuYwXebBNV9nXXFAYipAaR+bSwjXNcAmJpD1G
nZYkbQ1r3U2xYqllFwz/tWQliaJxMnO24MeKgEukWOmLA34dbptqXqrnEEnc7PJBlOawZGIEiFKV
vDvTKJ7H+8UU5mJ41smaqdU5anMr0xvr1n1O2sKJ9oUvx+varh4+8JVf9l2Fs5TEdNOO58Inir9L
xVgSALA5ttAk8ZBAN3R/GYyGg+qvCyF0blCr013rtCVDV08MbG+dw5vxKCYuMhtlZSF/64HE1aZk
4f+XV2z6FPUk8I9Ex4pnZ3YCOAg3sYi9c7d0OJrQ4J0NHA+0qdlb5G8V3hIrPCvc3EkZQltpSZru
rNdmTx2AAv75aUp/9ZTJzTtyFV71mz376G8wBq4PUI2GdMv2SOE3ZXMHl6uSWMhjJQJMvQMRo4NH
INtsIzs5v8PeGRasFR5XuLEA6Ubsfviz2InA1g3XgCEppMONBrnpAZY9d2WPlsD3pVEDEBDPx2oF
xXj+HbJZzR+rwk1HIssOcEOOTN0NT03XCULv5I6KY+aGzLGjMxFHoNirRkdYqRrplp4YwRIDkiZu
p/Nj1/hmvG+ZdMdTW87pn6ngEGaz6i5vqZ1mfz/aFZxTjnrX7lgIMdNA03bbbUUjzAlw+MS2PivG
tzjNZXjQ/jyPh7mY258sZtC+XYqHl7pwJIDqEXMexJ3Qh6yDjXYmS7wGvypM/tW+LK1fbpas4CEO
Kl78G27y82ecGlXvqrr2ix3Qhwmty4joWK9NTiDQ5Fed2up9ADmBSbKuy98YDdPqzsDC/fAEHJ07
8EX+Mzp/9QFiZ0XNE2l/iaJpJGGOEQfz22pnwpTJsvrVA/a06B+KaqrOAdi3+YLJrmkf4lDW57E3
eEoBRsTvBK+Bqk8VsWqMV4WxD4FOidjnJRJcNk2Fv0dUGPf4Ci35sHasWOlQAmVu2K4Ecy8go/hf
OE3azoeA+/x0KIxEeUgEPO6DobAg2QKhiC9lgpFlR06xnE/l5IdnAInDEYThQPhgzmKc2zPDyQPZ
Su3u88Y6pLoNXRaE4TClC+y2x9zPaM4ZsNpx81ttydlTKjc8ACZb372kEM591iBW3RDoHZlESAH8
gBNw2fOQf6G/ujyy1kyxeqjCInFekKZQj6JFdsPFDVu/Py9tWnWHHCO4symcOP69tAkoioqJD/ju
Iohjhf2SuifSkdx+4xpB5K0tI4no7ixKfhI2LyLeHj2GCbeE2rzrR+UlDRZyW7Ag8q1CN1xVXeud
SSBrAx1Ph/HLEzHXjU3SZ8P7RCcYu19v6Hbj4Kj8pbqZhTdDHTvtY9nRIXUcKsoKz0RCHXscCleB
CZtajDtrW3Kf7Xt2F9sVnx0XR/quuus4RXX900M8eJwHbt3XpAMZiwUVnz6LmABM+Gboi7C+suEH
LAbnbmpxTbgc/rMlAblr1rV4LgNV/ST8ja99wWWHjD8fJEvLaXoDDzp0LByrFf1XWaD7MM+RB4zE
D+6bWrEKT01Z73K1RuYUWjxbHGtl7F06FavL0lv/Q0a5fqC+GLCOh6XtI3MFRK5ACUilLDGXV8v4
BP+FgHl/j2kSzTxdMHASSh+9ZudlTq2+15m2jAvtg1F2zHvu5Nwy2Q3vDPw6QsQOVESwKBw3xUA0
YysC2K4bBQ7nHe2WL7iwdcK5kE3LcGC6rKJdKScfsHHjFJ+9DOd3MObsEA3Itw+8Ekl5pdrO6b/C
VFGW505Zd2BnUbkPAJjlfe0jN6BU5sWPddP6mnVVV/zrhe92dLSwlmbQj6CdUvKAaMU8DLxymuyA
wjUHa/s5E40jyqL53k5Y94v3gdKE8n0Y1vY+Qv3V35EMZPuEH2r+b4DaV2wrb/V+M02Z+gKjutN4
Iebyj5FO+aR7t8SgFwrIcrZ0Y4zr3mDneyFdskTcaNicDLHbdc9xJhEbFd/21U5F/jP6iev8cYnK
ElhUnVUHHouEuwzXr2rnCUUuCIkwOC09q4AztJspeEaHU+6LXplEOHx1I5e7ys1E9KzIzfs7HP1L
efEaPfydvNg1x3GOq+aOwsgKKSeXyJP1jO9s00btMrG8s727m0XIdmkzSGdtXysT6PgJ/61Y+J+s
3X9NmcfBRchIuJ/kWceXZqiS+dLnelJEIjyvh/eKN/eJu0mVvBnyCcl2wre+7DvwsC8LdsAGyWHs
z3HBzv21AdBL14Y/ymNZ9/DAme8hLhFPKHBGfGFTC+V9BHk330wRfk9axShdOJUxzkuSd0VcHno3
whQWI89sAzjRe6DjVHKOeeD4T91My+A1sWLAetWW47JFBWOtqOd4ec5sSqkXo/swba2fy69y6bwm
3Tapp+eNNonGny3h3uFRaTOSPgwFIBG7xP8XNKwM7l2cV78g7hXuMUGYUFCExPAiZ15SuzBrxEq5
iCmGvxI4GlJfzGYGNi0f9l7zPWOu6XOP1craN3KXF8jM16xlsSekHoNPNbSj/ydi+jz3FCSwBqSl
pvzxA+v3WwadhpgBvwjsEMkQX1g1eFzrV22u+UDl5I5YXAJnteFWtc1c9KwN1Lzuqw68DL2+6aQk
SazaP3FZA4no1qDLUaQGzP/gfNe/TuJzgwALHfxdNWmN+3QeLSJXVCZoAA1XmrYfBVc1rsLNhkYP
xjVIvLgGpq5yuLXWE3Q6MJyKZ6kKqv6RrhUWNgi3qdrKcraQTHt6HjvM5x2kpJKeEa5ZzQ06iBnq
hB0iYSk24pjwcvh7SE8m7Ld019YtGxxPvDOxh5D4/RqyWFlCZvEzOW4Er6X/PIupHDpu1/xQGJBS
WsGVgqM4YU+3cadkeCL1OfL25gWZAY6M5rcZm8kPyHdoDXE+zZargwsfjNwzTmdp5XLyGI6XDXsY
0p4t3KbnHvsqXsEKhsqmxTHk72BCjl9ZucIULdlcUbUS6LC4z1cFOkORVMDWK6fmc+0R3G/2IgVc
atYv1WrHI08MQB6YB85zi2cmYWAr2osfxy6xSukIaMHlGPznxy5rDcf3q0NuS+cP9npcXrKLi8dx
MRxyCSgvw/a36j5wWgCIVQVdZOxCRb8tzW1n7BF2uMVF4IfuYn8RH0Zk7muvp6beI0jjvy5HLfgm
pmn5y6JEv0uCgBIkF1LNRmh/pIGHzQnZCch7GgxcKImp6vWrKdvqzxqKDJooIg1leTog1ZYMQ8Lm
rgxDNujsVjeeH+mXbFa4kKoZwy1/2hT+WJiqJ7600G4zKB4tObg8dw5uFhr6we3NbKvLzDy12oiU
gGfOwgGr25BtfRsD4qUxdq22Htezt7EO2ydenRWAQsmJTp6xptg+xHX9od0Zz/ySNeuvUYeYAPll
6myrpjB6zL2JQYGb9kgwUji22oyewCQKabOBt5MQsjskJF+iLZ3O2uOGULABx/tvPqZerN8wBApF
YBP3dIpgCFxeTtl/t/sxyPrVXV6VKiU4N8xWjHF83sxsKbtPW1PzETSjQ87NklN2adR4bIVaYO3C
6402N7vlkdqZOiZj2xFuL9iG5NuC3/MZvl3UXmyFHLzJ4FqQl80i/K0zuZevWZQzJngQsM9TKdCV
qjqJfirCtDBMQoK/B2XC6MOzmsV5xQz7wo6T/4iT9VZgk/f8MJ1hNGq/NgrWRw91b92LKKme89TL
vs14Iw+SuHMONa+dbNuZnqcLGk7yEHqaPDHTA2IhHwRvY5vEDNMqjZdmu+S3q4iua6akSoRNum8m
v2fpV+QtZgq6w95xl6K2E4S5RbFt3J0nD2vIbsBo8M9ZnfQfTUCdQMmPxDkJ9fpr4hwct3Ffqc9l
cboM0SnP3wkHz5+VliIiBhaMjxGwJHfb+DPsvcnlrbXJucq+xr2XsMANR9hBSNhc+v0CyzqLCGyI
5KpKeSlU3/yKLVutS8KH94ONEI4IMDmu+GuZqYvCxpofqgY6AiaAYdzXY6IeQ2mdcd9LnV2FXjiS
/SUpMlgd0jxOfR392Jyfy4FARuxs6FASeg88EoFxQqZgD436Sx1ByD10NQui0yiX2d9J2QFZRYzy
/nqZ8nD0BYvsT/nYJ8+l9sFiTBj8s90Cu7jZNs0wQ6XqcjeoNrMvBA+LOwcXEmfOd8z6KWYGX8oH
Pkt0655KyDPSF38BKaB0PNS0OXHH6hdz1xTsu3dR7Fv+G1b9r36CmNZukHg8ZkZA/YTdCVKTT2EB
pL2rnzkJIAUDc+tXgTtKHaIeWD9RIHYm3VPVYY3d0KjEr7deW6ATqMxpdJfKPPrjig7Tt9907X/z
hPOAipBmHij+HAB7/qweZJRgoz3TRQ83OgBuNB6rBtMbK2ofJz+OjlocZ9je42dFBqAjjEzDwgKZ
COcS/TJJfsJbbdglYGKYBppgXUbdTyUtO/qD5RYpT+BSkTRR1OAPo2TzymmzaDmhNxO6aqbOngqK
EZgNVZlR3hWTyZaZ337nXdhF+yjzKiDLbZj9MRxM3wqMMLr90MQZN+yMtd1SDyRWO/aTf+PYhGuy
1Vmrhuaydr4fnVkEG/K2MbZaPv5OdmNwnXgR6X/U81hutUMv6lslVHe7yoBx01wpTDzGv5WHYWzH
UjaVhMyQZI7C1NnV19iOt7dhDmJ/tRBHs4QASHRWXV9s15ydw1hlHpl/P5m/0aQDrAeeqZerBXAe
g44XdMvz4TZ6xjYEs3VqXyQpizYk2aPo+sgZ3Qkyp+xozuPade+lW/DPUUdhzWO+sBDZqMqJvuME
qhVTGRmDTY3nunya07KnkaVMyj+KlWt8GtUQvTtdNFv8hiFxGl8343+tDciIaeiRfDEOaF5aornV
7+H0Rd0x7tvmDdtiJzcjYy/YilppunLSblHvAw2HbzPsbswEftzbk7f4cK1TSnXsMSZYbfayqV29
G9TgP6D5jANHAXvXaENeq2zvZq/Lhz8pMqv7z8GvLnhL9BW8HYLfx9lfwqd0ZuP6y+QzsnPhu2Y+
N2WkCYSDTmuqLcusvPoe0TuHfldn5I2ZKWxKHHfjkfpzrlxu+HHhklZ/p3EAAcif4lTXvF79GDBL
L5GTk6KVd32EBZNSpTwpNkMgDdVSUJ168RgltzHQUACwAuTMQpxwflkWWEDm2W6R3TLgXFhD9LI3
bpV0ULtF6c+PHC2Z/icRurtTwOKW4o+Rrf4GilBav5Jvb+yLV4T2xWJhZVW1TBE/8CaEXsizms9Q
4ddCvK5s3zNe4/GUvcN2jpdfWV9MzdX1BiHuM6rAOe6KIgCmQF4guRvx8lFvpInD7VVIPIn0cfl/
AaroHtkkFBCPTFF2O0OVN6OqRGHZsGtP+sdo7Kw9tVXT3fF651VD3m6e/rISo95I4j/CdGATDGZj
Lbr31Ba1up9LGcudO/L/+Fc1Fk3wSarUU88KtiufNpZk1q6QsjAP0Yw1PnKIN4zWBjbdHq0ocQ/z
OKZHpvFcbatZILTz+I3NRuPk7b/xhLMIhXOE5zGxM8s7oD1AJNNqmdp30lKAMNKoS8YHJIFG7puR
HfvXuPIbqfjO4Pge8DRU+TO8MRSSIByrD0yTbbgZWjs/Zv0M4ahepxWLKDxXdfIraZY7RN1WfDS9
WaedIztqIDfo3mS658T1iv8QCxb/3JG5GJ56CvDMR+OHPCbsUlh7SBzZPPR/Z3Rd/ERKY8dYvV5B
Ex3x2lOTOWPX4VJSU68AjD4gOoN8ZO64kXLt0jh9gmfaKbro3QfWRfIVK0byFYkwc19gG07gv7jl
XoDSdOphxIHSXyvk2iO7j7rGhY954Uy0BIjP6rGV/AOMU6LmYHwWzjmfnLB4Y2DEKA+Yv+rcaasL
gixvkerq4I0QmA9OkD0cET6MkM62B2BBYJBIsgvrHIbAW44XIjwy7rsnrBFV9Ib4RyeXh68y35nQ
iqdZ55k9SeAH13lOvbckLgkgOqQF9uVY5xdZu+ze0CxS8Cq5ZliKBx797eJP1XVpb4mScEQ7e9YO
WvplIH9Dqpe4CFmDyULnwVY4OOcVT2RGitGFTfjo9ynNkf7az/YBGQmrJg3fuf+79FBtv/hNFXKP
0RPLBzcVySt8rPBw/qY5HuOlYqVAl1uluklTWm/ZWDDkKlIRGxXwbr4Illztfd2g3pMMS4b7NnZi
HIEuED5FIi0mntoh35NAACudxejBA2ape9+P2zdMTvU3d1iVfMf8md+j6tlolkKUKCn5Wv9Hzq2L
2JdVAg1pWZYsOy9Nmj3jwl7T3QD+oN+OYF6hlyAf3LPt7RDm+JbyatuK4nYcSdJc29bRYieLoNUv
iTW9dwhWzT11WPCugk+ZV0v/l6seZaRldCjjmkWBjDKUiHpawHkkuo13AaIST12ez81u4n3sfEhW
uuHnMDjvKYkbwhSNcwwUr4qg5hPeUAwhonsaXtaJ1Y3f8FrvCBgJRtbYOMVDEywrIeOhzJEnuxZF
LbJquQ6CmmrGNFDmlHDEejQr8YWouW8qt3u3bWduOLfVc58KtsXOfQciPXiCnF8Gx5Ffe3eMLL+4
j0YwXm0GD94c0Ll4Ko/FIOOvLIvUvwgLMQPBGk9/Sx1qyh760YAkAOj+2g2hpnyT7p0aO069fHCv
xdNh88m7BjVWKRq+5oxhpCWqdUrYYJK8pq4kO3tGAhfCIUGMdM1pXzjmRDC+FcYF+3pjHNjHGNMp
qNMWUXevbZ7m2xBnYXGs3Dan6lO3P1VcuQ33bMdgnHTi2T+lDGvNXmLyv7Yxsv6Ozbo7s1Q0Ygax
Stobn3NZPU62lShIkFLcD4g4UOmgVXMFnJQW63VZC2C9nh+b8aTD3rQH67J0x5zTimpL66vnnEqy
21zQ/QJGlwhxeG6pZnTZCCpSTrsEGexZMkdCFIV93PeYV8ec59A6tf0V/L9tpmiXnKitoPbtHov9
cmYSCrJ7IRrzyc1U90fhhRIoQj8CaE9F1u+IaRlSORDUDn5YzwdHURKyoUvXLgfdx11+1jmed0go
XszGkx8NW75wVssxQV/SDx4TwnonZTjJ/ZAocev5yKeiOQmZBU/JOAXmS+bUSFMeYvvxiJqrPhJK
xKCxVeidpLIjoGyA5akryIUzzFyXhIBxoJiogrANGbfjLA3Nc2C96hyEVe6AufX79eCxHDNP4bT2
/2J8r0gY1kaevuub1O5GcWNhs11ad5PDsv6ObS3yhtMQcHiawPNTfEPg4qkSkckPHgPHrcmkKYLP
FtM84fMld7493yXfhtIT6D1uvNHPtxPwieqE/LC+rCJt4+UoiCMFDNhE9AVfx+yjzPur49xhacIf
onXCqJmGDjosTD1in11ZHDhOnCccjMbbNgNR65h2vzLU+ygM1LStMyQF3NWdz810rMffto/KO7lg
1NrG7N7jYzj6YQs9CbZPyCipmHC3Vocdb3DiAOrMZdpb8PaHvAjmGlwxksgKdmBFzwyzGO9rHS6l
8yvDg3jXjZVatiG8HHugSZAi1NbBN8BEySQM2Ggdfq2EgvQBKx6I5GEEUYR/uHnmgHNfqQhJ1ueu
VQx4aJtNzay0kDmrzI3BLKV2ACFUwyfFdZg6PHxEOGLr5D3BCfcbMVEUfIcLCwzMUcI/NTrSj14b
NN9NfaOHrC3M5DaOrX8tnJ6X/7CKBa5S0bh32nh2/KPdPDbPLgHGAwOz4U5vZVi/eUbL9KIQuquL
y6LsGOR+h6ViqYX7bJAP8Xx4ofgOvNuTkkdipvevkQ0cFD8i5mmBH877kGqShMlk9Fh+e15qdqtJ
oXxTFEl5EBqCn73aZUqCncYOoXYL30K5v7FUA454qjwP3KBszZt+6IqXzrqTewxGCjg3cDBYsqCr
AdKYhEtQh5356CRHxOQQ4bBPEyWPyWTGmxjS++tLkHXLX5ouwn8tI9EVKmSGQUHQXn3sOzWt75jJ
mTaktyR/u9Gkw33nOckTBw6ELIzLA1gxH3Trxh+Y8s//7wj5dGfLCxIPfJeIn0GldD+7LYGSPaRy
Tk5tstr5dnqSvUJ0ZfRYZrn8IOzRuF+Iq3X0Mteck1gpeRW6FCmvRm496a7Dl79MroNqdLM+7LKs
jRLcIESXNzM3ABzyOjPdOQfMq97w6ASgsRBFna9+DYI7UFe2AyBYeMSl4nKEQj5KH366y38BTlUS
1oFiVV9mT6XzLmDkuWL169N7vqLqi0hnSelGb9RE3UPT3489SE8Yt2aa7gYvo1Ruk/k65QfNV15/
p+yFws/A9L3g4lCXVHSxcsWrzp2Ir2Xk+2XCA6kVcPZoergjPThXwn9gYwaCLL9hHcQRZ4CbTOeu
i5b6VCn8uodAceBeMiY8eXJ9mdxX3CTXp8CsmD56tS4phSGZSM/cgnFjb1yEyuTS3rq4n/AUrOvR
zaVxH0cfCLkGloYVwNNwrbqqHZlSa/5a8o9lLORz7Zfd5RaSXffNTSAAluE/hYCs/gnLLm034ZLC
LUyv+I4EoHchFhwiwjVRmvZv5TT308/g6L4eMH51yr40UVY5+25ebg+6ECFXByapt1SUNENvZh6k
bxQ5R3zdHA7+Hhpi4j95cz7G59hwWbvXWoWXlWoLecVdyVYw4ic+/GKJOVbHuPKdZZv18QANxnb9
DnRKNex7lha8TaNbDHZbhUG4fNsk6eET8/guw7qN1Tq/O4C8/UcJ1gv5mX5p1v07Yx1C8Lc72z2u
9q59YJcY9oeGSwUujKzi4o6hsVy+B1uPLBY7M/8Us0nsk5yWlvD2MMUU53DeEm2Ts5ye2aR4Hv67
m7+KV072AANTaTZwLNQQ8ynV2gpp5/qZws6+OmYTguJ2pkPk4uohpO9iHjhFy7wwzQ58n3q8RXK5
LtHPGGzCxdPOU00nmd1Iv6dqZWjhLx7cmTg4BDAK4XezdNJXOkCEd8Hhq/gzxnTShw6MwNvSAtjf
QlBX9KcsU4b8tkwqVQede86FJiU8K6KAyrNHCmWaMkPktduCak9SOAXWJgo6isLTFopw6na7FYxO
ePDZuv1x48ImyBFx/8A66GbOhEa7S0ljr3waC7w+gh9MIHM2ggdjYaHrAwsYJHYo4zfymaBHcqsG
WON+a5aOJhrfzDuWus1TWpDH3rZJz00Bh3tHL8KtIdh6AOe20eBMLqreIH+U0WPzPpD8Fo9Ivq7Y
tmHqYf0EWHiP77C866Atrtu1IFhGS5ou5gtFe8U/DzRQekhBn935qstTuAd+u7zXRetgbx5i566g
VSm85q6/xpc8l00FMCtY/sXCjPkvjrLpWce5ai5otWRlNwqB7LmIveVGKnZnNonRhIfUp9SSIvPF
cLmYkUxZRHmMOd44kKClx3rYJ03WfBJCXKtHvs26vpCho6jN5uDQzmiIhAp4zH37t2Dk4Z0xhr3e
kusTNBUIVtg7XjTo845JZmq6ayqJGKiTStI+UuJrN+Tvo403kq2KAOe6mGzz5lIBkwbhwzbspFoq
KGAJsszajXihaEBHMH1ZcQaqEyphuLxXgyKE0kNuOHVBV6ZbrOy3DkqKcJqXIcW/E8azdl6jhWgl
xxti3xPrg+DZadgLPKV8QtSlZwkrnoAA61E5BSZVg+L13Wgqhzdm7ka8BSpYjo7V+T26vQiOBSfI
ZXaXOfsfR+e1HDeuRdEvYhUI5tfOQcmSrPTCksY2cwIJAuTX39X3bWpqPJa6SeCEvddGGgKM8yHx
A01yCgdw6eF9DeL2EeOsOIak2oCs7Fo1HpYcQf8L68rslSDVtj+1VewcTTORRiKGWF2qmHnjL8u6
s/zGJq/h3MXhWvxRpUMgKlxQHnwWpN7wPiPZuETOIMjMtLjW58HJmjuz4srdWFV5cI4jjPXbGNdz
f1k0dGy2YElQHyLtWEg7C/EN/BsDWcfl99w5ZDwwlZjZppGrEmSPMwg8e4HkA5A9h/b5D/ihRsvE
Xu+Z7z/n94ujItpXHigC9ARTrd/rOu3wU0fsDCUZxUwg2be0e65D5R8nbh2cOQQ7uRu11IBIsVro
u6ZlV/UkFC4oZhf4h0lELbq9GUq4gyxAVspfML6kWpoxXfepMaBzA0Yy0Z0PzfQpn8mw2/Z5Xr1P
TVx6h5jY+YJ09TV4XFp3Svf4lIYAt+INwr2yyvmFiIYFBzNdDzlE6SZfmJAA3gASmYaHjqF4tEFX
03/BpMuZPKU30mFJKcdibMZB44R1SWBfSYu3CRYwCb8SI9ASSlH2vzqqMnGiUZDvwahd1sNlbE7k
j7brkxWos9CgocXGTb2KK6ojgses6uPkOY+aWO1XWSrGwpP8x0TU0N7x5P2hpDYXhKIokAVnMWiU
WYl/N/EzCZTEKnqXIez1rxieUbB1HIP8B3UavtGF4K8bHXsgo0hX9R93LFCwb6ns4gPIFj991fGY
X1wQl/Vf/Ese/DnsrxIlXzEOAAkNk3kCuz0r5qOGP2HffJpZ8Sd1vaE4xeidGApiYAaZ77avcxqg
n1n9IsP/mw1kge5Yl83TFSBGDFkeO9F+hcaPVaH1l5cREAiVVpIvySdZgBGEHQkYELJJmz8QsrDw
Si8e4qPciWQBttIWJDEWaEmvaVyU/8YoRGMWgj+bGMrEpYtJ4Za1iXmdoiiaVfZi1TrfmYVl8bYj
lDbdiqlZiEzEaPYouWvG16CN024zDlNbHNvZ8UFCJDZ7YKXGLy6VJlyvdTt5TSaYgBuVrngGDApW
zinELj9U2DrjL/aZu2+UJgPxFNXQPk56dIZj5+PSPxJTcKsMHRbt56EZqpNVKPy3Sx2tmPoyV10B
y9of1D1NTYAEldbDUmg/3eVjF8Mu1ujfd8AQA+yoIbADRPZEOJyEipeMOAI/JZvPbar0H+MijgxY
ITrZ0TE73+ii6R7zToByTH1fN2/Vkq6smQKs6y/09aBTnYiWcYtCAu2YLCN5IkJPL4dw7cL+Yuo8
6O4o9Sz/oXSCfzD2JohVo4yOaRLHBByGDfrbDDv9cCZPENfcAmssZZTOB/YWT4X3CnY9ZkMc4quC
S5NJeBslQsEVF4Y6Md3op48s7qMovHqUyctnu1rlnC1RnPdj2GBFYtLov4WIWMJtMfpEbcEwWAlh
ME43IgEM8x5RIFmYgABEosIj70/uH01Swe4rEe28jop4shMI9BwenSq1vEUb+BBhxchAj0UdTbuc
K1pDN9GVg9nB6pttSMR7Xw3LIygh6aOOTcZb34Wdei9LL50PMA7IiUGBD5e7m0WsNoTLwiTlwtV3
xFnegFaoc+lNFusAafLKdccaQatdYhb1PhsynahhEKTtmWDhPogjqX/D0p3InaQN+NSqY5ncIybm
WIe0JhDyE1u1SWlnEiKWx+kZpBXZFPSkDrY1IfuLGk2o7gTN8I22OEXm6Ip2eOA1zdfrUs3+V+lU
dO2kdIzrXVUu4nskmKjfpmsf/R5N1dKV4+UnmZSTNN/in24WFvy0A3sYjuFvmuOMHIXScwYSRkTy
YCsxxfdjbbigwWa4v3MzJA9MqquCOy+vmZO3xty1siMcCm7KfFAraLT7yhTFo3VNnG2HTpG155S6
zS9cPNVjQ9tKFKQbJfG9ZcyKVdubvH8l9I2jGy0Ven0YkgemIE54gYhpOSxkmj9xmQmzYZEdunuz
Fmgw8w7YnEQJw+M0DM4Hdn75X1wPxGviVB6OxAHVf3vpdD/tRHgaIqSUQTydbFm2UGcz9ykgvxLC
kC8dpJjw9WiG5cKUYju6Ezr01B1Z66beRHJrx/T2bibMTW55qaFATf2KnG8T8fAuu2xdAr3tfag9
O9c41aFjkOdtm77w/F9s0Su9t0Q53Vbws0r36wrqG7Wq0/T3FA2k/m1mEg1feGBakg+ZXtJFeen0
FlYdpZgoiZXC8p2gGnVnXop9GyNK30E/wCk+4vL968s5/l1R1pLObPP+B7okahFpzaLve9PJ4d1j
47ePVK0DRoYOixMY7tM7kR4AmkK0jI+iz1Gtk9WMYge01ntDFlSyxXoBOaLgtA/YVM3TJWhiK3aV
9FiQVOQ4Py0+w+7TWE52OpuxiJ9BGjA38JlaJPzomsThgs+cvCVwOhsCKujy2yQlQxFHaB6f4iGI
kPJIXJdnosIRIwMhk0T9ESH55tFDOD9ojFO4XEapexuYLPvlzRGaauZ2Hwh9EPwEAbbKPZOnnCV7
Vvvt+B50abKe6db0DF+0S0Crx+kqTopPmvk3aYDiRk0K6meSOJbHRUe0KTmGszMet6w59CRmdg+s
uuIrJN6Ahy7EtANyoYM7vZJbU18b0GzuMVX/57PbOAZP2gHDn8jI2idr6qtj4YP1+EKlLx+NpSjc
uURi6K1UkLuovhZgG1sEIDlhJdb0Ua02PcSB6ohPcMYIGTiu5PLy3ZocAm/9NUsvYvpbmfFXA7+N
ifEU4OF6CwS5AN8NiIrwmsCZBSaWRJl2+6c499FU7/jb2sXhuq5cRhfMPD2WoVyIBgZSXBN9vMIZ
4MEuZmb7LuKaF5AKpjsYa+JfFJZ+t59W2177sRbzLnB9vOvdSkHyQVuUZ0e2BjOj8EqOl8SDmrej
2PCSfT2F4+920bQHfS4M1KGlCE5dxMx5L5UM/2AS1hyOmutj07etfC9nGV9BT5YfcUfIxYaIFk1e
ngqH704JOuqhI26BKFwUM5uABRkdjjsFT4g5U9Lyom6M95Ma2w7TY1edPUQ2+rR0nfWPjGdIDqKE
ZHFrK5TWRxIbus+VDE/nQ4iFrHUHKl5NP5POJ9JL7VOCyReBhTNU3bfjINPdJmAPqGHDDikhIXwO
o49cNd4XLNu1Ok8ECtyPAFbsRqbL9A+qRRnuVt/DLruGOLpP5FCYcM/0rGsus1lv1gUATMhWSYFL
WO9hZEfrFoz/RW4W/OT9gNU7dqZ6xV5H/HM+t3glcKnW+TlvXecX7naFKS1GcnFHPkMqrtTnKVLo
RQ4mOHaEaGVnQnrrXaNT5BpbyEdpc0oSgCRX4y1gaOARIGTzGWhv6Wia/MrmdvmVFjykJ+ycC3dz
mJP4qQKuUCR9cHQOVPbI49bIDMELtjhiO5tM594e+xE2AoSqxoDG8EligqxG51KMzM8hons6L/bR
VIekZ8ApWuythcBfAqZErR/JrE1wdkQ9Fv9VVYVF0WmUJHwFHD9avg3140plz5+Ds3dgw1opd1di
6PD2xESRvxd2Pg1tQzu3AoLAHkhyFP/jHcYqJPsAIqY91X7yVyMjnZAfDyyCOp92YRPQ9jPHUXX2
nnktI83HkDVM+kJeHD5LII0Jxk1eEoQw16Uee+8vVchaHmYuqL8dWTif/USI9jmJB2hWhgXNirBB
sjXhCWyTC/YKdSGVIEsv/TC6L1MSNryWbCvcQ42fylzIjrD/SGUW/7VMgerbC1PHe8w3IUvQKe7X
nRIQutESOuMDuDbj/JYzVqh0KZgyMG+sPBrlrECyxXSs0q8NgBlxn2bMsv/0FXEBxwVJIp8pGCv/
gwcQ88V2hPSUnnK+fPmjwkm456VAzcd8q7dOfYoiT1SYV6X/jyZ6QMBv+YouqQ1Jkt05rj+hj/SZ
wv1xgpICPObdIywhHZU4Q8DCUOwg5U1P7sJDeUlxu2LpkIhHOZEkNPo0EH4fkeSK3Hobpoxy9U5a
aLGgU+CcsInznIBrTHtcQiLNnfC+B8zsXLnz8nWfJcDX92A3wvDZdQf2zthd5uIgZn7iB9TRiLPM
GKhz6Dihd16joGYm54dYtWZIXR69jBMMh2yI6gee05SEs5kpPdDjCgBNNDXhvoCO5fORsky2F5Ej
wmNGHMTR7waPA6C4WkUeC+JOf4iil98D2pnkdcSdCBifBeElMaMmbTcso2fOeYeEs8UwaoVN0N7N
vU8Q57A2aPUh2CSnkSUVufbu5F012GB7pMSk2e6dOGa6iK+l2QWx9YMDEoOofvdKVh/n3FCSvyY5
CJONnrI8vCdqAhE0XOmwQF1QNmH+wkg2oHmvGBSEx2mA4s1ot7mBKZIAPivo9IjdzW7NHHrWTTSQ
avqCwMpvHlY4VcWBSVr603ZASvEsIkc7NBMZmdvGNSykaJHI8bNRbz+cdbYfeWRC59QHfeTfM1PD
y4eUstopICV/Wt37yBnD0oPnOrqus2nwdhu0hSGDphWtQrVZZoFnvtTamn1D8E1CrpXft6fJIcdy
H6iYTFcBhMU5d+Gs9IWbyZ1PsUf39YyTZr55Cxta3SmDyV4kLOs3K04DQsl8QdxOLNLgi+KBE2Vs
qcSOcmFgsUkRNCCtrYkzOjaJT8w8Bk9Qp3IKzBPa67j+HTG2u0UIa3nlF1g8TkbkIrsqTSBseh6M
3qTul/ozwai+QBjoi9l5DscWmUuhgazg8kWv8QawNwQliHMHxb1BHhDulS7H4pqS6YwI1/Hz6rr0
xm8/15Dcvm9+KJV+94EcIve7HdmdnnCjZ8mh80bvYYrpX7B855mznSugFhfumxX6JCUgf6cbts5z
CauK8czaD+v0YjrRVai/NcSBi4ZPFh50wAjswmZCL9+5rOaPG8kU1IxZZ+aOaSp2YBpyn5GN22T5
GRd15EAA7iNUoFM2i6ujRBhvLemD/V1YzyQrJozgGCAXftYaws84O8FYQJ7Lt26l4ofb1gXVUlk0
kCU1QK8Nwt7oWso0I0Mcog2yd9LD6YkRQwF4vXUv3bxG5dHGTenvSb/h5QlHIC+QE3kQXpgzx7CF
loSzHXyJY7Y2Q7OG1jXxucW6KUv/w8IyJ796xc17V9k15PMJ+bPJYxnqZXwlC0+Vv0L0OTd1jnZT
qgZycnAvs8w8t3CvQPFB5sNbXy5FCNEKU/IhsomkXYBc3yPrK9L02IU5sP6Na/mcsFAUUFTXXWM9
JQkIj/z2nUbX/hKh17qAaAt8CAzIwotgkeTQxDs+wvioki+kb69kdZkacMce62IT7yTHKo6aou+O
OhyG6LefFHSVLCPXAzZsXA4DzJ8J2TebGrZPhi1+EcnoN8cranCcwyHvk4o0cYiQtr7GOZJ/cnBy
6Io4KuGQJoyLkFkI8Z4zeCWSEsUg0eSiD75sUZFaTSlCMjxdJkGTaU8QD2wTrssnVEAkeXlu6z0O
SxiQqAZtnHqxGyPOsc2QQvDBdq7gPcgqKcR+QdZ0Cz0JA3FcAbS+smhmj9Kiqa6OISMNZGDZ/yOR
gfbhCtFKiotvZVJCnw8JEVANlQwLwomE0klZ/wsVCrQSNmZ4DJeYuTyk1SGor0mjgoPHkIJYl6EO
7Y7SUXKykkWHsjwsLUs3rRF6cf70cNlxRzB85npOt1A1sr/FJAYCF7sZtHSyen90QQpfVqfFDz0Q
WAs0iH+gx5Lt4OIRP3sNo7INAeSl88M5jJQ/HXkI9xSJRH/WjhshKauhD951nQ+Pzvf00J4KiyoW
ERyg8oecdvurYVZV7iIVla+i9x+ttkn9qEor76JIV3a7qMAjI2aJwDgmiyO80xBaH9QH60Bm4mAf
Co4ItJov9OlTeGC3upJmsGrKnLpeSirRZqS+gvK3mhb7ZUP/CKUIASAE+7b6FfVyLu61XKv/3LXz
3X3TYG3Q/GYObc+W/n39qRY0hMdm9Xq7RZ1K9Ham6QkvLqO/cdtGbtlvnCrskDy0jXhXc2XeB3eI
hkMTGzfZq9J1vGuXJekHz8Q8HOGYBtn7XAPk3kbOyIA8ipbwvlnoKXYxej9iom2fEfM0pHLhhk3l
axIbwun6ZFrnNzUYEJwmCcRdR8JJswNUQjIogy/P7jrXz9/aReC88iowGViN2C8mO5ugt9sKO47N
Pd6Sjoq2bVHtLO4irmIJCKvucZ4Cx4gzLVC7lQ2136vA+SeeZyxYxZWAtL79Ymw+wYVWOVaphSfR
pvUznW/2AX6P4RpWLGZaOkozfxtkwsGLmDWofZvdSMwAIrsuhCO3VXnnTHdrG+l+u9D3FC9zMCgO
MRsFyS5BYoaRcGbMB9YMT4pFZqyGtPY51LXAGzc6mp/xpjHBlMKAFRQUD/jsjtmx7Ubcr33d9AnM
dNhMPWuMISuZnZU9/p2hNwwn2yLUCH2NE7vIw7Hh0VTUo+d24pgTaGLWe1zHOQvZwcFur55kXwzu
gc6r796WVqwkd3lePyWHqkhHfORhjkd5DPE4Pze9r/lgIcsBnUBkrHFbssxOlotakTEeLHE5zf0Q
t2F4VxYT5+PVzfyOZBWU2vEMzo5zzod70Af6yFpe6x/2UDb4SNmQlm8qb9AyE4ECK2HrjoTa7krV
r+2dYFiPmqxhggsmLE4ncFFDhDt+ZoReH92WP/6S1/idQKyxqkCo2+vAuZSaOfVxFU1ePA01Ws0N
Df/Af9QYkwOxy8gLQPM+q7vJtbX9LLNOEsDmLD4xDaJut0nvj1eyaPz1RcCZ8y79XAOHctxljs6a
RthuCkpQ4kPJo2DG0IYL5a4/gGE6GtYH/9H/GLwBVeQiMqOIREnFJd1CAcrABtFJQQ+9KFaqeptq
T670xyC1dy6ET0gIoTDtburQEO8S6ej6WZRk/qnNEBKee68WLi7kXhPApnvWD6F+LqU3tvcUUsv4
Fhi6X2abVZbtAsfiGvQQ4sIuCbvpvynw1vwB17y8a12tXpF5i+bkDRI6WIgZRDAw6IizWTwqwbqV
zII6txVsgophuiuthoNcm9SiNRnmGxGsAxT12ZaoY7EBVfFPxftl9oBFw5pIFkrOzZQDEkOKKhII
6HwxfnT0hgRVdwGKNzwtyTqybiMxs96i2CIMFVQzbqSEMpAA2QhoH6t2Y/p720na9HYAJk3UrkU7
WBG6kpyrydfxh8vY9r1D+YvmBRHOfV6XxfrgzLNovkCMqOKJxANOAjb8ZkUOruoketH0acMO1oL5
7kaHkr0LqExO6OHTD7TB/RlaGap7dHGCl5526m5uBlSM061QI9aRidMrC4chugLUxVcgEF+6WzNY
1540ugK5Hxp3Cp9yHl4MYTWEjwdHk+mws1x7P7FCTn+UYaBzHJAMFzfKjcNy57Z9nVx4okmngPB3
y2cw/SebkVrtgpBeAJLIuFws37fYmoDB8t2ArgDVBuzZ6ar6Plv1KdCr2/xZg3hxLvwNUfNSuIN9
IvnVijtHiuCdytBvatKbbQluEzoD2pJtX46x+24b3y7Vke+iylhEYx8MmCwScfrV555OD7UXlW8F
q1Ri1ipePmx7N4D6CwvLJGf9nbTT77TMMoXFXipMlKDwavcQUKHV96yf0/SLl3f1gOGy0Ee7MOSZ
2NFh3nz7U2OIS8bfpKIGDIAsy++pAth5OyvpgMpAyhvrpAoiuZNxzWBP1+mIhlIXhT+8GP6xPlcB
pzBnKJNn/7VbJ3vJkxIEw8DdQrpN2WFR7kOY8UCCg9ujVpXhN22YP743GEsvPGEGFf0c48ySfUgj
SKK6D+U3A0L8gw8r8E9RXJJRn0O2799rNic9iVN865j5Fxeh2QBi8CBRib8HxMU/IGUgKhDW1WgO
JI3JCZFF2ltGIVEzMaKK/TcQkSGRbfXseL/R6Pvd0SA8cs/VjQBEOUWG0XMY4OfRZprrUw38PN+X
gdvj+0QcdzV5nyVEKeGy2Hsuzj9KFyc9i97iMRrXsvrhJVdfBps7NNlQeB/sj8ilW6AiJsc8lIQ2
s0XrP9oodYmwncfsbR0a/QRmisl1h9sBeRvB0jg8On9uf6jKEvO3cjzulz4gFnOXaVXYC+aS5rlN
dPwvBz9iyGSXJkYMG0PGKvOprbZIw+36Fllfnkfy0byt47G13E5MZHtWOFxFRxaqKVLgVkNJKdrA
f+litVS4rSBSKbe+VUy923gsLm6R6mjOS8u4kJjRczzNyGqafm6aQzHZUO0MlRlRkBDZSRRGaEze
r+1ZG+dJ1iGRUQWzS/CUiBmpzVxFQomWB01MubOvgiC4l5Wj0XysXvnI9cImfk6khCWvooDFfWfD
IdoWDqfTgRQVGx9TG93Y4MC1y+k9rW60oVrFmUK3IzBijpkZvyu3ALsWAxDC8Esawoz/YGRuKr3m
tUWYw3tOIedvDEYVqLHYo+X4bHSCHGCD1n6V9zNW4n9rASp8q4zvVNtmYZYDEYEsnAaqW/biSg9n
Fc/88sZmjwoaBiDdOHOIET5p4XZIeCPj/B3Lobj6TZdUl27N+vzkhFl731YEZ2P6G+ZZbmyxemR3
+0x1djOGsk+LQy67FCFEvjcqh/KqhWrLm4U26e4NyRHivyWQJE/h001B7jhSffDYwOXOMCkMW+bH
AXijsMzePBdzzXFoJErLM2Dvxn7OeAOQr9ogqY+aydkzhMD4z4yMDx3+3Lj+p0knbe+J+SHKE30s
wGZY/B0hYBMm/E2cy55No9v+h8sivicqFwGDh8vjJTKS/GE0E754jB2GXsPZXcXKfhMAi35o3WAi
N0aoxn0KVlt4x4DbKEEK7viV6g96rmozIEInNUEDD0NASAXfBrFYrgmVXwSSzI38eQMRunJoVljh
sy4cRPwHV1Ts80OQ/3xCjzNHxB0jzd00xcj4AT+jAYcjxgW7dOGOgOzbJYQi5dMt4bhrcLtQedq7
pCeZ++AbEV8gS6Q/cwRSc6dr1+s/qCPnkkx7zopvCSTjDYyJJhYka/9GajbH1rfeG5aM6G/OjUzU
hUtHgEecZC6Czh8StAVmJwdYeBhTbPeP/npeTlaU4Pp6AkDe0GRz6GOo4zYeUsEmJBokU5rchEF6
BRO8fqFKWb+xZXpfYI35ZWTMWocJHpa6Q4SE6Balg+muIMxlPa2akmGLnwTrUkIp+EFEtLvyySeJ
PZHEoW9OQZrzR+bGZfiEeqoVyFyouIb7oJDheget0Fl2uAUj/OREqMD+c2/cLdXSJfFuR4ABFbqq
5mfoQzOeewBNsA0ir6yvKTwrByAzsSjPgeBPlZsUVSbDYLT2HJ8gI9x7AK4VtsJZRc9rP5GygUy/
IMFa42vjbSARueAK/e31wvmDEd71ThF8MvHL5lPK7Y2agNAUfGndTnlNUz7c1O2/eUvIkxnLetmC
wSklq9ilOkl3qEBWVynxXP/hZUH8OaXSP2liUViQlr69C5Ny9M8loZww2aj5odljOSJdpUhY23dv
Tl02NGIFXTNZthji997cELbj61lOcNdy039ZJVW08wZ3Wo8sbqvlEjPXYvcOcbn9g4444YMoeb+7
zyYEJHjEV+CZwy0caHkLKmeetmV1Y38CtyBNhLXWkCbPXsl7TuXqh3jGsPcDWSJGbauqnrTaTYlW
ZSM6h+zcLKOcuoRJMw6AeNGcp4fbdQ4MpiZJS/rTTd3qufK1ZV2WswVdxnbrEbQutysBnfNLTSWf
H+BoiecuA725EbdvmcFmMxVH7D1Vwoij40Sts8mgJDKNuBMibk7ETpJVQYu0DifAPQgFSkr7z3KJ
MDMknLSnGZUrvy/ysyeANGH6A3uswDuThQMlT6rIA2S9tNyzvyC5Is0DB/blHEDqijlyfxu5ILrT
vsu+1IaegtQ4OcteSG/wnvJlXrltcPIjBkI//TrlcsGJuBbD/Sy4nhPZm+SQ+y6TKRay7YrSt/bJ
u0XzoZ7pJxQmXnxEf+Nm8IYrGQOGrAJb6Dve+yZClyv6V4QZBH+j56B/UU5lUoCEi873uguCx5I9
4Qo/E8NooYb1p+N9z+iuNFxjxvKBi2uTRR8gFJi2KdQEnK9EFUQnPDfswAHJwNwbaP+QXHmJLI8e
p057HunC5r2CtNzqA8uTQu75Xl3M7rmJ2S3V2lv3A/OdZNypjk1LeETVMXE+igIkpfssq5Iub1CB
4xynzlvUMZAjn4Is2CXwKGboQ0pnEb+1H5iaZstBidALZk47URRp9NfCd0lJgSK1A6HZADivhYON
xsrYkVeMyWr9jHBxWR7KHnsVzzIY207PPZcpSQn3LEM1A1HN6XYEkBB8s+SQCGHpq6fj0IKcPyOZ
RGFVVBAVtgFOjdebESznfnYGbBLtPN6XDgUu2Y4Lux3HyonZcDZRNU61ROxHyEGGUwg9w3QxDhfG
DhMMRyd5a212Ccm/BVY/xtkjU3UYQAafjtlHsb/a33M5kZlC2ZCDp8tIpfyIK1HfJxkcAxKZcc5g
2EYKPnn+lmEpx3nqDPGPj6AEIt6Ahnc3Mi9nxNDm+teajSScMHmILyRvkL7YV2l2dSsnTt4GofWp
JgOk2oTxjDSCJLAFNRlj+Zs2wKjVF+0RZqc0d2xf8+gZ+BEEX6b08UPjCoKqOrxpf1dSLqcdAkrj
b8XNpnAKm9zCNAoSunAH6apBV+X5pz5foLjqgLQBCqA2jg/UL9o89qQi7Wsa9GifAeLw7sY4UcNe
EWTib2YNjuBQlZKKayZPrTxbsGh/h8yisMOOCGiTXMB/aiU/7pSHEVhviC0kqpxYPhXreZgNQMKi
pGDnTfYJVgeTpbLjxOaGlW40cEU/9OhJIo9vY+znU1WN49dY2ilA0UTe8y3lG5wD97bSY9Hf4Z0d
4vkUksY3XiohaxcdD9fphzv0uA8aA3MISdbQ8NUYadlsDngWtwjdATgq2pjvIeqrGcXBMiwzwkzw
Lp+pqLsjOLFGvPmIwatn+B2perCAsFbOfWoLY2Euhreg1CLFZidZPTNbXCEtoFfDM7wZGLSVL2ET
oT6IyNWOWdznVMQltTs+pSobwwc8E+QAsQG4MVpWwoWWbSdHtgxVNY8330pTkWlXVAwU3SQIfy0F
uQOnKI85szZhzeycJLuJqBtUuhz/bMbrhdVsuvfruKWN4qn00/Igc0Iu4bNocMPPVSPc5AZgcUb7
nCDRR2YxBH0zbSoiLJfsQINR+8NuXbrkK3DqKt8NrrOOv3uS26pdjSL5AcuZfSmctDQb/K4Meixd
fLwdIRfftwwknxtFocxucjQXL/ZQaQYY958zJyvoZgwh7QdCM8tzhGh6OfaQav1Ph269JKMF9U+5
nZ0yA++3FjVcynEe18/VNwhxt7zcNSBdIU2PehYO2c9U6OaWf5WYcHjwGG9xHzIARcMeB1Wdsi5F
UrpMmybt0bOIqIDH5ueMiB90hLzkGkORYyPYpOgjd9x1gX8go9uJSbMgnrx74ABMfUSdWcD+ESM9
YK2t4ljyyRePMsgygKmgge7o3zotN5KFI+R2dGxF/V/soULjtORcRodP1hYAtYroRiSJ1AG5c+cM
Vi73us2C/g/DQMv0JnVFiHm9k4V7bMEfodKrMbRjkIf8vMbTHvl9lX13bpzIvW9zm10lqBVNsqVr
83T9sFxXf3LUcJYyahT1L8Jd8CPsehQilmJ3rN2Hskhu3ima3zfV4NN7Zu/o+R+9NzlAPKQ/u8Vd
J1YV7K0F57JHLlzpvz49hJ+yVM1hY6iZyzd4YG8bNGgZuxSOLZWOlz/GxKO7KJqKUmG2q5dZPeDm
nKs952DdPgKI8tESgrjL7ooA6caTcmmwf1I7wn3au6NvU5bHyDpzvPIsacL/AsoJeZP+pvWHx82G
x0MzxbokAubyx4I1Dwl8M/aiYO/WsSsyhtVev5OYtpM9RT7sG/6P4Ia/E6vXMHv1sTewVGTFUkTH
jtXy/DP6satw5ua9czCdCt1jPEzUzCtYwBwSUUTGxm5EEZYQfhWnRmCabiixttIhQ4U9dx51d6jA
k4xwtWL1Wbigapmz8+iqQMDtGkKz/HTEBkfH2Q9ZkULkxZn8WZXUzQgvZZ7tZr/rF8SVJmnubDXI
jtz0nA56TmGA/LgmgGNjGEVNCB+4BNJHmB/cDnj2XFZZSS6g7rb9jP10LEBZRnMP1AUwc9zL41qu
yj7AoI18Jm4QchD8CJv8tow86v3YJEt01HhsxkOPNru02yaYGhLvId2IF7KDSNZkOCXVWXj9SK5w
4Vc1Zx6WHg+ASZfODJ5BTToRyeGW3gwzxSoLQIKIgdDkJ9Q30HDhMRygCg5tdWqAPPgdBgwOQ9LT
5sjlrSU6qBSbhd14/1lN0xS+hgNCWfKWVEgskYlIvdx2pcm9ESs5HS37YyZhSb+LSqwl/Eu2FT+t
Xqp2i9tuNBubpcL/rOJclfmV9ybysEVX6PI7vAQg8zfEhXBKMxIWZPhlQqVQy0IQcZu4HEIomMon
r4F1mAXwBK8IbwEdc88vo7i4PyyzD++OfUUl/oYtynqkuNYBX4xY2o8Jk6iYhkItJs08FMjmwTZG
/snrM+0hMVxYKVyakEnryfhxcXM7Co9TnagQMq8wz6DBm5j5bwOkHF81ddz8B30DYz8ijGSsSUMZ
oKT4EFpGrjxjnOeJEAy6Kt/w0PvuEIYh/m/26vcR6HH/KfYg6GiYugCdcIJ2uX7WlF9DcmGaPQKK
2+L6LMDvtNh96+IhghhkygfghJ2JDx2QtWHY4/uVDYjFVkQi3oLNxye9kH1gUK/H5TofqraM6s+U
OmC+xjx509G0imyKJksKwxq9HZPTbN3JHHvhksDnjD64IsYWGF2NuyykK90oo2fG/dOMDDhHx6nG
RoIHM3FMonoG7Wvf6NCea3or1KB8SM2uQa/GIhm1AgOzsi6eUcoOzPmD/5F2JruVK1mW/ZVEjJMo
GmlGGhOVNbj9Vd+5dOUTQpLL2fc9v74WEyiUSynIUa9yEIN8EY+6bMyOnbP32n1CslHFsWE94YMo
N3lOzb8xBq+lNKJ/wWktzEmnQzltrRp7asMDDRs1HVwmf+aGkZb5YPECeQeTUOVXVnmajFnsyIvC
bgmxter5qUpNq9uaWZIP2MIb3FsSswg9JeWjIsBtQF+0HMP+SESU/94UNnHKpfJ18448RKkXjjai
5JGggFs7yFjUgXDlarhFPUfsTTfa0BWKuMncHX09GMhJ1Rjrgmg1xn12b/QM81iRmk2Jp2/AaDJr
+ZrooThHGxID1EtmTlGCqp2CKFUjJo/AwsymQZJiGK+S6Lxp6sI7B7rQF7iZU3RsASH21pbRFKWa
GwRElrhxxIvlGkWMerMY1cyiCLkRKa8OT0ZbRPMhA9nY8G6L3D9nFUAm1fa6fQuZOj6YqTky8sVx
hlJeFNTDuUT+QW+KOoGmOAe2lU50oVYjdjmgEpPDN2CAPCVeyXO8nwJIgLqZbAqRLdWNgwCFA0p4
RrqM218jFY+jY+Op1jx3x3RSW5Ihwh9NL7VG/csZ8BJ+efUYa8SVL04e0JXLFTitja+YC+zKRBg/
A63S9xZHec7TEM2PzpgnLFVk/mXrAaXXK7AYLP7k8DJCKP0lf7N3zOoOS3JmHWeS297SwCkLUE4Q
xtHzlXNEYmAwWIz54uG8gb753vZowKCRet58S25WeF1AfJr2fpapas2EdwmvKUy32LqkORMyU7v5
AZVxKDeiLLyKHigix9vWYta0a2tiqa7nls7+PdMqUji4P2HBcks80oqBgdpzRIKWFzbJIwgF+7cq
oviApBrMPcat6EFWXVCdxY4N+oKcHbjojjbMqynocf4SLZrd9absi13mTEKTsORJovRA3VYr6UTN
fZWPCc1pFqNdjLg53+uoCK61ZLR96G26XcTupB621J6oyK3RVA7wKBn65sp2aUBfh3k2OKDGO4m5
oWk1DZkgNtaOiLAgkAEg3SM9lvHoGgKndze4kmNCHmDuIQO6uoLLS9yO4bg4TgXiIUJqscYQQ+E5
xj6vfVIxEpQCCd1nWRPVU0fMoQkWNW4KPQIlhGsT2ytEaQGqTJxOy2qNqW1XOXzGL36AkW3j+oa6
Q3cEtL7Lh+C2ysz4lzRi8yKnTU4j7r8gXYankO0n87wsiHjvESVmUwuDvY1ppYHjzS8UmAr0YW1j
Ljrp0ffIQAJnlizQwvYc1oCL3KyZ2W2cJBvehKAGdkkygLLhFtGxJ4pg6TPh/kMK2EuyuYw5azem
U1bTOdr2oLxAnIYlYozDZ6q+ySHEqwweOrwe6mxQIYlXOBuSp9xoy9eY8PhfMZRNcbYkOT8YNZLL
NVPG/KziJ0WbECs57RpB3sZDIRrvMWAdvVNjUqbov1h8TTT4tfmQgdQtj6Tx9Dvmftxl7bsEEdql
GtYu4vOG4gZw7Aj82X+lbWUj54BSlu5NFdvWwax09Dab5vxLM1wicbGb470HwRZXnpGa+kCpNzGm
9Pj1JFSbAVZVPh2PQ645uJsM8QfRXoFqLlpAgpLpOG8KfZNCQe6UCT0zEpjms6HrXfhbCO0vkVq1
wZEnaANtFmifN7mpEgYdpceJbjQSH0h3mzbivMXDGK06e8RXxc6bX011NPTYEwYBlcgS+caeoetc
zHNdPXY66U74HMHpeIZOkq0bUEeuu1YsJ8QoKH9WNINgnkQ02Z5zo29+1bOJ8d5rB8KQEIvEjj5P
rdzpX3He0Z4FPuy8BsPER9lZshpXDPfMd2JPp3cmrXl3Uc0+csyVk/vBm0DCk8Cpmxv7oCOSvlcF
wB1WU9Tw1g4Zuc4vu0qrfNdwrLPXtlup+l5mPoNwYu28HfLAjowPolyXj7ZuH4YACsuWMeqCEkRE
QUASdTsJavBfOO3GeWjjOELoth5aiWEiCEPr2WEcrC4a0sDGhxz3NFAbO8yI7UW0hNnZ6MH62L4h
jrrzUuJckpqy2Gl9lZ8jKyMjFOBE8RYbM93oiML+XhcyOeEkC159OHjDNp/Yu1FzeJxM297F2R7J
+tovqRLXQdhDTS/aOngGrY39CGyTw2iu8CuaQQFDPESPCrAPusZuo1ybLCyCqtJsnUhc/gTcu0so
oTTkHeIfBo5ORBDzSDy3vsmEY/8CGNADOpe1/ZKG6EkO2C04EdsFYh/CviZ36xBnlF/b2EYS9u/I
TK6EiVHvaohqtVBQ4R9gotK4yzep0vMR6voIojAbQSaamVfam2gU+F3KIWkk1XzVgcZEX9geqr4Y
AZtB0xB74aEQ5K/KCC9qQZFsQmzF5gp3h+5uh5ojz0rXWFXPikbFh7zjlHA+VWEFILymA7CaOQCp
bWh0sbtj7Z6OHCkkYmCiXB3japDYMNyD6XPo2WIwtfsn2qKheZ2VzBF+Y6vBp73t3BLY6K5HTB0F
lwz/CJHeM2iwm3Ybu3hKOX9YvYq5z0lwb4ymioAxeX5XX+Sdsn+wiLvuVoVh3KwnNw2eGxwTza95
wl8tt/RyW7F2BrzbBHZLO3upwtQ571rsA9hLkBJkhEChMd4kk+yqS4R4U7PrhqlAUIgkxhg3ikrM
5223DFyQlU/r7o4ZL44IBSu3WiVTankwGlyrfnLgvBZ7XLhlcTXhDDWwTfrwntcguPLwhuSvyKLz
PdO0QXUzIR5mcArVAX85iThQx5x0nRhyHs4HFsboMLNAo/MiNjDAg4zI6Ih+pOUwKd1+CRpwPBYN
LG/pelbm+COcvVri9m2yeoesSGRbgSLxTgWYzDZuRn4Q7RQj/RGTEGBd+qVD8UpDArkpnf1a/qAr
1717fMDUylr1RAKODtsy3h/HZBpIcO2at2ZZ/t2iyvZOqXr3UApay0y1QNgcGO5YwS/ivRBDgiuU
zq4oQ4TeLgbf8ECCzmQzOJe1mZ+rsGu7X2zwVnQJFIL7FWPYWyA6hby3lnr9DiVE4N9DmVomitMs
gROkE6/1bnGMh7thBvXFHhdo6yBVgOiSKrZ7cqdwivZBgOl/VTUjpjJO5EjWOcubNFZCweHFoWSE
TOOkOlvHmpp3naNQEneKQz2zhYwo9fg61BhU2QFASCUzZGeKIqiPwBu0VhowUTndUPVY5AJoqFCX
wB3VewOgY7qgjaGbh16YhL7RE68QELmGe8wSIEm3Q0TpeypxTDgHO6A5hIQqH7Ceh3O/mgJldE9h
qHRxVgwIatd0VkuTeKuq9q7tYmzMLY1Kk72BeMrityUYCe6QrykYp2Ee0gK14Xjeo2/v02MfDrTM
6Md4SJ8CpJ3y1kaA+tzhB7Mva1KL253wKTBgKFjYfaaEx7XrSW5faBH1OFRrzH0hCdp1jejkjQ4J
vm9SAuQFYsBRAIsnygBZquGX4UOZ6emFumLqbyuPAGciigah9ijgLCxDRil1tkJrnpeXQZA38Tlp
DW58VRYMfzYeAENG1ng9cpo7QLttDJvYAAHwWzZ0VRrgGg4Teqyy8ogKwK3WXBQoX9r6dsyUHz90
SR+h7+exsGhNMcN4thnPN24iR7h1/cBJYyB6NBBBxgTKmFuCKCrpt85TiUFlBGLR4Vnnn2jbe2q1
NzW/Yo9j9AEjVKcOvVYiemLLE8YNHfPBv5NBXDUHyhiSBYfRtfGM24ItJVONzG9GtNnhdpn5iIOp
8LxtnQjlFmdqxtnMmkwySHyJ3dzPFMUpZU5DzCykC6NGdCR39KYHKmyLMCN9VgYYbraOiprsDSAB
XIsxdKNTJYfgOEpsLDSULHKxEI30PyyHTgeiuWoYj6KP8YTJYHDefPLWm3VNY5r0ocRgE3W93rqi
FU4USRLzrm6WHcxZuq7Ok2eBFqLhDSeKAWABlgaZEPDNvBH1Ye7NbqFVVRiqTA+5JyObKSmBCmhQ
pHWu5zPfxcpEz2uEGVn12qwABA7k8TT0hYJ10iJQqVM9/jTyKL2dQi8MMU6FCsUmUmzIzTDxnsaS
/RFLZB38MEOYL3TnB+PSwOSAU6nhg1ojyKOaR7Qm+yWCN3pEb93+joYSNZKBBJ+Jchkp/icQMmio
GxHIcgrAXxivsSAr1MQ+M2S8fhvld1ghkX8jTc6HWT8lThIXmwq5/QldP8O9yBkHcmbxGT6jqbEI
DCJL5ego4uu2PY3xx3ZeZjyNlU1XNS/pJUxDGptpUujuCaxo+jLPVrMg1QbfWIduZ9+CChruBstv
n8mszH9bjUxeffJmzyxr6IA4lgjzVyObOTY3pEUvNEdRXtVTVZfbGg6DsfWyND55XQ4CT6B/fo7w
qd0baOND5M3ITzYDlsWrLCQwa+XVBforIG71W5NQrTBnt5JbrLT2o2fa1u8kiv4rranr3PWssxp1
dudUJuRLkRANiPqY6V2Qi40jLNbFEelpsmGKnJ1rlJmQj4g5rlYoGGEqD+BKcxa9Cv/iJCvSi7BH
MsiIfdY1UlEYHGXawSRkyZj1do4nbBRViHhtpRuTEwGnPSPF0SeL37UsG2dNmmb9Tp1VRFtryN2I
AiaH2hnnlnveIjo0cVJJJuG6KPmtFeE2EccK10vPHDttMRaxXnWERSFc1SYaFfSKsd/vWQyy96Gv
5KsxsN4uQPDMOOtKp3pzGfF5aPiynORXj4b8NjAgX227WVZXrS30PXtO4BxI4iO+YUI3Cwwj5z6t
OtZVTm9G5NbHmhYoeL8+SO/rqiGU0mK/JtG3YGi7FYxcfsumMx4GFMGHuSqta5jKC10HLFPDzCwJ
EZywta8HL7ayfeQHmNCmMNXndTp7P3IoGN26g+OAurEosI1EFkUKKhDsvR4TwRsD0Ux1HDJt3fV9
G95WvmAvDCQBWkAHgvFKNH0OmAMpub0KgZOdY+qbX82e6nwd2mRdr5yRUzgTVoGjVvbj+DiYE5xM
DqPMPZlZ16iz7ZyecOhlR4XYqV93tWpvGatVD3EwFZdxTjzWCs0MjTPVuM1tCvWRNk3gjr9FEqMd
YRLm7O2kTYtda5JPvjMMEujX6M4JsNTVOP/EPlXd67oPEJGYize47UWe7aibSDTnuy/6tWlQTm1z
Fc3Deog0eCvEdOaKHl9yEydm+IrtyaVHNBQq2uBhjO88DrYuVaOfvXS24b55cdvHG94EMrJKjmR3
HrQf/gyBj2fLEKE69xabwnoOMoNO21wmP2pvQqeSGYO6CEqRWzuPyqlauU3MAhrUNJKIDWJdXXnA
yU71OLqYjx2eP1WDz6vBhoZAiLUBNntXRuKGLETWKYBc4iVgTsRLVXRy30xtelKdlZ4At+TPbWsj
rBTmJC8YOMQPfu7Agm5z2vXHPouzfTpC+9uMzLWfkeFwQvLdCin/MCOConaIKXtdq4C8aaE2Dw9Q
HhiON9hb+6PMOT5rH8E3eKeJOVfNxwieqSwpBwi2QWQlXBOaMWdH8iST2X0jy70ewJip+pRx2ry3
HYPQZQwgGjtQZd9OuIXGrYET62cahv31oDHpUV5biqKtz+S8CLHogoGUS38YJkqvFdZRE01kEHjD
hm5PE29NREAIORv6wKum8xb8OtMWujmFKx413y8DdSdPQI8PHHZXQR107ZrmUF8yF0cJsEU4Ae+Z
XOPkSRH8Za7mZCDWPKkbDVauD0mGqBqfI1gANkzuMpbKK+3OwTnCmHLcwL+Pg+e4Ce3fEVInZ4WG
q6G9nraYMLKweIlANZyb0bDA/wcBnZhTR6AJVpnyJ7i/YrqmWVtD/0CxdRmOo5UdRTxCMgHakYEq
sirInjEHl+KQ1/EivIRBAfepqs1ga4Be7s9BVTJMlDUKT5oVQl31VWa8d4ix92r50+G1BgPWORJN
35wpE6jfu0XAbvdqkbwmNUxCLy6r+2TM3FevbgZ2UdZAfKqwQLaTaUmoSrRCL2QnwWxyQAPVo4Gm
pXtSD+HGsU9Ww6q2rGwk+gCAHPJQbIRwdKp0T2JxgUOoCvzwoMoC0ogeqN63IfwxxaKuht82CUbB
VnAUapliN8ZiSiibI1ZOcVJVS8vY6Nny1gZ0F6YdDgggbDD5JBE5xeTLWQmk0JXpNfiPAOeWP1qo
ggDHmJxfMBNmjGWaPWc7Uwz5U0o4bgxdv/AfEepj6/SDwd6XLYNLHg5+ckEu4ZKZOerFX51zdrPK
7LlOszw8p4CQ1zz/ClV4GYevWJCLH5nOaD+XvgyyswDCBo15w6RDEDFKanZ1r4t7n4QcyuckUJcS
lxP4ndEZnoOgZZdmxiHrTSiswN32Djn2K9PKSnQ9dKw3A5MuvepjHJII9Zv62ubgizdfGdUrXzp5
GI7jF79HXD/kySKxQKgqu/hFezio7Y6T5C43QzhQOPPaW4+4IVqNcZEfEbCXPf0nl9ixpeik2eGO
1lMKZJ55CLPixctMDA24Sp0f0yBc2v9Ngl6wwyRMXgHzV3ajKkRta9sjbykBM/nVCHD7LYBTRNjN
XEXVOmyT4LFBTjry4ebtlS6y0WCIwce6spIO90pq1y0JB57/zgtOOwfScE5zPTbvWRmz+2DO63yj
2mb6KbBe3DJwaNWa9noF6hse1pU/t8sbQ2bdk+tOw5GkWmmu58YzFx6VDzxDBH0SACYZ55NA6nyJ
GxBjhdkB0uD2mbTdXNWX6PQJmx6gioYwHrkZnPanUcDuMhmsUrQkhio2qWfYl4K3kayWKNPnpH9j
VeJxWsXGrm1Gh9NoU4y1BEyaa2OoLWbYVCdYgcTsDds6MZx6i0ibu88y5D6mMqJnGyLuoe9RlfaB
95+fVmaienIszfEtG3v6GC2C59spW6xSFLd6k4PXj5dGD7bYipIW31AqOZZ1mAYONa4bAluivv9B
qGF+z8G7fx3DOMFW1BCTY9BqKNc5PctsFRIpbq6DORN7qyXskHp1Me/Wdp48IlmvHxvIezGb4+Jk
iIyJibUHzBseQ0ygl91H7m8WFe1u8J7Eejuk7fASQsV6mkvmryvHpou7JS4ucg6Vxli2D6hZrxvd
cfRCHR6j/RrS6NGWuBdAcRJMfxY2Rn6HrjBEq4NBHp+Wn4/PYUmttQ5zOpUbWI3iyMrFgb5BhJJu
DOQCwwErQXCFmYuplk3nAypjxLZDMlmm4jVeQ8fDgx8F7AGMuoGkB8XwmqVMfHY4o5qtIDqAKWGF
2IZ2Z10bG6b4fXhHfzmg3CoLYzPihDSv2jEW48bLU3Rmk2ZMe2xJGH3Az9scAAaajAdn5I6Maxmx
MsK24m4bd7MPeoFXwt5A4rGfO6OFG1mTQNkeQ42Zfbe8Lorby1e0ZZoNc4MDKLRKdIM1mVyG61Q7
A9szByjiwCdYgqSOj0VFeZVqCRtCS8INECmR+8pktTFBIHrFsNdiqLo1xSdbBzbl6s4lqyzYVcIZ
fzbRuBBfagvDMCNXiYIBuQexXW1XvNBrlWALLGwoKwO58Y8YoA2UGEGG3qrKEV9uZJLA4jHNCHFI
DVEbTF1UiJe2BDK9Zgm3rmd4Q8hk1EB2VI9miyDWVrJ4a2/ByjZhMsxHMcZRs8szJ33S0xSqVQll
CwEG9UJ6aJvSI0UaJ5+/J6uLYwjdQ1ClNUeb33EX44G0WtRcx8xwG2iFlDL0HuUg/UNAqwRr+0j+
Nbyh9HKeemmwvQR9/uC4xJ9ssE343lXM+vyzC4eQWVFRabGpcn/g+Eqe7yuNAVgj3diUNJWY5dm3
sGHKeoPfMr6JktoekDXwDzcYlme+C6wkZG5ripyNrYzwNMsM1XcQ2cFN2ud2uyXdSe571yRTaVRJ
d0m9N0Z7iyNltJJsRCZffwdNpzES8QbgKX4RHayXdV0aef0Ap13fZmbHZHGYrdrcqw5lKLrlmsMd
M4QIfjcEKno8VhW/YDvN3zGXi2Kdmj6eDaInxbw1pBMaOLpwd7CsRwY9Fc4pkPYo7kJSL/sNG2ZN
JQPZ69QnGlBf3bXOi3RmXeONsQVCzCBc0qmdrj/4nZIIIYmwy3eaivfdpgEZbGJ05BSY2FpusAux
4aqCsR0mrPZd06KpaUlYLjAlXHH+vjdx3YOlUNkjiiFGd2XTyi0NFRQhdPQ4yKWQFh7ot5UXFU05
PFZpnQ8PGUBDd4Ugh2kL2hxSlZExW7QlYzdecP1EjwaZig6NqTKXtzibgN7Tbu1+zSir4m1TI7HY
CPQap4TV/VfOcnQ/gaCN1rly5q3myAkfvwjUo93F+bnZkGSykYXNFN1Wxc/MtZHRwJAqbwCbhdez
rSVGgy6dftOlHd9N7CzPlJPlmabfGm9KEH9Qq2SbbVNoo48hD/iOIRVKoaSjtR+FBeD6ysslmvJs
6bR5ZdeMDHEyYqcw8yRXfGEwjah1+6EE+U60c/eL4oseKh9lGae3iGZCB42qLnqLVgTL80aEU8ci
Ylqq9+49vGj5rg17x11ZYhoS7Da16fr9KtPMobv1LMapvYgSq2C+jNCq+UkOALfJTZgx0+BuItM+
BnD6O0Y3xVShPKKtzJw9ny06XmthZEyAI97PJUajtaN9S1zgyKx7MvlSKhF4iWTXQwt7XDAdNqnv
FfiQNvHs8cZCNoOXQrGCVTe+5VoMb2ALOOSvxU7aBY+WI8xMrzueOQ7QKlaA/2FkgbG8jwmFBpI/
lG53TnSdJ3eym2K1dwg0zN/wtFouvAirbAYYjGXhbAE7AEk8sz3IrNT/geiAzoepcHDx0vQc28tQ
d26TH7RH5pJzjl+fAcQ2CnXEDRntEuLOtklwR8gtKMIRjEpIbt3KpL9vLqcHTvh4+kZKNc+Yb1I4
/dkeyTejOxCeLJKZbNnw2aEa9ywmP9BYjyIvSJ1A7ETgKkarhQU2AGqPSR+fAeaQDLwOQyzrIBcs
lh/cP+FT7EEYW8U1ulQqiygXeGgdZXM+p9bbSCJLrxTSevLua6QiacP6tMJ/bfysabj9dqSsH+nl
1s06BjVAQZUR1LJuI189MdQmwacrLIEGTxF6vokKDDQbM9Cpve57p/69SIbJABhkvGBPaoUPHyk7
WeeJDXIUALnkODZOv7WD0Zog7GxkIoSsn8oHS0OyxYdlHpAUWooWRFlflp2hphW0b+/VTYdpB+md
7jyRGi3Ko66li+ZKG1Xc0LXR84hE/2dAUF60HXM7p+/EYY3EMeZi6sDfwexdG9KcDximqPIBBFOU
lWMFwj2YVSf5T0NfyqwE/M25zkUENLc4DkeHanUNAdSvtxCPCIgvFKkiUZ97JzrryFewwmbOmcMI
H0llkyCA9NrMuDMdSX9G2XH1O6QJO62zWanuXMe1dU/Nh3Ir8CiMV7NJcuh2kGheVkoBVpKmacdH
sk/wk5Q5A5U15kfUR5GlyXC3peFWZ+3yimxibDPG3hzGOYIgJRDv+n7sBmsCzGKQH2LWPxxOtAxT
0VFYZOf1FkYwtJ9kiVQJaerDhD5sZIxFDWfR9ClLDOAsD+SfcQhG4A2NICc4pAtr7RyaOm/PYr8J
nE3UW0O/1sqnGQF+hf82XB21ivPCf0VJ1Dx5qEIpUjFZvCtR2b8AhPW8Js7Em11aLbD4EW7tKmqB
l26wtsknz6T7u8vpUt8iGKO/xG9LDh0a+1sQS+Oryu3y0nIItN1FzHD8LVE10ts2hLCxY9oL2siu
mVtvpIXxeK0qHjD5DE6drknVoKsGy9UzV5C2YBbo3p8YlsbxrzzNyWbNm9y4AuqUwn5zzfosT3L4
yq6jq30WEeB49LDcn5ttnZzckAWZjFBAght4B2gQUTejXxKtI92VP0fZExoPgc8PGNdrGCXT2wDB
mPM1apNmpaYgilY0hjn7cBwGOsvtYOdv6In+cEJreLbmtrjxFQ+K/mJOIyI34NYTIWaDy50G8yXO
VM6YvovuErF0WKPMnnog65r3TZI5h/1upGvDaQ8TAcUrhgA3GOIXswDaKpKox7NgAHLA9zRHT94k
XGcToiX0diUD6nJFQcCkAKiywqQn2KwBnA8hoAgCtnD+Yp8juc0d3jj8TcQkV2N7znPkVB4LP1pO
XXTjVh1LEWf20lJ6YSq4z8qTiy15zqDRcPbKkcORR3HNEWssNvgJVHegM1lX684R6gaMz/iCf7F+
iTmxvDHLDToOfPN4SvEW3zH/bE9gu+v7EUY5lKFQgNcRtsMvBgLJjfh3nG+oL6n0txV80vJQmW4I
WKP2ejK4upJB0FmErp94KgcfgbX917/9j//1P9/G/wjei5sinRiz/1veZTdFlLfNf/5L/uvfmCos
/9/jr//8l2sr05RKeqgqXRqeaFD5528vd1Ee8F8W/x6aUdjUDYPm0s7ayx4UfumH/c33F3E+XkRx
QDA96WlhSeXZjuN+vAg9Q5c5qZuciEytn2Wh9ZXLfrGfI3uANyuIt/rLz1r+jX/8rP92Rf3xirOO
lAZPkZyawpxuWP/ICDWq4Lb2tVzb04xjABJNuP/+dy7/1v92VccmK8Zm6CXsT1elWdDrDlDqyXPd
9jZVsXNv27lhbEkji/CQTcgEdeqYe6pVvNvfX/zLm+zasKAtl/dAfnqSyFhoeaBfPcVNPV0sjjZ9
SyHnX8CK9fNjWdcD5qnvr/nlbdYWByjY9q7tLn/TH2+PyEgWdlozPZHahTl7puP4iyFu9NzPWOGm
UAy7fBAE7nx/2S/uszC5JFnXpucRCP/xsj3StlJVUXJyqvEu82ll9zpBF0SNiWZg5BT8lIhF+ISA
N/XW31/80xezvFpcXDNG1VgDhS0+XnyyJgabeZOcUqui9C3w1Jwh+k67w/fX+eLeClM6uFFcix/q
eB+v49QccLkMP9IgVccwQnYStkBaOUPfPg4wJfc5IQ/P319V8W/99AoLRKaUh44rJd6Pj1fVzLdH
P3fjEy/5AjrFBjoRVlDGCB2Ltgwvv7/clzeTz4VXVuIGcZc/548XCFsFkUBGycpQB8xbRayeQjuE
tvX9Zb74NoTpmQ7ads3yoz6/MGJuRhga6ckvRhymJPjURLgzrXPZ4FBsVaHl776/5FePT5i8nvgD
0Piq5Z//8cuMRc9bo3s6RYO0ortBJ9SPBleatsFQyuKnrgKzhxnKcfzs+0t/dVPJdeIDYVF30Wp8
vHTQwL4Hxc2vLScmAzGg3wq4btD/gzf0z+t8ekN1n8xaRApPChI/LOVVcI/IrtqSuIa5IYwg+hZB
9PoPfhztNcsB6myxZ338caLUM/1pOz25XtH210lSWf2tg3hq80+uY3sOGlnNffx0E/H8udmI1fg0
cuADNd6Yc3BX1Cgu//KifPm0HME8Rdug2T7/INQAyJi6PDsheVb7hDiVYAtClcDH73/Qly+kZ5mM
Xk3hauvT00pT5dPgC/OTg2/rByVLKLa2aXuQ/+LG5Uyp7Eag24upj7+/8ldfH/ad/3Nl2/z4yFjD
cICgwjuBKzevhZtCc2TpEdhcQBG/Ni2dte+v+NVvtUwLXBB6eYvP4OMVQWjFpFY2+SnukBH7FDmX
bT1mtyYoZVCRBeNTmlTJX6761dpp8UoiN3Ac/MefrhpVci6HJs9PhLh4aPzNuXyFelieXJIi3r7/
hV/d0z+v9en1ZJhcjNjqeJqR3T56RrtgvCqykEcsy7c9Dve7/78Lfnp9PMT7pt3H+SnTac2PM5wo
3+JmKu9FY8nnKsdD+w/eG1YvsMe0SDjKfrqfIamVVkm43qkYUrlnWKfaSx0TpbeeU63gtbmxU51/
/zO/+hotLSTbriWU/PyVIEbHcFt36Ynxc1Ota5842+3IuPwvt/PLN/T/XufzN6HyuBKxTlNIqOEL
s98JY0Vo30Y6UfqB0NkhOhIa7P6tYPvyFf3jsp9Wzxa6SNi7TXrqoWMJ+jWZjxKqYsy4D/1RRn9Z
2766HNuf1p4rLB7lp5cmbIF4zFGUIRc0/V2CM+tIZRiAtM6ih+8f3Fc31BZ87crRjknkyMdPnu2w
DDDWUv5acnxb3A5nuY3YYZXqYM/5+MDJvvvLQ/zqI2R5Uabi/yzUGB+v6WSMDFTIBjgwf3LX4JbK
I74q95x0sICWZV7VF9//SrGslZ/rM9vGHYlqxvIsbX285AQgsXUMybak2/DFRelQ9/3R6AtkIGi3
loYUVlk6UCNzSkOX7U4NS5Tn93/Gl8/VQSYGpdNztVr++R/Fzey1tcpsHZ+MABDHCmBHdw7PB/M3
Jw66vN9f7ctHqymGlWCIyLP9eDUVG0QgTmF88hFDH7Ehl8j5sTXfORk9xzKt9NPomfIvK+xXK4EN
w3Sp36SNpfvjVSWQtqX/u1TCoYl9YeqbTUPvctx8/+u+upcUMlTAGg+WEp9e3BRfOcqWPjlJ4ofO
u9Evu92YzJVAC1H5f1nevr6Y4mvUlrWUwx9/VF8MBGx4U3yCnypfAE8bZ2YROMBhzW77/e/66uOQ
tmPSWWDm4MlPl2rtCVWXYfPUhKlJrWfUtB7DarohYQQBP5bE6i9P7Kv3hAaaVHAVtGmbnz7HKivM
zMUQfOraGjx0WIzD69Q4NHY6G/sykYH1WO/pAEGB/v63fnVb+Rzw8kuO3qb5qcLRjV+xIQqKfWYE
JItGpdjOubKHjYYv8ZeLiS+vpiy6IsRK84Z++p3siH4+oTU7Iait1yVt+QdLuFBF3MreG9i3NiwC
HR5zZxruJdhmuJOho28abInnTCoVjCVC3Rim0V1+TIzKOX5/O8TyF3xepagzl7YPLSVK6I+vGVmv
RUrEanrCsY80HF7EITPq+T3BEo9iTiTIhJV923skZMIbFS2hKJz7rF1I/sb3f8tXnzHHZ8/l43Lo
yH16NO0wmAJmenxKC4IjQRiaoFCKwWzCf7DX/Xmhz08ltsYmKQuOspnZ/JxLuDAbqxdCHLsCrftf
vq5l9fl8h11eXReZhKUw8n+8w2ajUIXqii4Ek6hijTTXQO1UOy6DJghztAMJEkUWHl2BPmrW39/T
ry4OsGjZ8pbjrbV8iH8s/45Nh4RkK/3kQqtCqx3jiL8hT0Ia98B8p3hfMWONL6G8Ju1D6CKj23//
B3zxBVDe8/7Te8KPIz79+q4cwrrh73pSFkwsOLdp5xxkq/JHRFuh/f/+c1n+kROw09EW+XyeTnuI
ErTQPNw/XX0PZhPYm6hgmuwUHoNo4+YNTJ08GOoLo0Yf+A/2P8ulxqDQYCZMS/7j7bZGLItJJb0n
ga5fLz1yllZGBpV3OwlScnyJbvpOkSuY/2Vv+mqpgX9jScdFN8RY7dOHvOjRqphZy5PTO0z2+s4S
LDHB7N2UGbLmHV3qIL/Dr4TKUXuD8UT1jEnDJKpva/gemHC77YfxIoARRLZJOXX25TTinjh9/0J8
/Yf+b87ObEduHFjTTyRA1K5b5VZ7ucpLpn0j2O5u7btELU8/nzwz51SqhEyUgW70RQHNpEgGgxH/
4szRl3NOtFtsSZ3mJKxWzT+6aDwVByp0uGGrphw/oSCiIqgy0oYT0qFn57TD1N366gw2CaNooFdf
StM/BBXXFbbZbmIf2A3OQaRqfCV/W9u4VINcbl+N02suvmcNFbL3S9U59go8UQMW2EOE6cVvJFu6
6eNpk0YqzIr8icHL2lqCBmeg4t191CWiyzTeJrqUZdWLe0XmQYWWadOHxqbshBs9X16OeRqL6DSf
TpOTqRs8hBfTxB5i0MhA3CMIenQcuhaHiz4VvPiNHNTNc1ObxX/oC6Q/mlKkrwNK5/HN5Z+wkgxQ
HDL51tB5kFBYhOOU9ieUdN89gqejK4xKDWzmsjC+dv4EEUeTsfMDpfDEvL087kraQ1aMiJap6xya
ZbKKV3cHqVD4R9g4PegW7tx8Fq1DbTuYkuiAPHGUX5nrHO6WnxttYyG4Chw6D4tUazIS9GVK3z8m
CDlHd6WkqxcnhebiMQgBFx5lV9PRgrWN5lsov1+e8dqexsCPJoBLlVqYi9FRY8sFrDTlGGeKNm7h
9KVAeDWn0uMbabT1eOXqE/P/cDFdhIP4ypZuERCdxVnvJbsHe3efUnEjGrALjn07+UkhvgXxoL7K
qhg/x+04GwREFTi+QYtvHCVHcDHDvphPkxfqTnF89Uoxey3tIeOhxKwKXX9/KeONgs1VqStHE5WP
b0E9yceEb0MzF8HIeCsbmSEK2FpIIOYptFYa7e6nNEQxCjGl+XNdXpiVrchFrNrz40VQnVncG75N
mQrvS+WY+rQMeBSasfHvlEag86hK1VsS90G7sv1XtiKvcKGjakMLCkLq+V2V2ZaK52PgHrvK1u8K
jOox08VW29m6VpUAjMNcqzlQ/Ah8oKZR6n+7POeVdI/pUkel8q0Kw5g365vURKR45QEBsY9Kn2T4
n7olLOdRgtC6PM7at6VrYSKORSde1xbhRYAVrCBjuMc0ykBq5aNQH+xQ4gTSIMaK2UAh5cvlIVci
mk5MoXrDuNS+F1MbhHSLEA+FI+it5j7u9T48tJGWAMDD4nADXIumdhH0RJ3LA6/O9U/vBC0Bosu8
5m++qdkBmnH73j02yFrfZaVfAcTS0Ei2Vdv+KkWA2MFfjEjpnXCmC2E5i10kaZiPqGj4R9SW3TsF
E8bvEHfh7FC0Rf0Ym1WxvzziShDjpuIJPve9uDQW61l3BTBhv3WPCcF0HyBzfZ9o0ZekHrqvl0da
26FkkkQujqRm/slk3nxNEAFVSwbnHMfaQK+rbhHCDlC6Mv5i1SDGgipW6VS+i5IIh1JnzxTnaFRN
ezBAlyP33Fnxq66gDLvPC0X8uDyztW/IgQCG8acpu7xyrUF0EXwF9smsxQe9iB7iBqtRtE4qiYXV
lVrG2rY0hctnpL44V6LOt+UQhlGMnTfFH2B0wDeLCR4wBnBeDNNii5x1YF/ZlmtLx7VuAQMh1SSr
OB8xRiUa+e3IPTrsyJ1Jp2bGPKGB+RdL93Yc7XwcXVaDnsrJPSIi1b+mLk57+0KH94Iy0Czb4Ght
9s+H125uuTiuyccUJG7nQ4rRkbid6M5R0bSfhp+4x0mfjnVSWS+XB1qrYDKSY/MU5fpGmP98pCwf
UA9BHfzoOjhYZm2tPmI6xVqZSp0f0GTBZdZ04fcWSuQczR44v9aU6b+Xf8bK5jEoCZCymGSi9rJi
0/Kew2JqYPO0qODrsSW+9phIbhgvexLYrl6Z9srZ4KVMtZRyjQqJcBHRihAJpM53lSNC/mThkxO8
JH4oUNHRIAVdntvKNp2TT9PkFY4doLoYy00qP8s1wz8qU46AO65jI0a90Vw2vTzQykc0ccETVNvI
OilGnC8l2oF4nsVCORpOA+gXIXugpHVmKs0Nbn5581XEoL6vvC1WMgzixnzmdSAD9PfOB4Vj5Ad1
OwV0hfDF+hzmgbMT2oBFitkjlL/FLUULH8swiLDFHqprG2ctyWN8G+gHnWEQyIv9i9GnVVeDH5zg
2Qi519hILpQEOTsgADF8EWag3VKbiICA5ngQJUOaf4d7jZo1bHScJT6+BvwUuscu2aJqLA6uBURE
y20lOMF2gagokK2ls5ojepEA2Y/NSXy5PKC2tupczWSP1IBgT8x/f3OBgborEbGyWQBHQYCY4oh5
yngJVTdjL0IbrUOcLINPIEd1LMzLMjZOMpVywq0NY6e9iuRnfBNg4YIQgjOJ6AlhVbRve1pi9d61
DDSjRGYEGApMpAD9ceAafYydRhHPTjOzvLhe1ATEaNqDhvVLw96V4DqCB3TI2vrX5dmuhSuLHNq0
SLmAdFmLWDwqBSK1XRyc+ppkOcTT8NUKLCPeGVhGGTsrQScLloB/GnVnH4SgGPdmAVTm43k1MBld
pYyB0Adpw/lHD1D/anqjU464svt2AiC1cofnTIz5l0Hm9ksm7Ox2SC37QeITtbv8EdaCF28tZB6R
NWTjL7Z81QC2j1y+ASr4zTc/QrsIR7u88RJKrlfGmv9fi8cdsCqbPNOm3MZL6nyiaGAgYmCO/hEN
Dd6rCE34NUocCDehP90/YtYIy9+EHd2gjd6rvYcavhFfOVQrqTbtZqInUVSjN7AoGuta09VjO78w
0WjDwBanr+Czn4fqKxdK2m87OPmPY2sO2X8f/9LkFnM3iA9AbfN89oGdQU6yW//oI3K3sxr4w7ja
QsVTQ3M6XB7rD7bz3ad2AUbRRQB2vazSVJUJuhrS0DFVoxP44+jZR3bmNioz/0FVwJCiOxQPn5TY
KII9Bh4aTEoTZhhejcC3IYvWQ3mlPrb2tjcdyjb0wegYv0Nq5fjFCgzLKCZYTvTQ4VL3SStd6+CM
AoNGX8k/2/hU4CxiIXCTmfo3K8WZtamViVCAxJgXDUHhXrnn1rYDi2JRyqDpSnZ7viqdSxWjk45/
LLUMnXAL3Ld6U+Ber3q4S5TCU5GDRFqISHB5idYHdk26BCTWxhJREthuJUp8p49R6sBitJuhe1bD
2aouoKewmRQgYDsMuHGzvjzwWox3gOWZGOuaAFrmH/Y2xoe9GSCT6B71BIFLB3UmT+3YIHksblGZ
768s++pwCK+SF84qRss3kToVkL3bkG3v1tlXa6Aq65Wxom0GGyGXO27iSD5dnuFanCGQksnTWQZN
tjjiiE30pRt3rKnEwdqLfAuzWAQykqeS/iDEwsrI4MQlXfq1Npp8b4St8/nyT1gLq8wW+WByJwTM
5zzuzUcu4KU19WC5xwjnixtJ0tai6Gr/08WhLLaXx1rLmuZrg4SFooW5rAVFCeV9a2C6JvIwN7AZ
oSdxKQ//ZCrYGoH9t/JiTS3S3E4J9PRKqFmZKdVJACCUKC0ukcUBagRohRpR9GM7M9MGrbSrg9m3
P6VSVdGVma6OReXBBSFIQVRdfNUsmVDmwrXgNGV1dJsgxYPgJU6fe9M0+upKZFjZuHPLgQyEFhyl
1/nvb5awk+qAq04UnWTlxC8zHs0b/Sx9lBDz8BUrrjXVV3btn64q0AvIPe/gH9DxYuigVXTq9ESH
Zx1HA4LYdVunD1Yw/hHzG61fajYZd5AQwvB+UDv8dC/vpbUvPFdm5gIGEvXvoJHYlidYgAAiUOY+
O0i44ksP+vNkNKp+JTL8aW4tLinr7WCLrdNKmEndoEUnRP3c3xEAZfWQxaI71COq/aTciE94XOXo
l5i8xT+3hUS43hvglkH0gBZEKVo3rZ+OUkzaBobwWF/ZA6ufg8XgegDB4Vr6+R7QEwOMf8gvHFVj
QOWpDh3jkOktsuVUxBFxuvz1V7ccwHeVyEVPUl8Mhz2fCerOZbgaZvY+1XC/2g8oYiNaCeonfDCs
7tflIdcXwbXQBrfpppD6n0/RD8MgAJISnHLNBWblQVazXvHkGZE1QB27uJEqKkK3LSpHD3nmWjjz
uHZih16HduytSs4wbfCHBJmEbVb5j9MZvbgCel5bBWoy84VFBY+q4flPzJk/zq8A10N0H2IUwQzM
JDA9uFFqtIGurMHqYHMzGJjnDEtafA8Up+2ssZToJLAHDZ6bSWnb/YTbanuYUJT77/LnnyPW8gjM
3QR9zkTBmy0u40qao43PQXzKqjxMt2YDePEVsbrpWpheywjpSpLn85YUgGgWIwFRN1F1yRAarRQk
QBPq3j/RjIC+puG7XG2APyE6oYGgpfIcD7e+Hpc7wK0FfpBmdYOevdxfnvvabjdBYHNjUTXi2X2+
rGlbdqHeq/HJ+RFHtbwzc6V6En4Y+fhTGM21eL763KNYav6/8cxFrbsxmkBHJiM6GUYs5C12X122
7/QB0rlqhfcV1Rb/E/YawcayWuyJeIFAhM/Cqgj/IspaAFGp+QN7Y/3PZz7fJWQu6KNpeVaNHi66
8XbKpf6PSTd18/GvTN3WsKijquRgi/08tb07wVON4fGYuA80g51hU9mB8fNUWeGXQEqkXskJVjIS
CqncIjrFozm0nM9vwANME0UWnTLelvmj6w9JexAoLj4i0xok+6jqg/HQlWhu4tYy5Ejf/8WkLTBb
gEXpXC6RQfBFOm1MCGqTBXQCsxgFeqoa8lt3kQxmu1d6Mf6VQdciBwBV4VAApfqpz39/kzAoitX5
Ksf5pBeK/NaXI6bQqcvFlMnsdHl+a0NReyGxM8n5xLITXZNGgyNswlOI/lh8ZyH7t8OzQt9nedGp
N5cHWyuLAY3hwQD/jOf7n4P1ZmL9UHaQr6gFZhrVDyo4BZdDrqvTXdimyDfQj6Dxhw6Roh7onGH6
APm3BBZoQluOG2ZxJXNYixzsaB0WMpA8zEvOv3Skd7ld+GOAvqBi3wUTeVFXGXa0K0fURra0YbJP
l7/BvGOXcZoCCeeHXJehF0+Ksq3RUa/r4JRpSW0i9dwjiz6irFc8lIoZbCrFkekW8Ye+uhIr1kem
N/h/R/5Tsnvz8VU/UXEmddjKjtPpOxq7pnyFOe2CYB8U+zFzM3BaLilQvvuLOTu2SaINRApgy/lX
NrCZUbhOgtMIj+kFwKF/5zTIff6U/MmTwH6cO3tSq38/PuwfiOeckmi2vVhcAXCREmQbAs4V7V4i
P+ZFBO6bENmNb7LshxYlhziZ/mK2Dh1CDhSkPG35ikJc1+yGgGJrgdXAZx/LnM8Nln53lYoQ2z7J
MFzyglTBoO/ydNfKIkQL7vU5SINyms/6mwVGPsnkvo2UY6eKfrx3UDq/RVUCLZ1AbWd7SNj3qRPV
9j0IWzyTbXurVGyGjai7CUUCtdS+tiCrg7/Iuujh0Aln32tUSM9/l45s0gwPC07tEEKk42KFKJ4H
fnySNb4IV4Ln2pGmJKfbwHnmOLMYzUI1hn1sBKcgRZ9uU0h7kNuqhj5kS9FtUzSe/mbBDXY2L3R4
39acmr357hSYIC6paXSabXdehwnHWycqh/+0LJHoBvOC36oKinuXl3t1ngZVUNCVcwRf7G6kHCJk
ssPwFE/RdKKX06mferfSp1cfXFO9NVCxvdZyn3fQMniR0VJ7oUjAdbj4tmgcoVlsyuiEqknzvY6b
WeBycsqNrWdOd2Uh1+IVr2WGMsg2uS/OP2uhZXlUwx2EQxs2yIng2PLCSwFriWLQ63Sf2gmKI3VU
oJ718U87Y4GpulAeoMx4PrI+xS2PNO7fEIWhnzIJnQcksST67Vr4oxppIFxZy7XvSoGVS3EGqrKc
5wP6Sqqh36CHJ/wYAF5r2N2od0ljlu0OpZo4uoJBWsmqaGYi2c/DkIr9sjuFaFk5awLxXOZp3jw0
OGOVhINgRGEtm5rxqesSPEnsdJZXinBgLfeXP/DKfG0whzPDkJYU7fDz+eroQxcTbl0nRM+0bamV
vBda0/lnBOb4+fJQK8eE9xBbaIZ1Q4dZ3D24JCG3ZGTxaTByTGmnyRDlnUL9BzdDZwD/2bv5+BdX
LdUEy51ZlJSCl2fT6vAuyRsj4okkxdZ169BFlVHY/yExZ97XQZoefAHQ9co2mgPN4njy/OFtRn+e
3HHJRrFR+pEKbq9HkLWYn4EHruUL5hx9ciWirxxNaAUWGA6LNxBM0fP1Gy1fs4J6AOxs4Cm/SVMb
q4uE0q2/dZDWTl+aQreaDb164P0fX0/O5cxtoswgnEWwNUINT5kxBV4R9MWDBbFhL+OyxUvA0Lat
UMYrUWjtm4IfmWk3PDA5NOdThahVpThzATKQqArfCjMBJWuXaX8FqLJWPkEhAXAFbR2dp+ziKYfc
WK64yO8dAST2tzGK7Cj2Kf3taI/KBs2f5IuWocB0COoCzeRe+YfyDvo2gdVaSPSZFkJik91W2Mbq
8sq+WosXEB11MBCk2O8K/VU2IWnfNc4RuJCr3lV4kgY3mt323ZcYMwjFqxSjewVEoVcHQxRRcPvx
NSdvoAIH04r/LtbcltJE6Q+4rF1l2M2Ezbgdweztx8EyN/i6/AUz2J4J+XB0wCk6S0A75uqhjqOZ
f2ygl/9SS10r8P6ycH/YRuWkRGhzUjG+HyZsuF8uT3Vtu4FX4Fqfbx5wg+fbzUehmm5Aphx9G0jW
RleqTqKwbze//2Ic7jiYazMCZInH9XFJyhAfpXczRcNNUtZ2ujEoyl1Df6xFenqrqDZQm7LFsihY
oCGMyAZ4RCQP2w0KXNm9riIACSMw+np5SutDUXwk0eSJuewP5VmroPXMULqSJDcyU38lft1/LRvu
0r8YCUwDECgSWkov54ukIZGFuW/kH7MobLdJXmCJW0r1gT3sX7mq1yZFlY3qw7xU75QMqsSUU0aL
9ygi5MjHrMlwk49wyfWC0u2v3JVrYZ0sBLgqb1P4sfOPeZPIIond6EgfK0crDDC1itQem3m7lBPe
C9it37q0+KY7V5+KK0s3x7blxeXO8dxVSZ+NZZVFT6nBmiCCTzxO6p+cj/Jzaqu/yk5zH0Qc+mjC
W7Mcf1RWD23S1lfSkZV5Oyr5CKof1ALe9bgVH0JsG0geKJmbf1aabBg3o3TLe82U6Q+rcqPPtYvi
5JWwupKa8FzjYpk7xlyli1JAgiLiGDhJeEptJ/+edVjoOH1j+p6lJMYrWUN8JbisDsiWnUM4b+Ll
vm2RR5elGZPX4s7zDdlt/9PQBJ9F1iWCiyQNrkzwfTADA0Vhcoa6M+IS513NWr4FWlzHkTLOK0KP
3FckYfrPy8fx3fLBHWHlwGDwdKR1OU/7zbbVYzXLFUxyTw34hM9uLpzWk4Ndhp496i0ad7oTIcxp
flgsYzHuIjVApiMeBPYVJwjeXAq+bb6gnFgcMoo6uDpFKtryo//Ru3AelAqOEC7hAAj9+WTTgY0Z
4qRykqzmlqefsU1q1H0x0dJe0dUsPhrrGI/nJbAmCLNzDD8fT0CCpDqKPoUFiV1ClCh11cNxtlSe
I0A+6UeP4jzcXBqkOOZw8y7Sdfw5Cs3ukwqtdgc9mrAvtpgL5TfUyupDURrWBs9g+8q5eL+BOP68
3onP4D1B55zPcRyKMjPMoTjNBZTbQXPvEz9C7NjqqXBnVax4cdjXVyCK7yK7zqC8oi2efURbc7Fr
e7+oQ8Rii5PAN8rehtSoXtMxVsdt1V59Ba0OBmCXpYTqQYP9fIbIyY/IfaTlqSLf+dYVRflilyBR
UBpXh49mzPPE3oy1yNZk5NS9NublKR1xjtkhl47yL0BD5FEvn/t34WweaIbckajxAZevSG0qY1pR
PdIpZem89AkCsBheJxvfDjR0R53uSoq+tk2goTtU9XgMAIA+/4gDt0ENXDE/tTyObls2xy1q82Pv
YWlq3ttFo7xUUbu7PMl3uTeTfDvoYpsIM8K7U4+LU1YX0wM7Q8FjNhpwCndwmPnWVWnwK8SZ05M4
RF0JrGu7Bs0h8IQA+3TLXj7TEWwbEGwoABLkDdip1JHbQSLavaWdPRwvT/TdZTFPlHQb+b9ZKmMp
KuY7qQ16vS1OOAFULwnu0AiwF3kebC+Ps/pBoeBDxbehYS0Pu6botjI1XX6aRlqSboabVeBO/9aq
/2sobHVEFtYMaaWVeXoldL/Lcv7M8P+PTA/tfP9Uk9QCHP3yE4L2zrfSoXhmTYBdtS7AvaOT7pdJ
Lwdc83AB82egtPLl8tTXDoyA9sQ7it2LkuP5DzA6FN9LDBhPACHuNa00njTcrnFZwDdRDlr+4/Jw
K+cFbA3qkcRUmobLMlPpErQ5+0gdFUbrleqQ4c3pUJQkeCRfUCZ1Hnp8IPaXR12ZJMQ6XgCMDX92
WTZMkDPJ3c7JT0D17ftILfwD7Lr8DtYjLosJmiDVR9McIEtcxCCrQVrY3CHnn7Uq+7qZM8dTXrbJ
bghrrbqpkdttP3wVn4+ziD8FIi0DWrL5Cd1rHycgiOYH2UkN75CW4sflz7iyWXlss24sBmjeZa7Y
ZREJQVRkp0YvKwGp2+1uRVc3v2cU9alKYrjJOBXwGPPq2VzmNca10j1c/hGra2nCgyL74HZeFmLr
rhIRxV/WEi13SkvJdAha37khIUEYtAUzf3m8lYAH9swRoN8Y812y0wkFurPU81OZ4D6itEQ5r6Hz
ejNNbp5f2TarkwPHi6ShCoNtmclpGMH4ph8UBKKow++qmF7po6u3dROKJww3gyvHcXVyvLBmDBon
ZKkKJOwAe9uJyRWJrB+GzlAar+z6MN8q0eDqV47h2uFHfJLyIK0f+srz7N8k5Vap2XXaRMWJ04EZ
b4zpy+Tb6otwuu4Tl/q08/XG/u/j64fsHwgYxDwo3iyyx8BS8wRjeE6IIZxHtxRYZyPW/yO3s2uS
IWurB58C8jw9JpVAcz4/UaCF3Y+YCrUtkuoPmR5Hyl2Bgdj4SI48+D/UTqG7eGXPrH5VaKtguihG
8u/5qLgNUK6GuXOKS1X9AnrM0Q+tOiS/RKU5Xyo/eSzUEFXqy5915coUCAATx//UVpblXrs1gEnq
TXZS/Sb66mKA6rWdVjpbp48EJqi56YZeODpacRPimR1eyfNWJw0TDJ2AWdlpya6g11P4QkG1K02R
Xvd9nJCkW/mOp7S12HXhhL52KhHUvjzrtRU2Ic384UUSexZhHeWCNsTQl2DQ1xkoJmfacEeWN3E1
a7qDkfmLac5kBiBchDvesedrC5tNz7FDRK1PaOl3nDKqbQ1B+dOktvLWbEGRbhItKK9AnNfWlj08
yz/Qp6Arcz6qo6i+DjoVrTDNR0p7RBiINCg4ChUfx6HvlF2nG+3vpA2Tz5e/79qykkY7VOss/qMu
9jJ2NFhTNqiUVbK1H1FJx0oO34PMK8ty3Gp1Vm5ds7wmjrZyrxFdZjwAo9K0FefzraWKgkcUMF+S
vRtTt/rXHmPgbT7CptxGTYn3S4IxM0Zirm++hrW0f12e97xvzopds7wssADgmWxoOn7nv2BKpFD9
il+Qa5MT30UyC5/pnzjD/vI4K/GeceZ3Cl0L8Q5so8WhUVc2WkMVnij4r6Vj193WU50UmMRhhXDz
F8PBXqScPOsbLEF41GA0yvFWfEL3gp1UwN3SHizf8Cd4ZkWKot/HoxL79n8HXAT7qZ8s3svId3dE
WjyGbAVnVcVtjmXNIxD3OBzmhij/lVT9dAXEsxIaGBooDW3UmYKzOKp2XWhJYiOspAc4FHlWh5/9
HqOQ7lvl9u4/CaL2VzbNymFhxBlIjZQeMPnFiMiUD62Bd+qprurwWdVDG5zWgOEq1lD1f7kiXbzD
LCx1Li/q2ml5O+ziG3cSS0FhKMnJDeqfRVnY97nRJtjXFLL6Wfr1PVCiZ6zMujvsWYtqd3n01c9M
ORpYBUpmJErnJ6XJR83XWlZ4kmVwAm94X2XB+LNVjRGuut1/PL/muQBwhyca/yx3MJrdiRL3SXqy
uvZXUxfYUemBOClSmNe0pleiLsg+CvqojaHNtXykiK7zc1cNEYFP1Tu/KrM7vfaHzmuUoDtEbdTi
RRz6synyxzHQc/h5M/RiSd3KSSIEmNOTqGMoLHbl2jtXMcxjSxp45Yuu7VruSdDgwDiIeIsrFAw6
vf/EiE9F1kl8WCatlXdalUpcBBXb3SaKhmearLCZurm8ddaCH4Uu2nhwIMCOLrZO3gVumyogvUG0
jveDCfXLgQzw2+ia7kqesDoUOSCvwD+gr8VQPrLgnQiV+ATsuL51qqm5lQVsyxQ58de/mBVtVKYE
BYob7PxAKMVoJiN2oCd8eOODgx+hNySd8RTZXCR/MRT2zbNIIkX8JWHBnti4YjZHqKcKf0aZjMbe
Cg3MqMLULoYrcWbtPKD68j+jLTZKOyYD+o9oI2p44mESVwLtehR+b2yiFJOACqMl30ND2D6UZpNf
SYHe47k5EsADURJB2YD9svisEw7qaiAZPetICPFf71NkPDWtR0sBSpYNrnrQHijDmZ8zjMNxBQHZ
f5diMH6Nt7G2l1AmI+TBJeYNs8gNtKob8YGMs1PWN/1ehol9T2O+3lkmRtTex1cYDDsaMTCGOSmL
QICHNQwroaRcKXg+RFkXi00ZNQCpq5bW8+XB1r4xOBxjFqNE8JMGxvnWTc2mVMa8iE/0TdsR0K9I
+t2oTt1OpjXev7olun7TYDk73gnM3Z5c/NzKLaiv6uXyT1kJSrwPib04YGCbsAQIBm4cDk2KulxU
pPZDHvW6u7GV3jP9336WzGueadf298pNRvMbx0LEY2Ys2+Jb0wmzsHEF4FWBOv1lAs0Text7Xvt7
H9cVogCRkycfvz3p8oGQQap6zvAXKUOrFciuTkN0cro8vvOnocDa2u2HGyid6lMgVeXDWtwgfOan
qclws0zOIhIi56DiGwquUxkV24Og69zi/Zl+gibqbKw46K8NuJJKg5lhIUkRkM1YNqf0vi1UWzJg
LGJr07XaUOwS0Qv1yqdc2zJIU/MA5tHNhbbYvI0IrCEQDp9SKsmLFjfYjWeF0Qf3PS3O4FCVDrVF
H32J4aMjc2JoTc34NcpEoBrOj00UgZbQBLSevHd5WEvq5iH6TXqZAuVNArRIcA+vN6ab2/988JjM
+4ZrjSca6o44mpyPjPqQitaw250CQXt8Y+PI1dGZtkLo05E16BuRT+1+lOJaqHgXAxl4rhoBSgGi
SHXlfOA4d5yoGLIeRfy2fiwKeRd0CBHjPp/1Hy2JzUnlLMlLk0PQbFxsWIylcLd2Q/uUGM14xKJy
eI3wsdq4crwmC/R+VgxFS5iIA8CBU3I+q6ruzUGK2D51tD77XaGAB9jpoTncZznOc5fX7l24madF
FYysGdwNuKnzwcpYJ6OKjfS7AyN8FzTB9J/RW+MxbNTi67zPruWz7w7IPDmNohrVfuiNSw33qdTT
pm6T/HsfmtnOqJs6xKzLze5Tt5x+oEI23KK16f7FNHnHA0vDRgka1GL5fL+18gEy+PfKra1tnquK
6kE/ST3EALIbjHdb8VcjmvilsEoonS5aOCUnMaYZnn7Pyqn3Bni9j5ndBY8hvor7snD6K+O9y4v4
ruTNzqxyMWvoLmY46lbZK4OTfR+gBO3GLlJ2rWoOX+m2dHvcYsPKy5Ih5uHg+h/0MOLC4BUPqxY8
MnH93ZMzy+MQt+Yx/lyKGufNadNecy9a8oFIcci5KFFwLUImJOk536dIeCid1ejipxiqcV/UZfud
Ut8PbZxUSMl6+L0cGmWfOEn7lbpD8xB3zQtwqPbL5ePyRw7oTUmG3wHc748g4QxwJN6e/468aEGK
qFP1w9RSSyk9XUkHeY+tc4fYeuciMuUVcAqiHboTKkyJJA70xrP9Ju6fp9SYjJugc4rud9u22rTN
Wtf5ZmPW98tOAHbBcMGJHP39qADIALbVlU91bzX/gtU1j3gmq40njEw+6aXVRb+vTG2OK+dTw00N
ZAwEujnULeNOa7V9Gfki+jH0wJ2fQDq0P/DSxZmatBds/WirwS5BJtq8ifTK0HeVNaipvsujPJ3u
R7UU4pMdKWHqTaHdh9sxj4MRdmc0lQdlLBL/SQCpLm7jgKIHHpno69yWmZaJlyThj7YldfMKcmIR
3bjrAU5w4Gdy+SxZORct3rQWJgB9vm1X40+gxsWr1rlR57kCb4VWc9EgyeUVkhjpz/IjolwKcAKo
HwVSksdlPI36XEkh4/0w06g0D0oz8hDzAMZX1p1Qes14sAHEiMe6gzTmomw07ky/EDme3baR7es4
cH6oYaiIre+OWewB/JLOpoqsMtzHSljnrxlem4nXF1PwbHawPh5Mp9Xxqm/dPj+ETiXyY2P4fnBv
GIFeVM9V0Yxq+4gHbXYwdLorr1OMnuRNUnQ4UeJIoJTYCRv1IA/0Yeo7Nc6zBn/hQUSfJhH0j7lV
a45nK138y2pCHBYLo56+GDmKN9tGkZzG1E6rfTyOg7zBAjTxD0UstWYzpEGBc1xaxfG+K92huxuc
qab21uujbz0VMkt/JxTEpGdrfl3tbB3bwp+jMaIl3ySpHW/SLDEDb0CG04j3Vtr70WcYIOl3d+ST
3ee0yO1NZWZp/FhWSHV3lAkMmvJea1amcq9Xvv3DJjEKd3rlps9VPXUtggp4nh9MhNOCXeOOqXE7
YDNbblsNxORuknVf7rC3TVuvTQf3FWVVrfTU3mzcAxi9xPdGE2L6ZggaHdfiUh/bPWyeLrqtFSo0
6BhMymvDNebfFOgMZB7AqyH84lZ96exyYYXOtunAtT7kqlqmqG1bmSt36Geo0QYU7mDfS6MQNm0D
NOU2VeXHEIPGwfmmUyC17u1Rc6svvJuM7skszNyg+z8ld1qHasDnMuS0PtR5PTypZt11XmqGkYtM
7VQHt5XUBperr67MnaEXIjsonWvHj2qiJdZTGbUWuF5U9aebJnJi12udEPx6NuXQ8Y1BuY86WnEb
qcZ9/iNAD63bDFzwvxyrscdNZRXlJwLn/NViI0DZB+H08V5HSSJ9sot++ieY2hCZ7LawS5yMEStB
6iFVa9/WvFJGvbPhtrLGQ4BvTPY09aoiUk9PCKvlVskQDHg0SEn8L7jciO62qgJXPBpqreS3PibY
Q7HRuyrPvgRZpgT7AcXD8KeQVpU/N6qdtsW2aVNf2/W+VqL8ZGeRGn/zlbALNa8XjV1om6yPMvOz
CujQus8KwFW3dlUEBe0i3g0bjl7XflEdRcuDvTbpehls+kixpddnluHf9b01YFRSR0FSw+WWqRO3
Hk4iiDvWvpaEW80afWrqeCqdyjEM1K9hUKuvE23BwKsl+MDbiKAs9qj9a//62IXdGwJdgC3ccExO
NVmr+pcpVMb+p9BLHSCKVLv4a4/S+JOh6GH1YHbcSh6xCc1kxwkwc6383h02gam19Va6FrCcXisy
9RWT5PjfDpCr+aSqvIhGanqWNyhxNm2whjUPEwrPwlNr2/plTbl+rBC/EGzvEJtua5ywOfZLvU8h
gNpN4xVoCQUbrQpwQq3spmjQt3IQkjCycgBqNEUCxdyp++3gwp1tmkTJPjVAFh0vtApnuMlps4ye
bAIfH2A7L7K7CjeqZq+GbXg76akutnWLbbrnju3Yon+nxJ26I50qsi3itM6zVCal8hrDysXW8M0i
POhGrBn4KptYHu9r2KLJrYSz1IBCwL/R/I4MSfbblwbnOu3SJtyiRyuNZ5h4bXeX1kjRPiBGH8ts
H6uTYd1FtR8ezTQem2066WaITr+GQbldBeYXSOdxv1Wm0caRFrVHWQRe5fCC3mhIZj8HRuK3p9QF
s7ShQaTFmAOq8+yKUipbuvpauef+16Zd2RGiXgqpyRu1zzWeazUskk02hNl03/Sp3z1DvkYeIYWd
e6ppG/3HxWYEX4N8HPeD+D+knddu3Egbpq+IAHM4ZSe1JCfZsi2dEJIss5hTMV79PtTsAm620IT2
x8Bz4hlUV7HCF96AhtSLdOxQ31jNBMgLkf+0OVjllH9VvcSzNoVdx9bOGMy23I80m7pNaVfmsFdo
a4LdTjDB9McEzONVSn9EbPPAdH5hBRuNN72cmcZuapntsZXe7IAKC9nvJynz2zoB7bUr7Wiwj7nW
s58ha+u2TwexqO/MKI/KAyimzt4Fag4avSkdRbvtOrTxtG2DMJT2PGaIQX1WoZgi92cNcarfhnMJ
FRxAyHp6vBntJiCPKX+1cV8W0QGSOobQ27QUU7a5HActGhm0/GYrJIAsVLuoQy117mmbB603JtNT
HFpNd1WEMv1RITDdfgmMgDPu8oxgoc0Uh30hpVH6Wd66HxTFmX8FtT0iFuokCLMseX7YHGg4Ydva
U2CkGCdz6f/WpJfkkEvWJCjPgiSGImun9g1Pk1zaPA2SoC3EIpSl/sStmP9uRhneOCKqH2U5jd2h
1JxkzdtkkaswOZvqKGBg5BfJ4JcFgwRBqoSQVjx7qSksX3HK/rPWZdqtVBAjC0vMBJyixDxhkFq5
8nkX2fXc0aWuSJniLRu0ltC63OrpCdVK/CxlOVSbZLSjh4xi1NYe0nQtW5iX7iSkdoEIv3XjgAjB
tF4U85o6dC06U/FTKKRyF8OGkp94O4piq8FkcLdWSAn3kFud5X3JMqjfu0qVVberw4mgLDFiOAWw
yapjABz/hwkOuKPAK73ub9ALF41naPpt9LNXhKruYZhk6jHy6uZPldt2yr3pZsXNBLyxuyLWy40V
lOvZxoGoj6AISRmHkTR3UXHq4sFuEJCyniZDJ/HjNdfCr4ku6pte6Wo2bdUW9e7y6Tz7fIw5U9dn
zuQs77bIv+o2d0edUu/T/Gq1PsyIPrpuFYomfuGF7Zr2rbVMilgciiJzxR/+K1tnMcewR2R0EpH6
NMSYoO3LUsvbr4PSYItukcL0O6vWJvg8fD1rm+up+wguo9M3tGXgSY1KGg2pH8PlTL+LCqk7+wCH
dKo/62Xealc4a9ve3YSVeIk5+mysnPulYYjyNRrLwCI87+AlDAhtYzp5X/KShbsAEY7ss+emWbbR
AS0mO73VtQcUHXvNt82qAjVZ0j8jvSnj5rrIxCR+mHVp1V/DXC9ajNuNoS224LvVcKNgHa64G8Qx
g/iYmcBJ/SIKdLyOoWsqO0dPrLjbSLvTnD0awNidbwazcVDK4bKgNL7LOqubncwLmdM+C+Kya+7M
iSfslxeEWf7siNpqPli14q6aKYIkdiqEGKpWiysL7eE46ut+fKBTEO6iKcesSETuZ2cynnF3VFY6
XMsnwYb3RmoMi4sSqk4z6/SGlLUYtF5I9UEpyBX29piE+1FJ9K9qaqXhQXWnbqu7qRH7iTCq0G/s
IjFXNv7ysPEb0OPliqb4QaNtqSHah6oSpl6uP4R2aGwcN0l+5H0hfGr3JiEHJDb/8kk7K7m8jcjB
BjeBcgA1gdNZJ6XWWlXc6A+OSVQRSWj7qaijfV8Ega/09nRAmUPb5JH8qURKfKO1Zrhxq3RNS/+d
mbPyHHrEKigxvaXc/yTxmSUyDnhqPAQyio4qnKud2dXjNyBX6k0r2/5qZeJnZx4UPdUdHqhZy5TX
4nTi9ei0vdXb5sMYe80fR6b2Z4+8x76BSOOoftTGrreVMpnSA85fCilurdS7Vu/KaRv0INP2oCyC
lVLGom5Km4QfhYIrDAYqteaSUhDivtNCcjMfAACJjY6y0s4tqlb1py7vH7MCFYL9VBuB+mtlNZYV
jXlgepcQbXg1z0VDm2QE2cbN+CCEG/wEXVJnWyQsy6tKSMPbiUKM0zYJYvGQeEX9i75pvINyq2of
fG3efgfjA1OiJk018PSrmF5UxFY/WA9t07lf41p3NoEnbEkQWDkEnW6RtIfLc39nzTH7oeZPLWcm
0y4uf/qQqjKhDftQRtHfuDeLG9UsMJ7KIFxtKdTJn5gQ6R9DDM0fGmkQuMQmur2zfMbpPDuNkoSa
tfZDN/TqlakKLDn6aRruKG2bvmsl4RoN553rDcmqeVGReQDQslhZjxg77crcesjrZqp3+VhPN1i9
OJOPGHfwGWSWTDZGbHX9BiZQsVFrY1xprC8jwnnSTJXSNS0BttuiWt4alVTThkmr6AAcJLCPa2L0
YjOQZG3VBNJhFhn5dhysNbOjNyuCf2O0eWgQo2CzQK5iezRfP/9cL61BgQ3nQvchGoKk/xTn7Ig7
kZoWOJDE0tsdamFJ/RmSN+pLdusau44Mvt/EqJN/LhC4E8cs7pWrzg7a6S++83ob+Sr9hmjfNI42
vAxmL9sYkxyh3U0QK9xNCY3rFlJQU374kaD2SJMKFX36RkDTT+dS1QXiVEXKMpY84bHVytgXg5mC
k/CS5LMGlmglnD7fO4wIrI0Okkv3YSmfb4dmoEmq0w9dD91oMhX5e1DkuJciy67ReNauGkMdDyVP
2yHlIV25FOatefrx+HpcjA5B2nxeFm8UZoTSJDe2H7xOtAfdLeQ2FN6Acvow7S9fBu+8h1y+HEkU
Z4FI0uo4XVxRmtMYDKX9YPeIW/st2k1H6Wmt8IvKNuW2c9uUKlarfcJLPveuJMdtp9PRAnAXlUX4
4cuJn8MzBXhddec++unPSWRgdumo2Q/VqHffhB1UO1GO6d4RpeZPcEoPTmp+UJyUy4lBWXAIWAiq
ozx3OujgKvAuS2k/ECI6B7tQ++fYcYCDNDB3PtZy/b9jod5B6R5TpGXyRInYaOo4sR+0Qo9/9mgn
+jla/8emKPKVb3t+/czzQlJjfvFBji/u3MoDkKXw5R9Su8PZihcYgTm93oxJcYysUNmEE7qNuhVG
K/v3/YFR4AIyD6NtOUdhUBMyO8t+UPrG2w5Rl1/hSIEBVO4hWd0Wu66vnwJLy1bu26WGCIuLnA6D
koATUyJwevohra6NLFNU6aM5oFHyA2Sxp/mGG2o0fVs19QuLPs9+zIze3FeZWTlb9lai4YtT9tmN
KTTJhu9LqshNZ8Q7A5+VNZ/Mdw4c3UQi/Bk9C5V52fOLClkkRTYYj6KUj0GQJnuri8XGSFN9m4S4
D4LCNDdmM5V+FQ7pphlC7xBTuttePvnnlwwuVeAvsedA6sBeBqAyUptWiM59QKZLADnqhq9N1SlP
Y28pa9Wn85AD7CM6EWTWJn39JZgOaHmZ2WRgDwkdiJtAM+pjIKwYuL2q/Jw0maCmWa+d6vnUnt6i
9IlAulP7oStPEHC6GeIpdNLJ7qLHWjdoXtB+f2hxhWhIqsx2W9bt8Ofyir43INpzsynBXHZaWjtR
luhFaKrxY9dY4y+gu83Oq3X1AJVh/N1K9fnycG/B8XKCxBeQUmYjN5rVpxOEdeuUreOEj1Xklvb3
Ikv0ckM9rVFvUqFGvlJSGkVa608ziOCmNnBV9EdHaoeSmHfX2U0ChrKP2nRv9ZjQ/y4hua4syTsf
Hgkzj3ucGATa5SICGr1hNKKgcR+C2iy3hUXgFQ8ypRqW9C9m1rp+LWIemMsr887WRp4VZhm5BWSv
JTFaadJqwlmbUVF3AaiU6LeTN1i/VSVu4pWE8vyuY2+9SUoSbRKczL/ln0BLSa04FSimPapOFG+q
pugOWd2kfk74fmMLtb0btbbchAl0ko/OktGgUAA5w0jxjHBQYgXQ9K1IHxETcwwffFK+6Rv8N/wk
M9eEdt/ZbIwGjg5QJuRk1I8X88Rlqx37JnnEMVPVN7msBkwLTWR38b7A03FnysIat2GKztcuTXrX
eYKkPXwp6cEGvqUH6l8VEUTnZiy7atyhQenGPxLZsE8/uCzkUqCqHayPKDSf1e8iHDHxBpHiORp5
dDYFTqNbouQx2CFDvYacOPv6c6SCpCcpLBksMI7TVZmSrMbcyRPPmR4kt52dpAc3y+iQszx+VyjG
PQqPt0bT1StP7NldM5eJKCAQnyJMBRfjdGCRD1TKKOw9xbwPT5ToppuuK4dvZVoNT5BC1kw23h8P
+BZxONWps2JR7hiFOST6U9Bk+ZWeYtLVDXm6y5HKq/wQDeaV6tR7A5LBoBRPc4ancjFBJ0j7KAoG
8wkIhvs0dYP9NU/pjqlYHm6Nzlx1cT6rj3A9YdbEGX7L2pzlp9RUUbeWrry4Wd3a26KvJBmPLmiB
B16U3xi1SLvnVBsdSzkKqM7FHVhoKb/nxliFewxVC67WPNHjYCV3Jh7na57c9DP7F5YEj6ijncc1
jRrGtRyy7gVUgFDsre41gkgKFG/kbPohd63g1qV2cwgVN52+mDXdINqCDcmdElvC+1yGerZFfiZ3
toNmZf1nWbaIwuSOqTZXde70+XFQQiSGUijWSC8Ch7KupiYyo6sa185u36tdpvyWQQvwkUKlke7c
VooXg1hB+MTOROd9p0X5XZIi+i42cD/zMd7ZpVFXlZ/TOb6nf6uMvz0hnQfDIjH+pJmR+UBsHqcv
k9mF7S728lRsACykz0JKJ/LL3MFsr8Qs9OCFFZr6fTeM4mul15QqZGnwv24slWQE3T26oP2xCG0r
unPiuL1DpTIYrpQ8yL4DGUHRQJkRTNsxdmgDKslQ3oy61H9MXiO1xzGbMNoqkiSLv3S0AG5s1CAj
f6KjmM72VXZ235iDqh7doQHl5k8NiOltYxvxrQfZ1b02Q9dofSdUauxJ0jrBPDkqPXmkUyKq1yaj
crRpKq2mIzPpxV0ME9mkSR8l6S2uPYbK5/OCe8tpcVFptGK0fctOTISDeqFsowJSwAGZZuU2yLLB
20S9U9Q/7GoUar9rzapM8p0doMcrcNwJhbsfALP/npRYNV8S0cX9Psqo8u69SjH+mlEwFRkUJtej
YG73gKH6lQf47Fqcy1kz1Jv4FsbqsqyneaEaZaU6vnBFyINI+3YfmTLcz1m1X4O8Q3gXNXE16pOV
FOBsZAd6GPBZ+qiUXHgGTu/FwkYUIBs784/dq1mNtASMoi3YOe0b/aXivgadg9kE1c/CO0gc42kc
XH5+zkoHBB7IsaAxBWJwpsid/oAxGyIry/Lwr0SdL/xmuNL9rfTaRCCW1V9gm8fxzVQF9S4WbXbP
6zSuxPVnIRcIW2oHtCLJvOg2LwIS2m1aTuKSPBPea4cI/7VwW+Zjbvgol3xWsJFzaaZ75Rpccnlh
U01EFYaAm5B7DroXuVfqVnIoa9V+HtFv31fTWB1L3S0PKbqjaCNW+F1cXmlzcSnSxkZvAoEGup8g
b5cOjm0aojTsDN4zWm3OBIaoS31lfqNX4G/LaHLGu4Ox5RVCycOmpHj6RVVFKSdeWe+ZSlHkm0PT
/bCKMHsFdGN9UBIN4SekCeZ4kuhFnx2XTsfSRzMYI70PnlW8l67iZpLXTVSpKOIizFJ1qyLKbwH4
vy/L24DAkqD9cVgIY04HRA47TSOv8GhaW+Kb03ndl8CFftypvTyO2KyFflBSM8jq0jwaVfmky1K5
uvwhz1Litx8Bm4s4ip0LNuD0R9SdVtLYTr3nrGr1ehvYk+tHRHj3QnbjdT+65k7YcfLSD2Hwqoup
/5JauZr5Vqa6+8u/ZXl//PdTKFXTH6JmvKRHp3mrDpPsvOfSc1v76HVdXvtdixWp7/Xo12wNrZpo
PxbxN60dw2+XRz/f0nx+FFT+3+iLhUCCy7RahD6fqz6PtnbjjuHGEIjIrdzP52eVcVzCKsjn1CCW
NKvR0Ifekw0LnurJd9ODjWNP0jrwNPY3duRNK22e98YDuwLzGQMgwLiLO6noXHv0vNF9HnrLQMd1
wOl8HPsNfjjmo6zqaGV+7x1ZaBtExhxagPHzOv+TlHUzhnfIQu85DWvrqz7U4UMu3OE4mXG6RiN7
b2500ik1zDQjosfTsZKaiLDG7/gZj3pnOOAend4URuROvpIqHma9qWXcf3ibgBXQyG4o2yBjtFhO
U8t7V4mL4FkJtDbcNHSvwr2a8JSvXLHvnIbZsoCPRqeSRu0i6SszChm4EwTPjVoWmyIPPFARpbKz
sem90usx3VRFUP+I47o5XJ7iO19wzjIg7kMyoC69+IK6RHrTrGrvWcPB3TtgWR3jUWWa004dgN+t
RA3LN5NTjxAlCTzyiWh9LfnsdqRLJdVC5Tk1FbOZC7Jj6je6LV6CUkmJImTmh4YX/L48yXe2Dpc8
0g9UxtilZ3VnbFSoMFssb1CHSEwU3RWp4nBUMDHYWUn7QTOX+XWh0T9TYkjhGHOOXf45FjQD61RT
R+V5xkdcK/Bxtl0Bf2qnuFF8a7IKa+329z7jrIBFHDSTY/TFZ6TtFHsB4iXPIWqb4RY+bbBRdDvO
N7mI12xj3rk9GYtMiaP/1v86nV5q9aIpRRc852bZ6jSSTeBl2jCpK7fLe7uFuIN8n+4922Vx4r2u
roxkcoJnJwvb46T34y5Jk+iavnVw61RTeqzHKVh5JN8bdLYdp6gNAw/MxunkhiIovKRpwxeFTGFj
pnW/wz0aMw+hVVdt2ZqfSj2KV07h+aAopVHM1GmgoqOxZBr0QadGgWqHL20kIMZmyLnTIYKOtneH
sLrN9dorffjf5vbywTj/kow7R0DUtSAALV15qFjXQygczkQijdqv+BCEJJSM/l4e53x7coGizsRy
grehT3u6qHig2VlTtOJl6B3v1hiz0Y97x74zdcXbfXyomT8B3oPcgB98OlQWRkmMzWDEUH12Oyp6
/AMfZLDNiFh8+Fp5s1uE98KbO8NqTocKq0Y0EDqYlWfknzKlUY7DqHEUOnHriqbYX57ZO5sEVQ4e
B+7QWcZmcauYQelkbQRzp1Ebaxs5g/ztKUZ6zLw4AjNn6GjPFmuS7Ms0i0Wkg4JCOK0LynzLOYJv
qXMzL6IXVe37g0HRZWvgRepHY2J8psIsYRgO+k9AHsPOS1R75WF8b+MQWsylsJm3tVThD6JqdCpD
iV6oznVHnsl4Yzp5eudMXXS8vLznjwT3NpVsRNE5C+zW069pFW5nTXaVvTRDalQ7NYuK5KuLWL5+
T4VKfgtL6NZrklPvDUotjINGMklos/imWZkkQNiL4kXrofequAV/oy5k3I5DLq6Q1xhWbrd3xqNO
QOKMXSep3DLQyD17qoE/FS9G7Vg+UOYIVdG+kdt+7M2/MWXilRf//APOryANKdT1KGou65kAg+I8
bIf0RR31ae8WoXPfRQamQFo3fdA1hs8HvQ6xYroRoHSpFp9+QcKIQvR9mbwoAZ2CH2NSk/4HXpAp
xwK6wI/L++VsZnMeB+99lrSi/btcSvQlw7I3IvkyCzw9SlSPfI0AlcdXMbr/j7HIzEBIzKUOimGn
MwM9VtrqFLUvhlpYoAQQtNrxJkLwaJRorQVxds+QhFObnXMjZkaeeDpYZ8JWrgJ9ePGGprk1gsje
ID1pfRm6+Nh58S7S82Tl7J29Q6DlAAODT9M5Bt4SkVmUbpCnYay/qIlK+CKdvFJ3OrXClbzv/JvN
dD4svenUU6Uz5uPxT2DmJV3TkafpL5IeBbxa3EWuxRB0cpOq3loUOK/TScrP95qxdjBPUV6mB3w6
mNZYcF5aL/2TWq0B+DG37mGExptpSB0AoFG+gcjm7cJEz/9c3ppn1QYEQhFXmPWtUZ5VQSidDm0M
tpG1dVf/pWRqP0VInN2QWY13VQzbKK3D/k+JbOCP2NSGa7wl3Z96NvYra720CZvxzo6BSimFdOIa
/pz+iChXhqCYLPlqGGC7d5MdB7VvRW1YURcbW4RNIhXVI2T+zXvFzASguNHQrrLeqhNqxpn+JBPQ
78dU1Qp1v7JCyx03UzR4zpCoJUtGumLx44wI6RCZWvorMkXGXWcGxpMC0uo3Fe8a9zINOttA9WhX
kYneVHHeORvPUrSZ01jMwYTZ/aynZPgFC6Nd02JYOp+ycqgF8ezOFrLASZau0VrtprLTJv1VraX3
KaLz9FuzlLTy9cY1vvRwBHvfkwgq+T3l+synOyHEtqvL/kqaAvKsMCthrXzP5dMx/ygSYSIBspqZ
p336OZ2OOLFLbO11GtPh1aq04q+VUlU1+Wp3yJStuZ29s384oNSoEWlGnALlhNMBB4hFmdAG5zUu
ahUfij6X6CE6mfQr0YRfiqbM1VtHjKpvpnHrbgue6rsgNzsffmD2Jx+JZ/ZCl1m8vbx5zleC0u+c
rJMAgele5iVuWqAo0WrBn6S1npTEDmj3511/GzioNmZx/Xp5uOV9TKWX3jqsfLYaCcmyVhl4bQMV
Qg9fQx4Bf1Jxh2mUSrmpy0YeeyPvrs3eFbvLgy4vr7dBce2iwg9ul8rv6eJDlxNwzBi0mICsSkOY
B1peHoTAQvvaonh6GFCXOTYhjN7LI7+zutzR1LUpdM9g5cVn7ydRWVarhK8oFPUPpXSLrYgj48Zs
h2Q7uOLq8nBnqwuDCLVRbmleO9RHFhMlUlKjKI7jVw5Ok/kGklovg9GODeIcWe9T10Kb1zK7tTxz
+RQhAsKqzpUCQAXnBWENv5oWv4jktU45OlBuim3o1YGFsy/v3kd3LIPR2oRTTig2q1affs2ydvTO
zdvkFWhFNPoVnFZllxpUP8DfKzskO+ryg5E786OOD/XMABdELDFfwP88tZAkYxrlXfZqhWF+VQeu
ewMbODhOERDWy5/wnaVkKAC4PDTI1yw5dxOk7jJRy+xVpHq0yzxN2Q9C13NoiRQIVuZ1tj3neeE1
MmeY2GIsFUioQsaaguHYK+hFsYmSwbhqaUYdxrFTvma4zf3/jIdEjUuQCTB36ZWjSlBNsRYVr1Fs
hWhBlEUlj6o+WDdhnReKX5amsQKdPDv78xQ5DfN1Az50+ekSQU9eSZzs1Y7j4VsQV+WuLmLbr9sE
wI3a6PK2Mq3ZFLns14Kmd74lzwsKSOydOfGb//6fbTNaJAwhVM9X0Q4FdCba/VdN1ccRne7M/np5
47zzLRmMtIR7nFh+SdXIcyPKUqMpXqc8MXYFXvU7IIXDoUOPcdNDvVu5a94dj5eT1umMJVsubKbr
rSizoXht69i+oiCR4BNYZ195uPKrhmd+pR1wvpjoKmnUdcFHz7ZDi8WshswJ+0xLXienV++qsK22
FJjHrxTy17Dj5yEnQRTcJhLnN8UzdXGPaiX4ToKl9DV0qxL7nUlP0Vxw7V9eo8ff8IeHMxarFcip
zvhiwzncN91UrbQQzxeYH0GDgNcDBRIqW6e7h6rkqMZjweF0pvhgJUWM3ERu/HGGMrlqvOKjaB1G
wp0LOCxFA0pNy3o2isZdKZUpf21G86lpK3kVGjxc5eRsI1Kl/eXtev45gYbRiaUsORuVLwWroAi1
iREo7auRmMHnSJ2QrIm96Gga3evHRwJJSNhBc5/29iLWizwMMqVSd69Br5e3k+6JXd+F0R5r+fpw
eajF+wusCzFL0LFAGDQEwJZGPOPUINWhZPrfMC9M+MKNvqOqFv4sw8Y+Zq4VbgOhNmuklXdHnSFl
3HMGAfa8kf65ZnqAmr0UUvsL4cE0d9Kt9J/SlO0BhI7xYpR6+qtFZEX72GU+T5ZiCC0eknme/2X+
SWcWRLQm9b+jPuLmbueBcReixv1NZE2g+XFSdysv//zM/pOE/jci8ny0nuc7YFkOtQecY/QwN/6K
gS5S2BbTTz12lJUqz+Lc/TfKPCtiDCi9S3heJilM5rlm/JXgeI4IrgCT7BWon0WS4y856jiGfgy3
xpBv1XmeKFJM4u3F3eYO7eApmWn8rQoctnfzv7NDNUZQOKIWkNREwHF5py6O338jcnvDXaBKSG57
umfKKkcfUE/Nv0AQo13jxfYxEuiUKp2p7C4Pdb6eJFv0AWiT8Q9tudOh2t6LZk8uEfpqONYjCLEp
2lpNESAfrmZQJ4z2+cMjoqlGQmyYQDf4czqiFrpFb4GcCX0zbrzr1vW+xWS93jauTYi+DdZtKzvz
/AgiNsY68szz4MNhOB1xDLAeTUykO/xWQ1HtUwsRBSEQZfzbpIO7w+ksfDJAw+VPl2c6P0SnJ4Lx
Zr1Bclio2UsgsZdYwvbSGklVUJ/qp3BoxRF9MNc3qjL8FWaJ9hWtG7xOnMa8sUfVWfObPt9HKFbC
deKlRGiCJTiduNS9zpZqEYd+YpmATzBz/MIqQ+E2izWGyNnxnxVQgbnMY1H2Wtp8lnnRK0rjdCH9
FvRTQGyj4tOVWVh+9GsyECQb9g80Ks7j/LX/uVCdvhrGulMHdmyQTcnOQ3Ff36YS+a5vOVei7YOo
k+F1q6PAsXL7vIFwTz4pgxPHzZVD+hTcc6eDB5Ut+nIy2EoB9KVxP1FF1G9EWoZfo8xAgix1HamC
DQdsuB2VSvWutQBRMlhIU7Gp4tDO/SovRunrSZ+RBQ4asUrsI4wQmV+LDEW1DVIL0vRBytrY4qLy
ET1ZcVso3+y6FPm1FSudCtEemzzfsNWRuFgbEEsq/QBuaDRsTCN0n1Eqyn+LTKDDaE9ObbS7YKpd
o9hSBJrgC9Wodfy+vNvPThmPzeyKRDRN2RiB5dOloaJcGelgaKFve1lzzJsg+2SYVbYRoswfSQSH
343r1mvMgEUKQdcIlQzuME446TVpxOmwnYXQjNlkeugLKETNsa+Ksd70HRp8N2nZOek1XKn+Bi23
MttVNEHW8oizGxQKzKw1PHfm4KYukTc2NC/oPb0hUKLSvdEH+CqpY4PlVzeFl7fPthlaK7f22aQZ
E1FLNDuInOay7+mkQYojpNOhp+SbVvGnwMTtS44yOY3b3rvWh8E8WKD79/Yw2Ssn4J3ZEnVjU83T
O9MxFncp6VFieQkqiv5YR1eODKvkKtT1KbyTkdGYtwVRcLYSa5/tLHrkFKNm6U+IVpBOTmerhWYb
txQKYxC4pulLNAjlRqstLfOzPiw3Sql4n2oALMHKVfNWXzs57mQ0YCBnZh9IEii/pyMjllR4mWFA
MZFqJ/PrgXSyqTdla2jpLwnXH4Sx2WryysULMJIbxwW+czvYUd5+cvKeJ3xPRo3GRY3i45e2nRTh
a7UODD1Tsrbcup40D4JgFR5f2aAcTZCN4JsPlTd0/ogktdutSXisHh2DZBWxJXp2wY0nOc26r+SO
FuGUpTTTzswyNfpsJxRZtihT1+U2BeT4QTFvojvuPPzfyXpQuKSQf7oeCfGzSt6j/+q9dmvp914q
/Gz8/rGLZDnIYtGTtpfGpAn9l/EduQzFH0Y/+uKt7KnlPl4OskgipcD321JC/Repm29om1C5rqOj
u6b8u9y6i2GMxe1kO1CyS+VtLuGVc6d+H49rM1lGGcshFhlUEVoWSQTfBKEBcatJXxm39kv4Q97r
d5c/zPLWWY60uHUqKOSOWjOS9iW5RoXL2lmfxDVGLJeHWVuzxUOig/Uv4N3pv4JP+Tbeqt/xqP/6
vw2xuMWi3pSBEkT6Ly7qjbkNfLFT9peHePMv+ffuWK7WIviKMB8yyoppVE/V5+qwj2Ad+O19B07/
T6T40W/vGG6VI1Jx1lpFdKkVsDyny+wvi5QqkT3zi8NDbV41wWbMvqqN9GvFutZ0Hz2Yz5a7C42j
Zii+YlUAco6KejM1e37ztkezw/6BOFsDwfjysixD0uWqLG4QFfB+nA7sIeE8Z/23Jn9o65X7490D
wXMx15/pnSxJm7og8kODg/2T+D+ya+3Rewy34b64ujyTd7fpP8MsTkMxxpEnEoYp/iZXxcv4WzmO
h/9tiMVJUOxSGhntyl/tLtzN23T0PxpNv32Pf2axOAnSgE4+pfMQ1+VteK0fq2OydhLmG+jsJPwz
xuIk1MIsndpkDO1L7vndLZgs/Nbq57L2W2OT/FGf/7dlW8QLTeipiszY/cXf6Ub5aVznh7WPv+Sl
/3fC/pnTYh87iSZKBTnpX8Fjeasfikf7a8+7fd3Ve/lT3JuTL3+LFVuWtR23eBhlUgy1iBhzHDfK
L7vaKuXG+2Hf/2+rt3gZ8zJMUXhk9frdcPXfpjOOl4d49/GlaEq8jHgXx/Q0jMBbZwKkl+i/nPq6
UL675nern3yjf/jfhlnsbbUIgzSeGKYUO886xMl1WW4ic+WQvrWj/93epPjQjUh9bFwFwAItHmDp
wDuvU3V68BpX5L4WDe23AHhjB00cYvq+yAuUCVHCiq4UbDrybYJW498oqU3CDkwQVqoOy8UFkAHu
agaxAnWhdby4l8Z+qI1YBtqDm6QYv6lD/qUmQiZcqwyfNHRYiaTmVTyd/iyGQ4cbMSCKqkt2Ekpr
/JzEE4+hlXmmH8RRip9z4KyFhcuXg+ifpIc8ANwqwJmlUH07BAhym3rw0DW6W4kNWLdWvSYxnlxt
Q7Oq+aBXF4AaYHLEuCDlZ6772yP7T6EhBa4ahXVaPhpVZm04d7m6cRV8rBxrwvw3luWaaODygJM3
82TNdWJELwx8ZU7PhaROBfbKiJ4aXYluJpFEX2zcDD8haOx+mYqpuE0B7K8UG8++3+wMprksKsI0
tFYWhzEzUnVQEF5GwVMHhULV4YAlgL65fBbPvh56+HOnHSA3NTjQXqdTU0oXqfVMy59qpfLKDRLc
xXdvNlM+ADHJVl6c8ynBhJndNcEfkqYuRUndknogljfZU2nn7W2NYeO3vLLWFm4ZDrNYlGjnVhRS
GKRDi4VTgwlMHB2HezrsSMcqtvWpcyLtyhlnkZ3IHkGQhjD4U0oPPy6v5rIHBiiEJqJLTgr/hoO3
9L221DSpFBG695XgSYDmOrj1kzOogMbzQrSo2rp1FIGznmDw/kCNMtc93w7DRHlNUv6zlQV/A1ee
XAI0whByot5JjwX8yGLn8hQGiLKb4U+poHuMDEjSOPnBamUXfsuQ7XBuapmb2pbuc91sQkSQPV81
2Xnfa5QWylece9sx2DQo5yXStyFj25XvpY3dXGd6Y5VbUl3ZZZsxpLB1NZpNbK4ZGp0dPnJbJBdm
NBR7hzU93aFV6mFm0Cfm/djZymcQwggKd3Rmf5lDoA17atbaH7VX1OqDTiN8S7p61KY4g3SJQD6d
Dlyzg4VrZ+59qbFyVD0DHy0M5xqReeMYABT+ZBZOtfIEzx/k9INx6MEVMWVSeQD5p4MGet+lU9kE
96IRdL7q2GxSTDQbA5J4K13nkPaGNh6jrFNzqAF6Hmz1HhLzyrVwfobox0HuBQ3CkQQoefozujkP
M+FY39tT2EyfkVQJ6y3m47ZxFMDOqu1UU9Db9b1VOrtQNUvl2+WTdHYvzbIic4uFchosjGVtSY3/
D3dfstw4smX5K7TcVJVZQ48YCbRVpVkQpKg5FJJCEZEbGEQhMM8zytqsN/URte7VW/Sul73LP+kv
6eOgkEkHmaQUQGeqH5+9tNDks1+/w7nnRoJoT7nwsXFru0RUwKmqUzHWamse5JJ5TDLtdIe1BuAO
JwwQICBee/dENpMZCm3M3Eev8Tw4fdIAKfCMg7zyuYt1PyImdlaXZLTgyQRaGY8z8KH06pYusshE
K2c+o9JU/cnL+VyNPD5YRa5ZzuUGzqXac6oFPHby/PCy7gqo1kOIsjnkf8Dy9Q413FQiCGK85JG3
EuYm8RXlSigc5Sasc1HFpIVL3vW5T6wmWDcCa33n2Mw/opjtXGg8aSRhkGQM4h/9lEFF9F2BMWOo
43ht4GKPvGKp5YT9FMcpuBBi85sN5rLl4Zn31xzs3gjUAwUFTQiFu/uoHVEoiU6Ri49JFAa3KeKg
n0q/FIpPIA9vvpfcLJMWvtjEzo1mNdqxiM9O7wCWAX9F+se6wwtP7zi40WO3kMvqUQpn8pXmwRH5
lEac4qk27ySIGwDP46/wQJWrsAYt7lu3vXWA40FEGAD/3cG5aIUJ56dk148lzCNWtRxOvghcOXcv
+AIFaOYh0Os3QcpF906cShdBUdtPfKhV4hHx1leCyTgAzkd6BcEywllNrwMjsqVS5/H0MU4zrZ5D
TYiSVcllXgIqPNMEtij3oyMYmN0+AT0GUQC63YTc6D7zykedB5D1PyoojrLIhEL52MQKyEdcZgGc
zzHK5/7xBjIMVX7AbAKzYwrauZ4occWs4dI0Sh6dBpQhVpGV16D3aE4ZRTG5eRxxUP4R7H8+fLz7
qhWPPAQ8USBYxenCi9+716Yr8hEw8+Ijn6OkNCG6dL6IQs37R07Svn5wecAbiM4QUeodZD8vZTsB
8w8EZcHYF43GeDPV55JEONJRXyJjQsBkQhhDUyOJMeTnW1p+mtUKiNpy9tF0q3TushpeG1B3z62p
dqx84e7lRFfQ65ESALArAKd0V0qO5EkUWGIfQXEeXvFNMrvMS0FDcBZHFPkIziKzwubJK0BydHjX
do8mcu5IDTpAYLBnfRwxmyozsJZy00cUTpudBl4ym17EUDnkeexK0gOfo4TSm3tE8j+CwTiiUAv7
oInSDaZuWkzNx5nlpqeaNMtOFTZQljIITuYzpFQeAWns3AZATpG7BRZG4F5Q4qu3tmaA+H0d5M2j
E3LeKqnhWAoA8FWnuCPnpj+VllGYfz08x50zCtQwQTAI5D0nbJv0frKFixT0JGge3VBhProeL5zy
aR0eeVD29iIDj4VUdKTI9VOKNRN1DXKUC3xU2Cpb1LEnoOiQVR0RmBg6RrutEYJyiqDqUIkX9RGR
t9IzZ8QiaHKQZdifNSZhQOmX1ChWKqEyk/tUSbGdTueWi/wIcQ4oWqw4c96xreBrkxSiTzjhgaF+
BtIirc+k0pNRaCXzLFS4dQLUm1E9wK6UJwRDZrU7V0DHoH3lFUcrYpWxpDJR5oBc54wz9ytJalS+
KTX/Y8qHORKKgyrNpBVC3zlcXQ5yUFi1rBNLdBcairrWFah3Z5F/aUYaKgfMEZuH73eVpjgklupk
DS/B3y6jaNA5arsAzT9HdrYnA/6R+AUi8rwnRIV4lqMAMMp01CEXs9LcAkbancE3Ce7JeVEiTeNK
cVCj5gZZHHxSLkApVMXuUoxT2b0EM5kVfrUdLgzvwRBn2c45irsJyIcupamGukp1UNWmNY9YDoV8
5hbIbGJmznGRh/I0LB8WsHaYTEJEsBTj+By+Ddb50jgc6tnPLQ2cFdy8KSNLymEvwWNx5k/FuvmY
pSBDWsG2k93vQHopKD8hmOB6/KiJdQ7HJ8oVOqcJSmPZa2RVBcHSRr0YFggQAAbREmDnxUWJF0Q7
hfktOd/DKnOnpzF4fUpVjJtCeuRBnxTPedHl/NPKDpvprWwKVnbFmZ5oo44NH+WuOfd4ixDFORlK
ic5ngpt7NxmreYC8VDnqOp8hiXrGnJkmnxV3ApAwPtiLIe+XSqV44q2boErLt+kUrpZKZR0fRBwq
8pYEPsEhCULznOWY0ABvdkS4a7nKXmoeX4qnookaLytFCZjpoubSKr2PSiYNVjV0XWsVwTNfn1sS
9L1FVPGasygCy0wXM5kxBbXUSq+8zE0+EVYo1KKUahLzKLwkaEWUXKDMpCTfuzKTy19rrVaSRnUK
AF6WFeOFpmonuSWuQN/iW8hPkOTiFPoYshZEOUWBXa+Rk2Jeo217UbBAqLiqYqNmCShmAHSe1XNO
KmU3wWFHEa0lKC1iFOZDlcOsvmUshmkuEJMys49lkXP2t4JLBXFVasCTfG4Kj0eleNOryrkPJr5G
Nx3U11uiGkruB1DqUlK8De63dPqAhBwAqGcSb0nyUphFYOIEP6nAn0oSys1fA2opkNRWqQB1y9xM
xXQaIKulRsL4XM5BJDXnPS1NHjAEuTyvYLZ6Z05cKNNlLvCVfxcChBoZMYx9FyV2QG5yW8tsLE5V
G7xYAMNxJUi+OBw/lN2JG6EO1cidiXWgTj02ScFUD63YX2DreBu14BqUT7mJBGuG+smerRXaLzGG
hNI8DIqraeLCSwXQcJRxoFW6UFSVhuQc3gRtsx9AEFw7ruab50jwtGVJDaPMyUgdqWnAPsi+BaZM
AZgBqEF2YDqNOEceao6XlQ1Mhj0rCoDanwPAJ+zsDAxvWI8FF8Mkeka2hGwvA+QgKU+H34udVxik
G5vinjDH4C/t6TSYjIMibx7zwHppABTYFKBC1UuS6lrybAicaRDZR57FvnaDZGUAayG2YQQigbTv
1ADOBwChhPG/OQob22oIB657mjM2X61BqCLOvh+eYV/DEYheCFAWlG4gNQAnpF/EwEFpBCVxk2+O
VSqKmmtRYhlIXAjkSzcpIHM415kVATa+ydKVxYkV++3wCHYmDMwTKXyuAGqL3PU+PgWg/iiC4PG+
RCjc9kWxeOu5msrpJ06IUdDvzX213D6EsREA3/7LzKcoZVhnM+dLDt7WszASK24Bz3RWzC0/luMj
OtzO2qKuB4xpOL4FsGOBuIpeW06oGdRuy90vbBmiXhpgb8odatNmt6Xt+yuUJOS+Qc11uUU088Iv
h2e6E+MAFhyeBLA3ANwPToC+PWULIoPCyX72BYzy2kMkOfBfnKZmFUWoncwEQr70TJS1V1E/k1uH
SW1WSHBCBkI+U7lGqNhPxUxjqiOe6za0sK2ygDsRpgGWAykyOG79JUl9GzmSZjJ9BOtcwdsrCxxS
YI4PZGgmt5BZVeWdZoA/C/DoOM0MHkXHSuSvZjDzAcZLCy8NQQg+Re0bVYkD2TyDWzCQzAWKsEHG
8FF5lANz53jCJoZfH+RchN8VcDV6ExUmrE1eC7ivFSgBpZU/i13urIwUaELQkKxjFseOG4ZwzUNz
hFYMMD/JcqH7s2OcRLsWp199pxH4GzjguWqhyXwandpV7ANBVZoQDyuOYzKHnc8ggsxbMxJL/jQR
Z6g/efgc7ZxhgH6hLAM+CepoMiR6OFU85cxMmNlf01SbLVnPrQCaA7+u6LDpgmus4lRrxFitGDc4
EqXqy15QKrfleJF/A9UXi0/3jM1n7AivwleYZdA3Mwf8NiviG9NQ+4/hvxVI4/bf6BBAn9ClSRqF
RNKM+ha6n5Vp40P//TprZu450srscylVmDvbypxzKee8N6Ja0B/4v1jIfMgi+D56qxswbJJpXpV+
ZbNQQ8UjqfAfM9vXkkUWh1wyTxsRyXe8rwlHQIG7pxp2EKHcJ5cQGPmeK6JENJfI++qraKP+zEXs
KExwbdlB4yxmAVi7j6zrnlNN3jXw4CPZHeTjfS6LAHEyvyzK5GvpOLb/Gdx9JUq8xnKAwie1KTgX
cBOAXS9EFQ5/ATBwVi0skEXaqhza7jFPxe7JgjAmPgR4YeBL7ueR+a4vW25RWl8JSnVRi5J2nvI3
yYxXTTi2zg5foN2VhomBbED4j6G8oEf6GFcaB6LvtFa+ymBO+IxMBPbWiSTQbU9Bgnl3uK8dBBN2
EtxEqCoGTxrh4CSD2XKNaFKQKVKeMF/9LDBhXIEmd5baKlhoFQREw8jz608hFHz/CsxWUwZFYMFB
8BjFiOpdRTxjmhniQKTWBYLC4BpmTyPYItMrt44s78IHag0c6qgPJn62Krm8Pzz4nYUC2h+aANyg
YAVBgJrs2tbYMxPFZGfBlP2COM7MusB5iL/JsAYt0BO4ErN4a29gsQDlKFiq2yhGb6V4P5mCIteX
vgiMK35BLVsgyiRGXMZRJB85/OQuUW8eIcwApRkSbAhZZj8MXoO+DdVoJZHAT1lihpkLO27SMx8M
6QsEUYS5g608x3vrLM1GCN+qUBIuZcLBjjIQgAD3g565CMCQa8fyFw2GiI1YkRK4p56JMiqXpjlV
mCNKz87lQmYdYUhGAhPpt59VkIP2FL6eKSicxTxThaLhVSc3zQssQQo0d+Acgdj0+8OpAbYZYWrE
3+HF7WPHXBvVrJVyyj0VnHQry4V5kbhS/lCG/heYQsfKcO/0hqAEcdUjTRosOYAZ04c0SsvMRTCh
WiNnAGH3JpmiBO4sVOwVN4vsaFmDmPiYK7Dv5gFSRSLqOcmFgRTtp/Z5RZaUudtM14qiBbfIsAgu
c2cWH7kQe2YGtzRhPiFPPWwdemaotGoHghxO10yuFY9iIVZLVDHwFmENvsY5x8TG2y4gSjJNgdGG
5x3OfiA3ev3lKBUOXVRz16hfPp3HiuUti6L254UTN2/UJNAV6q8gp448P1Bi+ncdGegKzN9sHVRS
sppGTbmCNXIdQXO8BplS8UYjowW+A8pDUhxIwluvO2ivTlxLTQ2izZIU1ZCzU1MwPVUKpWMlpkhT
26JFhHYPxzS5AxCdYBKlN61yXMHF4lbrdJaHKNHuN+c2iBmuLFRIfjy8XzvnAxuFygNgNcPDCU2l
p5eCgFaq+UbM13WmeF9lULTI5syOUPIxs84SUzrylBHNh54ZuV5wa8IRjcezf+jFaQN4ApJj1uYs
mn0VnakI51k1LVHTOp9VwRIUG0C7EtSR+UZ5ifAjGAkQD8OVw3PUj4MKZTStGznw10qIV24OzU2b
NzB/1apAQegjZ2V3VSFPEMVGjBnSC4eT3sBEigvUjBVryBNJOTNDt/g+Q9LBF9nTxM+5GR6TXzs4
Y2S+IMJKiCUASAFsqWfOwLdlechvYp7AbSNXTxLQbc05M3NsjVVlL9GCVJ01tRtxywYVNMrzqLJR
YyKI7dA6rzURZITzwsZhnEe5nPmLrLCdIEM9sDJwskuo6Cw3Z6f2lMlRaIjXfHaeg0NoBkQNGI4Z
FB1NckROwEATHaPB6q8kgYKA1ggvAILXSKLrmQvTlPX9WgLnd62x9V0I1+WZp9TxEjxO7jeRrcsj
O9e/ekgegq+iLdoDOQaDjd65aR4xGhcn/C/gMXJUIEKqOUrcuysXYa9jVnP/BSBcTXi6CcQMEgV5
bHRfoY07IMAGfgLLYyEZ0VRxwChm1mbOeIscJXbCU7OJ4T/mHBGvoVrYwD9WczsmeaKqkpEqESoy
1RzeWaSAcwkoxSIk+RziF6UKjizMjudBAmMJQDGw8EkeLpBW9GjxclqFp0XeOheUrDS4GDVmkZta
uCVKdMOJyyx5K526RmEyfIZCzCCl/2SiODE8ji7UVnMV4Ln3j+klPYECLwwh5kE6Ei43qgP19QRR
ExhNi9jsLmSYasHxhXJae5l3DiaJXHXBkgTnlnWMcLJv97S9In9VmSExGNXN+t4D30wcTfLE7C5w
LJRJCKoYgEAlvgg5eD0SsSwuoUAUp3GAwljw0okXqIB6DJPeuxlkDIApQfEEahA3pE9Gl8tNEmqC
Et9FpRs5KujNWFn181pezZJUvslMG0M7/FjsWWy48wgBAlBZsLR6BxYQ3jKqQja+c/Oavw3KKlox
KETz1TKVbCHLEDmNJnCrH+gUgEiE3IBk2CESZWxAgzK/TO58VOE5txCkWE3hQr0Gm5qmIo+xmDOh
Uy4Pd9oTA+3igi1MxKGCawugKPqwx6Icwe2SpXfIZk9UEaFvFTV7mwXSKI9RtO/bR2gTKMMI/DKe
YTKULQPJc5gE0Q0uubNCRgrOkcQWQnGK7IK5Q+F6cbZiUSU7fttrCM4OSDc89wQrCPBTH7bYIImt
QrwjvCtzh0dOm+ydZcoUYRKtco8cmp6U23RFXnv0CM9Xn6ADlDkZV04DlHTxbPOaUdhimYfWMW26
Z421vSC1G9IUDzxe+N47kbE2pEscBXdVWFvXeZiuG5+p7gFjs0CyJCZLHlQdqM7lxGeASP7yttNC
VhMeYYFQPCD5tA9zdRhz5hSmYN8xjeJ8wjPMqErYFBdgvguP3IY9q0mAguSlh2kEfA99WhBaqjxG
9MM7pgDDoJlW2Uew+7v64QntWU2C94DDAYhWVEHraYWe72ooBsREdy6LTDxUPEtUR9OkBa9Ys2WB
qihnRS0gAB2TmuUorn6MCK5/JwjTCTLL8eIA1UvsFnqWXuyW/CwvszukuVkfp1qE+POUt6feAvz6
0S+BaGrHHmNyo7c0UxwggvyEUQ2KN8KaRWTf1jUEXiNyrZjL71CXlLm0SrMyl2XDpM8A9ATmAthh
9ibQsnwN0rzyHFVImHWuWP6aBVffk4dpvBTb+tu6+q+gULvd9J3+/K/4eh1GSNI1raz35c8fIyO4
zxLDyK716F/Jn/72q/Qf/nxtr5MwDb9n/d+i/gjtv/S/0DOd+mIZgNG2/pQbSX1npLmXHf7pZqSY
CGnoNrSD7CHcaeJVv9RO5A8bmhjtuB7qyPi3n9YoNp+R8Zl2GPz08qPz53/7iQAq/7bTUDuZQw14
OuacP6NlhhNPoEcQxyHiAu3np4kXBubLz0FpdkLY8gFPFcD72r746HBrMf9oDXZGtWedDv/OoRls
VocsAdT/gWvAnoCVDjhL4svcnvqUP4EUIGQ9IOh6j1MH3cXAqXMc5g7uM/jy2imSKmFbSzBTTuAb
groOuv32A+Hw3nZ/4AqI0xMEFkGmAW2g/WCKWysgnCCsQJDhhECafDYr/p7OP0EmDpIBrHACnCNc
x9TMEVA+gaqLi/9ywd7TnPFuD5qyyJ/g1QN/CrEfXrZ1a9e52Qnc9lCDoby1n42YfU8rMHTTuekJ
KdEtglSC2nZFgryH3gtXyuY+bKTrO5o6fONDd587QcyeoA3pyy6ewDEN2xIu45dP29E7mrsw9K3j
pZPWAUnetc2H2n1ogSeg/OTbimTvS9KTNNJBd55hpyeE5Rf+UFrSMZAGm+cPGNr3ed1hkQycvXAC
7zPhOoVcbz99ZQd3AsQ2SEF7p3oe8hwHLgHOPryc8BaTMg3thz77/OwENgxA+O9O5LXOkUGHn5dP
kI4D6hwSU9l66XjxBL5lDlE4lFAjn805e08iD862QVNnuROgCCDsiY90a+rA50G/R9oK3DNtF+9o
0jC7Bs4ah50w75HUzs19h+K6PXmoONDuQPFLfBzvTNIPl3XEaEMe3MuZVqAwbM8dCi982HACkizi
9zV3YIoGbjwrnYDWgofXmJ40BzOXxAAJp/47mzPh3B10xQXlBGAklBXbb8Tx7AkhxoAhA6QW+by7
bQdybeASMFMIeMR3lbbU0b4XHqce3YCKsxP17+4ckFy+QeeA5WHMgwsRvNz04Z/KJyTaj+T+F7X3
vc0dEIShc5dhuIHMlrCDbj69JYBmDw0QMn9jPL+j146Acwbtu8iekJqlSDN4ueB4QbYFPhR/0OIQ
RMnmLdycs3e0AiRLYNAKCNBtSeSgzVPdmjp3grI6gO50gpEgVdHRO5o6MLtD586fwIcJAmPgF9oP
tndrCaD/oZAPPp0L793tPuH2Grb7M4g3gNqBTqCnDpHfJqF0/ts3TP0VR+S3MIdq2d5zGwWxjXQr
lHL0F7oAwG4DW0EOJHwoP1G/SaIim7Z/j5L8TAVJ2hO+9UMSbdr6kvrddOeXX+bejuqlr+1vUTOl
Btb9pPvmmW0kerK26vYH9cukbnQfoZcP301LD+w006mQDl6u3we6E/r57ZgcbLkxkifdduiGYdUO
bjjxjcDWu4ZI+AUHbmircz0wPf3ZSK2urTauM8JCXNd64OsJ1ewYA7by/qbhBg9eBpAgGXbXDlkC
wiw+tFVV95/CZ3rPCOP90HbvE3typQckwL5pigyYwBqHNoxLR2jutxod4eCeIaI5uST/uf9wt914
W3Bu6JDPg2fUWUnpRW5V+hFa7rc6wrW40CNaNLS+taFjvawTEyVMejcDBke33ntj2a8SaDdhklnY
v8SgTkZLIzF02Pdhvr/tEa70pd7orrW7JCPc6ys9TLuFJVevNSCGrsW1vtbDnStCzLLBLePuhV7v
LJPap4Mb1r1nuzDotSAY9REa1uv+nSZu+KEN3xiR7nXNtFtHwOdDW73VE31teJPz1NODZ3o55FHa
d3dUFfC2jTBw6I52FNkQoF1jZFFaR9jQRblHYr0eQWxQLZN49tCWHyzdJgvdtdQOmfiRBzeso4DB
zkrDjztG03ZJy30kdYzQbJ64RC3siznALIc3/rl5MvYsB7Fzhq70o21kge53DbU7OIao+5hmSVhM
zjNUzYomf5ssszAJs/zlZm53R1JIR5jIS4eXeaCnlp2gy+6f9r5OUWqX70bx40/yfZTooErbJ2+Q
l0fcmUP359p+fvaMyVJPs64xskcE636odUiRV+kUL6t2b9luCJ0Fq/bbPzcydLtTUDqhhDZ8J4Mn
pXt6rWODEtv7P//9P1OXfLVKav1ZxwjO9KfQ17tdo+Qhau5JAGUPH8GD7YcJc2WkGSUVSUy0RQ8P
neG9AaPA7Y57+reFrYNSMcOsPuXBsx52MyB7CT6AGRBG3bd+/DQuQvc5xAI+6C7MSNun1EQEdZFq
MMLmXeo5KN/cbrhkBizq/YDXYARF5lZnPJtZW7bOpGm+p48R9v4elvaelkeQQVd6lFk9tWazNEcf
gX2eld88lOofeJY6B8vbf/5yhVtxz4vgo6GaevH2HPAW7TiLDvzuX+RZUvUA8mR7o8cQXSvAsYO+
zkOyGoZKjGujsteUXEBi9/Bm73WAsye38MAlxgSq2uTajnMDjuGu6fYITEfo6TMqRxvPk/tMz3pK
LEkDHro8KhpIdG/ywTcSe01tK9CLBM/xhz289i1U9cR+ejJo5RC4ATBFyodU/E37f90FJnm0/3jX
94NnYqepjR7hGH0gBjjV6AgvIpjbUtgUVLMkp+oPT+QrlbM57An6nh59RiCGkUxxyC0+h0IePNvd
6Mj1H8NEUS39ebtNgmYYOv87I8qfPHs9Cb9PMsuYqMR90jVLBi6MIHcXhh+uocWjm+P9jXAC4Yo2
kpCWv4SSaOhiqSE0WtobRspiDm4WDbRy9zsRu8Fva9S1TLaBsMoO7kePjMmjkTxT+rg4glK2cOwn
eDepE09gQUNHvDTrKOuaIcswhltsGec6LGUbL90KFZRpTy8p5zB41ImNjDJKVJGExcHNZpYdRrS4
HsOkecC1XyF4Q7dMaISGjngFK5MSriTZf3CjiGVSa0tgJoMb3TkIUEqGN6v++r8yY/L8T+dFaNO+
QSQ9DG/+0ghqailI/HrwWlzZT32tACWfRmjXSEOwencNkesMgp7uyx83yTHe3ioQpOnQE3ENw8bU
0zUd1GXHeEau9TrMaKcIWJ/GGLKnl3bXTru+pMjH8JXweo2OcIuv8ZCue7bYGJ6Tax0Or8zOYTBs
5t0uAyH+GL4MpGXgKOgbN8Yzdx02RP7CaOyGuRn1CMf4xoaKT7U6xpPRttpbCFJyfegab95jVARN
Uz3vmmvXgiCrh7Z+9+vf86Cf10wguoMbhmVCu0Fazvmhzd4b9doyPK9n6k9HGPEmFv2hVTi7+ZN1
BuFt9+WPC2Q4Zg2TdtG1/MiD14N4WPTJlQEMRDfKdtAkO3lw4/CH98LGSOQYod38mfZ2gG5heKsP
IW2lAW0/vNH7X/9HOHkI/V//3nqxbpNf/2ewtiN6rQlTxNC1fsA17AW8wcY2Qrt60PQFNDDowxv+
bO5c8DGgTfATuMAgTU71lFKLkDM6fMzA/tk9nR7ZV8PbXcIPk9kBpRJwYzywv+zYICjpOXy8v9j+
k/5U0qdYGmEhNjL0fud+k6zhoTdkjujqA5Q5Cr4BZtDhLX94qmns3wwhf5LChLwW5DJBUB+3p/46
P+wmJjvUE7s9/pc4zPa3loQQpcMXU311P+m+edAJqFsJAgPdjrVazAiKs1pHCa3djqE2r4AfQ1gh
sSNqvCR/eehRPk/o96/lahzcaJroBnU5QD41yljjrpV2wwgN5NCxXoRJTwVgSWrc0GZRMEu3KecY
O4Z8uDKe9ID22rBjPKEf/d4xGEMEfwI1Em3dkLTioSt7r+fP9uRDovefz+kIz/I9eKgoCxKMdMOH
/BIYJGOeLH0bvvae0cCN8OB9AZRjAgw9hUtAPszw4X8zgOvqmmlVepJCPXQfb8IJDt0/pZN+LBk0
RMNbXyHIFUzu86dnANLguKeuIqojjiGWoSg/7QM+AQoCeUfK5w5dow9P+eQ6T6kT+dL6CGv073fL
++Xd43Lx3ybk8BgJFqx//lGlD2VewD8OaihU8tyUdzw8rX2P9Z8D5GCBz/pHDAQHkKNrxOeocwDa
omMH7K/bCfA+wyfUKWItOucfAlLzITHJ4adDHAdxiK+NdAMVX/SenqP7+4pYd6I3tJkyhiuC7Cdl
sY0RKFBDL+yHucbA4S7Xuf4cUnrIGLCi08QI1haJUfYCXmMYmKe655Jncd/rQkp1HxbAx4/FKkdG
HCVNAGAc3uw9fPCAUlNHA2V6hzdMshrMXK+7llrtn5SBGboQt0aSd61sGh1BQ/2c5P3BcmPckEd4
bhtA16iN447HvP7CZ0BBMvKrngEiVLGZR1CV4RrgtCO/8z5yevsQvbbUA31aX6b8ygfiw14loNV4
erfgje32Xb17otRva3GZJyHtlman4NvqrlkXuXhbo5vUv33Yxxa8O2wJcpgIO+EFYCp3JO3bxvwS
xtnFa260o0Fj/khuAq0voLgUygKi/gVormYydPZda/tt47+F/W6G/V4IiB40Yfg/2CRQa+wgQil9
5enGmdF7B1FCDTPQ3pPiQKgggqyHg/b9azua6x4Buu1idEFui8skK6DcQh0R0MMctJxf2901UBUR
8kp8eqtgVRHGTQ41L1BBAaUvDj6Sr+5MN63EeOouGnnPQNuKyvU4DuB8Afk8Smbu3MP8d0rp13b0
G054cmMAlpgQVQV/uxFvpFtSlgG0YqCPJNXoEFM7CKDYdPvXvVL7tn6o6bI9m+NO7O3fXuKS/ubf
7qjINyrdoCyHjRAeOi8M5PdXjOba+IuyHD54cInS12sEw+kDcvkRzqYOdfdF94Jt3ZxXirkP5KWh
x0pIX35f0R8j+pgbnmnndArjoXv+ytHOwxQL20abz4ykMVCXqWf5EorMEQav92ImY+Dk5rlnIp2B
2kFSW2TocBcGoRKhnKxjeEPPE+j1dB6xNAKSZJlm/QccCvngRVAbY40Mta6h9qUZYW1P7Z3EIlKH
YuiWnepJaOwzpQ++uq+8JKcIoK2NbpCbx6/76scFxcp+gkbaC5+MkWa/QoGLIDUoS5owvg9d45WR
wJtPNzuCZCPJZvTqjoEIU5MQIAnq+CKwPnwRznLwDCTUIqBY6PB2z8Ho0BMOLKnJNXTTzjPdo0dL
SNiGtnphJL0DhlJLIzSLeA6wuXQkCiXqhrd8paOeH30axsAPXdmZlfdVExTFHj7gey8sdLc/5BHW
+MqGXM+MAMGgHjZiDMzTVV4ZYKHKE7NbAiIuUSey+/LH5eV16D1jTbqG2nZJFduhZ/k6DPQ+DnqE
K3JNZHs3unawY2Cp/sAYawslDF0I+F/Knv91jKcZZaD6gm2MuOktiKLyHsgVdbS6Ff/xc3YHHGrP
2EDJgOHtkhuNXEfqTIDvcISGW6kJtzwNYRzD6riPegCqto7G0IN2X+gw6JLnburkdnCk0uLghkvj
mX48UPdkjGbtDDyL/WOMGnzD2/7sEowapVzCGzZCu5tE9UvQIj2HtNk4RirRI8klxblTUVCtG2y7
jQe9QK/UtyGR8UAZZkIf6DGsmnvQZfau4BiZgaCRMUgC73UPYiWOAjTbOMbB2GaAfJAePQvE6AiP
1SXq6hXUaisKUsN2veP5757EV27mr/9B7s0+02wm8GBqB0U7CO0ACOKF493tc6L9ObiTDf/CUNfa
9vjJCwVm2+1vLbf9glRf3U+6bx7EvRqe3fQkSndHf/xZVEOwfk3u+giVEQzApTe5172iH8GfjfA0
rpBobCCthHp0CTH20JcGLKPPJJ7RtdQqeMfROsfD9jdY4DYQTrV8kPrjlRfxFnAAmi2prQN3eCX2
nc4DZ3ZUX/YLJ0l35H8UYbQ9hf9nd+5Dkj9Rh2yEJxzhYBsgg9Y5O9eTJ+Q5bB+KEa4HiEJy26Nv
xxiUiWS0uM707RjhmSKJ8nPdwjGmmh4Dv6vqNdT+fc/UGLar2jsdY2QFL0IfSUA0YHAME7Nrdz8N
xhh8q/D49VmrxrAIIeyfQfqU08CEMfJWz4Dzt7fvHorndV/++It6gXPc2z92DJT4tZ6Q9LB+MvMY
RClEM09JDmjWTb99+A7G0V/7PMFrnYVEwaD0UNSp7rr68ZXe8INd2lmWttL0xihsWoKMQc656eUq
X9MqOjeGgv4A895+1p/b4T+ETwBtdMuysZ5H8JE+IBlysz4qzmWY7hOG3Bhxu81CPdoIqoC2jVgH
hPhoIxV2yIHHoJKYE0aC1Jo82olp7xXygMB36/njx+zz/cEeRjjIc/gqezwm3Bh6sgpdFnzg3RK0
R2oMmoJ7ndaKuNkI9gKonrPJEmF2+CDoRDxuDAqEzemECpNZv/7dM3zKv4Gamt0i/fg5aSdwraMH
2lmFHNAx6JU2E9i8ApN/3gQv/6UbNdlaHoCdo/iJbbX5d+tz33e3qsBQunr3V6/6+YtFtjl5BJZH
NUXW+v//KjD7MIhjOIDhH/oeeu6LvN7eaQkOKBA7KpIEd44sA0d5NBCzb4f/HItvH7jxH/AUbLCi
yMPS/ZAy6MYQLXPE6Pt24hgSiyRuhHtfzjGKfqghUTf++dKA5yow/2Wf4jGGGtD6UUkKHGQjSenY
188YEUU1DLvLSGmZpP76YXfLcf/Qqe1QlsgYBSVOETUhCasdr23rybbXyW6lm4MUsa9U9F+yahAW
rHcq6Yzh53ppv0Vmk80m+uVvyHpSyKiHYx1Bc4blSYVYdlHZ+Zv95mcGImQvJ7Sdw/V6Ae3P675H
nSwAP4cfrUswnj9Bp+paIm8xOwbbjGolyNCF02bPC8WOAdi7McqJqnt7wiNjxIxu7B4t2BgRo0c9
gG86p9Z6DOX4BvRrdKtj3FmywL8Y8KPT8EWEb7oJ/Lg2fGtnaxg1ex8X5ASM0IEewYtKprDLNsqO
w+fv9cnSRriOeKRS8Ozvr/MzRgxjYyecGR68cf9l8iGFNZ6CnG3jYiA3Fv5Q1KpQ88Ci9BSkagzf
lIfQBeCNOqncGKrEA+iT6dHyY4w2B2ShN9gRTuYXbK+9cbmc5hmKunTr2ppBYziJd5RMbgxWBJWU
cSLuuu7Sbo9bhHU5myE3REQMeYpUojFARC/0GpucHtD7B2Ey+ZijKg30xb1q3IxUApmC10CG+YNs
qeO0wn+h4bMn32qo4bM9mxfreftblG3+J5l3e5K9/txZ7smw6QZwKJ6+MkK4Dam7OUaZtbs87aXD
cWNEFR5+/d/gtKuN7SuJVL7uyz96p/cdjj/nXOxLlOu25c+J+e6b+6ucVsfC3VtOrX1Zev94s9yX
FPjOZnlks18QOWsP5tfP/xcAAP//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_xlchart.v1.114</cx:f>
      </cx:strDim>
      <cx:numDim type="val">
        <cx:f>_xlchart.v1.116</cx:f>
      </cx:numDim>
    </cx:data>
    <cx:data id="1">
      <cx:strDim type="cat">
        <cx:f>_xlchart.v1.114</cx:f>
      </cx:strDim>
      <cx:numDim type="val">
        <cx:f>_xlchart.v1.118</cx:f>
      </cx:numDim>
    </cx:data>
    <cx:data id="2">
      <cx:strDim type="cat">
        <cx:f>_xlchart.v1.114</cx:f>
      </cx:strDim>
      <cx:numDim type="val">
        <cx:f>_xlchart.v1.120</cx:f>
      </cx:numDim>
    </cx:data>
  </cx:chartData>
  <cx:chart>
    <cx:title pos="t" align="ctr" overlay="0">
      <cx:tx>
        <cx:txData>
          <cx:v>Percentage Kuadran With Line Chart 2021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Percentage Kuadran With Line Chart 2021</a:t>
          </a:r>
        </a:p>
      </cx:txPr>
    </cx:title>
    <cx:plotArea>
      <cx:plotAreaRegion>
        <cx:series layoutId="clusteredColumn" uniqueId="{AD85EFB7-2366-47B0-8B3B-3E950EB4BF03}" formatIdx="0">
          <cx:tx>
            <cx:txData>
              <cx:f>_xlchart.v1.115</cx:f>
              <cx:v>Nilai_Ekspor_FOB</cx:v>
            </cx:txData>
          </cx:tx>
          <cx:dataLabels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DBCA49EE-931D-4860-9C64-7C39A02A7130}" formatIdx="1">
          <cx:axisId val="2"/>
        </cx:series>
        <cx:series layoutId="clusteredColumn" hidden="1" uniqueId="{AC61E649-C804-4284-8CDC-B5AEF706A7FE}" formatIdx="2">
          <cx:tx>
            <cx:txData>
              <cx:f>_xlchart.v1.117</cx:f>
              <cx:v>Nilai_Impor_CIF</cx:v>
            </cx:txData>
          </cx:tx>
          <cx:dataLabels/>
          <cx:dataId val="1"/>
          <cx:layoutPr>
            <cx:aggregation/>
          </cx:layoutPr>
          <cx:axisId val="1"/>
        </cx:series>
        <cx:series layoutId="paretoLine" ownerIdx="2" uniqueId="{66266150-7305-4F4C-84EE-3374A07D5B31}" formatIdx="3">
          <cx:axisId val="2"/>
        </cx:series>
        <cx:series layoutId="clusteredColumn" hidden="1" uniqueId="{06FE3567-DE02-4C68-830F-D1C49A683DC3}" formatIdx="4">
          <cx:tx>
            <cx:txData>
              <cx:f>_xlchart.v1.119</cx:f>
              <cx:v>Nilai Kuadran</cx:v>
            </cx:txData>
          </cx:tx>
          <cx:dataId val="2"/>
          <cx:layoutPr>
            <cx:aggregation/>
          </cx:layoutPr>
          <cx:axisId val="1"/>
        </cx:series>
        <cx:series layoutId="paretoLine" ownerIdx="4" uniqueId="{57F8F95D-F0AA-421F-8ACD-97561AB21256}" formatIdx="5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99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2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7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6.xml"/><Relationship Id="rId16" Type="http://schemas.openxmlformats.org/officeDocument/2006/relationships/chart" Target="../charts/chart49.xml"/><Relationship Id="rId1" Type="http://schemas.openxmlformats.org/officeDocument/2006/relationships/chart" Target="../charts/chart35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microsoft.com/office/2014/relationships/chartEx" Target="../charts/chartEx5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4" Type="http://schemas.openxmlformats.org/officeDocument/2006/relationships/chart" Target="../charts/chart38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18</xdr:row>
      <xdr:rowOff>175260</xdr:rowOff>
    </xdr:from>
    <xdr:to>
      <xdr:col>12</xdr:col>
      <xdr:colOff>335280</xdr:colOff>
      <xdr:row>39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EDEF2A-282A-4146-48E9-D8A9DB7ED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542924</xdr:colOff>
      <xdr:row>1</xdr:row>
      <xdr:rowOff>800099</xdr:rowOff>
    </xdr:from>
    <xdr:to>
      <xdr:col>75</xdr:col>
      <xdr:colOff>600074</xdr:colOff>
      <xdr:row>11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027419-C6AE-F039-33F1-824DF39CD9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18949" y="981074"/>
              <a:ext cx="8524875" cy="534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76</xdr:col>
      <xdr:colOff>438149</xdr:colOff>
      <xdr:row>1</xdr:row>
      <xdr:rowOff>771524</xdr:rowOff>
    </xdr:from>
    <xdr:to>
      <xdr:col>88</xdr:col>
      <xdr:colOff>66674</xdr:colOff>
      <xdr:row>10</xdr:row>
      <xdr:rowOff>523874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5F4D1B-E403-3E0D-BC33-54ED9B2F5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628776</xdr:colOff>
      <xdr:row>32</xdr:row>
      <xdr:rowOff>5860</xdr:rowOff>
    </xdr:from>
    <xdr:to>
      <xdr:col>19</xdr:col>
      <xdr:colOff>8374</xdr:colOff>
      <xdr:row>54</xdr:row>
      <xdr:rowOff>8374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C8A34-2ECB-06CB-C678-3BAD03317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460549</xdr:colOff>
      <xdr:row>32</xdr:row>
      <xdr:rowOff>5862</xdr:rowOff>
    </xdr:from>
    <xdr:to>
      <xdr:col>33</xdr:col>
      <xdr:colOff>686637</xdr:colOff>
      <xdr:row>54</xdr:row>
      <xdr:rowOff>16747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14370F-6AD9-65F7-4956-EA36BD6D5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9407</xdr:colOff>
      <xdr:row>1</xdr:row>
      <xdr:rowOff>11286</xdr:rowOff>
    </xdr:from>
    <xdr:to>
      <xdr:col>77</xdr:col>
      <xdr:colOff>103482</xdr:colOff>
      <xdr:row>10</xdr:row>
      <xdr:rowOff>423333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835AD-8B1E-E0BD-F9B4-2AC7CFAF9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602072</xdr:colOff>
      <xdr:row>1</xdr:row>
      <xdr:rowOff>39511</xdr:rowOff>
    </xdr:from>
    <xdr:to>
      <xdr:col>91</xdr:col>
      <xdr:colOff>18814</xdr:colOff>
      <xdr:row>10</xdr:row>
      <xdr:rowOff>18815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F07BA-32DD-D5F5-1F3D-68852C393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98</xdr:col>
      <xdr:colOff>9407</xdr:colOff>
      <xdr:row>32</xdr:row>
      <xdr:rowOff>39510</xdr:rowOff>
    </xdr:from>
    <xdr:to>
      <xdr:col>110</xdr:col>
      <xdr:colOff>602074</xdr:colOff>
      <xdr:row>59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103EB1-9B74-5A39-5502-C375FB7D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80</xdr:col>
      <xdr:colOff>470370</xdr:colOff>
      <xdr:row>32</xdr:row>
      <xdr:rowOff>1881</xdr:rowOff>
    </xdr:from>
    <xdr:to>
      <xdr:col>96</xdr:col>
      <xdr:colOff>9407</xdr:colOff>
      <xdr:row>59</xdr:row>
      <xdr:rowOff>9406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0736EF-BC4F-964B-AA0F-516F6529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675967</xdr:colOff>
      <xdr:row>33</xdr:row>
      <xdr:rowOff>17205</xdr:rowOff>
    </xdr:from>
    <xdr:to>
      <xdr:col>17</xdr:col>
      <xdr:colOff>344128</xdr:colOff>
      <xdr:row>59</xdr:row>
      <xdr:rowOff>16387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38A4EA-3AD0-7CF5-C97D-7643D10EE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13139</xdr:colOff>
      <xdr:row>1</xdr:row>
      <xdr:rowOff>305675</xdr:rowOff>
    </xdr:from>
    <xdr:to>
      <xdr:col>76</xdr:col>
      <xdr:colOff>324069</xdr:colOff>
      <xdr:row>10</xdr:row>
      <xdr:rowOff>26276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EA872-D28E-DA52-42BF-A9D674A8B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599966</xdr:colOff>
      <xdr:row>1</xdr:row>
      <xdr:rowOff>288157</xdr:rowOff>
    </xdr:from>
    <xdr:to>
      <xdr:col>90</xdr:col>
      <xdr:colOff>17517</xdr:colOff>
      <xdr:row>9</xdr:row>
      <xdr:rowOff>341586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EEA00-F6A6-A761-C127-29881AB04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13137</xdr:colOff>
      <xdr:row>32</xdr:row>
      <xdr:rowOff>7882</xdr:rowOff>
    </xdr:from>
    <xdr:to>
      <xdr:col>36</xdr:col>
      <xdr:colOff>569311</xdr:colOff>
      <xdr:row>61</xdr:row>
      <xdr:rowOff>35033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39D217-5A31-DD6A-7A03-A45ECED3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564932</xdr:colOff>
      <xdr:row>31</xdr:row>
      <xdr:rowOff>174296</xdr:rowOff>
    </xdr:from>
    <xdr:to>
      <xdr:col>18</xdr:col>
      <xdr:colOff>586826</xdr:colOff>
      <xdr:row>60</xdr:row>
      <xdr:rowOff>166413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7B9B2D-BCC7-FA76-1016-D498C0CDC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633412</xdr:colOff>
      <xdr:row>1</xdr:row>
      <xdr:rowOff>800100</xdr:rowOff>
    </xdr:from>
    <xdr:to>
      <xdr:col>78</xdr:col>
      <xdr:colOff>581025</xdr:colOff>
      <xdr:row>11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DB69E-FCFC-5AAF-5A6D-DE1293FEF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14287</xdr:colOff>
      <xdr:row>1</xdr:row>
      <xdr:rowOff>800100</xdr:rowOff>
    </xdr:from>
    <xdr:to>
      <xdr:col>95</xdr:col>
      <xdr:colOff>9524</xdr:colOff>
      <xdr:row>10</xdr:row>
      <xdr:rowOff>495300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56254-F8BF-4710-FF55-4217EEA41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119</xdr:col>
      <xdr:colOff>290513</xdr:colOff>
      <xdr:row>34</xdr:row>
      <xdr:rowOff>95250</xdr:rowOff>
    </xdr:from>
    <xdr:to>
      <xdr:col>126</xdr:col>
      <xdr:colOff>595313</xdr:colOff>
      <xdr:row>49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681CFD-B86F-E27D-3788-5CCF78075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4280</xdr:colOff>
      <xdr:row>31</xdr:row>
      <xdr:rowOff>147716</xdr:rowOff>
    </xdr:from>
    <xdr:to>
      <xdr:col>29</xdr:col>
      <xdr:colOff>206188</xdr:colOff>
      <xdr:row>56</xdr:row>
      <xdr:rowOff>161364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9E2A2E-8639-EB9D-320A-AF8627E1D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578223</xdr:colOff>
      <xdr:row>32</xdr:row>
      <xdr:rowOff>22412</xdr:rowOff>
    </xdr:from>
    <xdr:to>
      <xdr:col>14</xdr:col>
      <xdr:colOff>690281</xdr:colOff>
      <xdr:row>56</xdr:row>
      <xdr:rowOff>170329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B4C376-97DF-3126-6B25-772E06501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683963</xdr:colOff>
      <xdr:row>1</xdr:row>
      <xdr:rowOff>951122</xdr:rowOff>
    </xdr:from>
    <xdr:to>
      <xdr:col>79</xdr:col>
      <xdr:colOff>560023</xdr:colOff>
      <xdr:row>14</xdr:row>
      <xdr:rowOff>82626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55853-4FD7-5FCB-B4BC-44585BFDE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582975</xdr:colOff>
      <xdr:row>1</xdr:row>
      <xdr:rowOff>721602</xdr:rowOff>
    </xdr:from>
    <xdr:to>
      <xdr:col>95</xdr:col>
      <xdr:colOff>605927</xdr:colOff>
      <xdr:row>14</xdr:row>
      <xdr:rowOff>266240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FFEF2-B505-6A54-64B6-171E6FFBC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22951</xdr:colOff>
      <xdr:row>32</xdr:row>
      <xdr:rowOff>161581</xdr:rowOff>
    </xdr:from>
    <xdr:to>
      <xdr:col>26</xdr:col>
      <xdr:colOff>697734</xdr:colOff>
      <xdr:row>57</xdr:row>
      <xdr:rowOff>9181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01042-E188-FDF4-60C0-B7260FB7D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312144</xdr:colOff>
      <xdr:row>32</xdr:row>
      <xdr:rowOff>179943</xdr:rowOff>
    </xdr:from>
    <xdr:to>
      <xdr:col>13</xdr:col>
      <xdr:colOff>743637</xdr:colOff>
      <xdr:row>57</xdr:row>
      <xdr:rowOff>9180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60D85B-0979-52A2-BAB0-AA718440D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595312</xdr:colOff>
      <xdr:row>26</xdr:row>
      <xdr:rowOff>266699</xdr:rowOff>
    </xdr:from>
    <xdr:to>
      <xdr:col>52</xdr:col>
      <xdr:colOff>590550</xdr:colOff>
      <xdr:row>37</xdr:row>
      <xdr:rowOff>495299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2B497-B3B7-B550-A1D3-695DF10CF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602511</xdr:colOff>
      <xdr:row>26</xdr:row>
      <xdr:rowOff>263155</xdr:rowOff>
    </xdr:from>
    <xdr:to>
      <xdr:col>67</xdr:col>
      <xdr:colOff>602512</xdr:colOff>
      <xdr:row>37</xdr:row>
      <xdr:rowOff>505046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1FDC4-21A6-3437-FBF0-E71365571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58</xdr:row>
      <xdr:rowOff>19692</xdr:rowOff>
    </xdr:from>
    <xdr:to>
      <xdr:col>12</xdr:col>
      <xdr:colOff>17123</xdr:colOff>
      <xdr:row>83</xdr:row>
      <xdr:rowOff>145551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4BEA77-7F64-0ABD-A3C0-A20440A7E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847616</xdr:colOff>
      <xdr:row>58</xdr:row>
      <xdr:rowOff>19693</xdr:rowOff>
    </xdr:from>
    <xdr:to>
      <xdr:col>23</xdr:col>
      <xdr:colOff>590763</xdr:colOff>
      <xdr:row>84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949515-93B8-9A8B-0510-77E04974C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492124</xdr:colOff>
      <xdr:row>44</xdr:row>
      <xdr:rowOff>337607</xdr:rowOff>
    </xdr:from>
    <xdr:to>
      <xdr:col>31</xdr:col>
      <xdr:colOff>1143000</xdr:colOff>
      <xdr:row>73</xdr:row>
      <xdr:rowOff>105834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53CE6DE-DF2C-ED6C-A310-AEE0BB02BB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60284" y="9908327"/>
              <a:ext cx="8331836" cy="56508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1561042</xdr:colOff>
      <xdr:row>45</xdr:row>
      <xdr:rowOff>168269</xdr:rowOff>
    </xdr:from>
    <xdr:to>
      <xdr:col>36</xdr:col>
      <xdr:colOff>783166</xdr:colOff>
      <xdr:row>66</xdr:row>
      <xdr:rowOff>63494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3CD104E-D584-5408-E922-26542F175F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10162" y="10074269"/>
              <a:ext cx="7306944" cy="4055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80</xdr:row>
      <xdr:rowOff>42332</xdr:rowOff>
    </xdr:from>
    <xdr:to>
      <xdr:col>11</xdr:col>
      <xdr:colOff>2275417</xdr:colOff>
      <xdr:row>108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94633EB-D5F6-0F99-90F1-5071CC6ABC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2380" y="17278772"/>
              <a:ext cx="11579437" cy="56942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4</xdr:row>
      <xdr:rowOff>114300</xdr:rowOff>
    </xdr:from>
    <xdr:to>
      <xdr:col>8</xdr:col>
      <xdr:colOff>182880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CF9BF-A821-DF57-7EDC-6FBA7953D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434340</xdr:colOff>
      <xdr:row>7</xdr:row>
      <xdr:rowOff>83820</xdr:rowOff>
    </xdr:from>
    <xdr:to>
      <xdr:col>11</xdr:col>
      <xdr:colOff>129540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C1407-FF6F-22BD-45D6-DDA86A13D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7</xdr:row>
      <xdr:rowOff>83820</xdr:rowOff>
    </xdr:from>
    <xdr:to>
      <xdr:col>11</xdr:col>
      <xdr:colOff>228600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3E534-8AD3-9B4F-F139-77771442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1691640</xdr:colOff>
      <xdr:row>7</xdr:row>
      <xdr:rowOff>83820</xdr:rowOff>
    </xdr:from>
    <xdr:to>
      <xdr:col>5</xdr:col>
      <xdr:colOff>548640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1A347-3201-4B78-B2B0-04C3B3FBB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960120</xdr:colOff>
      <xdr:row>7</xdr:row>
      <xdr:rowOff>83820</xdr:rowOff>
    </xdr:from>
    <xdr:to>
      <xdr:col>8</xdr:col>
      <xdr:colOff>335280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8FF6-74AD-0FDF-F07F-9CF42FB91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7</xdr:row>
      <xdr:rowOff>83820</xdr:rowOff>
    </xdr:from>
    <xdr:to>
      <xdr:col>13</xdr:col>
      <xdr:colOff>579120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E53B1-00B7-B198-0A21-22317B220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960120</xdr:colOff>
      <xdr:row>7</xdr:row>
      <xdr:rowOff>83820</xdr:rowOff>
    </xdr:from>
    <xdr:to>
      <xdr:col>8</xdr:col>
      <xdr:colOff>434340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EC049-FA43-1CC8-4AB8-6FB9442A1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7</xdr:row>
      <xdr:rowOff>83820</xdr:rowOff>
    </xdr:from>
    <xdr:to>
      <xdr:col>11</xdr:col>
      <xdr:colOff>228600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F259B-E978-8E3B-CB52-78E58A229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14</xdr:col>
      <xdr:colOff>594360</xdr:colOff>
      <xdr:row>23</xdr:row>
      <xdr:rowOff>106680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1A9A82-1999-40F1-AE8A-3900B2DA2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26</xdr:row>
      <xdr:rowOff>0</xdr:rowOff>
    </xdr:from>
    <xdr:to>
      <xdr:col>14</xdr:col>
      <xdr:colOff>236220</xdr:colOff>
      <xdr:row>42</xdr:row>
      <xdr:rowOff>68580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BB52CB4-DC13-4936-A1EF-5501FD326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</xdr:colOff>
      <xdr:row>44</xdr:row>
      <xdr:rowOff>30480</xdr:rowOff>
    </xdr:from>
    <xdr:to>
      <xdr:col>14</xdr:col>
      <xdr:colOff>251460</xdr:colOff>
      <xdr:row>59</xdr:row>
      <xdr:rowOff>137160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FFCA097-671D-D6C6-A813-2239D17C8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148</xdr:row>
      <xdr:rowOff>0</xdr:rowOff>
    </xdr:from>
    <xdr:to>
      <xdr:col>15</xdr:col>
      <xdr:colOff>563880</xdr:colOff>
      <xdr:row>170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705148D-9F3E-4DEE-9A90-90F0BDB4E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</xdr:colOff>
      <xdr:row>173</xdr:row>
      <xdr:rowOff>22860</xdr:rowOff>
    </xdr:from>
    <xdr:to>
      <xdr:col>15</xdr:col>
      <xdr:colOff>563880</xdr:colOff>
      <xdr:row>190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680E5383-7361-1EA6-1112-19F42033DC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2920" y="31661100"/>
              <a:ext cx="6042660" cy="3147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192</xdr:row>
      <xdr:rowOff>167640</xdr:rowOff>
    </xdr:from>
    <xdr:to>
      <xdr:col>15</xdr:col>
      <xdr:colOff>541020</xdr:colOff>
      <xdr:row>210</xdr:row>
      <xdr:rowOff>38100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6B981F9-7F3C-4886-E5FD-9E91F5242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296</xdr:row>
      <xdr:rowOff>0</xdr:rowOff>
    </xdr:from>
    <xdr:to>
      <xdr:col>18</xdr:col>
      <xdr:colOff>563880</xdr:colOff>
      <xdr:row>319</xdr:row>
      <xdr:rowOff>22860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E355C49-D8EC-46E9-8098-668C47120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601980</xdr:colOff>
      <xdr:row>324</xdr:row>
      <xdr:rowOff>38100</xdr:rowOff>
    </xdr:from>
    <xdr:to>
      <xdr:col>18</xdr:col>
      <xdr:colOff>0</xdr:colOff>
      <xdr:row>340</xdr:row>
      <xdr:rowOff>15240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01172A4-E59C-B628-84E3-8A904A547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440</xdr:row>
      <xdr:rowOff>0</xdr:rowOff>
    </xdr:from>
    <xdr:to>
      <xdr:col>18</xdr:col>
      <xdr:colOff>7620</xdr:colOff>
      <xdr:row>457</xdr:row>
      <xdr:rowOff>137160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C3EDE63-0EB0-495D-9548-E2418572C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601980</xdr:colOff>
      <xdr:row>460</xdr:row>
      <xdr:rowOff>22860</xdr:rowOff>
    </xdr:from>
    <xdr:to>
      <xdr:col>18</xdr:col>
      <xdr:colOff>7620</xdr:colOff>
      <xdr:row>480</xdr:row>
      <xdr:rowOff>144780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8288F92-77BB-7329-F1C3-CB06CBF90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601980</xdr:colOff>
      <xdr:row>482</xdr:row>
      <xdr:rowOff>175260</xdr:rowOff>
    </xdr:from>
    <xdr:to>
      <xdr:col>17</xdr:col>
      <xdr:colOff>601980</xdr:colOff>
      <xdr:row>505</xdr:row>
      <xdr:rowOff>175260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18A37C2-4C9B-7EB0-4631-801072DB1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585</xdr:row>
      <xdr:rowOff>0</xdr:rowOff>
    </xdr:from>
    <xdr:to>
      <xdr:col>17</xdr:col>
      <xdr:colOff>601980</xdr:colOff>
      <xdr:row>607</xdr:row>
      <xdr:rowOff>167640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6D4D270-CFC7-45D7-B084-8EE7666D5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616</xdr:row>
      <xdr:rowOff>45720</xdr:rowOff>
    </xdr:from>
    <xdr:to>
      <xdr:col>17</xdr:col>
      <xdr:colOff>601980</xdr:colOff>
      <xdr:row>637</xdr:row>
      <xdr:rowOff>30480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DE0A624-A4BF-0E6C-75F4-269D8CC54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727</xdr:row>
      <xdr:rowOff>0</xdr:rowOff>
    </xdr:from>
    <xdr:to>
      <xdr:col>18</xdr:col>
      <xdr:colOff>594360</xdr:colOff>
      <xdr:row>745</xdr:row>
      <xdr:rowOff>144780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B318D93-CD8E-4E5C-838C-6035E17DB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750</xdr:row>
      <xdr:rowOff>0</xdr:rowOff>
    </xdr:from>
    <xdr:to>
      <xdr:col>19</xdr:col>
      <xdr:colOff>0</xdr:colOff>
      <xdr:row>770</xdr:row>
      <xdr:rowOff>160020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254E8DE-668C-48D9-809B-2DE777681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774</xdr:row>
      <xdr:rowOff>45720</xdr:rowOff>
    </xdr:from>
    <xdr:to>
      <xdr:col>20</xdr:col>
      <xdr:colOff>601980</xdr:colOff>
      <xdr:row>798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54A141F-9675-DDA4-942D-46AEFE452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0.436436111115" createdVersion="8" refreshedVersion="8" minRefreshableVersion="3" recordCount="144" xr:uid="{A5D9653B-0CC6-437F-B99C-997524B762C4}">
  <cacheSource type="worksheet">
    <worksheetSource name="Table4"/>
  </cacheSource>
  <cacheFields count="5">
    <cacheField name="Komoditas" numFmtId="0">
      <sharedItems/>
    </cacheField>
    <cacheField name="Bulan" numFmtId="0">
      <sharedItems count="12"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</sharedItems>
    </cacheField>
    <cacheField name="Nilai_Ekspor_FOB" numFmtId="0">
      <sharedItems containsSemiMixedTypes="0" containsString="0" containsNumber="1" minValue="-100" maxValue="366.28"/>
    </cacheField>
    <cacheField name="Nilai_Impor_CIF" numFmtId="0">
      <sharedItems containsSemiMixedTypes="0" containsString="0" containsNumber="1" minValue="-100" maxValue="310.60000000000002"/>
    </cacheField>
    <cacheField name="Nilai Kuadran" numFmtId="0">
      <sharedItems count="4">
        <s v="Kuadran 3 (Low Export - Low Import)"/>
        <s v="Kuadran 1 (High Export - High Import)"/>
        <s v="Kuadran 2 (Low Export - High Import)"/>
        <s v="Kuadran 4 (High Export - Low Import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390615162039" createdVersion="8" refreshedVersion="8" minRefreshableVersion="3" recordCount="144" xr:uid="{A7671055-D16F-462D-B99D-7FCE48C5BFC9}">
  <cacheSource type="worksheet">
    <worksheetSource name="Table4"/>
  </cacheSource>
  <cacheFields count="5">
    <cacheField name="Komoditas" numFmtId="0">
      <sharedItems/>
    </cacheField>
    <cacheField name="Bulan" numFmtId="0">
      <sharedItems count="12"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</sharedItems>
    </cacheField>
    <cacheField name="Nilai_Ekspor_FOB" numFmtId="0">
      <sharedItems containsSemiMixedTypes="0" containsString="0" containsNumber="1" minValue="-100" maxValue="366.28"/>
    </cacheField>
    <cacheField name="Nilai_Impor_CIF" numFmtId="0">
      <sharedItems containsSemiMixedTypes="0" containsString="0" containsNumber="1" minValue="-100" maxValue="310.60000000000002"/>
    </cacheField>
    <cacheField name="Nilai Kuadr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398558912035" createdVersion="8" refreshedVersion="8" minRefreshableVersion="3" recordCount="144" xr:uid="{3E20B18D-084F-4A63-B2CC-8D81B3EFD151}">
  <cacheSource type="worksheet">
    <worksheetSource name="Table7"/>
  </cacheSource>
  <cacheFields count="5">
    <cacheField name="Komoditas" numFmtId="0">
      <sharedItems/>
    </cacheField>
    <cacheField name="Bulan" numFmtId="0">
      <sharedItems count="12"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</sharedItems>
    </cacheField>
    <cacheField name="Nilai_Ekspor_FOB" numFmtId="0">
      <sharedItems containsSemiMixedTypes="0" containsString="0" containsNumber="1" minValue="10.94" maxValue="2388.1999999999998"/>
    </cacheField>
    <cacheField name="Nilai_Impor_CIF" numFmtId="0">
      <sharedItems containsSemiMixedTypes="0" containsString="0" containsNumber="1" minValue="5.24" maxValue="839.28"/>
    </cacheField>
    <cacheField name="Nilai Kuadran" numFmtId="0">
      <sharedItems count="2">
        <s v="Kuadran 3 (Low Export - Low Import)"/>
        <s v="Kuadran 1 (High Export - High Import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432464930556" createdVersion="8" refreshedVersion="8" minRefreshableVersion="3" recordCount="144" xr:uid="{12DE56C1-D438-4C2B-9C7A-723F57C32F63}">
  <cacheSource type="worksheet">
    <worksheetSource name="Table8"/>
  </cacheSource>
  <cacheFields count="5">
    <cacheField name="Komoditas" numFmtId="0">
      <sharedItems count="12">
        <s v="Ampas dan sisa industri makanan"/>
        <s v="Bahan bakar mineral"/>
        <s v="Berbagai produk kimia"/>
        <s v="Ikan, krustasea, dan moluska"/>
        <s v="Karet dan barang dari karet"/>
        <s v="Kayu, barang dari kayu"/>
        <s v="Kopi, teh, rempah - rempah "/>
        <s v="Lemak dan minyak hewan/nabati"/>
        <s v="Olahan dari sayuran, buah dan kacang"/>
        <s v="Pulp dari kayu"/>
        <s v="Total 10 Golongan Barang"/>
        <s v="Total Perolehan"/>
      </sharedItems>
    </cacheField>
    <cacheField name="Bulan" numFmtId="0">
      <sharedItems count="12"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</sharedItems>
    </cacheField>
    <cacheField name="Nilai_Ekspor_FOB" numFmtId="0">
      <sharedItems containsSemiMixedTypes="0" containsString="0" containsNumber="1" minValue="10.94" maxValue="2388.1999999999998"/>
    </cacheField>
    <cacheField name="Nilai_Impor_CIF" numFmtId="0">
      <sharedItems containsSemiMixedTypes="0" containsString="0" containsNumber="1" minValue="5.24" maxValue="839.28"/>
    </cacheField>
    <cacheField name="Nilai Kuadran" numFmtId="0">
      <sharedItems count="2">
        <s v="Kuadran 3 (Low Export - Low Import)"/>
        <s v="Kuadran 1 (High Export - High Import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437321180558" createdVersion="8" refreshedVersion="8" minRefreshableVersion="3" recordCount="144" xr:uid="{5634FE6E-E20F-4BF7-9CD0-B3F7B3424911}">
  <cacheSource type="worksheet">
    <worksheetSource name="Table9"/>
  </cacheSource>
  <cacheFields count="5">
    <cacheField name="Komoditas" numFmtId="0">
      <sharedItems count="12">
        <s v="Ampas dan sisa industri makanan"/>
        <s v="Bahan bakar mineral"/>
        <s v="Berbagai produk kimia"/>
        <s v="Ikan, krustasea, dan moluska"/>
        <s v="Karet dan barang dari karet"/>
        <s v="Kayu, barang dari kayu"/>
        <s v="Kopi, teh, rempah - rempah "/>
        <s v="Lemak dan minyak hewan/nabati"/>
        <s v="Olahan dari sayuran, buah dan kacang"/>
        <s v="Pulp dari kayu"/>
        <s v="Total 10 Golongan Barang"/>
        <s v="Total Perolehan"/>
      </sharedItems>
    </cacheField>
    <cacheField name="Bulan" numFmtId="0">
      <sharedItems count="12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</sharedItems>
    </cacheField>
    <cacheField name="Nilai_Ekspor_FOB" numFmtId="0">
      <sharedItems containsSemiMixedTypes="0" containsString="0" containsNumber="1" minValue="7.19" maxValue="2364.8200000000002"/>
    </cacheField>
    <cacheField name="Nilai_Impor_CIF" numFmtId="0">
      <sharedItems containsSemiMixedTypes="0" containsString="0" containsNumber="1" minValue="-11.03" maxValue="1142.7"/>
    </cacheField>
    <cacheField name="Nilai Kuadran" numFmtId="0">
      <sharedItems count="3">
        <s v="Kuadran 3 (Low Export - Low Import)"/>
        <s v="Kuadran 1 (High Export - High Import)"/>
        <s v="Kuadran 4 (High Export - Low Import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442564004632" createdVersion="8" refreshedVersion="8" minRefreshableVersion="3" recordCount="141" xr:uid="{FEE304BE-54F8-450B-844F-6D1A06283C66}">
  <cacheSource type="worksheet">
    <worksheetSource name="Table10"/>
  </cacheSource>
  <cacheFields count="5">
    <cacheField name="Komoditas" numFmtId="0">
      <sharedItems/>
    </cacheField>
    <cacheField name="Bulan" numFmtId="0">
      <sharedItems count="12"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</sharedItems>
    </cacheField>
    <cacheField name="Nilai_Ekspor_FOB" numFmtId="0">
      <sharedItems containsSemiMixedTypes="0" containsString="0" containsNumber="1" minValue="0" maxValue="723.22"/>
    </cacheField>
    <cacheField name="Nilai_Impor_CIF" numFmtId="0">
      <sharedItems containsSemiMixedTypes="0" containsString="0" containsNumber="1" minValue="-30.11" maxValue="717.54"/>
    </cacheField>
    <cacheField name="Nilai Kuadran" numFmtId="0">
      <sharedItems count="4">
        <s v="Kuadran 3 (Low Export - Low Import)"/>
        <s v="Kuadran 4 (High Export - Low Import)"/>
        <s v="Kuadran 1 (High Export - High Import)"/>
        <s v="Kuadran 2 (Low Export - High Import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447235069441" createdVersion="8" refreshedVersion="8" minRefreshableVersion="3" recordCount="68" xr:uid="{076E6877-5300-4580-8CA0-955FA989A3E0}">
  <cacheSource type="worksheet">
    <worksheetSource name="Table11"/>
  </cacheSource>
  <cacheFields count="5">
    <cacheField name="Komoditas" numFmtId="0">
      <sharedItems count="12">
        <s v="Ampas dan sisa industri makanan"/>
        <s v="Bahan bakar mineral"/>
        <s v="Berbagai produk kimia"/>
        <s v="Ikan, krustasea, dan moluska"/>
        <s v="Karet dan barang dari karet"/>
        <s v="Kayu, barang dari kayu"/>
        <s v="Kopi, teh, rempah - rempah "/>
        <s v="Lemak dan minyak hewan/nabati"/>
        <s v="Olahan dari sayuran, buah dan kacang"/>
        <s v="Pulp dari kayu"/>
        <s v="Total 10 Golongan Barang"/>
        <s v="Total Perolehan"/>
      </sharedItems>
    </cacheField>
    <cacheField name="Bulan" numFmtId="0">
      <sharedItems count="7">
        <s v="2025-01"/>
        <s v="2025-02"/>
        <s v="2025-03"/>
        <s v="2025-04"/>
        <s v="2025-05"/>
        <s v="2025-06"/>
        <s v="2025-07"/>
      </sharedItems>
    </cacheField>
    <cacheField name="Nilai_Ekspor_FOB" numFmtId="0">
      <sharedItems containsSemiMixedTypes="0" containsString="0" containsNumber="1" minValue="1.59" maxValue="2002.21"/>
    </cacheField>
    <cacheField name="Nilai_Impor_CIF" numFmtId="0">
      <sharedItems containsSemiMixedTypes="0" containsString="0" containsNumber="1" minValue="0" maxValue="157.96"/>
    </cacheField>
    <cacheField name="Nilai Kuadran" numFmtId="0">
      <sharedItems count="4">
        <s v="Kuadran 3 (Low Export - Low Import)"/>
        <s v="Kuadran 1 (High Export - High Import)"/>
        <s v="Kuadran 4 (High Export - Low Import)"/>
        <s v="Kuadran 2 (Low Export - High Import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1.449143287035" createdVersion="8" refreshedVersion="8" minRefreshableVersion="3" recordCount="68" xr:uid="{643EC022-A44D-4F1E-8AF0-DFBBC7E067DF}">
  <cacheSource type="worksheet">
    <worksheetSource name="Table11"/>
  </cacheSource>
  <cacheFields count="5">
    <cacheField name="Komoditas" numFmtId="0">
      <sharedItems count="12">
        <s v="Ampas dan sisa industri makanan"/>
        <s v="Bahan bakar mineral"/>
        <s v="Berbagai produk kimia"/>
        <s v="Ikan, krustasea, dan moluska"/>
        <s v="Karet dan barang dari karet"/>
        <s v="Kayu, barang dari kayu"/>
        <s v="Kopi, teh, rempah - rempah "/>
        <s v="Lemak dan minyak hewan/nabati"/>
        <s v="Olahan dari sayuran, buah dan kacang"/>
        <s v="Pulp dari kayu"/>
        <s v="Total 10 Golongan Barang"/>
        <s v="Total Perolehan"/>
      </sharedItems>
    </cacheField>
    <cacheField name="Bulan" numFmtId="0">
      <sharedItems count="7">
        <s v="2025-01"/>
        <s v="2025-02"/>
        <s v="2025-03"/>
        <s v="2025-04"/>
        <s v="2025-05"/>
        <s v="2025-06"/>
        <s v="2025-07"/>
      </sharedItems>
    </cacheField>
    <cacheField name="Nilai_Ekspor_FOB" numFmtId="0">
      <sharedItems containsSemiMixedTypes="0" containsString="0" containsNumber="1" minValue="1.59" maxValue="2002.21"/>
    </cacheField>
    <cacheField name="Nilai_Impor_CIF" numFmtId="0">
      <sharedItems containsSemiMixedTypes="0" containsString="0" containsNumber="1" minValue="0" maxValue="157.96"/>
    </cacheField>
    <cacheField name="Nilai Kuadr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s v="Ampas dan sisa industri makanan"/>
    <x v="0"/>
    <n v="32.479999999999997"/>
    <n v="13.26"/>
    <x v="0"/>
  </r>
  <r>
    <s v="Bahan bakar mineral"/>
    <x v="0"/>
    <n v="0"/>
    <n v="0"/>
    <x v="0"/>
  </r>
  <r>
    <s v="Berbagai produk kimia"/>
    <x v="0"/>
    <n v="5.12"/>
    <n v="2.09"/>
    <x v="0"/>
  </r>
  <r>
    <s v="Ikan, krustasea, dan moluska"/>
    <x v="0"/>
    <n v="6.05"/>
    <n v="2.4700000000000002"/>
    <x v="0"/>
  </r>
  <r>
    <s v="Karet dan barang dari karet"/>
    <x v="0"/>
    <n v="9.0399999999999991"/>
    <n v="3.69"/>
    <x v="0"/>
  </r>
  <r>
    <s v="Kayu, barang dari kayu"/>
    <x v="0"/>
    <n v="2.0099999999999998"/>
    <n v="0.82"/>
    <x v="0"/>
  </r>
  <r>
    <s v="Kopi, teh, rempah - rempah "/>
    <x v="0"/>
    <n v="14.71"/>
    <n v="6"/>
    <x v="0"/>
  </r>
  <r>
    <s v="Lemak dan minyak hewan/nabati"/>
    <x v="0"/>
    <n v="142.16"/>
    <n v="58.05"/>
    <x v="1"/>
  </r>
  <r>
    <s v="Olahan dari sayuran, buah dan kacang"/>
    <x v="0"/>
    <n v="19.89"/>
    <n v="8.1199999999999992"/>
    <x v="0"/>
  </r>
  <r>
    <s v="Pulp dari kayu"/>
    <x v="0"/>
    <n v="0"/>
    <n v="0"/>
    <x v="0"/>
  </r>
  <r>
    <s v="Total 10 Golongan Barang"/>
    <x v="0"/>
    <n v="231.46"/>
    <n v="94.48"/>
    <x v="1"/>
  </r>
  <r>
    <s v="Total Perolehan"/>
    <x v="0"/>
    <n v="244.97"/>
    <n v="100"/>
    <x v="1"/>
  </r>
  <r>
    <s v="Ampas dan sisa industri makanan"/>
    <x v="1"/>
    <n v="17.72"/>
    <n v="33.19"/>
    <x v="2"/>
  </r>
  <r>
    <s v="Bahan bakar mineral"/>
    <x v="1"/>
    <n v="-100"/>
    <n v="0"/>
    <x v="0"/>
  </r>
  <r>
    <s v="Berbagai produk kimia"/>
    <x v="1"/>
    <n v="46.64"/>
    <n v="5.41"/>
    <x v="3"/>
  </r>
  <r>
    <s v="Ikan, krustasea, dan moluska"/>
    <x v="1"/>
    <n v="-7.2"/>
    <n v="7.64"/>
    <x v="0"/>
  </r>
  <r>
    <s v="Karet dan barang dari karet"/>
    <x v="1"/>
    <n v="27.61"/>
    <n v="13.35"/>
    <x v="0"/>
  </r>
  <r>
    <s v="Kayu, barang dari kayu"/>
    <x v="1"/>
    <n v="-45.21"/>
    <n v="2.5099999999999998"/>
    <x v="0"/>
  </r>
  <r>
    <s v="Kopi, teh, rempah - rempah "/>
    <x v="1"/>
    <n v="-40.729999999999997"/>
    <n v="19.98"/>
    <x v="0"/>
  </r>
  <r>
    <s v="Lemak dan minyak hewan/nabati"/>
    <x v="1"/>
    <n v="-44.08"/>
    <n v="148.86000000000001"/>
    <x v="2"/>
  </r>
  <r>
    <s v="Olahan dari sayuran, buah dan kacang"/>
    <x v="1"/>
    <n v="8.69"/>
    <n v="24.2"/>
    <x v="0"/>
  </r>
  <r>
    <s v="Pulp dari kayu"/>
    <x v="1"/>
    <n v="100"/>
    <n v="16.920000000000002"/>
    <x v="3"/>
  </r>
  <r>
    <s v="Total 10 Golongan Barang"/>
    <x v="1"/>
    <n v="-24.08"/>
    <n v="252.06"/>
    <x v="2"/>
  </r>
  <r>
    <s v="Total Perolehan"/>
    <x v="1"/>
    <n v="-22.46"/>
    <n v="280.66000000000003"/>
    <x v="2"/>
  </r>
  <r>
    <s v="Ampas dan sisa industri makanan"/>
    <x v="2"/>
    <n v="15.67"/>
    <n v="55.18"/>
    <x v="2"/>
  </r>
  <r>
    <s v="Bahan bakar mineral"/>
    <x v="2"/>
    <n v="0"/>
    <n v="-100"/>
    <x v="0"/>
  </r>
  <r>
    <s v="Berbagai produk kimia"/>
    <x v="2"/>
    <n v="2.0099999999999998"/>
    <n v="53.72"/>
    <x v="2"/>
  </r>
  <r>
    <s v="Ikan, krustasea, dan moluska"/>
    <x v="2"/>
    <n v="1.66"/>
    <n v="-40.15"/>
    <x v="0"/>
  </r>
  <r>
    <s v="Karet dan barang dari karet"/>
    <x v="2"/>
    <n v="4.49"/>
    <n v="6.34"/>
    <x v="0"/>
  </r>
  <r>
    <s v="Kayu, barang dari kayu"/>
    <x v="2"/>
    <n v="0.96"/>
    <n v="-46.4"/>
    <x v="0"/>
  </r>
  <r>
    <s v="Kopi, teh, rempah - rempah "/>
    <x v="2"/>
    <n v="5.94"/>
    <n v="-35.869999999999997"/>
    <x v="0"/>
  </r>
  <r>
    <s v="Lemak dan minyak hewan/nabati"/>
    <x v="2"/>
    <n v="49.88"/>
    <n v="-21.01"/>
    <x v="3"/>
  </r>
  <r>
    <s v="Olahan dari sayuran, buah dan kacang"/>
    <x v="2"/>
    <n v="8.19"/>
    <n v="14.15"/>
    <x v="0"/>
  </r>
  <r>
    <s v="Pulp dari kayu"/>
    <x v="2"/>
    <n v="5.08"/>
    <n v="-41.92"/>
    <x v="0"/>
  </r>
  <r>
    <s v="Total 10 Golongan Barang"/>
    <x v="2"/>
    <n v="93.89"/>
    <n v="-15.53"/>
    <x v="3"/>
  </r>
  <r>
    <s v="Total Perolehan"/>
    <x v="2"/>
    <n v="100"/>
    <n v="-11.39"/>
    <x v="3"/>
  </r>
  <r>
    <s v="Ampas dan sisa industri makanan"/>
    <x v="3"/>
    <n v="32.61"/>
    <n v="11.6"/>
    <x v="0"/>
  </r>
  <r>
    <s v="Bahan bakar mineral"/>
    <x v="3"/>
    <n v="0"/>
    <n v="0"/>
    <x v="0"/>
  </r>
  <r>
    <s v="Berbagai produk kimia"/>
    <x v="3"/>
    <n v="5.81"/>
    <n v="22.07"/>
    <x v="0"/>
  </r>
  <r>
    <s v="Ikan, krustasea, dan moluska"/>
    <x v="3"/>
    <n v="36.020000000000003"/>
    <n v="2.14"/>
    <x v="3"/>
  </r>
  <r>
    <s v="Karet dan barang dari karet"/>
    <x v="3"/>
    <n v="13.68"/>
    <n v="4.8600000000000003"/>
    <x v="0"/>
  </r>
  <r>
    <s v="Kayu, barang dari kayu"/>
    <x v="3"/>
    <n v="2.35"/>
    <n v="0.84"/>
    <x v="0"/>
  </r>
  <r>
    <s v="Kopi, teh, rempah - rempah "/>
    <x v="3"/>
    <n v="13.78"/>
    <n v="4.9000000000000004"/>
    <x v="0"/>
  </r>
  <r>
    <s v="Lemak dan minyak hewan/nabati"/>
    <x v="3"/>
    <n v="150.11000000000001"/>
    <n v="53.38"/>
    <x v="1"/>
  </r>
  <r>
    <s v="Olahan dari sayuran, buah dan kacang"/>
    <x v="3"/>
    <n v="24.38"/>
    <n v="8.67"/>
    <x v="0"/>
  </r>
  <r>
    <s v="Pulp dari kayu"/>
    <x v="3"/>
    <n v="19.100000000000001"/>
    <n v="6.79"/>
    <x v="0"/>
  </r>
  <r>
    <s v="Total 10 Golongan Barang"/>
    <x v="3"/>
    <n v="267.83999999999997"/>
    <n v="95.23"/>
    <x v="1"/>
  </r>
  <r>
    <s v="Total Perolehan"/>
    <x v="3"/>
    <n v="281.25"/>
    <n v="100"/>
    <x v="1"/>
  </r>
  <r>
    <s v="Ampas dan sisa industri makanan"/>
    <x v="4"/>
    <n v="23.86"/>
    <n v="35.19"/>
    <x v="2"/>
  </r>
  <r>
    <s v="Bahan bakar mineral"/>
    <x v="4"/>
    <n v="100"/>
    <n v="0"/>
    <x v="3"/>
  </r>
  <r>
    <s v="Berbagai produk kimia"/>
    <x v="4"/>
    <n v="40.82"/>
    <n v="8.08"/>
    <x v="3"/>
  </r>
  <r>
    <s v="Ikan, krustasea, dan moluska"/>
    <x v="4"/>
    <n v="21.62"/>
    <n v="5.52"/>
    <x v="0"/>
  </r>
  <r>
    <s v="Karet dan barang dari karet"/>
    <x v="4"/>
    <n v="5.18"/>
    <n v="15.4"/>
    <x v="0"/>
  </r>
  <r>
    <s v="Kayu, barang dari kayu"/>
    <x v="4"/>
    <n v="-35.909999999999997"/>
    <n v="4.58"/>
    <x v="0"/>
  </r>
  <r>
    <s v="Kopi, teh, rempah - rempah "/>
    <x v="4"/>
    <n v="-62.94"/>
    <n v="23.23"/>
    <x v="0"/>
  </r>
  <r>
    <s v="Lemak dan minyak hewan/nabati"/>
    <x v="4"/>
    <n v="25.96"/>
    <n v="169.83"/>
    <x v="2"/>
  </r>
  <r>
    <s v="Olahan dari sayuran, buah dan kacang"/>
    <x v="4"/>
    <n v="11.23"/>
    <n v="22.42"/>
    <x v="0"/>
  </r>
  <r>
    <s v="Pulp dari kayu"/>
    <x v="4"/>
    <n v="-33.72"/>
    <n v="18.25"/>
    <x v="0"/>
  </r>
  <r>
    <s v="Total 10 Golongan Barang"/>
    <x v="4"/>
    <n v="1.52"/>
    <n v="302.5"/>
    <x v="2"/>
  </r>
  <r>
    <s v="Total Perolehan"/>
    <x v="4"/>
    <n v="0.25"/>
    <n v="310.60000000000002"/>
    <x v="2"/>
  </r>
  <r>
    <s v="Ampas dan sisa industri makanan"/>
    <x v="5"/>
    <n v="12.5"/>
    <n v="31.79"/>
    <x v="2"/>
  </r>
  <r>
    <s v="Bahan bakar mineral"/>
    <x v="5"/>
    <n v="0"/>
    <n v="0"/>
    <x v="0"/>
  </r>
  <r>
    <s v="Berbagai produk kimia"/>
    <x v="5"/>
    <n v="2.72"/>
    <n v="93.73"/>
    <x v="2"/>
  </r>
  <r>
    <s v="Ikan, krustasea, dan moluska"/>
    <x v="5"/>
    <n v="2.75"/>
    <n v="23.83"/>
    <x v="0"/>
  </r>
  <r>
    <s v="Karet dan barang dari karet"/>
    <x v="5"/>
    <n v="5.21"/>
    <n v="45.58"/>
    <x v="2"/>
  </r>
  <r>
    <s v="Kayu, barang dari kayu"/>
    <x v="5"/>
    <n v="1.0900000000000001"/>
    <n v="-24.4"/>
    <x v="0"/>
  </r>
  <r>
    <s v="Kopi, teh, rempah - rempah "/>
    <x v="5"/>
    <n v="4.54"/>
    <n v="-64.66"/>
    <x v="0"/>
  </r>
  <r>
    <s v="Lemak dan minyak hewan/nabati"/>
    <x v="5"/>
    <n v="55.81"/>
    <n v="25.68"/>
    <x v="1"/>
  </r>
  <r>
    <s v="Olahan dari sayuran, buah dan kacang"/>
    <x v="5"/>
    <n v="7.7"/>
    <n v="17.149999999999999"/>
    <x v="0"/>
  </r>
  <r>
    <s v="Pulp dari kayu"/>
    <x v="5"/>
    <n v="5.2"/>
    <n v="-38.74"/>
    <x v="0"/>
  </r>
  <r>
    <s v="Total 10 Golongan Barang"/>
    <x v="5"/>
    <n v="97.51"/>
    <n v="2.09"/>
    <x v="3"/>
  </r>
  <r>
    <s v="Total Perolehan"/>
    <x v="5"/>
    <n v="100"/>
    <n v="-7.7"/>
    <x v="3"/>
  </r>
  <r>
    <s v="Ampas dan sisa industri makanan"/>
    <x v="6"/>
    <n v="37.28"/>
    <n v="10.18"/>
    <x v="3"/>
  </r>
  <r>
    <s v="Bahan bakar mineral"/>
    <x v="6"/>
    <n v="0"/>
    <n v="0"/>
    <x v="0"/>
  </r>
  <r>
    <s v="Berbagai produk kimia"/>
    <x v="6"/>
    <n v="7.15"/>
    <n v="1.95"/>
    <x v="0"/>
  </r>
  <r>
    <s v="Ikan, krustasea, dan moluska"/>
    <x v="6"/>
    <n v="7.51"/>
    <n v="2.0499999999999998"/>
    <x v="0"/>
  </r>
  <r>
    <s v="Karet dan barang dari karet"/>
    <x v="6"/>
    <n v="12.96"/>
    <n v="3.54"/>
    <x v="0"/>
  </r>
  <r>
    <s v="Kayu, barang dari kayu"/>
    <x v="6"/>
    <n v="3.94"/>
    <n v="1.08"/>
    <x v="0"/>
  </r>
  <r>
    <s v="Kopi, teh, rempah - rempah "/>
    <x v="6"/>
    <n v="26.04"/>
    <n v="7.11"/>
    <x v="0"/>
  </r>
  <r>
    <s v="Lemak dan minyak hewan/nabati"/>
    <x v="6"/>
    <n v="231.29"/>
    <n v="63.14"/>
    <x v="1"/>
  </r>
  <r>
    <s v="Olahan dari sayuran, buah dan kacang"/>
    <x v="6"/>
    <n v="16.71"/>
    <n v="4.5599999999999996"/>
    <x v="0"/>
  </r>
  <r>
    <s v="Pulp dari kayu"/>
    <x v="6"/>
    <n v="17.02"/>
    <n v="4.6500000000000004"/>
    <x v="0"/>
  </r>
  <r>
    <s v="Total 10 Golongan Barang"/>
    <x v="6"/>
    <n v="349.9"/>
    <n v="95.53"/>
    <x v="1"/>
  </r>
  <r>
    <s v="Total Perolehan"/>
    <x v="6"/>
    <n v="366.28"/>
    <n v="100"/>
    <x v="1"/>
  </r>
  <r>
    <s v="Ampas dan sisa industri makanan"/>
    <x v="7"/>
    <n v="27.02"/>
    <n v="2.58"/>
    <x v="0"/>
  </r>
  <r>
    <s v="Bahan bakar mineral"/>
    <x v="7"/>
    <n v="100"/>
    <n v="0"/>
    <x v="3"/>
  </r>
  <r>
    <s v="Berbagai produk kimia"/>
    <x v="7"/>
    <n v="47.76"/>
    <n v="139.6"/>
    <x v="1"/>
  </r>
  <r>
    <s v="Ikan, krustasea, dan moluska"/>
    <x v="7"/>
    <n v="26.62"/>
    <n v="142.16"/>
    <x v="2"/>
  </r>
  <r>
    <s v="Karet dan barang dari karet"/>
    <x v="7"/>
    <n v="41.65"/>
    <n v="20.97"/>
    <x v="3"/>
  </r>
  <r>
    <s v="Kayu, barang dari kayu"/>
    <x v="7"/>
    <n v="-2.86"/>
    <n v="14.71"/>
    <x v="0"/>
  </r>
  <r>
    <s v="Kopi, teh, rempah - rempah "/>
    <x v="7"/>
    <n v="-25.43"/>
    <n v="11.88"/>
    <x v="0"/>
  </r>
  <r>
    <s v="Lemak dan minyak hewan/nabati"/>
    <x v="7"/>
    <n v="34.979999999999997"/>
    <n v="102.16"/>
    <x v="1"/>
  </r>
  <r>
    <s v="Olahan dari sayuran, buah dan kacang"/>
    <x v="7"/>
    <n v="11.86"/>
    <n v="2.0099999999999998"/>
    <x v="0"/>
  </r>
  <r>
    <s v="Pulp dari kayu"/>
    <x v="7"/>
    <n v="100"/>
    <n v="118.63"/>
    <x v="1"/>
  </r>
  <r>
    <s v="Total 10 Golongan Barang"/>
    <x v="7"/>
    <n v="21.2"/>
    <n v="84.78"/>
    <x v="2"/>
  </r>
  <r>
    <s v="Total Perolehan"/>
    <x v="7"/>
    <n v="19.64"/>
    <n v="19.79"/>
    <x v="0"/>
  </r>
  <r>
    <s v="Ampas dan sisa industri makanan"/>
    <x v="8"/>
    <n v="1.45"/>
    <n v="-71.45"/>
    <x v="0"/>
  </r>
  <r>
    <s v="Bahan bakar mineral"/>
    <x v="8"/>
    <n v="0"/>
    <n v="-100"/>
    <x v="0"/>
  </r>
  <r>
    <s v="Berbagai produk kimia"/>
    <x v="8"/>
    <n v="100"/>
    <n v="-13.04"/>
    <x v="3"/>
  </r>
  <r>
    <s v="Ikan, krustasea, dan moluska"/>
    <x v="8"/>
    <n v="45.28"/>
    <n v="-44.08"/>
    <x v="3"/>
  </r>
  <r>
    <s v="Karet dan barang dari karet"/>
    <x v="8"/>
    <n v="17.329999999999998"/>
    <n v="127.36"/>
    <x v="2"/>
  </r>
  <r>
    <s v="Kayu, barang dari kayu"/>
    <x v="8"/>
    <n v="9.93"/>
    <n v="-40.729999999999997"/>
    <x v="0"/>
  </r>
  <r>
    <s v="Kopi, teh, rempah - rempah "/>
    <x v="8"/>
    <n v="8.74"/>
    <n v="-28.98"/>
    <x v="0"/>
  </r>
  <r>
    <s v="Lemak dan minyak hewan/nabati"/>
    <x v="8"/>
    <n v="70.83"/>
    <n v="-21.49"/>
    <x v="3"/>
  </r>
  <r>
    <s v="Olahan dari sayuran, buah dan kacang"/>
    <x v="8"/>
    <n v="1.65"/>
    <n v="5.05"/>
    <x v="0"/>
  </r>
  <r>
    <s v="Pulp dari kayu"/>
    <x v="8"/>
    <n v="82.67"/>
    <n v="-25.29"/>
    <x v="3"/>
  </r>
  <r>
    <s v="Total 10 Golongan Barang"/>
    <x v="8"/>
    <n v="0"/>
    <n v="-100"/>
    <x v="0"/>
  </r>
  <r>
    <s v="Total Perolehan"/>
    <x v="8"/>
    <n v="7.4"/>
    <n v="8.69"/>
    <x v="0"/>
  </r>
  <r>
    <s v="Ampas dan sisa industri makanan"/>
    <x v="9"/>
    <n v="4.1900000000000004"/>
    <n v="2.75"/>
    <x v="0"/>
  </r>
  <r>
    <s v="Bahan bakar mineral"/>
    <x v="9"/>
    <n v="11.23"/>
    <n v="7.36"/>
    <x v="0"/>
  </r>
  <r>
    <s v="Berbagai produk kimia"/>
    <x v="9"/>
    <n v="152.47"/>
    <n v="100"/>
    <x v="1"/>
  </r>
  <r>
    <s v="Ikan, krustasea, dan moluska"/>
    <x v="9"/>
    <n v="122.99"/>
    <n v="49.88"/>
    <x v="1"/>
  </r>
  <r>
    <s v="Karet dan barang dari karet"/>
    <x v="9"/>
    <n v="31.45"/>
    <n v="20.63"/>
    <x v="0"/>
  </r>
  <r>
    <s v="Kayu, barang dari kayu"/>
    <x v="9"/>
    <n v="14.65"/>
    <n v="5.94"/>
    <x v="0"/>
  </r>
  <r>
    <s v="Kopi, teh, rempah - rempah "/>
    <x v="9"/>
    <n v="25.01"/>
    <n v="16.399999999999999"/>
    <x v="0"/>
  </r>
  <r>
    <s v="Lemak dan minyak hewan/nabati"/>
    <x v="9"/>
    <n v="75.290000000000006"/>
    <n v="49.38"/>
    <x v="1"/>
  </r>
  <r>
    <s v="Olahan dari sayuran, buah dan kacang"/>
    <x v="9"/>
    <n v="5.3"/>
    <n v="3.48"/>
    <x v="0"/>
  </r>
  <r>
    <s v="Pulp dari kayu"/>
    <x v="9"/>
    <n v="121.02"/>
    <n v="79.37"/>
    <x v="1"/>
  </r>
  <r>
    <s v="Total 10 Golongan Barang"/>
    <x v="9"/>
    <n v="0"/>
    <n v="0"/>
    <x v="0"/>
  </r>
  <r>
    <s v="Total Perolehan"/>
    <x v="9"/>
    <n v="20.18"/>
    <n v="8.19"/>
    <x v="0"/>
  </r>
  <r>
    <s v="Ampas dan sisa industri makanan"/>
    <x v="10"/>
    <n v="-58.45"/>
    <n v="2.58"/>
    <x v="0"/>
  </r>
  <r>
    <s v="Bahan bakar mineral"/>
    <x v="10"/>
    <n v="100"/>
    <n v="0"/>
    <x v="3"/>
  </r>
  <r>
    <s v="Berbagai produk kimia"/>
    <x v="10"/>
    <n v="-12.3"/>
    <n v="139.6"/>
    <x v="2"/>
  </r>
  <r>
    <s v="Ikan, krustasea, dan moluska"/>
    <x v="10"/>
    <n v="-18.489999999999998"/>
    <n v="106.33"/>
    <x v="2"/>
  </r>
  <r>
    <s v="Karet dan barang dari karet"/>
    <x v="10"/>
    <n v="118"/>
    <n v="20.97"/>
    <x v="3"/>
  </r>
  <r>
    <s v="Kayu, barang dari kayu"/>
    <x v="10"/>
    <n v="-59.43"/>
    <n v="23.32"/>
    <x v="0"/>
  </r>
  <r>
    <s v="Kopi, teh, rempah - rempah "/>
    <x v="10"/>
    <n v="31.02"/>
    <n v="11.88"/>
    <x v="0"/>
  </r>
  <r>
    <s v="Lemak dan minyak hewan/nabati"/>
    <x v="10"/>
    <n v="-43.68"/>
    <n v="102.16"/>
    <x v="2"/>
  </r>
  <r>
    <s v="Olahan dari sayuran, buah dan kacang"/>
    <x v="10"/>
    <n v="111.82"/>
    <n v="2.0099999999999998"/>
    <x v="3"/>
  </r>
  <r>
    <s v="Pulp dari kayu"/>
    <x v="10"/>
    <n v="-26.35"/>
    <n v="118.63"/>
    <x v="2"/>
  </r>
  <r>
    <s v="Total 10 Golongan Barang"/>
    <x v="10"/>
    <n v="-34.69"/>
    <n v="0"/>
    <x v="0"/>
  </r>
  <r>
    <s v="Total Perolehan"/>
    <x v="10"/>
    <n v="15.98"/>
    <n v="17.38"/>
    <x v="0"/>
  </r>
  <r>
    <s v="Ampas dan sisa industri makanan"/>
    <x v="11"/>
    <n v="1.45"/>
    <n v="-71.45"/>
    <x v="0"/>
  </r>
  <r>
    <s v="Bahan bakar mineral"/>
    <x v="11"/>
    <n v="0"/>
    <n v="-100"/>
    <x v="0"/>
  </r>
  <r>
    <s v="Berbagai produk kimia"/>
    <x v="11"/>
    <n v="100"/>
    <n v="-13.04"/>
    <x v="3"/>
  </r>
  <r>
    <s v="Ikan, krustasea, dan moluska"/>
    <x v="11"/>
    <n v="53.05"/>
    <n v="3.94"/>
    <x v="3"/>
  </r>
  <r>
    <s v="Karet dan barang dari karet"/>
    <x v="11"/>
    <n v="17.329999999999998"/>
    <n v="127.36"/>
    <x v="2"/>
  </r>
  <r>
    <s v="Kayu, barang dari kayu"/>
    <x v="11"/>
    <n v="7.12"/>
    <n v="-23.48"/>
    <x v="0"/>
  </r>
  <r>
    <s v="Kopi, teh, rempah - rempah "/>
    <x v="11"/>
    <n v="8.74"/>
    <n v="-28.98"/>
    <x v="0"/>
  </r>
  <r>
    <s v="Lemak dan minyak hewan/nabati"/>
    <x v="11"/>
    <n v="70.83"/>
    <n v="-21.49"/>
    <x v="3"/>
  </r>
  <r>
    <s v="Olahan dari sayuran, buah dan kacang"/>
    <x v="11"/>
    <n v="1.65"/>
    <n v="5.05"/>
    <x v="0"/>
  </r>
  <r>
    <s v="Pulp dari kayu"/>
    <x v="11"/>
    <n v="82.67"/>
    <n v="-25.29"/>
    <x v="3"/>
  </r>
  <r>
    <s v="Total 10 Golongan Barang"/>
    <x v="11"/>
    <n v="0"/>
    <n v="-100"/>
    <x v="0"/>
  </r>
  <r>
    <s v="Total Perolehan"/>
    <x v="11"/>
    <n v="8.6199999999999992"/>
    <n v="24.68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s v="Ampas dan sisa industri makanan"/>
    <x v="0"/>
    <n v="32.479999999999997"/>
    <n v="13.26"/>
    <s v="Kuadran 3 (Low Export - Low Import)"/>
  </r>
  <r>
    <s v="Bahan bakar mineral"/>
    <x v="0"/>
    <n v="0"/>
    <n v="0"/>
    <s v="Kuadran 3 (Low Export - Low Import)"/>
  </r>
  <r>
    <s v="Berbagai produk kimia"/>
    <x v="0"/>
    <n v="5.12"/>
    <n v="2.09"/>
    <s v="Kuadran 3 (Low Export - Low Import)"/>
  </r>
  <r>
    <s v="Ikan, krustasea, dan moluska"/>
    <x v="0"/>
    <n v="6.05"/>
    <n v="2.4700000000000002"/>
    <s v="Kuadran 3 (Low Export - Low Import)"/>
  </r>
  <r>
    <s v="Karet dan barang dari karet"/>
    <x v="0"/>
    <n v="9.0399999999999991"/>
    <n v="3.69"/>
    <s v="Kuadran 3 (Low Export - Low Import)"/>
  </r>
  <r>
    <s v="Kayu, barang dari kayu"/>
    <x v="0"/>
    <n v="2.0099999999999998"/>
    <n v="0.82"/>
    <s v="Kuadran 3 (Low Export - Low Import)"/>
  </r>
  <r>
    <s v="Kopi, teh, rempah - rempah "/>
    <x v="0"/>
    <n v="14.71"/>
    <n v="6"/>
    <s v="Kuadran 3 (Low Export - Low Import)"/>
  </r>
  <r>
    <s v="Lemak dan minyak hewan/nabati"/>
    <x v="0"/>
    <n v="142.16"/>
    <n v="58.05"/>
    <s v="Kuadran 1 (High Export - High Import)"/>
  </r>
  <r>
    <s v="Olahan dari sayuran, buah dan kacang"/>
    <x v="0"/>
    <n v="19.89"/>
    <n v="8.1199999999999992"/>
    <s v="Kuadran 3 (Low Export - Low Import)"/>
  </r>
  <r>
    <s v="Pulp dari kayu"/>
    <x v="0"/>
    <n v="0"/>
    <n v="0"/>
    <s v="Kuadran 3 (Low Export - Low Import)"/>
  </r>
  <r>
    <s v="Total 10 Golongan Barang"/>
    <x v="0"/>
    <n v="231.46"/>
    <n v="94.48"/>
    <s v="Kuadran 1 (High Export - High Import)"/>
  </r>
  <r>
    <s v="Total Perolehan"/>
    <x v="0"/>
    <n v="244.97"/>
    <n v="100"/>
    <s v="Kuadran 1 (High Export - High Import)"/>
  </r>
  <r>
    <s v="Ampas dan sisa industri makanan"/>
    <x v="1"/>
    <n v="17.72"/>
    <n v="33.19"/>
    <s v="Kuadran 2 (Low Export - High Import)"/>
  </r>
  <r>
    <s v="Bahan bakar mineral"/>
    <x v="1"/>
    <n v="-100"/>
    <n v="0"/>
    <s v="Kuadran 3 (Low Export - Low Import)"/>
  </r>
  <r>
    <s v="Berbagai produk kimia"/>
    <x v="1"/>
    <n v="46.64"/>
    <n v="5.41"/>
    <s v="Kuadran 4 (High Export - Low Import)"/>
  </r>
  <r>
    <s v="Ikan, krustasea, dan moluska"/>
    <x v="1"/>
    <n v="-7.2"/>
    <n v="7.64"/>
    <s v="Kuadran 3 (Low Export - Low Import)"/>
  </r>
  <r>
    <s v="Karet dan barang dari karet"/>
    <x v="1"/>
    <n v="27.61"/>
    <n v="13.35"/>
    <s v="Kuadran 3 (Low Export - Low Import)"/>
  </r>
  <r>
    <s v="Kayu, barang dari kayu"/>
    <x v="1"/>
    <n v="-45.21"/>
    <n v="2.5099999999999998"/>
    <s v="Kuadran 3 (Low Export - Low Import)"/>
  </r>
  <r>
    <s v="Kopi, teh, rempah - rempah "/>
    <x v="1"/>
    <n v="-40.729999999999997"/>
    <n v="19.98"/>
    <s v="Kuadran 3 (Low Export - Low Import)"/>
  </r>
  <r>
    <s v="Lemak dan minyak hewan/nabati"/>
    <x v="1"/>
    <n v="-44.08"/>
    <n v="148.86000000000001"/>
    <s v="Kuadran 2 (Low Export - High Import)"/>
  </r>
  <r>
    <s v="Olahan dari sayuran, buah dan kacang"/>
    <x v="1"/>
    <n v="8.69"/>
    <n v="24.2"/>
    <s v="Kuadran 3 (Low Export - Low Import)"/>
  </r>
  <r>
    <s v="Pulp dari kayu"/>
    <x v="1"/>
    <n v="100"/>
    <n v="16.920000000000002"/>
    <s v="Kuadran 4 (High Export - Low Import)"/>
  </r>
  <r>
    <s v="Total 10 Golongan Barang"/>
    <x v="1"/>
    <n v="-24.08"/>
    <n v="252.06"/>
    <s v="Kuadran 2 (Low Export - High Import)"/>
  </r>
  <r>
    <s v="Total Perolehan"/>
    <x v="1"/>
    <n v="-22.46"/>
    <n v="280.66000000000003"/>
    <s v="Kuadran 2 (Low Export - High Import)"/>
  </r>
  <r>
    <s v="Ampas dan sisa industri makanan"/>
    <x v="2"/>
    <n v="15.67"/>
    <n v="55.18"/>
    <s v="Kuadran 2 (Low Export - High Import)"/>
  </r>
  <r>
    <s v="Bahan bakar mineral"/>
    <x v="2"/>
    <n v="0"/>
    <n v="-100"/>
    <s v="Kuadran 3 (Low Export - Low Import)"/>
  </r>
  <r>
    <s v="Berbagai produk kimia"/>
    <x v="2"/>
    <n v="2.0099999999999998"/>
    <n v="53.72"/>
    <s v="Kuadran 2 (Low Export - High Import)"/>
  </r>
  <r>
    <s v="Ikan, krustasea, dan moluska"/>
    <x v="2"/>
    <n v="1.66"/>
    <n v="-40.15"/>
    <s v="Kuadran 3 (Low Export - Low Import)"/>
  </r>
  <r>
    <s v="Karet dan barang dari karet"/>
    <x v="2"/>
    <n v="4.49"/>
    <n v="6.34"/>
    <s v="Kuadran 3 (Low Export - Low Import)"/>
  </r>
  <r>
    <s v="Kayu, barang dari kayu"/>
    <x v="2"/>
    <n v="0.96"/>
    <n v="-46.4"/>
    <s v="Kuadran 3 (Low Export - Low Import)"/>
  </r>
  <r>
    <s v="Kopi, teh, rempah - rempah "/>
    <x v="2"/>
    <n v="5.94"/>
    <n v="-35.869999999999997"/>
    <s v="Kuadran 3 (Low Export - Low Import)"/>
  </r>
  <r>
    <s v="Lemak dan minyak hewan/nabati"/>
    <x v="2"/>
    <n v="49.88"/>
    <n v="-21.01"/>
    <s v="Kuadran 4 (High Export - Low Import)"/>
  </r>
  <r>
    <s v="Olahan dari sayuran, buah dan kacang"/>
    <x v="2"/>
    <n v="8.19"/>
    <n v="14.15"/>
    <s v="Kuadran 3 (Low Export - Low Import)"/>
  </r>
  <r>
    <s v="Pulp dari kayu"/>
    <x v="2"/>
    <n v="5.08"/>
    <n v="-41.92"/>
    <s v="Kuadran 3 (Low Export - Low Import)"/>
  </r>
  <r>
    <s v="Total 10 Golongan Barang"/>
    <x v="2"/>
    <n v="93.89"/>
    <n v="-15.53"/>
    <s v="Kuadran 4 (High Export - Low Import)"/>
  </r>
  <r>
    <s v="Total Perolehan"/>
    <x v="2"/>
    <n v="100"/>
    <n v="-11.39"/>
    <s v="Kuadran 4 (High Export - Low Import)"/>
  </r>
  <r>
    <s v="Ampas dan sisa industri makanan"/>
    <x v="3"/>
    <n v="32.61"/>
    <n v="11.6"/>
    <s v="Kuadran 3 (Low Export - Low Import)"/>
  </r>
  <r>
    <s v="Bahan bakar mineral"/>
    <x v="3"/>
    <n v="0"/>
    <n v="0"/>
    <s v="Kuadran 3 (Low Export - Low Import)"/>
  </r>
  <r>
    <s v="Berbagai produk kimia"/>
    <x v="3"/>
    <n v="5.81"/>
    <n v="22.07"/>
    <s v="Kuadran 3 (Low Export - Low Import)"/>
  </r>
  <r>
    <s v="Ikan, krustasea, dan moluska"/>
    <x v="3"/>
    <n v="36.020000000000003"/>
    <n v="2.14"/>
    <s v="Kuadran 4 (High Export - Low Import)"/>
  </r>
  <r>
    <s v="Karet dan barang dari karet"/>
    <x v="3"/>
    <n v="13.68"/>
    <n v="4.8600000000000003"/>
    <s v="Kuadran 3 (Low Export - Low Import)"/>
  </r>
  <r>
    <s v="Kayu, barang dari kayu"/>
    <x v="3"/>
    <n v="2.35"/>
    <n v="0.84"/>
    <s v="Kuadran 3 (Low Export - Low Import)"/>
  </r>
  <r>
    <s v="Kopi, teh, rempah - rempah "/>
    <x v="3"/>
    <n v="13.78"/>
    <n v="4.9000000000000004"/>
    <s v="Kuadran 3 (Low Export - Low Import)"/>
  </r>
  <r>
    <s v="Lemak dan minyak hewan/nabati"/>
    <x v="3"/>
    <n v="150.11000000000001"/>
    <n v="53.38"/>
    <s v="Kuadran 1 (High Export - High Import)"/>
  </r>
  <r>
    <s v="Olahan dari sayuran, buah dan kacang"/>
    <x v="3"/>
    <n v="24.38"/>
    <n v="8.67"/>
    <s v="Kuadran 3 (Low Export - Low Import)"/>
  </r>
  <r>
    <s v="Pulp dari kayu"/>
    <x v="3"/>
    <n v="19.100000000000001"/>
    <n v="6.79"/>
    <s v="Kuadran 3 (Low Export - Low Import)"/>
  </r>
  <r>
    <s v="Total 10 Golongan Barang"/>
    <x v="3"/>
    <n v="267.83999999999997"/>
    <n v="95.23"/>
    <s v="Kuadran 1 (High Export - High Import)"/>
  </r>
  <r>
    <s v="Total Perolehan"/>
    <x v="3"/>
    <n v="281.25"/>
    <n v="100"/>
    <s v="Kuadran 1 (High Export - High Import)"/>
  </r>
  <r>
    <s v="Ampas dan sisa industri makanan"/>
    <x v="4"/>
    <n v="23.86"/>
    <n v="35.19"/>
    <s v="Kuadran 2 (Low Export - High Import)"/>
  </r>
  <r>
    <s v="Bahan bakar mineral"/>
    <x v="4"/>
    <n v="100"/>
    <n v="0"/>
    <s v="Kuadran 4 (High Export - Low Import)"/>
  </r>
  <r>
    <s v="Berbagai produk kimia"/>
    <x v="4"/>
    <n v="40.82"/>
    <n v="8.08"/>
    <s v="Kuadran 4 (High Export - Low Import)"/>
  </r>
  <r>
    <s v="Ikan, krustasea, dan moluska"/>
    <x v="4"/>
    <n v="21.62"/>
    <n v="5.52"/>
    <s v="Kuadran 3 (Low Export - Low Import)"/>
  </r>
  <r>
    <s v="Karet dan barang dari karet"/>
    <x v="4"/>
    <n v="5.18"/>
    <n v="15.4"/>
    <s v="Kuadran 3 (Low Export - Low Import)"/>
  </r>
  <r>
    <s v="Kayu, barang dari kayu"/>
    <x v="4"/>
    <n v="-35.909999999999997"/>
    <n v="4.58"/>
    <s v="Kuadran 3 (Low Export - Low Import)"/>
  </r>
  <r>
    <s v="Kopi, teh, rempah - rempah "/>
    <x v="4"/>
    <n v="-62.94"/>
    <n v="23.23"/>
    <s v="Kuadran 3 (Low Export - Low Import)"/>
  </r>
  <r>
    <s v="Lemak dan minyak hewan/nabati"/>
    <x v="4"/>
    <n v="25.96"/>
    <n v="169.83"/>
    <s v="Kuadran 2 (Low Export - High Import)"/>
  </r>
  <r>
    <s v="Olahan dari sayuran, buah dan kacang"/>
    <x v="4"/>
    <n v="11.23"/>
    <n v="22.42"/>
    <s v="Kuadran 3 (Low Export - Low Import)"/>
  </r>
  <r>
    <s v="Pulp dari kayu"/>
    <x v="4"/>
    <n v="-33.72"/>
    <n v="18.25"/>
    <s v="Kuadran 3 (Low Export - Low Import)"/>
  </r>
  <r>
    <s v="Total 10 Golongan Barang"/>
    <x v="4"/>
    <n v="1.52"/>
    <n v="302.5"/>
    <s v="Kuadran 2 (Low Export - High Import)"/>
  </r>
  <r>
    <s v="Total Perolehan"/>
    <x v="4"/>
    <n v="0.25"/>
    <n v="310.60000000000002"/>
    <s v="Kuadran 2 (Low Export - High Import)"/>
  </r>
  <r>
    <s v="Ampas dan sisa industri makanan"/>
    <x v="5"/>
    <n v="12.5"/>
    <n v="31.79"/>
    <s v="Kuadran 2 (Low Export - High Import)"/>
  </r>
  <r>
    <s v="Bahan bakar mineral"/>
    <x v="5"/>
    <n v="0"/>
    <n v="0"/>
    <s v="Kuadran 3 (Low Export - Low Import)"/>
  </r>
  <r>
    <s v="Berbagai produk kimia"/>
    <x v="5"/>
    <n v="2.72"/>
    <n v="93.73"/>
    <s v="Kuadran 2 (Low Export - High Import)"/>
  </r>
  <r>
    <s v="Ikan, krustasea, dan moluska"/>
    <x v="5"/>
    <n v="2.75"/>
    <n v="23.83"/>
    <s v="Kuadran 3 (Low Export - Low Import)"/>
  </r>
  <r>
    <s v="Karet dan barang dari karet"/>
    <x v="5"/>
    <n v="5.21"/>
    <n v="45.58"/>
    <s v="Kuadran 2 (Low Export - High Import)"/>
  </r>
  <r>
    <s v="Kayu, barang dari kayu"/>
    <x v="5"/>
    <n v="1.0900000000000001"/>
    <n v="-24.4"/>
    <s v="Kuadran 3 (Low Export - Low Import)"/>
  </r>
  <r>
    <s v="Kopi, teh, rempah - rempah "/>
    <x v="5"/>
    <n v="4.54"/>
    <n v="-64.66"/>
    <s v="Kuadran 3 (Low Export - Low Import)"/>
  </r>
  <r>
    <s v="Lemak dan minyak hewan/nabati"/>
    <x v="5"/>
    <n v="55.81"/>
    <n v="25.68"/>
    <s v="Kuadran 1 (High Export - High Import)"/>
  </r>
  <r>
    <s v="Olahan dari sayuran, buah dan kacang"/>
    <x v="5"/>
    <n v="7.7"/>
    <n v="17.149999999999999"/>
    <s v="Kuadran 3 (Low Export - Low Import)"/>
  </r>
  <r>
    <s v="Pulp dari kayu"/>
    <x v="5"/>
    <n v="5.2"/>
    <n v="-38.74"/>
    <s v="Kuadran 3 (Low Export - Low Import)"/>
  </r>
  <r>
    <s v="Total 10 Golongan Barang"/>
    <x v="5"/>
    <n v="97.51"/>
    <n v="2.09"/>
    <s v="Kuadran 4 (High Export - Low Import)"/>
  </r>
  <r>
    <s v="Total Perolehan"/>
    <x v="5"/>
    <n v="100"/>
    <n v="-7.7"/>
    <s v="Kuadran 4 (High Export - Low Import)"/>
  </r>
  <r>
    <s v="Ampas dan sisa industri makanan"/>
    <x v="6"/>
    <n v="37.28"/>
    <n v="10.18"/>
    <s v="Kuadran 4 (High Export - Low Import)"/>
  </r>
  <r>
    <s v="Bahan bakar mineral"/>
    <x v="6"/>
    <n v="0"/>
    <n v="0"/>
    <s v="Kuadran 3 (Low Export - Low Import)"/>
  </r>
  <r>
    <s v="Berbagai produk kimia"/>
    <x v="6"/>
    <n v="7.15"/>
    <n v="1.95"/>
    <s v="Kuadran 3 (Low Export - Low Import)"/>
  </r>
  <r>
    <s v="Ikan, krustasea, dan moluska"/>
    <x v="6"/>
    <n v="7.51"/>
    <n v="2.0499999999999998"/>
    <s v="Kuadran 3 (Low Export - Low Import)"/>
  </r>
  <r>
    <s v="Karet dan barang dari karet"/>
    <x v="6"/>
    <n v="12.96"/>
    <n v="3.54"/>
    <s v="Kuadran 3 (Low Export - Low Import)"/>
  </r>
  <r>
    <s v="Kayu, barang dari kayu"/>
    <x v="6"/>
    <n v="3.94"/>
    <n v="1.08"/>
    <s v="Kuadran 3 (Low Export - Low Import)"/>
  </r>
  <r>
    <s v="Kopi, teh, rempah - rempah "/>
    <x v="6"/>
    <n v="26.04"/>
    <n v="7.11"/>
    <s v="Kuadran 3 (Low Export - Low Import)"/>
  </r>
  <r>
    <s v="Lemak dan minyak hewan/nabati"/>
    <x v="6"/>
    <n v="231.29"/>
    <n v="63.14"/>
    <s v="Kuadran 1 (High Export - High Import)"/>
  </r>
  <r>
    <s v="Olahan dari sayuran, buah dan kacang"/>
    <x v="6"/>
    <n v="16.71"/>
    <n v="4.5599999999999996"/>
    <s v="Kuadran 3 (Low Export - Low Import)"/>
  </r>
  <r>
    <s v="Pulp dari kayu"/>
    <x v="6"/>
    <n v="17.02"/>
    <n v="4.6500000000000004"/>
    <s v="Kuadran 3 (Low Export - Low Import)"/>
  </r>
  <r>
    <s v="Total 10 Golongan Barang"/>
    <x v="6"/>
    <n v="349.9"/>
    <n v="95.53"/>
    <s v="Kuadran 1 (High Export - High Import)"/>
  </r>
  <r>
    <s v="Total Perolehan"/>
    <x v="6"/>
    <n v="366.28"/>
    <n v="100"/>
    <s v="Kuadran 1 (High Export - High Import)"/>
  </r>
  <r>
    <s v="Ampas dan sisa industri makanan"/>
    <x v="7"/>
    <n v="27.02"/>
    <n v="2.58"/>
    <s v="Kuadran 3 (Low Export - Low Import)"/>
  </r>
  <r>
    <s v="Bahan bakar mineral"/>
    <x v="7"/>
    <n v="100"/>
    <n v="0"/>
    <s v="Kuadran 4 (High Export - Low Import)"/>
  </r>
  <r>
    <s v="Berbagai produk kimia"/>
    <x v="7"/>
    <n v="47.76"/>
    <n v="139.6"/>
    <s v="Kuadran 1 (High Export - High Import)"/>
  </r>
  <r>
    <s v="Ikan, krustasea, dan moluska"/>
    <x v="7"/>
    <n v="26.62"/>
    <n v="142.16"/>
    <s v="Kuadran 2 (Low Export - High Import)"/>
  </r>
  <r>
    <s v="Karet dan barang dari karet"/>
    <x v="7"/>
    <n v="41.65"/>
    <n v="20.97"/>
    <s v="Kuadran 4 (High Export - Low Import)"/>
  </r>
  <r>
    <s v="Kayu, barang dari kayu"/>
    <x v="7"/>
    <n v="-2.86"/>
    <n v="14.71"/>
    <s v="Kuadran 3 (Low Export - Low Import)"/>
  </r>
  <r>
    <s v="Kopi, teh, rempah - rempah "/>
    <x v="7"/>
    <n v="-25.43"/>
    <n v="11.88"/>
    <s v="Kuadran 3 (Low Export - Low Import)"/>
  </r>
  <r>
    <s v="Lemak dan minyak hewan/nabati"/>
    <x v="7"/>
    <n v="34.979999999999997"/>
    <n v="102.16"/>
    <s v="Kuadran 1 (High Export - High Import)"/>
  </r>
  <r>
    <s v="Olahan dari sayuran, buah dan kacang"/>
    <x v="7"/>
    <n v="11.86"/>
    <n v="2.0099999999999998"/>
    <s v="Kuadran 3 (Low Export - Low Import)"/>
  </r>
  <r>
    <s v="Pulp dari kayu"/>
    <x v="7"/>
    <n v="100"/>
    <n v="118.63"/>
    <s v="Kuadran 1 (High Export - High Import)"/>
  </r>
  <r>
    <s v="Total 10 Golongan Barang"/>
    <x v="7"/>
    <n v="21.2"/>
    <n v="84.78"/>
    <s v="Kuadran 2 (Low Export - High Import)"/>
  </r>
  <r>
    <s v="Total Perolehan"/>
    <x v="7"/>
    <n v="19.64"/>
    <n v="19.79"/>
    <s v="Kuadran 3 (Low Export - Low Import)"/>
  </r>
  <r>
    <s v="Ampas dan sisa industri makanan"/>
    <x v="8"/>
    <n v="1.45"/>
    <n v="-71.45"/>
    <s v="Kuadran 3 (Low Export - Low Import)"/>
  </r>
  <r>
    <s v="Bahan bakar mineral"/>
    <x v="8"/>
    <n v="0"/>
    <n v="-100"/>
    <s v="Kuadran 3 (Low Export - Low Import)"/>
  </r>
  <r>
    <s v="Berbagai produk kimia"/>
    <x v="8"/>
    <n v="100"/>
    <n v="-13.04"/>
    <s v="Kuadran 4 (High Export - Low Import)"/>
  </r>
  <r>
    <s v="Ikan, krustasea, dan moluska"/>
    <x v="8"/>
    <n v="45.28"/>
    <n v="-44.08"/>
    <s v="Kuadran 4 (High Export - Low Import)"/>
  </r>
  <r>
    <s v="Karet dan barang dari karet"/>
    <x v="8"/>
    <n v="17.329999999999998"/>
    <n v="127.36"/>
    <s v="Kuadran 2 (Low Export - High Import)"/>
  </r>
  <r>
    <s v="Kayu, barang dari kayu"/>
    <x v="8"/>
    <n v="9.93"/>
    <n v="-40.729999999999997"/>
    <s v="Kuadran 3 (Low Export - Low Import)"/>
  </r>
  <r>
    <s v="Kopi, teh, rempah - rempah "/>
    <x v="8"/>
    <n v="8.74"/>
    <n v="-28.98"/>
    <s v="Kuadran 3 (Low Export - Low Import)"/>
  </r>
  <r>
    <s v="Lemak dan minyak hewan/nabati"/>
    <x v="8"/>
    <n v="70.83"/>
    <n v="-21.49"/>
    <s v="Kuadran 4 (High Export - Low Import)"/>
  </r>
  <r>
    <s v="Olahan dari sayuran, buah dan kacang"/>
    <x v="8"/>
    <n v="1.65"/>
    <n v="5.05"/>
    <s v="Kuadran 3 (Low Export - Low Import)"/>
  </r>
  <r>
    <s v="Pulp dari kayu"/>
    <x v="8"/>
    <n v="82.67"/>
    <n v="-25.29"/>
    <s v="Kuadran 4 (High Export - Low Import)"/>
  </r>
  <r>
    <s v="Total 10 Golongan Barang"/>
    <x v="8"/>
    <n v="0"/>
    <n v="-100"/>
    <s v="Kuadran 3 (Low Export - Low Import)"/>
  </r>
  <r>
    <s v="Total Perolehan"/>
    <x v="8"/>
    <n v="7.4"/>
    <n v="8.69"/>
    <s v="Kuadran 3 (Low Export - Low Import)"/>
  </r>
  <r>
    <s v="Ampas dan sisa industri makanan"/>
    <x v="9"/>
    <n v="4.1900000000000004"/>
    <n v="2.75"/>
    <s v="Kuadran 3 (Low Export - Low Import)"/>
  </r>
  <r>
    <s v="Bahan bakar mineral"/>
    <x v="9"/>
    <n v="11.23"/>
    <n v="7.36"/>
    <s v="Kuadran 3 (Low Export - Low Import)"/>
  </r>
  <r>
    <s v="Berbagai produk kimia"/>
    <x v="9"/>
    <n v="152.47"/>
    <n v="100"/>
    <s v="Kuadran 1 (High Export - High Import)"/>
  </r>
  <r>
    <s v="Ikan, krustasea, dan moluska"/>
    <x v="9"/>
    <n v="122.99"/>
    <n v="49.88"/>
    <s v="Kuadran 1 (High Export - High Import)"/>
  </r>
  <r>
    <s v="Karet dan barang dari karet"/>
    <x v="9"/>
    <n v="31.45"/>
    <n v="20.63"/>
    <s v="Kuadran 3 (Low Export - Low Import)"/>
  </r>
  <r>
    <s v="Kayu, barang dari kayu"/>
    <x v="9"/>
    <n v="14.65"/>
    <n v="5.94"/>
    <s v="Kuadran 3 (Low Export - Low Import)"/>
  </r>
  <r>
    <s v="Kopi, teh, rempah - rempah "/>
    <x v="9"/>
    <n v="25.01"/>
    <n v="16.399999999999999"/>
    <s v="Kuadran 3 (Low Export - Low Import)"/>
  </r>
  <r>
    <s v="Lemak dan minyak hewan/nabati"/>
    <x v="9"/>
    <n v="75.290000000000006"/>
    <n v="49.38"/>
    <s v="Kuadran 1 (High Export - High Import)"/>
  </r>
  <r>
    <s v="Olahan dari sayuran, buah dan kacang"/>
    <x v="9"/>
    <n v="5.3"/>
    <n v="3.48"/>
    <s v="Kuadran 3 (Low Export - Low Import)"/>
  </r>
  <r>
    <s v="Pulp dari kayu"/>
    <x v="9"/>
    <n v="121.02"/>
    <n v="79.37"/>
    <s v="Kuadran 1 (High Export - High Import)"/>
  </r>
  <r>
    <s v="Total 10 Golongan Barang"/>
    <x v="9"/>
    <n v="0"/>
    <n v="0"/>
    <s v="Kuadran 3 (Low Export - Low Import)"/>
  </r>
  <r>
    <s v="Total Perolehan"/>
    <x v="9"/>
    <n v="20.18"/>
    <n v="8.19"/>
    <s v="Kuadran 3 (Low Export - Low Import)"/>
  </r>
  <r>
    <s v="Ampas dan sisa industri makanan"/>
    <x v="10"/>
    <n v="-58.45"/>
    <n v="2.58"/>
    <s v="Kuadran 3 (Low Export - Low Import)"/>
  </r>
  <r>
    <s v="Bahan bakar mineral"/>
    <x v="10"/>
    <n v="100"/>
    <n v="0"/>
    <s v="Kuadran 4 (High Export - Low Import)"/>
  </r>
  <r>
    <s v="Berbagai produk kimia"/>
    <x v="10"/>
    <n v="-12.3"/>
    <n v="139.6"/>
    <s v="Kuadran 2 (Low Export - High Import)"/>
  </r>
  <r>
    <s v="Ikan, krustasea, dan moluska"/>
    <x v="10"/>
    <n v="-18.489999999999998"/>
    <n v="106.33"/>
    <s v="Kuadran 2 (Low Export - High Import)"/>
  </r>
  <r>
    <s v="Karet dan barang dari karet"/>
    <x v="10"/>
    <n v="118"/>
    <n v="20.97"/>
    <s v="Kuadran 4 (High Export - Low Import)"/>
  </r>
  <r>
    <s v="Kayu, barang dari kayu"/>
    <x v="10"/>
    <n v="-59.43"/>
    <n v="23.32"/>
    <s v="Kuadran 3 (Low Export - Low Import)"/>
  </r>
  <r>
    <s v="Kopi, teh, rempah - rempah "/>
    <x v="10"/>
    <n v="31.02"/>
    <n v="11.88"/>
    <s v="Kuadran 3 (Low Export - Low Import)"/>
  </r>
  <r>
    <s v="Lemak dan minyak hewan/nabati"/>
    <x v="10"/>
    <n v="-43.68"/>
    <n v="102.16"/>
    <s v="Kuadran 2 (Low Export - High Import)"/>
  </r>
  <r>
    <s v="Olahan dari sayuran, buah dan kacang"/>
    <x v="10"/>
    <n v="111.82"/>
    <n v="2.0099999999999998"/>
    <s v="Kuadran 4 (High Export - Low Import)"/>
  </r>
  <r>
    <s v="Pulp dari kayu"/>
    <x v="10"/>
    <n v="-26.35"/>
    <n v="118.63"/>
    <s v="Kuadran 2 (Low Export - High Import)"/>
  </r>
  <r>
    <s v="Total 10 Golongan Barang"/>
    <x v="10"/>
    <n v="-34.69"/>
    <n v="0"/>
    <s v="Kuadran 3 (Low Export - Low Import)"/>
  </r>
  <r>
    <s v="Total Perolehan"/>
    <x v="10"/>
    <n v="15.98"/>
    <n v="17.38"/>
    <s v="Kuadran 3 (Low Export - Low Import)"/>
  </r>
  <r>
    <s v="Ampas dan sisa industri makanan"/>
    <x v="11"/>
    <n v="1.45"/>
    <n v="-71.45"/>
    <s v="Kuadran 3 (Low Export - Low Import)"/>
  </r>
  <r>
    <s v="Bahan bakar mineral"/>
    <x v="11"/>
    <n v="0"/>
    <n v="-100"/>
    <s v="Kuadran 3 (Low Export - Low Import)"/>
  </r>
  <r>
    <s v="Berbagai produk kimia"/>
    <x v="11"/>
    <n v="100"/>
    <n v="-13.04"/>
    <s v="Kuadran 4 (High Export - Low Import)"/>
  </r>
  <r>
    <s v="Ikan, krustasea, dan moluska"/>
    <x v="11"/>
    <n v="53.05"/>
    <n v="3.94"/>
    <s v="Kuadran 4 (High Export - Low Import)"/>
  </r>
  <r>
    <s v="Karet dan barang dari karet"/>
    <x v="11"/>
    <n v="17.329999999999998"/>
    <n v="127.36"/>
    <s v="Kuadran 2 (Low Export - High Import)"/>
  </r>
  <r>
    <s v="Kayu, barang dari kayu"/>
    <x v="11"/>
    <n v="7.12"/>
    <n v="-23.48"/>
    <s v="Kuadran 3 (Low Export - Low Import)"/>
  </r>
  <r>
    <s v="Kopi, teh, rempah - rempah "/>
    <x v="11"/>
    <n v="8.74"/>
    <n v="-28.98"/>
    <s v="Kuadran 3 (Low Export - Low Import)"/>
  </r>
  <r>
    <s v="Lemak dan minyak hewan/nabati"/>
    <x v="11"/>
    <n v="70.83"/>
    <n v="-21.49"/>
    <s v="Kuadran 4 (High Export - Low Import)"/>
  </r>
  <r>
    <s v="Olahan dari sayuran, buah dan kacang"/>
    <x v="11"/>
    <n v="1.65"/>
    <n v="5.05"/>
    <s v="Kuadran 3 (Low Export - Low Import)"/>
  </r>
  <r>
    <s v="Pulp dari kayu"/>
    <x v="11"/>
    <n v="82.67"/>
    <n v="-25.29"/>
    <s v="Kuadran 4 (High Export - Low Import)"/>
  </r>
  <r>
    <s v="Total 10 Golongan Barang"/>
    <x v="11"/>
    <n v="0"/>
    <n v="-100"/>
    <s v="Kuadran 3 (Low Export - Low Import)"/>
  </r>
  <r>
    <s v="Total Perolehan"/>
    <x v="11"/>
    <n v="8.6199999999999992"/>
    <n v="24.68"/>
    <s v="Kuadran 3 (Low Export - Low Import)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s v="Ampas dan sisa industri makanan"/>
    <x v="0"/>
    <n v="96.38"/>
    <n v="7.86"/>
    <x v="0"/>
  </r>
  <r>
    <s v="Bahan bakar mineral"/>
    <x v="0"/>
    <n v="82.68"/>
    <n v="30.22"/>
    <x v="0"/>
  </r>
  <r>
    <s v="Berbagai produk kimia"/>
    <x v="0"/>
    <n v="160.69999999999999"/>
    <n v="47.76"/>
    <x v="0"/>
  </r>
  <r>
    <s v="Ikan, krustasea, dan moluska"/>
    <x v="0"/>
    <n v="146.66"/>
    <n v="42.47"/>
    <x v="0"/>
  </r>
  <r>
    <s v="Karet dan barang dari karet"/>
    <x v="0"/>
    <n v="170.1"/>
    <n v="50.85"/>
    <x v="0"/>
  </r>
  <r>
    <s v="Kayu, barang dari kayu"/>
    <x v="0"/>
    <n v="129.72999999999999"/>
    <n v="44.8"/>
    <x v="0"/>
  </r>
  <r>
    <s v="Kopi, teh, rempah - rempah "/>
    <x v="0"/>
    <n v="148.33000000000001"/>
    <n v="40.81"/>
    <x v="0"/>
  </r>
  <r>
    <s v="Lemak dan minyak hewan/nabati"/>
    <x v="0"/>
    <n v="45.44"/>
    <n v="36.1"/>
    <x v="0"/>
  </r>
  <r>
    <s v="Olahan dari sayuran, buah dan kacang"/>
    <x v="0"/>
    <n v="31.94"/>
    <n v="15.33"/>
    <x v="0"/>
  </r>
  <r>
    <s v="Pulp dari kayu"/>
    <x v="0"/>
    <n v="164.96"/>
    <n v="46"/>
    <x v="0"/>
  </r>
  <r>
    <s v="Total 10 Golongan Barang"/>
    <x v="0"/>
    <n v="17.18"/>
    <n v="5.92"/>
    <x v="0"/>
  </r>
  <r>
    <s v="Total Perolehan"/>
    <x v="0"/>
    <n v="2388.1999999999998"/>
    <n v="736.24"/>
    <x v="1"/>
  </r>
  <r>
    <s v="Ampas dan sisa industri makanan"/>
    <x v="1"/>
    <n v="31.82"/>
    <n v="56.62"/>
    <x v="0"/>
  </r>
  <r>
    <s v="Bahan bakar mineral"/>
    <x v="1"/>
    <n v="109.33"/>
    <n v="17.59"/>
    <x v="0"/>
  </r>
  <r>
    <s v="Berbagai produk kimia"/>
    <x v="1"/>
    <n v="52.81"/>
    <n v="29.65"/>
    <x v="0"/>
  </r>
  <r>
    <s v="Ikan, krustasea, dan moluska"/>
    <x v="1"/>
    <n v="147.30000000000001"/>
    <n v="29.35"/>
    <x v="0"/>
  </r>
  <r>
    <s v="Karet dan barang dari karet"/>
    <x v="1"/>
    <n v="13.92"/>
    <n v="30.54"/>
    <x v="0"/>
  </r>
  <r>
    <s v="Kayu, barang dari kayu"/>
    <x v="1"/>
    <n v="139.71"/>
    <n v="35.75"/>
    <x v="0"/>
  </r>
  <r>
    <s v="Kopi, teh, rempah - rempah "/>
    <x v="1"/>
    <n v="136.66999999999999"/>
    <n v="55.88"/>
    <x v="0"/>
  </r>
  <r>
    <s v="Lemak dan minyak hewan/nabati"/>
    <x v="1"/>
    <n v="91.89"/>
    <n v="6.9"/>
    <x v="0"/>
  </r>
  <r>
    <s v="Olahan dari sayuran, buah dan kacang"/>
    <x v="1"/>
    <n v="90.42"/>
    <n v="7.39"/>
    <x v="0"/>
  </r>
  <r>
    <s v="Pulp dari kayu"/>
    <x v="1"/>
    <n v="24.66"/>
    <n v="18.920000000000002"/>
    <x v="0"/>
  </r>
  <r>
    <s v="Total 10 Golongan Barang"/>
    <x v="1"/>
    <n v="17.170000000000002"/>
    <n v="14.72"/>
    <x v="0"/>
  </r>
  <r>
    <s v="Total Perolehan"/>
    <x v="1"/>
    <n v="1711.4"/>
    <n v="606.62000000000012"/>
    <x v="1"/>
  </r>
  <r>
    <s v="Ampas dan sisa industri makanan"/>
    <x v="2"/>
    <n v="92.33"/>
    <n v="28.7"/>
    <x v="0"/>
  </r>
  <r>
    <s v="Bahan bakar mineral"/>
    <x v="2"/>
    <n v="129.44999999999999"/>
    <n v="50.99"/>
    <x v="0"/>
  </r>
  <r>
    <s v="Berbagai produk kimia"/>
    <x v="2"/>
    <n v="156.55000000000001"/>
    <n v="26.74"/>
    <x v="0"/>
  </r>
  <r>
    <s v="Ikan, krustasea, dan moluska"/>
    <x v="2"/>
    <n v="19.850000000000001"/>
    <n v="57.58"/>
    <x v="0"/>
  </r>
  <r>
    <s v="Karet dan barang dari karet"/>
    <x v="2"/>
    <n v="124.41"/>
    <n v="17.38"/>
    <x v="0"/>
  </r>
  <r>
    <s v="Kayu, barang dari kayu"/>
    <x v="2"/>
    <n v="77.31"/>
    <n v="9.08"/>
    <x v="0"/>
  </r>
  <r>
    <s v="Kopi, teh, rempah - rempah "/>
    <x v="2"/>
    <n v="42.15"/>
    <n v="38.78"/>
    <x v="0"/>
  </r>
  <r>
    <s v="Lemak dan minyak hewan/nabati"/>
    <x v="2"/>
    <n v="81.489999999999995"/>
    <n v="52.98"/>
    <x v="0"/>
  </r>
  <r>
    <s v="Olahan dari sayuran, buah dan kacang"/>
    <x v="2"/>
    <n v="43.58"/>
    <n v="35.479999999999997"/>
    <x v="0"/>
  </r>
  <r>
    <s v="Pulp dari kayu"/>
    <x v="2"/>
    <n v="63.39"/>
    <n v="24.3"/>
    <x v="0"/>
  </r>
  <r>
    <s v="Total 10 Golongan Barang"/>
    <x v="2"/>
    <n v="12.08"/>
    <n v="19.27"/>
    <x v="0"/>
  </r>
  <r>
    <s v="Total Perolehan"/>
    <x v="2"/>
    <n v="1685.18"/>
    <n v="722.56"/>
    <x v="1"/>
  </r>
  <r>
    <s v="Ampas dan sisa industri makanan"/>
    <x v="3"/>
    <n v="97.68"/>
    <n v="58.44"/>
    <x v="0"/>
  </r>
  <r>
    <s v="Bahan bakar mineral"/>
    <x v="3"/>
    <n v="29.02"/>
    <n v="33.07"/>
    <x v="0"/>
  </r>
  <r>
    <s v="Berbagai produk kimia"/>
    <x v="3"/>
    <n v="117.98"/>
    <n v="39.67"/>
    <x v="0"/>
  </r>
  <r>
    <s v="Ikan, krustasea, dan moluska"/>
    <x v="3"/>
    <n v="144.35"/>
    <n v="34.33"/>
    <x v="0"/>
  </r>
  <r>
    <s v="Karet dan barang dari karet"/>
    <x v="3"/>
    <n v="37.9"/>
    <n v="5.33"/>
    <x v="0"/>
  </r>
  <r>
    <s v="Kayu, barang dari kayu"/>
    <x v="3"/>
    <n v="42.88"/>
    <n v="45.91"/>
    <x v="0"/>
  </r>
  <r>
    <s v="Kopi, teh, rempah - rempah "/>
    <x v="3"/>
    <n v="11.04"/>
    <n v="7.04"/>
    <x v="0"/>
  </r>
  <r>
    <s v="Lemak dan minyak hewan/nabati"/>
    <x v="3"/>
    <n v="156.06"/>
    <n v="24.25"/>
    <x v="0"/>
  </r>
  <r>
    <s v="Olahan dari sayuran, buah dan kacang"/>
    <x v="3"/>
    <n v="142.88"/>
    <n v="31.6"/>
    <x v="0"/>
  </r>
  <r>
    <s v="Pulp dari kayu"/>
    <x v="3"/>
    <n v="47.25"/>
    <n v="41.09"/>
    <x v="0"/>
  </r>
  <r>
    <s v="Total 10 Golongan Barang"/>
    <x v="3"/>
    <n v="18.39"/>
    <n v="6.7"/>
    <x v="0"/>
  </r>
  <r>
    <s v="Total Perolehan"/>
    <x v="3"/>
    <n v="1690.86"/>
    <n v="654.86"/>
    <x v="1"/>
  </r>
  <r>
    <s v="Ampas dan sisa industri makanan"/>
    <x v="4"/>
    <n v="62.91"/>
    <n v="25.71"/>
    <x v="0"/>
  </r>
  <r>
    <s v="Bahan bakar mineral"/>
    <x v="4"/>
    <n v="166.96"/>
    <n v="6.47"/>
    <x v="0"/>
  </r>
  <r>
    <s v="Berbagai produk kimia"/>
    <x v="4"/>
    <n v="128.53"/>
    <n v="10.42"/>
    <x v="0"/>
  </r>
  <r>
    <s v="Ikan, krustasea, dan moluska"/>
    <x v="4"/>
    <n v="86.51"/>
    <n v="12.37"/>
    <x v="0"/>
  </r>
  <r>
    <s v="Karet dan barang dari karet"/>
    <x v="4"/>
    <n v="106.58"/>
    <n v="34.729999999999997"/>
    <x v="0"/>
  </r>
  <r>
    <s v="Kayu, barang dari kayu"/>
    <x v="4"/>
    <n v="38.72"/>
    <n v="23.76"/>
    <x v="0"/>
  </r>
  <r>
    <s v="Kopi, teh, rempah - rempah "/>
    <x v="4"/>
    <n v="141.25"/>
    <n v="11.36"/>
    <x v="0"/>
  </r>
  <r>
    <s v="Lemak dan minyak hewan/nabati"/>
    <x v="4"/>
    <n v="39.1"/>
    <n v="34.64"/>
    <x v="0"/>
  </r>
  <r>
    <s v="Olahan dari sayuran, buah dan kacang"/>
    <x v="4"/>
    <n v="113.26"/>
    <n v="52.26"/>
    <x v="0"/>
  </r>
  <r>
    <s v="Pulp dari kayu"/>
    <x v="4"/>
    <n v="135.22999999999999"/>
    <n v="50.91"/>
    <x v="0"/>
  </r>
  <r>
    <s v="Total 10 Golongan Barang"/>
    <x v="4"/>
    <n v="11.27"/>
    <n v="17.11"/>
    <x v="0"/>
  </r>
  <r>
    <s v="Total Perolehan"/>
    <x v="4"/>
    <n v="2060.64"/>
    <n v="559.48"/>
    <x v="1"/>
  </r>
  <r>
    <s v="Ampas dan sisa industri makanan"/>
    <x v="5"/>
    <n v="17.760000000000002"/>
    <n v="36.82"/>
    <x v="0"/>
  </r>
  <r>
    <s v="Bahan bakar mineral"/>
    <x v="5"/>
    <n v="178.11"/>
    <n v="13.5"/>
    <x v="0"/>
  </r>
  <r>
    <s v="Berbagai produk kimia"/>
    <x v="5"/>
    <n v="15.18"/>
    <n v="15.49"/>
    <x v="0"/>
  </r>
  <r>
    <s v="Ikan, krustasea, dan moluska"/>
    <x v="5"/>
    <n v="154.71"/>
    <n v="40.119999999999997"/>
    <x v="0"/>
  </r>
  <r>
    <s v="Karet dan barang dari karet"/>
    <x v="5"/>
    <n v="51.16"/>
    <n v="33.01"/>
    <x v="0"/>
  </r>
  <r>
    <s v="Kayu, barang dari kayu"/>
    <x v="5"/>
    <n v="161.21"/>
    <n v="52.16"/>
    <x v="0"/>
  </r>
  <r>
    <s v="Kopi, teh, rempah - rempah "/>
    <x v="5"/>
    <n v="172.83"/>
    <n v="46.6"/>
    <x v="0"/>
  </r>
  <r>
    <s v="Lemak dan minyak hewan/nabati"/>
    <x v="5"/>
    <n v="67.61"/>
    <n v="5.41"/>
    <x v="0"/>
  </r>
  <r>
    <s v="Olahan dari sayuran, buah dan kacang"/>
    <x v="5"/>
    <n v="85.4"/>
    <n v="27.43"/>
    <x v="0"/>
  </r>
  <r>
    <s v="Pulp dari kayu"/>
    <x v="5"/>
    <n v="150.85"/>
    <n v="44.69"/>
    <x v="0"/>
  </r>
  <r>
    <s v="Total 10 Golongan Barang"/>
    <x v="5"/>
    <n v="24.31"/>
    <n v="10.72"/>
    <x v="0"/>
  </r>
  <r>
    <s v="Total Perolehan"/>
    <x v="5"/>
    <n v="2158.2600000000002"/>
    <n v="651.90000000000009"/>
    <x v="1"/>
  </r>
  <r>
    <s v="Ampas dan sisa industri makanan"/>
    <x v="6"/>
    <n v="84.41"/>
    <n v="20.239999999999998"/>
    <x v="0"/>
  </r>
  <r>
    <s v="Bahan bakar mineral"/>
    <x v="6"/>
    <n v="125.16"/>
    <n v="54.98"/>
    <x v="0"/>
  </r>
  <r>
    <s v="Berbagai produk kimia"/>
    <x v="6"/>
    <n v="121.74"/>
    <n v="9.7100000000000009"/>
    <x v="0"/>
  </r>
  <r>
    <s v="Ikan, krustasea, dan moluska"/>
    <x v="6"/>
    <n v="71.61"/>
    <n v="6.88"/>
    <x v="0"/>
  </r>
  <r>
    <s v="Karet dan barang dari karet"/>
    <x v="6"/>
    <n v="36.840000000000003"/>
    <n v="7.57"/>
    <x v="0"/>
  </r>
  <r>
    <s v="Kayu, barang dari kayu"/>
    <x v="6"/>
    <n v="134.26"/>
    <n v="38.86"/>
    <x v="0"/>
  </r>
  <r>
    <s v="Kopi, teh, rempah - rempah "/>
    <x v="6"/>
    <n v="129.33000000000001"/>
    <n v="29.85"/>
    <x v="0"/>
  </r>
  <r>
    <s v="Lemak dan minyak hewan/nabati"/>
    <x v="6"/>
    <n v="55.99"/>
    <n v="7.69"/>
    <x v="0"/>
  </r>
  <r>
    <s v="Olahan dari sayuran, buah dan kacang"/>
    <x v="6"/>
    <n v="176.94"/>
    <n v="19.37"/>
    <x v="0"/>
  </r>
  <r>
    <s v="Pulp dari kayu"/>
    <x v="6"/>
    <n v="136.58000000000001"/>
    <n v="27.32"/>
    <x v="0"/>
  </r>
  <r>
    <s v="Total 10 Golongan Barang"/>
    <x v="6"/>
    <n v="12.59"/>
    <n v="12.41"/>
    <x v="0"/>
  </r>
  <r>
    <s v="Total Perolehan"/>
    <x v="6"/>
    <n v="2170.9"/>
    <n v="469.76"/>
    <x v="1"/>
  </r>
  <r>
    <s v="Ampas dan sisa industri makanan"/>
    <x v="7"/>
    <n v="26.3"/>
    <n v="14.84"/>
    <x v="0"/>
  </r>
  <r>
    <s v="Bahan bakar mineral"/>
    <x v="7"/>
    <n v="145.18"/>
    <n v="6.94"/>
    <x v="0"/>
  </r>
  <r>
    <s v="Berbagai produk kimia"/>
    <x v="7"/>
    <n v="179.88"/>
    <n v="59.87"/>
    <x v="0"/>
  </r>
  <r>
    <s v="Ikan, krustasea, dan moluska"/>
    <x v="7"/>
    <n v="44.41"/>
    <n v="33"/>
    <x v="0"/>
  </r>
  <r>
    <s v="Karet dan barang dari karet"/>
    <x v="7"/>
    <n v="95.61"/>
    <n v="36.31"/>
    <x v="0"/>
  </r>
  <r>
    <s v="Kayu, barang dari kayu"/>
    <x v="7"/>
    <n v="160.82"/>
    <n v="29.18"/>
    <x v="0"/>
  </r>
  <r>
    <s v="Kopi, teh, rempah - rempah "/>
    <x v="7"/>
    <n v="60.59"/>
    <n v="38.26"/>
    <x v="0"/>
  </r>
  <r>
    <s v="Lemak dan minyak hewan/nabati"/>
    <x v="7"/>
    <n v="127.48"/>
    <n v="56.33"/>
    <x v="0"/>
  </r>
  <r>
    <s v="Olahan dari sayuran, buah dan kacang"/>
    <x v="7"/>
    <n v="130.52000000000001"/>
    <n v="59.9"/>
    <x v="0"/>
  </r>
  <r>
    <s v="Pulp dari kayu"/>
    <x v="7"/>
    <n v="40.18"/>
    <n v="47.7"/>
    <x v="0"/>
  </r>
  <r>
    <s v="Total 10 Golongan Barang"/>
    <x v="7"/>
    <n v="17.850000000000001"/>
    <n v="9.49"/>
    <x v="0"/>
  </r>
  <r>
    <s v="Total Perolehan"/>
    <x v="7"/>
    <n v="2057.64"/>
    <n v="783.6400000000001"/>
    <x v="1"/>
  </r>
  <r>
    <s v="Ampas dan sisa industri makanan"/>
    <x v="8"/>
    <n v="17.690000000000001"/>
    <n v="33.14"/>
    <x v="0"/>
  </r>
  <r>
    <s v="Bahan bakar mineral"/>
    <x v="8"/>
    <n v="14.94"/>
    <n v="30.94"/>
    <x v="0"/>
  </r>
  <r>
    <s v="Berbagai produk kimia"/>
    <x v="8"/>
    <n v="96.11"/>
    <n v="49.39"/>
    <x v="0"/>
  </r>
  <r>
    <s v="Ikan, krustasea, dan moluska"/>
    <x v="8"/>
    <n v="158.27000000000001"/>
    <n v="50.37"/>
    <x v="0"/>
  </r>
  <r>
    <s v="Karet dan barang dari karet"/>
    <x v="8"/>
    <n v="107.21"/>
    <n v="58.95"/>
    <x v="0"/>
  </r>
  <r>
    <s v="Kayu, barang dari kayu"/>
    <x v="8"/>
    <n v="55.4"/>
    <n v="39.24"/>
    <x v="0"/>
  </r>
  <r>
    <s v="Kopi, teh, rempah - rempah "/>
    <x v="8"/>
    <n v="140.56"/>
    <n v="52.5"/>
    <x v="0"/>
  </r>
  <r>
    <s v="Lemak dan minyak hewan/nabati"/>
    <x v="8"/>
    <n v="47.47"/>
    <n v="16.670000000000002"/>
    <x v="0"/>
  </r>
  <r>
    <s v="Olahan dari sayuran, buah dan kacang"/>
    <x v="8"/>
    <n v="47.18"/>
    <n v="48.92"/>
    <x v="0"/>
  </r>
  <r>
    <s v="Pulp dari kayu"/>
    <x v="8"/>
    <n v="155.94"/>
    <n v="26.35"/>
    <x v="0"/>
  </r>
  <r>
    <s v="Total 10 Golongan Barang"/>
    <x v="8"/>
    <n v="21.16"/>
    <n v="13.17"/>
    <x v="0"/>
  </r>
  <r>
    <s v="Total Perolehan"/>
    <x v="8"/>
    <n v="1723.86"/>
    <n v="839.28"/>
    <x v="1"/>
  </r>
  <r>
    <s v="Ampas dan sisa industri makanan"/>
    <x v="9"/>
    <n v="126.42"/>
    <n v="59.88"/>
    <x v="0"/>
  </r>
  <r>
    <s v="Bahan bakar mineral"/>
    <x v="9"/>
    <n v="40.22"/>
    <n v="9.34"/>
    <x v="0"/>
  </r>
  <r>
    <s v="Berbagai produk kimia"/>
    <x v="9"/>
    <n v="168.55"/>
    <n v="29.93"/>
    <x v="0"/>
  </r>
  <r>
    <s v="Ikan, krustasea, dan moluska"/>
    <x v="9"/>
    <n v="112.46"/>
    <n v="28.97"/>
    <x v="0"/>
  </r>
  <r>
    <s v="Karet dan barang dari karet"/>
    <x v="9"/>
    <n v="89.89"/>
    <n v="49.42"/>
    <x v="0"/>
  </r>
  <r>
    <s v="Kayu, barang dari kayu"/>
    <x v="9"/>
    <n v="122.85"/>
    <n v="12.3"/>
    <x v="0"/>
  </r>
  <r>
    <s v="Kopi, teh, rempah - rempah "/>
    <x v="9"/>
    <n v="127"/>
    <n v="32.520000000000003"/>
    <x v="0"/>
  </r>
  <r>
    <s v="Lemak dan minyak hewan/nabati"/>
    <x v="9"/>
    <n v="148.03"/>
    <n v="44.87"/>
    <x v="0"/>
  </r>
  <r>
    <s v="Olahan dari sayuran, buah dan kacang"/>
    <x v="9"/>
    <n v="38.47"/>
    <n v="8.4499999999999993"/>
    <x v="0"/>
  </r>
  <r>
    <s v="Pulp dari kayu"/>
    <x v="9"/>
    <n v="10.94"/>
    <n v="41.49"/>
    <x v="0"/>
  </r>
  <r>
    <s v="Total 10 Golongan Barang"/>
    <x v="9"/>
    <n v="19.84"/>
    <n v="11.39"/>
    <x v="0"/>
  </r>
  <r>
    <s v="Total Perolehan"/>
    <x v="9"/>
    <n v="2009.34"/>
    <n v="657.12"/>
    <x v="1"/>
  </r>
  <r>
    <s v="Ampas dan sisa industri makanan"/>
    <x v="10"/>
    <n v="154.36000000000001"/>
    <n v="32.96"/>
    <x v="0"/>
  </r>
  <r>
    <s v="Bahan bakar mineral"/>
    <x v="10"/>
    <n v="158.74"/>
    <n v="34.69"/>
    <x v="0"/>
  </r>
  <r>
    <s v="Berbagai produk kimia"/>
    <x v="10"/>
    <n v="84.94"/>
    <n v="14.93"/>
    <x v="0"/>
  </r>
  <r>
    <s v="Ikan, krustasea, dan moluska"/>
    <x v="10"/>
    <n v="151.41"/>
    <n v="30.8"/>
    <x v="0"/>
  </r>
  <r>
    <s v="Karet dan barang dari karet"/>
    <x v="10"/>
    <n v="96.39"/>
    <n v="37.46"/>
    <x v="0"/>
  </r>
  <r>
    <s v="Kayu, barang dari kayu"/>
    <x v="10"/>
    <n v="83.95"/>
    <n v="26.21"/>
    <x v="0"/>
  </r>
  <r>
    <s v="Kopi, teh, rempah - rempah "/>
    <x v="10"/>
    <n v="75.819999999999993"/>
    <n v="49.93"/>
    <x v="0"/>
  </r>
  <r>
    <s v="Lemak dan minyak hewan/nabati"/>
    <x v="10"/>
    <n v="11.79"/>
    <n v="26.89"/>
    <x v="0"/>
  </r>
  <r>
    <s v="Olahan dari sayuran, buah dan kacang"/>
    <x v="10"/>
    <n v="101.59"/>
    <n v="22.37"/>
    <x v="0"/>
  </r>
  <r>
    <s v="Pulp dari kayu"/>
    <x v="10"/>
    <n v="70.8"/>
    <n v="15.01"/>
    <x v="0"/>
  </r>
  <r>
    <s v="Total 10 Golongan Barang"/>
    <x v="10"/>
    <n v="21.02"/>
    <n v="11.06"/>
    <x v="0"/>
  </r>
  <r>
    <s v="Total Perolehan"/>
    <x v="10"/>
    <n v="2021.62"/>
    <n v="604.62"/>
    <x v="1"/>
  </r>
  <r>
    <s v="Ampas dan sisa industri makanan"/>
    <x v="11"/>
    <n v="31.29"/>
    <n v="23.7"/>
    <x v="0"/>
  </r>
  <r>
    <s v="Bahan bakar mineral"/>
    <x v="11"/>
    <n v="136.63999999999999"/>
    <n v="43.23"/>
    <x v="0"/>
  </r>
  <r>
    <s v="Berbagai produk kimia"/>
    <x v="11"/>
    <n v="44"/>
    <n v="5.24"/>
    <x v="0"/>
  </r>
  <r>
    <s v="Ikan, krustasea, dan moluska"/>
    <x v="11"/>
    <n v="14.88"/>
    <n v="55.48"/>
    <x v="0"/>
  </r>
  <r>
    <s v="Karet dan barang dari karet"/>
    <x v="11"/>
    <n v="65.040000000000006"/>
    <n v="48.4"/>
    <x v="0"/>
  </r>
  <r>
    <s v="Kayu, barang dari kayu"/>
    <x v="11"/>
    <n v="97.49"/>
    <n v="56.66"/>
    <x v="0"/>
  </r>
  <r>
    <s v="Kopi, teh, rempah - rempah "/>
    <x v="11"/>
    <n v="114.58"/>
    <n v="40.700000000000003"/>
    <x v="0"/>
  </r>
  <r>
    <s v="Lemak dan minyak hewan/nabati"/>
    <x v="11"/>
    <n v="105.4"/>
    <n v="45.48"/>
    <x v="0"/>
  </r>
  <r>
    <s v="Olahan dari sayuran, buah dan kacang"/>
    <x v="11"/>
    <n v="63.28"/>
    <n v="9.5500000000000007"/>
    <x v="0"/>
  </r>
  <r>
    <s v="Pulp dari kayu"/>
    <x v="11"/>
    <n v="172.04"/>
    <n v="51.62"/>
    <x v="0"/>
  </r>
  <r>
    <s v="Total 10 Golongan Barang"/>
    <x v="11"/>
    <n v="18.010000000000002"/>
    <n v="11.39"/>
    <x v="0"/>
  </r>
  <r>
    <s v="Total Perolehan"/>
    <x v="11"/>
    <n v="1725.3"/>
    <n v="782.90000000000009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x v="0"/>
    <n v="96.38"/>
    <n v="7.86"/>
    <x v="0"/>
  </r>
  <r>
    <x v="1"/>
    <x v="0"/>
    <n v="82.68"/>
    <n v="30.22"/>
    <x v="0"/>
  </r>
  <r>
    <x v="2"/>
    <x v="0"/>
    <n v="160.69999999999999"/>
    <n v="47.76"/>
    <x v="0"/>
  </r>
  <r>
    <x v="3"/>
    <x v="0"/>
    <n v="146.66"/>
    <n v="42.47"/>
    <x v="0"/>
  </r>
  <r>
    <x v="4"/>
    <x v="0"/>
    <n v="170.1"/>
    <n v="50.85"/>
    <x v="0"/>
  </r>
  <r>
    <x v="5"/>
    <x v="0"/>
    <n v="129.72999999999999"/>
    <n v="44.8"/>
    <x v="0"/>
  </r>
  <r>
    <x v="6"/>
    <x v="0"/>
    <n v="148.33000000000001"/>
    <n v="40.81"/>
    <x v="0"/>
  </r>
  <r>
    <x v="7"/>
    <x v="0"/>
    <n v="45.44"/>
    <n v="36.1"/>
    <x v="0"/>
  </r>
  <r>
    <x v="8"/>
    <x v="0"/>
    <n v="31.94"/>
    <n v="15.33"/>
    <x v="0"/>
  </r>
  <r>
    <x v="9"/>
    <x v="0"/>
    <n v="164.96"/>
    <n v="46"/>
    <x v="0"/>
  </r>
  <r>
    <x v="10"/>
    <x v="0"/>
    <n v="17.18"/>
    <n v="5.92"/>
    <x v="0"/>
  </r>
  <r>
    <x v="11"/>
    <x v="0"/>
    <n v="2388.1999999999998"/>
    <n v="736.24"/>
    <x v="1"/>
  </r>
  <r>
    <x v="0"/>
    <x v="1"/>
    <n v="31.82"/>
    <n v="56.62"/>
    <x v="0"/>
  </r>
  <r>
    <x v="1"/>
    <x v="1"/>
    <n v="109.33"/>
    <n v="17.59"/>
    <x v="0"/>
  </r>
  <r>
    <x v="2"/>
    <x v="1"/>
    <n v="52.81"/>
    <n v="29.65"/>
    <x v="0"/>
  </r>
  <r>
    <x v="3"/>
    <x v="1"/>
    <n v="147.30000000000001"/>
    <n v="29.35"/>
    <x v="0"/>
  </r>
  <r>
    <x v="4"/>
    <x v="1"/>
    <n v="13.92"/>
    <n v="30.54"/>
    <x v="0"/>
  </r>
  <r>
    <x v="5"/>
    <x v="1"/>
    <n v="139.71"/>
    <n v="35.75"/>
    <x v="0"/>
  </r>
  <r>
    <x v="6"/>
    <x v="1"/>
    <n v="136.66999999999999"/>
    <n v="55.88"/>
    <x v="0"/>
  </r>
  <r>
    <x v="7"/>
    <x v="1"/>
    <n v="91.89"/>
    <n v="6.9"/>
    <x v="0"/>
  </r>
  <r>
    <x v="8"/>
    <x v="1"/>
    <n v="90.42"/>
    <n v="7.39"/>
    <x v="0"/>
  </r>
  <r>
    <x v="9"/>
    <x v="1"/>
    <n v="24.66"/>
    <n v="18.920000000000002"/>
    <x v="0"/>
  </r>
  <r>
    <x v="10"/>
    <x v="1"/>
    <n v="17.170000000000002"/>
    <n v="14.72"/>
    <x v="0"/>
  </r>
  <r>
    <x v="11"/>
    <x v="1"/>
    <n v="1711.4"/>
    <n v="606.62000000000012"/>
    <x v="1"/>
  </r>
  <r>
    <x v="0"/>
    <x v="2"/>
    <n v="92.33"/>
    <n v="28.7"/>
    <x v="0"/>
  </r>
  <r>
    <x v="1"/>
    <x v="2"/>
    <n v="129.44999999999999"/>
    <n v="50.99"/>
    <x v="0"/>
  </r>
  <r>
    <x v="2"/>
    <x v="2"/>
    <n v="156.55000000000001"/>
    <n v="26.74"/>
    <x v="0"/>
  </r>
  <r>
    <x v="3"/>
    <x v="2"/>
    <n v="19.850000000000001"/>
    <n v="57.58"/>
    <x v="0"/>
  </r>
  <r>
    <x v="4"/>
    <x v="2"/>
    <n v="124.41"/>
    <n v="17.38"/>
    <x v="0"/>
  </r>
  <r>
    <x v="5"/>
    <x v="2"/>
    <n v="77.31"/>
    <n v="9.08"/>
    <x v="0"/>
  </r>
  <r>
    <x v="6"/>
    <x v="2"/>
    <n v="42.15"/>
    <n v="38.78"/>
    <x v="0"/>
  </r>
  <r>
    <x v="7"/>
    <x v="2"/>
    <n v="81.489999999999995"/>
    <n v="52.98"/>
    <x v="0"/>
  </r>
  <r>
    <x v="8"/>
    <x v="2"/>
    <n v="43.58"/>
    <n v="35.479999999999997"/>
    <x v="0"/>
  </r>
  <r>
    <x v="9"/>
    <x v="2"/>
    <n v="63.39"/>
    <n v="24.3"/>
    <x v="0"/>
  </r>
  <r>
    <x v="10"/>
    <x v="2"/>
    <n v="12.08"/>
    <n v="19.27"/>
    <x v="0"/>
  </r>
  <r>
    <x v="11"/>
    <x v="2"/>
    <n v="1685.18"/>
    <n v="722.56"/>
    <x v="1"/>
  </r>
  <r>
    <x v="0"/>
    <x v="3"/>
    <n v="97.68"/>
    <n v="58.44"/>
    <x v="0"/>
  </r>
  <r>
    <x v="1"/>
    <x v="3"/>
    <n v="29.02"/>
    <n v="33.07"/>
    <x v="0"/>
  </r>
  <r>
    <x v="2"/>
    <x v="3"/>
    <n v="117.98"/>
    <n v="39.67"/>
    <x v="0"/>
  </r>
  <r>
    <x v="3"/>
    <x v="3"/>
    <n v="144.35"/>
    <n v="34.33"/>
    <x v="0"/>
  </r>
  <r>
    <x v="4"/>
    <x v="3"/>
    <n v="37.9"/>
    <n v="5.33"/>
    <x v="0"/>
  </r>
  <r>
    <x v="5"/>
    <x v="3"/>
    <n v="42.88"/>
    <n v="45.91"/>
    <x v="0"/>
  </r>
  <r>
    <x v="6"/>
    <x v="3"/>
    <n v="11.04"/>
    <n v="7.04"/>
    <x v="0"/>
  </r>
  <r>
    <x v="7"/>
    <x v="3"/>
    <n v="156.06"/>
    <n v="24.25"/>
    <x v="0"/>
  </r>
  <r>
    <x v="8"/>
    <x v="3"/>
    <n v="142.88"/>
    <n v="31.6"/>
    <x v="0"/>
  </r>
  <r>
    <x v="9"/>
    <x v="3"/>
    <n v="47.25"/>
    <n v="41.09"/>
    <x v="0"/>
  </r>
  <r>
    <x v="10"/>
    <x v="3"/>
    <n v="18.39"/>
    <n v="6.7"/>
    <x v="0"/>
  </r>
  <r>
    <x v="11"/>
    <x v="3"/>
    <n v="1690.86"/>
    <n v="654.86"/>
    <x v="1"/>
  </r>
  <r>
    <x v="0"/>
    <x v="4"/>
    <n v="62.91"/>
    <n v="25.71"/>
    <x v="0"/>
  </r>
  <r>
    <x v="1"/>
    <x v="4"/>
    <n v="166.96"/>
    <n v="6.47"/>
    <x v="0"/>
  </r>
  <r>
    <x v="2"/>
    <x v="4"/>
    <n v="128.53"/>
    <n v="10.42"/>
    <x v="0"/>
  </r>
  <r>
    <x v="3"/>
    <x v="4"/>
    <n v="86.51"/>
    <n v="12.37"/>
    <x v="0"/>
  </r>
  <r>
    <x v="4"/>
    <x v="4"/>
    <n v="106.58"/>
    <n v="34.729999999999997"/>
    <x v="0"/>
  </r>
  <r>
    <x v="5"/>
    <x v="4"/>
    <n v="38.72"/>
    <n v="23.76"/>
    <x v="0"/>
  </r>
  <r>
    <x v="6"/>
    <x v="4"/>
    <n v="141.25"/>
    <n v="11.36"/>
    <x v="0"/>
  </r>
  <r>
    <x v="7"/>
    <x v="4"/>
    <n v="39.1"/>
    <n v="34.64"/>
    <x v="0"/>
  </r>
  <r>
    <x v="8"/>
    <x v="4"/>
    <n v="113.26"/>
    <n v="52.26"/>
    <x v="0"/>
  </r>
  <r>
    <x v="9"/>
    <x v="4"/>
    <n v="135.22999999999999"/>
    <n v="50.91"/>
    <x v="0"/>
  </r>
  <r>
    <x v="10"/>
    <x v="4"/>
    <n v="11.27"/>
    <n v="17.11"/>
    <x v="0"/>
  </r>
  <r>
    <x v="11"/>
    <x v="4"/>
    <n v="2060.64"/>
    <n v="559.48"/>
    <x v="1"/>
  </r>
  <r>
    <x v="0"/>
    <x v="5"/>
    <n v="17.760000000000002"/>
    <n v="36.82"/>
    <x v="0"/>
  </r>
  <r>
    <x v="1"/>
    <x v="5"/>
    <n v="178.11"/>
    <n v="13.5"/>
    <x v="0"/>
  </r>
  <r>
    <x v="2"/>
    <x v="5"/>
    <n v="15.18"/>
    <n v="15.49"/>
    <x v="0"/>
  </r>
  <r>
    <x v="3"/>
    <x v="5"/>
    <n v="154.71"/>
    <n v="40.119999999999997"/>
    <x v="0"/>
  </r>
  <r>
    <x v="4"/>
    <x v="5"/>
    <n v="51.16"/>
    <n v="33.01"/>
    <x v="0"/>
  </r>
  <r>
    <x v="5"/>
    <x v="5"/>
    <n v="161.21"/>
    <n v="52.16"/>
    <x v="0"/>
  </r>
  <r>
    <x v="6"/>
    <x v="5"/>
    <n v="172.83"/>
    <n v="46.6"/>
    <x v="0"/>
  </r>
  <r>
    <x v="7"/>
    <x v="5"/>
    <n v="67.61"/>
    <n v="5.41"/>
    <x v="0"/>
  </r>
  <r>
    <x v="8"/>
    <x v="5"/>
    <n v="85.4"/>
    <n v="27.43"/>
    <x v="0"/>
  </r>
  <r>
    <x v="9"/>
    <x v="5"/>
    <n v="150.85"/>
    <n v="44.69"/>
    <x v="0"/>
  </r>
  <r>
    <x v="10"/>
    <x v="5"/>
    <n v="24.31"/>
    <n v="10.72"/>
    <x v="0"/>
  </r>
  <r>
    <x v="11"/>
    <x v="5"/>
    <n v="2158.2600000000002"/>
    <n v="651.90000000000009"/>
    <x v="1"/>
  </r>
  <r>
    <x v="0"/>
    <x v="6"/>
    <n v="84.41"/>
    <n v="20.239999999999998"/>
    <x v="0"/>
  </r>
  <r>
    <x v="1"/>
    <x v="6"/>
    <n v="125.16"/>
    <n v="54.98"/>
    <x v="0"/>
  </r>
  <r>
    <x v="2"/>
    <x v="6"/>
    <n v="121.74"/>
    <n v="9.7100000000000009"/>
    <x v="0"/>
  </r>
  <r>
    <x v="3"/>
    <x v="6"/>
    <n v="71.61"/>
    <n v="6.88"/>
    <x v="0"/>
  </r>
  <r>
    <x v="4"/>
    <x v="6"/>
    <n v="36.840000000000003"/>
    <n v="7.57"/>
    <x v="0"/>
  </r>
  <r>
    <x v="5"/>
    <x v="6"/>
    <n v="134.26"/>
    <n v="38.86"/>
    <x v="0"/>
  </r>
  <r>
    <x v="6"/>
    <x v="6"/>
    <n v="129.33000000000001"/>
    <n v="29.85"/>
    <x v="0"/>
  </r>
  <r>
    <x v="7"/>
    <x v="6"/>
    <n v="55.99"/>
    <n v="7.69"/>
    <x v="0"/>
  </r>
  <r>
    <x v="8"/>
    <x v="6"/>
    <n v="176.94"/>
    <n v="19.37"/>
    <x v="0"/>
  </r>
  <r>
    <x v="9"/>
    <x v="6"/>
    <n v="136.58000000000001"/>
    <n v="27.32"/>
    <x v="0"/>
  </r>
  <r>
    <x v="10"/>
    <x v="6"/>
    <n v="12.59"/>
    <n v="12.41"/>
    <x v="0"/>
  </r>
  <r>
    <x v="11"/>
    <x v="6"/>
    <n v="2170.9"/>
    <n v="469.76"/>
    <x v="1"/>
  </r>
  <r>
    <x v="0"/>
    <x v="7"/>
    <n v="26.3"/>
    <n v="14.84"/>
    <x v="0"/>
  </r>
  <r>
    <x v="1"/>
    <x v="7"/>
    <n v="145.18"/>
    <n v="6.94"/>
    <x v="0"/>
  </r>
  <r>
    <x v="2"/>
    <x v="7"/>
    <n v="179.88"/>
    <n v="59.87"/>
    <x v="0"/>
  </r>
  <r>
    <x v="3"/>
    <x v="7"/>
    <n v="44.41"/>
    <n v="33"/>
    <x v="0"/>
  </r>
  <r>
    <x v="4"/>
    <x v="7"/>
    <n v="95.61"/>
    <n v="36.31"/>
    <x v="0"/>
  </r>
  <r>
    <x v="5"/>
    <x v="7"/>
    <n v="160.82"/>
    <n v="29.18"/>
    <x v="0"/>
  </r>
  <r>
    <x v="6"/>
    <x v="7"/>
    <n v="60.59"/>
    <n v="38.26"/>
    <x v="0"/>
  </r>
  <r>
    <x v="7"/>
    <x v="7"/>
    <n v="127.48"/>
    <n v="56.33"/>
    <x v="0"/>
  </r>
  <r>
    <x v="8"/>
    <x v="7"/>
    <n v="130.52000000000001"/>
    <n v="59.9"/>
    <x v="0"/>
  </r>
  <r>
    <x v="9"/>
    <x v="7"/>
    <n v="40.18"/>
    <n v="47.7"/>
    <x v="0"/>
  </r>
  <r>
    <x v="10"/>
    <x v="7"/>
    <n v="17.850000000000001"/>
    <n v="9.49"/>
    <x v="0"/>
  </r>
  <r>
    <x v="11"/>
    <x v="7"/>
    <n v="2057.64"/>
    <n v="783.6400000000001"/>
    <x v="1"/>
  </r>
  <r>
    <x v="0"/>
    <x v="8"/>
    <n v="17.690000000000001"/>
    <n v="33.14"/>
    <x v="0"/>
  </r>
  <r>
    <x v="1"/>
    <x v="8"/>
    <n v="14.94"/>
    <n v="30.94"/>
    <x v="0"/>
  </r>
  <r>
    <x v="2"/>
    <x v="8"/>
    <n v="96.11"/>
    <n v="49.39"/>
    <x v="0"/>
  </r>
  <r>
    <x v="3"/>
    <x v="8"/>
    <n v="158.27000000000001"/>
    <n v="50.37"/>
    <x v="0"/>
  </r>
  <r>
    <x v="4"/>
    <x v="8"/>
    <n v="107.21"/>
    <n v="58.95"/>
    <x v="0"/>
  </r>
  <r>
    <x v="5"/>
    <x v="8"/>
    <n v="55.4"/>
    <n v="39.24"/>
    <x v="0"/>
  </r>
  <r>
    <x v="6"/>
    <x v="8"/>
    <n v="140.56"/>
    <n v="52.5"/>
    <x v="0"/>
  </r>
  <r>
    <x v="7"/>
    <x v="8"/>
    <n v="47.47"/>
    <n v="16.670000000000002"/>
    <x v="0"/>
  </r>
  <r>
    <x v="8"/>
    <x v="8"/>
    <n v="47.18"/>
    <n v="48.92"/>
    <x v="0"/>
  </r>
  <r>
    <x v="9"/>
    <x v="8"/>
    <n v="155.94"/>
    <n v="26.35"/>
    <x v="0"/>
  </r>
  <r>
    <x v="10"/>
    <x v="8"/>
    <n v="21.16"/>
    <n v="13.17"/>
    <x v="0"/>
  </r>
  <r>
    <x v="11"/>
    <x v="8"/>
    <n v="1723.86"/>
    <n v="839.28"/>
    <x v="1"/>
  </r>
  <r>
    <x v="0"/>
    <x v="9"/>
    <n v="126.42"/>
    <n v="59.88"/>
    <x v="0"/>
  </r>
  <r>
    <x v="1"/>
    <x v="9"/>
    <n v="40.22"/>
    <n v="9.34"/>
    <x v="0"/>
  </r>
  <r>
    <x v="2"/>
    <x v="9"/>
    <n v="168.55"/>
    <n v="29.93"/>
    <x v="0"/>
  </r>
  <r>
    <x v="3"/>
    <x v="9"/>
    <n v="112.46"/>
    <n v="28.97"/>
    <x v="0"/>
  </r>
  <r>
    <x v="4"/>
    <x v="9"/>
    <n v="89.89"/>
    <n v="49.42"/>
    <x v="0"/>
  </r>
  <r>
    <x v="5"/>
    <x v="9"/>
    <n v="122.85"/>
    <n v="12.3"/>
    <x v="0"/>
  </r>
  <r>
    <x v="6"/>
    <x v="9"/>
    <n v="127"/>
    <n v="32.520000000000003"/>
    <x v="0"/>
  </r>
  <r>
    <x v="7"/>
    <x v="9"/>
    <n v="148.03"/>
    <n v="44.87"/>
    <x v="0"/>
  </r>
  <r>
    <x v="8"/>
    <x v="9"/>
    <n v="38.47"/>
    <n v="8.4499999999999993"/>
    <x v="0"/>
  </r>
  <r>
    <x v="9"/>
    <x v="9"/>
    <n v="10.94"/>
    <n v="41.49"/>
    <x v="0"/>
  </r>
  <r>
    <x v="10"/>
    <x v="9"/>
    <n v="19.84"/>
    <n v="11.39"/>
    <x v="0"/>
  </r>
  <r>
    <x v="11"/>
    <x v="9"/>
    <n v="2009.34"/>
    <n v="657.12"/>
    <x v="1"/>
  </r>
  <r>
    <x v="0"/>
    <x v="10"/>
    <n v="154.36000000000001"/>
    <n v="32.96"/>
    <x v="0"/>
  </r>
  <r>
    <x v="1"/>
    <x v="10"/>
    <n v="158.74"/>
    <n v="34.69"/>
    <x v="0"/>
  </r>
  <r>
    <x v="2"/>
    <x v="10"/>
    <n v="84.94"/>
    <n v="14.93"/>
    <x v="0"/>
  </r>
  <r>
    <x v="3"/>
    <x v="10"/>
    <n v="151.41"/>
    <n v="30.8"/>
    <x v="0"/>
  </r>
  <r>
    <x v="4"/>
    <x v="10"/>
    <n v="96.39"/>
    <n v="37.46"/>
    <x v="0"/>
  </r>
  <r>
    <x v="5"/>
    <x v="10"/>
    <n v="83.95"/>
    <n v="26.21"/>
    <x v="0"/>
  </r>
  <r>
    <x v="6"/>
    <x v="10"/>
    <n v="75.819999999999993"/>
    <n v="49.93"/>
    <x v="0"/>
  </r>
  <r>
    <x v="7"/>
    <x v="10"/>
    <n v="11.79"/>
    <n v="26.89"/>
    <x v="0"/>
  </r>
  <r>
    <x v="8"/>
    <x v="10"/>
    <n v="101.59"/>
    <n v="22.37"/>
    <x v="0"/>
  </r>
  <r>
    <x v="9"/>
    <x v="10"/>
    <n v="70.8"/>
    <n v="15.01"/>
    <x v="0"/>
  </r>
  <r>
    <x v="10"/>
    <x v="10"/>
    <n v="21.02"/>
    <n v="11.06"/>
    <x v="0"/>
  </r>
  <r>
    <x v="11"/>
    <x v="10"/>
    <n v="2021.62"/>
    <n v="604.62"/>
    <x v="1"/>
  </r>
  <r>
    <x v="0"/>
    <x v="11"/>
    <n v="31.29"/>
    <n v="23.7"/>
    <x v="0"/>
  </r>
  <r>
    <x v="1"/>
    <x v="11"/>
    <n v="136.63999999999999"/>
    <n v="43.23"/>
    <x v="0"/>
  </r>
  <r>
    <x v="2"/>
    <x v="11"/>
    <n v="44"/>
    <n v="5.24"/>
    <x v="0"/>
  </r>
  <r>
    <x v="3"/>
    <x v="11"/>
    <n v="14.88"/>
    <n v="55.48"/>
    <x v="0"/>
  </r>
  <r>
    <x v="4"/>
    <x v="11"/>
    <n v="65.040000000000006"/>
    <n v="48.4"/>
    <x v="0"/>
  </r>
  <r>
    <x v="5"/>
    <x v="11"/>
    <n v="97.49"/>
    <n v="56.66"/>
    <x v="0"/>
  </r>
  <r>
    <x v="6"/>
    <x v="11"/>
    <n v="114.58"/>
    <n v="40.700000000000003"/>
    <x v="0"/>
  </r>
  <r>
    <x v="7"/>
    <x v="11"/>
    <n v="105.4"/>
    <n v="45.48"/>
    <x v="0"/>
  </r>
  <r>
    <x v="8"/>
    <x v="11"/>
    <n v="63.28"/>
    <n v="9.5500000000000007"/>
    <x v="0"/>
  </r>
  <r>
    <x v="9"/>
    <x v="11"/>
    <n v="172.04"/>
    <n v="51.62"/>
    <x v="0"/>
  </r>
  <r>
    <x v="10"/>
    <x v="11"/>
    <n v="18.010000000000002"/>
    <n v="11.39"/>
    <x v="0"/>
  </r>
  <r>
    <x v="11"/>
    <x v="11"/>
    <n v="1725.3"/>
    <n v="782.90000000000009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x v="0"/>
    <n v="126.15"/>
    <n v="29.57"/>
    <x v="0"/>
  </r>
  <r>
    <x v="1"/>
    <x v="0"/>
    <n v="40.83"/>
    <n v="18.13"/>
    <x v="0"/>
  </r>
  <r>
    <x v="2"/>
    <x v="0"/>
    <n v="77.89"/>
    <n v="36.700000000000003"/>
    <x v="0"/>
  </r>
  <r>
    <x v="3"/>
    <x v="0"/>
    <n v="145.09"/>
    <n v="38.65"/>
    <x v="0"/>
  </r>
  <r>
    <x v="4"/>
    <x v="0"/>
    <n v="94.08"/>
    <n v="62.07"/>
    <x v="0"/>
  </r>
  <r>
    <x v="5"/>
    <x v="0"/>
    <n v="111.11"/>
    <n v="27.2"/>
    <x v="0"/>
  </r>
  <r>
    <x v="6"/>
    <x v="0"/>
    <n v="87.99"/>
    <n v="28.42"/>
    <x v="0"/>
  </r>
  <r>
    <x v="7"/>
    <x v="0"/>
    <n v="122.04"/>
    <n v="29.36"/>
    <x v="0"/>
  </r>
  <r>
    <x v="8"/>
    <x v="0"/>
    <n v="80.08"/>
    <n v="19.46"/>
    <x v="0"/>
  </r>
  <r>
    <x v="9"/>
    <x v="0"/>
    <n v="110.58"/>
    <n v="68.66"/>
    <x v="0"/>
  </r>
  <r>
    <x v="10"/>
    <x v="0"/>
    <n v="20.39"/>
    <n v="17.760000000000002"/>
    <x v="0"/>
  </r>
  <r>
    <x v="11"/>
    <x v="0"/>
    <n v="1132.46"/>
    <n v="751.96"/>
    <x v="1"/>
  </r>
  <r>
    <x v="0"/>
    <x v="1"/>
    <n v="63.03"/>
    <n v="52.32"/>
    <x v="0"/>
  </r>
  <r>
    <x v="1"/>
    <x v="1"/>
    <n v="39.72"/>
    <n v="34.72"/>
    <x v="0"/>
  </r>
  <r>
    <x v="2"/>
    <x v="1"/>
    <n v="119.65"/>
    <n v="21.7"/>
    <x v="0"/>
  </r>
  <r>
    <x v="3"/>
    <x v="1"/>
    <n v="25.14"/>
    <n v="58.49"/>
    <x v="0"/>
  </r>
  <r>
    <x v="4"/>
    <x v="1"/>
    <n v="108.84"/>
    <n v="34.42"/>
    <x v="0"/>
  </r>
  <r>
    <x v="5"/>
    <x v="1"/>
    <n v="126.3"/>
    <n v="28.53"/>
    <x v="0"/>
  </r>
  <r>
    <x v="6"/>
    <x v="1"/>
    <n v="73.95"/>
    <n v="34.68"/>
    <x v="0"/>
  </r>
  <r>
    <x v="7"/>
    <x v="1"/>
    <n v="57.21"/>
    <n v="54.36"/>
    <x v="0"/>
  </r>
  <r>
    <x v="8"/>
    <x v="1"/>
    <n v="90"/>
    <n v="63.55"/>
    <x v="0"/>
  </r>
  <r>
    <x v="9"/>
    <x v="1"/>
    <n v="30.27"/>
    <n v="21.91"/>
    <x v="0"/>
  </r>
  <r>
    <x v="10"/>
    <x v="1"/>
    <n v="28.89"/>
    <n v="14.76"/>
    <x v="0"/>
  </r>
  <r>
    <x v="11"/>
    <x v="1"/>
    <n v="1526"/>
    <n v="838.88000000000011"/>
    <x v="1"/>
  </r>
  <r>
    <x v="0"/>
    <x v="2"/>
    <n v="69.16"/>
    <n v="64.72"/>
    <x v="0"/>
  </r>
  <r>
    <x v="1"/>
    <x v="2"/>
    <n v="95.99"/>
    <n v="24.14"/>
    <x v="0"/>
  </r>
  <r>
    <x v="2"/>
    <x v="2"/>
    <n v="150.32"/>
    <n v="38.19"/>
    <x v="0"/>
  </r>
  <r>
    <x v="3"/>
    <x v="2"/>
    <n v="132.66"/>
    <n v="57.7"/>
    <x v="0"/>
  </r>
  <r>
    <x v="4"/>
    <x v="2"/>
    <n v="31.06"/>
    <n v="56.98"/>
    <x v="0"/>
  </r>
  <r>
    <x v="5"/>
    <x v="2"/>
    <n v="14.55"/>
    <n v="52.57"/>
    <x v="0"/>
  </r>
  <r>
    <x v="6"/>
    <x v="2"/>
    <n v="66.22"/>
    <n v="55.23"/>
    <x v="0"/>
  </r>
  <r>
    <x v="7"/>
    <x v="2"/>
    <n v="47.84"/>
    <n v="45.14"/>
    <x v="0"/>
  </r>
  <r>
    <x v="8"/>
    <x v="2"/>
    <n v="79.28"/>
    <n v="30.69"/>
    <x v="0"/>
  </r>
  <r>
    <x v="9"/>
    <x v="2"/>
    <n v="62.13"/>
    <n v="27.6"/>
    <x v="0"/>
  </r>
  <r>
    <x v="10"/>
    <x v="2"/>
    <n v="23.71"/>
    <n v="17.78"/>
    <x v="0"/>
  </r>
  <r>
    <x v="11"/>
    <x v="2"/>
    <n v="1545.84"/>
    <n v="941.48"/>
    <x v="1"/>
  </r>
  <r>
    <x v="0"/>
    <x v="3"/>
    <n v="48.07"/>
    <n v="45.07"/>
    <x v="0"/>
  </r>
  <r>
    <x v="1"/>
    <x v="3"/>
    <n v="96.03"/>
    <n v="31.01"/>
    <x v="0"/>
  </r>
  <r>
    <x v="2"/>
    <x v="3"/>
    <n v="92.65"/>
    <n v="44.7"/>
    <x v="0"/>
  </r>
  <r>
    <x v="3"/>
    <x v="3"/>
    <n v="50.5"/>
    <n v="11.25"/>
    <x v="0"/>
  </r>
  <r>
    <x v="4"/>
    <x v="3"/>
    <n v="142.56"/>
    <n v="18.79"/>
    <x v="0"/>
  </r>
  <r>
    <x v="5"/>
    <x v="3"/>
    <n v="105.92"/>
    <n v="15.46"/>
    <x v="0"/>
  </r>
  <r>
    <x v="6"/>
    <x v="3"/>
    <n v="127.19"/>
    <n v="74.69"/>
    <x v="0"/>
  </r>
  <r>
    <x v="7"/>
    <x v="3"/>
    <n v="99.11"/>
    <n v="34.06"/>
    <x v="0"/>
  </r>
  <r>
    <x v="8"/>
    <x v="3"/>
    <n v="61.34"/>
    <n v="45.01"/>
    <x v="0"/>
  </r>
  <r>
    <x v="9"/>
    <x v="3"/>
    <n v="77.540000000000006"/>
    <n v="42.84"/>
    <x v="0"/>
  </r>
  <r>
    <x v="10"/>
    <x v="3"/>
    <n v="11.21"/>
    <n v="6.35"/>
    <x v="0"/>
  </r>
  <r>
    <x v="11"/>
    <x v="3"/>
    <n v="1824.24"/>
    <n v="738.46"/>
    <x v="1"/>
  </r>
  <r>
    <x v="0"/>
    <x v="4"/>
    <n v="58.41"/>
    <n v="65.25"/>
    <x v="0"/>
  </r>
  <r>
    <x v="1"/>
    <x v="4"/>
    <n v="112.24"/>
    <n v="42.38"/>
    <x v="0"/>
  </r>
  <r>
    <x v="2"/>
    <x v="4"/>
    <n v="117.75"/>
    <n v="14.25"/>
    <x v="0"/>
  </r>
  <r>
    <x v="3"/>
    <x v="4"/>
    <n v="42.69"/>
    <n v="55.48"/>
    <x v="0"/>
  </r>
  <r>
    <x v="4"/>
    <x v="4"/>
    <n v="107.28"/>
    <n v="48.25"/>
    <x v="0"/>
  </r>
  <r>
    <x v="5"/>
    <x v="4"/>
    <n v="99.97"/>
    <n v="52.55"/>
    <x v="0"/>
  </r>
  <r>
    <x v="6"/>
    <x v="4"/>
    <n v="81.290000000000006"/>
    <n v="31.85"/>
    <x v="0"/>
  </r>
  <r>
    <x v="7"/>
    <x v="4"/>
    <n v="125.68"/>
    <n v="69.98"/>
    <x v="0"/>
  </r>
  <r>
    <x v="8"/>
    <x v="4"/>
    <n v="79.36"/>
    <n v="46.76"/>
    <x v="0"/>
  </r>
  <r>
    <x v="9"/>
    <x v="4"/>
    <n v="148.88"/>
    <n v="68.430000000000007"/>
    <x v="0"/>
  </r>
  <r>
    <x v="10"/>
    <x v="4"/>
    <n v="24.15"/>
    <n v="19.61"/>
    <x v="0"/>
  </r>
  <r>
    <x v="11"/>
    <x v="4"/>
    <n v="1995.4"/>
    <n v="1029.58"/>
    <x v="1"/>
  </r>
  <r>
    <x v="0"/>
    <x v="5"/>
    <n v="111.69"/>
    <n v="33.78"/>
    <x v="0"/>
  </r>
  <r>
    <x v="1"/>
    <x v="5"/>
    <n v="146.21"/>
    <n v="52.66"/>
    <x v="0"/>
  </r>
  <r>
    <x v="2"/>
    <x v="5"/>
    <n v="104.58"/>
    <n v="27.89"/>
    <x v="0"/>
  </r>
  <r>
    <x v="3"/>
    <x v="5"/>
    <n v="102.45"/>
    <n v="64.23"/>
    <x v="0"/>
  </r>
  <r>
    <x v="4"/>
    <x v="5"/>
    <n v="98.12"/>
    <n v="66.010000000000005"/>
    <x v="0"/>
  </r>
  <r>
    <x v="5"/>
    <x v="5"/>
    <n v="37.119999999999997"/>
    <n v="67.489999999999995"/>
    <x v="0"/>
  </r>
  <r>
    <x v="6"/>
    <x v="5"/>
    <n v="21.43"/>
    <n v="59.09"/>
    <x v="0"/>
  </r>
  <r>
    <x v="7"/>
    <x v="5"/>
    <n v="78.849999999999994"/>
    <n v="64.39"/>
    <x v="0"/>
  </r>
  <r>
    <x v="8"/>
    <x v="5"/>
    <n v="153.16"/>
    <n v="42.94"/>
    <x v="0"/>
  </r>
  <r>
    <x v="9"/>
    <x v="5"/>
    <n v="51.57"/>
    <n v="73.900000000000006"/>
    <x v="0"/>
  </r>
  <r>
    <x v="10"/>
    <x v="5"/>
    <n v="30.19"/>
    <n v="18.97"/>
    <x v="0"/>
  </r>
  <r>
    <x v="11"/>
    <x v="5"/>
    <n v="1870.74"/>
    <n v="1142.7"/>
    <x v="1"/>
  </r>
  <r>
    <x v="0"/>
    <x v="6"/>
    <n v="26.55"/>
    <n v="29.22"/>
    <x v="0"/>
  </r>
  <r>
    <x v="1"/>
    <x v="6"/>
    <n v="126.46"/>
    <n v="15.1"/>
    <x v="0"/>
  </r>
  <r>
    <x v="2"/>
    <x v="6"/>
    <n v="110.73"/>
    <n v="70.150000000000006"/>
    <x v="0"/>
  </r>
  <r>
    <x v="3"/>
    <x v="6"/>
    <n v="27.12"/>
    <n v="19.12"/>
    <x v="0"/>
  </r>
  <r>
    <x v="4"/>
    <x v="6"/>
    <n v="66.16"/>
    <n v="73.900000000000006"/>
    <x v="0"/>
  </r>
  <r>
    <x v="5"/>
    <x v="6"/>
    <n v="36.19"/>
    <n v="54.65"/>
    <x v="0"/>
  </r>
  <r>
    <x v="6"/>
    <x v="6"/>
    <n v="74.89"/>
    <n v="47.74"/>
    <x v="0"/>
  </r>
  <r>
    <x v="7"/>
    <x v="6"/>
    <n v="166.96"/>
    <n v="31.95"/>
    <x v="0"/>
  </r>
  <r>
    <x v="8"/>
    <x v="6"/>
    <n v="161.18"/>
    <n v="8.18"/>
    <x v="0"/>
  </r>
  <r>
    <x v="9"/>
    <x v="6"/>
    <n v="88.32"/>
    <n v="25.26"/>
    <x v="0"/>
  </r>
  <r>
    <x v="10"/>
    <x v="6"/>
    <n v="17.760000000000002"/>
    <n v="20.47"/>
    <x v="0"/>
  </r>
  <r>
    <x v="11"/>
    <x v="6"/>
    <n v="1804.64"/>
    <n v="791.48"/>
    <x v="1"/>
  </r>
  <r>
    <x v="0"/>
    <x v="7"/>
    <n v="80.52"/>
    <n v="31.74"/>
    <x v="0"/>
  </r>
  <r>
    <x v="1"/>
    <x v="7"/>
    <n v="108.54"/>
    <n v="16.77"/>
    <x v="0"/>
  </r>
  <r>
    <x v="2"/>
    <x v="7"/>
    <n v="118.6"/>
    <n v="46.12"/>
    <x v="0"/>
  </r>
  <r>
    <x v="3"/>
    <x v="7"/>
    <n v="151.88"/>
    <n v="60.33"/>
    <x v="0"/>
  </r>
  <r>
    <x v="4"/>
    <x v="7"/>
    <n v="60.05"/>
    <n v="13.32"/>
    <x v="0"/>
  </r>
  <r>
    <x v="5"/>
    <x v="7"/>
    <n v="121.89"/>
    <n v="37.5"/>
    <x v="0"/>
  </r>
  <r>
    <x v="6"/>
    <x v="7"/>
    <n v="128.6"/>
    <n v="54.34"/>
    <x v="0"/>
  </r>
  <r>
    <x v="7"/>
    <x v="7"/>
    <n v="120.2"/>
    <n v="10.92"/>
    <x v="0"/>
  </r>
  <r>
    <x v="8"/>
    <x v="7"/>
    <n v="91.29"/>
    <n v="74.22"/>
    <x v="0"/>
  </r>
  <r>
    <x v="9"/>
    <x v="7"/>
    <n v="167.72"/>
    <n v="45.81"/>
    <x v="0"/>
  </r>
  <r>
    <x v="10"/>
    <x v="7"/>
    <n v="33.119999999999997"/>
    <n v="7.19"/>
    <x v="0"/>
  </r>
  <r>
    <x v="11"/>
    <x v="7"/>
    <n v="2364.8200000000002"/>
    <n v="796.52"/>
    <x v="1"/>
  </r>
  <r>
    <x v="0"/>
    <x v="8"/>
    <n v="65.25"/>
    <n v="11.08"/>
    <x v="0"/>
  </r>
  <r>
    <x v="1"/>
    <x v="8"/>
    <n v="42.38"/>
    <n v="-11.03"/>
    <x v="0"/>
  </r>
  <r>
    <x v="2"/>
    <x v="8"/>
    <n v="14.25"/>
    <n v="-2.94"/>
    <x v="0"/>
  </r>
  <r>
    <x v="3"/>
    <x v="8"/>
    <n v="55.48"/>
    <n v="-9.09"/>
    <x v="0"/>
  </r>
  <r>
    <x v="4"/>
    <x v="8"/>
    <n v="48.25"/>
    <n v="-2.59"/>
    <x v="0"/>
  </r>
  <r>
    <x v="5"/>
    <x v="8"/>
    <n v="52.55"/>
    <n v="9.4700000000000006"/>
    <x v="0"/>
  </r>
  <r>
    <x v="6"/>
    <x v="8"/>
    <n v="31.85"/>
    <n v="15.96"/>
    <x v="0"/>
  </r>
  <r>
    <x v="7"/>
    <x v="8"/>
    <n v="69.98"/>
    <n v="4.87"/>
    <x v="0"/>
  </r>
  <r>
    <x v="8"/>
    <x v="8"/>
    <n v="46.76"/>
    <n v="0.78"/>
    <x v="0"/>
  </r>
  <r>
    <x v="9"/>
    <x v="8"/>
    <n v="68.430000000000007"/>
    <n v="0.52"/>
    <x v="0"/>
  </r>
  <r>
    <x v="10"/>
    <x v="8"/>
    <n v="19.61"/>
    <n v="3.06"/>
    <x v="0"/>
  </r>
  <r>
    <x v="11"/>
    <x v="8"/>
    <n v="1029.58"/>
    <n v="17.11"/>
    <x v="2"/>
  </r>
  <r>
    <x v="0"/>
    <x v="9"/>
    <n v="33.78"/>
    <n v="5.21"/>
    <x v="0"/>
  </r>
  <r>
    <x v="1"/>
    <x v="9"/>
    <n v="52.66"/>
    <n v="10.34"/>
    <x v="0"/>
  </r>
  <r>
    <x v="2"/>
    <x v="9"/>
    <n v="27.89"/>
    <n v="17.420000000000002"/>
    <x v="0"/>
  </r>
  <r>
    <x v="3"/>
    <x v="9"/>
    <n v="64.23"/>
    <n v="1.86"/>
    <x v="0"/>
  </r>
  <r>
    <x v="4"/>
    <x v="9"/>
    <n v="66.010000000000005"/>
    <n v="-10.58"/>
    <x v="0"/>
  </r>
  <r>
    <x v="5"/>
    <x v="9"/>
    <n v="67.489999999999995"/>
    <n v="0.32"/>
    <x v="0"/>
  </r>
  <r>
    <x v="6"/>
    <x v="9"/>
    <n v="59.09"/>
    <n v="5.47"/>
    <x v="0"/>
  </r>
  <r>
    <x v="7"/>
    <x v="9"/>
    <n v="64.39"/>
    <n v="-8.33"/>
    <x v="0"/>
  </r>
  <r>
    <x v="8"/>
    <x v="9"/>
    <n v="42.94"/>
    <n v="11.65"/>
    <x v="0"/>
  </r>
  <r>
    <x v="9"/>
    <x v="9"/>
    <n v="73.900000000000006"/>
    <n v="17.670000000000002"/>
    <x v="0"/>
  </r>
  <r>
    <x v="10"/>
    <x v="9"/>
    <n v="18.97"/>
    <n v="-9.98"/>
    <x v="0"/>
  </r>
  <r>
    <x v="11"/>
    <x v="9"/>
    <n v="1142.7"/>
    <n v="48.080000000000013"/>
    <x v="2"/>
  </r>
  <r>
    <x v="0"/>
    <x v="10"/>
    <n v="29.22"/>
    <n v="-8.92"/>
    <x v="0"/>
  </r>
  <r>
    <x v="1"/>
    <x v="10"/>
    <n v="15.1"/>
    <n v="2.19"/>
    <x v="0"/>
  </r>
  <r>
    <x v="2"/>
    <x v="10"/>
    <n v="70.150000000000006"/>
    <n v="4.1900000000000004"/>
    <x v="0"/>
  </r>
  <r>
    <x v="3"/>
    <x v="10"/>
    <n v="19.12"/>
    <n v="16.89"/>
    <x v="0"/>
  </r>
  <r>
    <x v="4"/>
    <x v="10"/>
    <n v="73.900000000000006"/>
    <n v="-4.75"/>
    <x v="0"/>
  </r>
  <r>
    <x v="5"/>
    <x v="10"/>
    <n v="54.65"/>
    <n v="-6.27"/>
    <x v="0"/>
  </r>
  <r>
    <x v="6"/>
    <x v="10"/>
    <n v="47.74"/>
    <n v="-5.82"/>
    <x v="0"/>
  </r>
  <r>
    <x v="7"/>
    <x v="10"/>
    <n v="31.95"/>
    <n v="-5.96"/>
    <x v="0"/>
  </r>
  <r>
    <x v="8"/>
    <x v="10"/>
    <n v="8.18"/>
    <n v="0.35"/>
    <x v="0"/>
  </r>
  <r>
    <x v="9"/>
    <x v="10"/>
    <n v="25.26"/>
    <n v="-4.9000000000000004"/>
    <x v="0"/>
  </r>
  <r>
    <x v="10"/>
    <x v="10"/>
    <n v="20.47"/>
    <n v="17.79"/>
    <x v="0"/>
  </r>
  <r>
    <x v="11"/>
    <x v="10"/>
    <n v="791.48"/>
    <n v="1.2299999999999991"/>
    <x v="2"/>
  </r>
  <r>
    <x v="0"/>
    <x v="11"/>
    <n v="31.74"/>
    <n v="9.0299999999999994"/>
    <x v="0"/>
  </r>
  <r>
    <x v="1"/>
    <x v="11"/>
    <n v="16.77"/>
    <n v="-8.35"/>
    <x v="0"/>
  </r>
  <r>
    <x v="2"/>
    <x v="11"/>
    <n v="46.12"/>
    <n v="6.79"/>
    <x v="0"/>
  </r>
  <r>
    <x v="3"/>
    <x v="11"/>
    <n v="60.33"/>
    <n v="-1.75"/>
    <x v="0"/>
  </r>
  <r>
    <x v="4"/>
    <x v="11"/>
    <n v="13.32"/>
    <n v="-9.1300000000000008"/>
    <x v="0"/>
  </r>
  <r>
    <x v="5"/>
    <x v="11"/>
    <n v="37.5"/>
    <n v="17.02"/>
    <x v="0"/>
  </r>
  <r>
    <x v="6"/>
    <x v="11"/>
    <n v="54.34"/>
    <n v="9.5299999999999994"/>
    <x v="0"/>
  </r>
  <r>
    <x v="7"/>
    <x v="11"/>
    <n v="10.92"/>
    <n v="12.35"/>
    <x v="0"/>
  </r>
  <r>
    <x v="8"/>
    <x v="11"/>
    <n v="74.22"/>
    <n v="2.4300000000000002"/>
    <x v="0"/>
  </r>
  <r>
    <x v="9"/>
    <x v="11"/>
    <n v="45.81"/>
    <n v="15.5"/>
    <x v="0"/>
  </r>
  <r>
    <x v="10"/>
    <x v="11"/>
    <n v="7.19"/>
    <n v="-4.91"/>
    <x v="0"/>
  </r>
  <r>
    <x v="11"/>
    <x v="11"/>
    <n v="796.52"/>
    <n v="47.379999999999988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">
  <r>
    <s v="Ampas dan sisa industri makanan"/>
    <x v="0"/>
    <n v="31.22"/>
    <n v="19.89"/>
    <x v="0"/>
  </r>
  <r>
    <s v="Bahan bakar mineral"/>
    <x v="0"/>
    <n v="103.01"/>
    <n v="0"/>
    <x v="0"/>
  </r>
  <r>
    <s v="Berbagai produk kimia"/>
    <x v="0"/>
    <n v="8.41"/>
    <n v="1.17"/>
    <x v="0"/>
  </r>
  <r>
    <s v="Ikan, krustasea, dan moluska"/>
    <x v="0"/>
    <n v="9.17"/>
    <n v="2.66"/>
    <x v="0"/>
  </r>
  <r>
    <s v="Karet dan barang dari karet"/>
    <x v="0"/>
    <n v="0"/>
    <n v="4.1900000000000004"/>
    <x v="0"/>
  </r>
  <r>
    <s v="Kayu, barang dari kayu"/>
    <x v="0"/>
    <n v="7.84"/>
    <n v="0"/>
    <x v="0"/>
  </r>
  <r>
    <s v="Kopi, teh, rempah - rempah "/>
    <x v="0"/>
    <n v="15.15"/>
    <n v="19.559999999999999"/>
    <x v="0"/>
  </r>
  <r>
    <s v="Lemak dan minyak hewan/nabati"/>
    <x v="0"/>
    <n v="140.18"/>
    <n v="13.68"/>
    <x v="1"/>
  </r>
  <r>
    <s v="Olahan dari sayuran, buah dan kacang"/>
    <x v="0"/>
    <n v="20.99"/>
    <n v="1.61"/>
    <x v="0"/>
  </r>
  <r>
    <s v="Pulp dari kayu"/>
    <x v="0"/>
    <n v="19.02"/>
    <n v="2.88"/>
    <x v="0"/>
  </r>
  <r>
    <s v="Total 10 Golongan Barang"/>
    <x v="0"/>
    <n v="320.76"/>
    <n v="77.52"/>
    <x v="2"/>
  </r>
  <r>
    <s v="Total Perolehan"/>
    <x v="0"/>
    <n v="337.94"/>
    <n v="147.5"/>
    <x v="2"/>
  </r>
  <r>
    <s v="Ampas dan sisa industri makanan"/>
    <x v="1"/>
    <n v="29.56"/>
    <n v="10.32"/>
    <x v="0"/>
  </r>
  <r>
    <s v="Bahan bakar mineral"/>
    <x v="1"/>
    <n v="173.02"/>
    <n v="0.01"/>
    <x v="1"/>
  </r>
  <r>
    <s v="Berbagai produk kimia"/>
    <x v="1"/>
    <n v="2.72"/>
    <n v="2.5499999999999998"/>
    <x v="0"/>
  </r>
  <r>
    <s v="Ikan, krustasea, dan moluska"/>
    <x v="1"/>
    <n v="7.38"/>
    <n v="0.18"/>
    <x v="0"/>
  </r>
  <r>
    <s v="Karet dan barang dari karet"/>
    <x v="1"/>
    <n v="0"/>
    <n v="4.4000000000000004"/>
    <x v="0"/>
  </r>
  <r>
    <s v="Kayu, barang dari kayu"/>
    <x v="1"/>
    <n v="3.32"/>
    <n v="4.41"/>
    <x v="0"/>
  </r>
  <r>
    <s v="Kopi, teh, rempah - rempah "/>
    <x v="1"/>
    <n v="13.82"/>
    <n v="32.89"/>
    <x v="0"/>
  </r>
  <r>
    <s v="Lemak dan minyak hewan/nabati"/>
    <x v="1"/>
    <n v="139.22"/>
    <n v="0.44"/>
    <x v="1"/>
  </r>
  <r>
    <s v="Olahan dari sayuran, buah dan kacang"/>
    <x v="1"/>
    <n v="22.54"/>
    <n v="31.29"/>
    <x v="0"/>
  </r>
  <r>
    <s v="Pulp dari kayu"/>
    <x v="1"/>
    <n v="14.64"/>
    <n v="0.03"/>
    <x v="0"/>
  </r>
  <r>
    <s v="Total 10 Golongan Barang"/>
    <x v="1"/>
    <n v="412.94"/>
    <n v="93.01"/>
    <x v="2"/>
  </r>
  <r>
    <s v="Total Perolehan"/>
    <x v="1"/>
    <n v="434.46"/>
    <n v="183.54"/>
    <x v="2"/>
  </r>
  <r>
    <s v="Ampas dan sisa industri makanan"/>
    <x v="2"/>
    <n v="7.7"/>
    <n v="13.56"/>
    <x v="0"/>
  </r>
  <r>
    <s v="Bahan bakar mineral"/>
    <x v="2"/>
    <n v="75.260000000000005"/>
    <n v="2.21"/>
    <x v="0"/>
  </r>
  <r>
    <s v="Berbagai produk kimia"/>
    <x v="2"/>
    <n v="8.5500000000000007"/>
    <n v="1.93"/>
    <x v="0"/>
  </r>
  <r>
    <s v="Ikan, krustasea, dan moluska"/>
    <x v="2"/>
    <n v="8.4"/>
    <n v="1.79"/>
    <x v="0"/>
  </r>
  <r>
    <s v="Karet dan barang dari karet"/>
    <x v="2"/>
    <n v="0"/>
    <n v="0.17"/>
    <x v="0"/>
  </r>
  <r>
    <s v="Kayu, barang dari kayu"/>
    <x v="2"/>
    <n v="15.36"/>
    <n v="1.94"/>
    <x v="0"/>
  </r>
  <r>
    <s v="Kopi, teh, rempah - rempah "/>
    <x v="2"/>
    <n v="21.54"/>
    <n v="35.619999999999997"/>
    <x v="0"/>
  </r>
  <r>
    <s v="Lemak dan minyak hewan/nabati"/>
    <x v="2"/>
    <n v="184.83"/>
    <n v="23.06"/>
    <x v="1"/>
  </r>
  <r>
    <s v="Olahan dari sayuran, buah dan kacang"/>
    <x v="2"/>
    <n v="24.1"/>
    <n v="1.96"/>
    <x v="0"/>
  </r>
  <r>
    <s v="Pulp dari kayu"/>
    <x v="2"/>
    <n v="21.14"/>
    <n v="0.03"/>
    <x v="0"/>
  </r>
  <r>
    <s v="Total 10 Golongan Barang"/>
    <x v="2"/>
    <n v="374.46"/>
    <n v="132.6"/>
    <x v="2"/>
  </r>
  <r>
    <s v="Total Perolehan"/>
    <x v="2"/>
    <n v="391.14"/>
    <n v="219.33"/>
    <x v="2"/>
  </r>
  <r>
    <s v="Ampas dan sisa industri makanan"/>
    <x v="3"/>
    <n v="15.11"/>
    <n v="10.58"/>
    <x v="0"/>
  </r>
  <r>
    <s v="Bahan bakar mineral"/>
    <x v="3"/>
    <n v="57.48"/>
    <n v="19.48"/>
    <x v="0"/>
  </r>
  <r>
    <s v="Karet dan barang dari karet"/>
    <x v="3"/>
    <n v="6.82"/>
    <n v="1.41"/>
    <x v="0"/>
  </r>
  <r>
    <s v="Kayu, barang dari kayu"/>
    <x v="3"/>
    <n v="6.73"/>
    <n v="0.68"/>
    <x v="0"/>
  </r>
  <r>
    <s v="Kopi, teh, rempah - rempah "/>
    <x v="3"/>
    <n v="15.41"/>
    <n v="95.08"/>
    <x v="3"/>
  </r>
  <r>
    <s v="Lemak dan minyak hewan/nabati"/>
    <x v="3"/>
    <n v="164.08"/>
    <n v="7.24"/>
    <x v="1"/>
  </r>
  <r>
    <s v="Olahan dari sayuran, buah dan kacang"/>
    <x v="3"/>
    <n v="17.190000000000001"/>
    <n v="0.96"/>
    <x v="0"/>
  </r>
  <r>
    <s v="Pulp dari kayu"/>
    <x v="3"/>
    <n v="22.17"/>
    <n v="2.5299999999999998"/>
    <x v="0"/>
  </r>
  <r>
    <s v="Total 10 Golongan Barang"/>
    <x v="3"/>
    <n v="322.02"/>
    <n v="137.96"/>
    <x v="2"/>
  </r>
  <r>
    <s v="Total Perolehan"/>
    <x v="3"/>
    <n v="331.77"/>
    <n v="160.61000000000001"/>
    <x v="2"/>
  </r>
  <r>
    <s v="Ampas dan sisa industri makanan"/>
    <x v="4"/>
    <n v="14.54"/>
    <n v="50.15"/>
    <x v="3"/>
  </r>
  <r>
    <s v="Bahan bakar mineral"/>
    <x v="4"/>
    <n v="92.24"/>
    <n v="-30.11"/>
    <x v="0"/>
  </r>
  <r>
    <s v="Berbagai produk kimia"/>
    <x v="4"/>
    <n v="1.59"/>
    <n v="576.99"/>
    <x v="3"/>
  </r>
  <r>
    <s v="Ikan, krustasea, dan moluska"/>
    <x v="4"/>
    <n v="8.84"/>
    <n v="-10.33"/>
    <x v="0"/>
  </r>
  <r>
    <s v="Karet dan barang dari karet"/>
    <x v="4"/>
    <n v="8.3800000000000008"/>
    <n v="-27.27"/>
    <x v="0"/>
  </r>
  <r>
    <s v="Kopi, teh, rempah - rempah "/>
    <x v="4"/>
    <n v="34.49"/>
    <n v="55.21"/>
    <x v="3"/>
  </r>
  <r>
    <s v="Lemak dan minyak hewan/nabati"/>
    <x v="4"/>
    <n v="87.73"/>
    <n v="85.97"/>
    <x v="3"/>
  </r>
  <r>
    <s v="Olahan dari sayuran, buah dan kacang"/>
    <x v="4"/>
    <n v="27.01"/>
    <n v="-20.41"/>
    <x v="0"/>
  </r>
  <r>
    <s v="Pulp dari kayu"/>
    <x v="4"/>
    <n v="21.05"/>
    <n v="-0.77"/>
    <x v="0"/>
  </r>
  <r>
    <s v="Total 10 Golongan Barang"/>
    <x v="4"/>
    <n v="300.14999999999998"/>
    <n v="42.21"/>
    <x v="2"/>
  </r>
  <r>
    <s v="Total Perolehan"/>
    <x v="4"/>
    <n v="323.25"/>
    <n v="717.54"/>
    <x v="2"/>
  </r>
  <r>
    <s v="Ampas dan sisa industri makanan"/>
    <x v="5"/>
    <n v="24.73"/>
    <n v="8.33"/>
    <x v="0"/>
  </r>
  <r>
    <s v="Bahan bakar mineral"/>
    <x v="5"/>
    <n v="64.47"/>
    <n v="0"/>
    <x v="0"/>
  </r>
  <r>
    <s v="Berbagai produk kimia"/>
    <x v="5"/>
    <n v="0"/>
    <n v="0.51"/>
    <x v="0"/>
  </r>
  <r>
    <s v="Ikan, krustasea, dan moluska"/>
    <x v="5"/>
    <n v="7.94"/>
    <n v="0"/>
    <x v="0"/>
  </r>
  <r>
    <s v="Karet dan barang dari karet"/>
    <x v="5"/>
    <n v="6.09"/>
    <n v="0"/>
    <x v="0"/>
  </r>
  <r>
    <s v="Kayu, barang dari kayu"/>
    <x v="5"/>
    <n v="3.31"/>
    <n v="0"/>
    <x v="0"/>
  </r>
  <r>
    <s v="Kopi, teh, rempah - rempah "/>
    <x v="5"/>
    <n v="53.61"/>
    <n v="0.74"/>
    <x v="0"/>
  </r>
  <r>
    <s v="Lemak dan minyak hewan/nabati"/>
    <x v="5"/>
    <n v="215.79"/>
    <n v="0.14000000000000001"/>
    <x v="1"/>
  </r>
  <r>
    <s v="Olahan dari sayuran, buah dan kacang"/>
    <x v="5"/>
    <n v="21.5"/>
    <n v="0"/>
    <x v="0"/>
  </r>
  <r>
    <s v="Pulp dari kayu"/>
    <x v="5"/>
    <n v="20.86"/>
    <n v="6.62"/>
    <x v="0"/>
  </r>
  <r>
    <s v="Total 10 Golongan Barang"/>
    <x v="5"/>
    <n v="426.62"/>
    <n v="55.41"/>
    <x v="2"/>
  </r>
  <r>
    <s v="Total Perolehan"/>
    <x v="5"/>
    <n v="447.87"/>
    <n v="234.75"/>
    <x v="2"/>
  </r>
  <r>
    <s v="Ampas dan sisa industri makanan"/>
    <x v="6"/>
    <n v="14.33"/>
    <n v="20.149999999999999"/>
    <x v="0"/>
  </r>
  <r>
    <s v="Bahan bakar mineral"/>
    <x v="6"/>
    <n v="86.51"/>
    <n v="8.93"/>
    <x v="0"/>
  </r>
  <r>
    <s v="Berbagai produk kimia"/>
    <x v="6"/>
    <n v="0"/>
    <n v="1.89"/>
    <x v="0"/>
  </r>
  <r>
    <s v="Ikan, krustasea, dan moluska"/>
    <x v="6"/>
    <n v="6.44"/>
    <n v="29.46"/>
    <x v="0"/>
  </r>
  <r>
    <s v="Karet dan barang dari karet"/>
    <x v="6"/>
    <n v="7.03"/>
    <n v="1.57"/>
    <x v="0"/>
  </r>
  <r>
    <s v="Kayu, barang dari kayu"/>
    <x v="6"/>
    <n v="9.2899999999999991"/>
    <n v="3.53"/>
    <x v="0"/>
  </r>
  <r>
    <s v="Kopi, teh, rempah - rempah "/>
    <x v="6"/>
    <n v="92.66"/>
    <n v="1.7"/>
    <x v="0"/>
  </r>
  <r>
    <s v="Lemak dan minyak hewan/nabati"/>
    <x v="6"/>
    <n v="159.61000000000001"/>
    <n v="14.51"/>
    <x v="1"/>
  </r>
  <r>
    <s v="Olahan dari sayuran, buah dan kacang"/>
    <x v="6"/>
    <n v="26.29"/>
    <n v="22.28"/>
    <x v="0"/>
  </r>
  <r>
    <s v="Pulp dari kayu"/>
    <x v="6"/>
    <n v="20.85"/>
    <n v="4.66"/>
    <x v="0"/>
  </r>
  <r>
    <s v="Total 10 Golongan Barang"/>
    <x v="6"/>
    <n v="430.03"/>
    <n v="99.05"/>
    <x v="2"/>
  </r>
  <r>
    <s v="Total Perolehan"/>
    <x v="6"/>
    <n v="447.17"/>
    <n v="144.16999999999999"/>
    <x v="2"/>
  </r>
  <r>
    <s v="Ampas dan sisa industri makanan"/>
    <x v="7"/>
    <n v="21.93"/>
    <n v="12.69"/>
    <x v="0"/>
  </r>
  <r>
    <s v="Bahan bakar mineral"/>
    <x v="7"/>
    <n v="98.56"/>
    <n v="14.4"/>
    <x v="0"/>
  </r>
  <r>
    <s v="Berbagai produk kimia"/>
    <x v="7"/>
    <n v="6.49"/>
    <n v="1.43"/>
    <x v="0"/>
  </r>
  <r>
    <s v="Ikan, krustasea, dan moluska"/>
    <x v="7"/>
    <n v="7.84"/>
    <n v="1.26"/>
    <x v="0"/>
  </r>
  <r>
    <s v="Karet dan barang dari karet"/>
    <x v="7"/>
    <n v="8.64"/>
    <n v="3.86"/>
    <x v="0"/>
  </r>
  <r>
    <s v="Kayu, barang dari kayu"/>
    <x v="7"/>
    <n v="8.61"/>
    <n v="1.42"/>
    <x v="0"/>
  </r>
  <r>
    <s v="Kopi, teh, rempah - rempah "/>
    <x v="7"/>
    <n v="128.75"/>
    <n v="29.46"/>
    <x v="1"/>
  </r>
  <r>
    <s v="Lemak dan minyak hewan/nabati"/>
    <x v="7"/>
    <n v="228.82"/>
    <n v="29.31"/>
    <x v="1"/>
  </r>
  <r>
    <s v="Olahan dari sayuran, buah dan kacang"/>
    <x v="7"/>
    <n v="32.479999999999997"/>
    <n v="12.48"/>
    <x v="0"/>
  </r>
  <r>
    <s v="Pulp dari kayu"/>
    <x v="7"/>
    <n v="16.2"/>
    <n v="6.56"/>
    <x v="0"/>
  </r>
  <r>
    <s v="Total 10 Golongan Barang"/>
    <x v="7"/>
    <n v="564.57000000000005"/>
    <n v="89.56"/>
    <x v="2"/>
  </r>
  <r>
    <s v="Total Perolehan"/>
    <x v="7"/>
    <n v="589.23"/>
    <n v="96.51"/>
    <x v="2"/>
  </r>
  <r>
    <s v="Ampas dan sisa industri makanan"/>
    <x v="8"/>
    <n v="9.23"/>
    <n v="8.4600000000000009"/>
    <x v="0"/>
  </r>
  <r>
    <s v="Bahan bakar mineral"/>
    <x v="8"/>
    <n v="62.93"/>
    <n v="6.17"/>
    <x v="0"/>
  </r>
  <r>
    <s v="Berbagai produk kimia"/>
    <x v="8"/>
    <n v="11.88"/>
    <n v="2.35"/>
    <x v="0"/>
  </r>
  <r>
    <s v="Ikan, krustasea, dan moluska"/>
    <x v="8"/>
    <n v="6.7"/>
    <n v="1.78"/>
    <x v="0"/>
  </r>
  <r>
    <s v="Karet dan barang dari karet"/>
    <x v="8"/>
    <n v="7.71"/>
    <n v="2.1800000000000002"/>
    <x v="0"/>
  </r>
  <r>
    <s v="Kayu, barang dari kayu"/>
    <x v="8"/>
    <n v="0"/>
    <n v="8.16"/>
    <x v="0"/>
  </r>
  <r>
    <s v="Kopi, teh, rempah - rempah "/>
    <x v="8"/>
    <n v="149.69999999999999"/>
    <n v="1.77"/>
    <x v="1"/>
  </r>
  <r>
    <s v="Lemak dan minyak hewan/nabati"/>
    <x v="8"/>
    <n v="166.32"/>
    <n v="12.67"/>
    <x v="1"/>
  </r>
  <r>
    <s v="Olahan dari sayuran, buah dan kacang"/>
    <x v="8"/>
    <n v="30.42"/>
    <n v="7.45"/>
    <x v="0"/>
  </r>
  <r>
    <s v="Pulp dari kayu"/>
    <x v="8"/>
    <n v="22.21"/>
    <n v="5.56"/>
    <x v="0"/>
  </r>
  <r>
    <s v="Total 10 Golongan Barang"/>
    <x v="8"/>
    <n v="479.35"/>
    <n v="58.51"/>
    <x v="2"/>
  </r>
  <r>
    <s v="Total Perolehan"/>
    <x v="8"/>
    <n v="497.02"/>
    <n v="122.74"/>
    <x v="2"/>
  </r>
  <r>
    <s v="Ampas dan sisa industri makanan"/>
    <x v="9"/>
    <n v="33.83"/>
    <n v="4.75"/>
    <x v="0"/>
  </r>
  <r>
    <s v="Bahan bakar mineral"/>
    <x v="9"/>
    <n v="66.16"/>
    <n v="8.3800000000000008"/>
    <x v="0"/>
  </r>
  <r>
    <s v="Berbagai produk kimia"/>
    <x v="9"/>
    <n v="8.94"/>
    <n v="2.04"/>
    <x v="0"/>
  </r>
  <r>
    <s v="Ikan, krustasea, dan moluska"/>
    <x v="9"/>
    <n v="8.3000000000000007"/>
    <n v="1.72"/>
    <x v="0"/>
  </r>
  <r>
    <s v="Karet dan barang dari karet"/>
    <x v="9"/>
    <n v="9.64"/>
    <n v="1.24"/>
    <x v="0"/>
  </r>
  <r>
    <s v="Kayu, barang dari kayu"/>
    <x v="9"/>
    <n v="8.08"/>
    <n v="7.64"/>
    <x v="0"/>
  </r>
  <r>
    <s v="Kopi, teh, rempah - rempah "/>
    <x v="9"/>
    <n v="217.79"/>
    <n v="18.61"/>
    <x v="1"/>
  </r>
  <r>
    <s v="Lemak dan minyak hewan/nabati"/>
    <x v="9"/>
    <n v="283.43"/>
    <n v="24.65"/>
    <x v="1"/>
  </r>
  <r>
    <s v="Olahan dari sayuran, buah dan kacang"/>
    <x v="9"/>
    <n v="31.79"/>
    <n v="8.1300000000000008"/>
    <x v="0"/>
  </r>
  <r>
    <s v="Pulp dari kayu"/>
    <x v="9"/>
    <n v="30.39"/>
    <n v="8.0299999999999994"/>
    <x v="0"/>
  </r>
  <r>
    <s v="Total 10 Golongan Barang"/>
    <x v="9"/>
    <n v="698.35"/>
    <n v="79.62"/>
    <x v="2"/>
  </r>
  <r>
    <s v="Total Perolehan"/>
    <x v="9"/>
    <n v="723.22"/>
    <n v="147.13"/>
    <x v="2"/>
  </r>
  <r>
    <s v="Ampas dan sisa industri makanan"/>
    <x v="10"/>
    <n v="29.9"/>
    <n v="11.5"/>
    <x v="0"/>
  </r>
  <r>
    <s v="Bahan bakar mineral"/>
    <x v="10"/>
    <n v="78.37"/>
    <n v="0"/>
    <x v="0"/>
  </r>
  <r>
    <s v="Berbagai produk kimia"/>
    <x v="10"/>
    <n v="11.4"/>
    <n v="3.93"/>
    <x v="0"/>
  </r>
  <r>
    <s v="Ikan, krustasea, dan moluska"/>
    <x v="10"/>
    <n v="11.94"/>
    <n v="1.97"/>
    <x v="0"/>
  </r>
  <r>
    <s v="Karet dan barang dari karet"/>
    <x v="10"/>
    <n v="5.69"/>
    <n v="0"/>
    <x v="0"/>
  </r>
  <r>
    <s v="Kayu, barang dari kayu"/>
    <x v="10"/>
    <n v="7.37"/>
    <n v="0.81"/>
    <x v="0"/>
  </r>
  <r>
    <s v="Kopi, teh, rempah - rempah "/>
    <x v="10"/>
    <n v="122.25"/>
    <n v="11.51"/>
    <x v="1"/>
  </r>
  <r>
    <s v="Lemak dan minyak hewan/nabati"/>
    <x v="10"/>
    <n v="176.36"/>
    <n v="40.99"/>
    <x v="2"/>
  </r>
  <r>
    <s v="Olahan dari sayuran, buah dan kacang"/>
    <x v="10"/>
    <n v="17.59"/>
    <n v="7.95"/>
    <x v="0"/>
  </r>
  <r>
    <s v="Pulp dari kayu"/>
    <x v="10"/>
    <n v="18.87"/>
    <n v="13.41"/>
    <x v="0"/>
  </r>
  <r>
    <s v="Total 10 Golongan Barang"/>
    <x v="10"/>
    <n v="479.74"/>
    <n v="92.05"/>
    <x v="2"/>
  </r>
  <r>
    <s v="Total Perolehan"/>
    <x v="10"/>
    <n v="495.49"/>
    <n v="116.23"/>
    <x v="2"/>
  </r>
  <r>
    <s v="Ampas dan sisa industri makanan"/>
    <x v="11"/>
    <n v="31.94"/>
    <n v="10.82"/>
    <x v="0"/>
  </r>
  <r>
    <s v="Bahan bakar mineral"/>
    <x v="11"/>
    <n v="78.19"/>
    <n v="13.35"/>
    <x v="0"/>
  </r>
  <r>
    <s v="Berbagai produk kimia"/>
    <x v="11"/>
    <n v="8.99"/>
    <n v="6.23"/>
    <x v="0"/>
  </r>
  <r>
    <s v="Ikan, krustasea, dan moluska"/>
    <x v="11"/>
    <n v="8.99"/>
    <n v="2.96"/>
    <x v="0"/>
  </r>
  <r>
    <s v="Karet dan barang dari karet"/>
    <x v="11"/>
    <n v="10.49"/>
    <n v="7.05"/>
    <x v="0"/>
  </r>
  <r>
    <s v="Kayu, barang dari kayu"/>
    <x v="11"/>
    <n v="8.52"/>
    <n v="1.95"/>
    <x v="0"/>
  </r>
  <r>
    <s v="Kopi, teh, rempah - rempah "/>
    <x v="11"/>
    <n v="122.21"/>
    <n v="27.77"/>
    <x v="1"/>
  </r>
  <r>
    <s v="Lemak dan minyak hewan/nabati"/>
    <x v="11"/>
    <n v="241.41"/>
    <n v="39.049999999999997"/>
    <x v="2"/>
  </r>
  <r>
    <s v="Olahan dari sayuran, buah dan kacang"/>
    <x v="11"/>
    <n v="20.59"/>
    <n v="10.51"/>
    <x v="0"/>
  </r>
  <r>
    <s v="Pulp dari kayu"/>
    <x v="11"/>
    <n v="19.64"/>
    <n v="7.33"/>
    <x v="0"/>
  </r>
  <r>
    <s v="Total 10 Golongan Barang"/>
    <x v="11"/>
    <n v="550.97"/>
    <n v="127.01"/>
    <x v="2"/>
  </r>
  <r>
    <s v="Total Perolehan"/>
    <x v="11"/>
    <n v="569.76"/>
    <n v="55.98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x v="0"/>
    <x v="0"/>
    <n v="21.95"/>
    <n v="19.27"/>
    <x v="0"/>
  </r>
  <r>
    <x v="1"/>
    <x v="0"/>
    <n v="62.15"/>
    <n v="0"/>
    <x v="0"/>
  </r>
  <r>
    <x v="2"/>
    <x v="0"/>
    <n v="10.220000000000001"/>
    <n v="0.62"/>
    <x v="0"/>
  </r>
  <r>
    <x v="3"/>
    <x v="0"/>
    <n v="8.1999999999999993"/>
    <n v="1.1399999999999999"/>
    <x v="0"/>
  </r>
  <r>
    <x v="4"/>
    <x v="0"/>
    <n v="11.26"/>
    <n v="1.04"/>
    <x v="0"/>
  </r>
  <r>
    <x v="5"/>
    <x v="0"/>
    <n v="7.72"/>
    <n v="0.05"/>
    <x v="0"/>
  </r>
  <r>
    <x v="6"/>
    <x v="0"/>
    <n v="108.19"/>
    <n v="0"/>
    <x v="0"/>
  </r>
  <r>
    <x v="7"/>
    <x v="0"/>
    <n v="193.69"/>
    <n v="11.93"/>
    <x v="0"/>
  </r>
  <r>
    <x v="8"/>
    <x v="0"/>
    <n v="17.89"/>
    <n v="0.74"/>
    <x v="0"/>
  </r>
  <r>
    <x v="9"/>
    <x v="0"/>
    <n v="15.81"/>
    <n v="0"/>
    <x v="0"/>
  </r>
  <r>
    <x v="10"/>
    <x v="0"/>
    <n v="457.07"/>
    <n v="60.48"/>
    <x v="1"/>
  </r>
  <r>
    <x v="11"/>
    <x v="0"/>
    <n v="914.15"/>
    <n v="95.269999999999982"/>
    <x v="1"/>
  </r>
  <r>
    <x v="0"/>
    <x v="1"/>
    <n v="19.690000000000001"/>
    <n v="7.98"/>
    <x v="0"/>
  </r>
  <r>
    <x v="1"/>
    <x v="1"/>
    <n v="67.42"/>
    <n v="12.89"/>
    <x v="0"/>
  </r>
  <r>
    <x v="2"/>
    <x v="1"/>
    <n v="14.34"/>
    <n v="4.7699999999999996"/>
    <x v="0"/>
  </r>
  <r>
    <x v="3"/>
    <x v="1"/>
    <n v="8.68"/>
    <n v="0"/>
    <x v="0"/>
  </r>
  <r>
    <x v="4"/>
    <x v="1"/>
    <n v="8.9700000000000006"/>
    <n v="0"/>
    <x v="0"/>
  </r>
  <r>
    <x v="5"/>
    <x v="1"/>
    <n v="17.45"/>
    <n v="3.05"/>
    <x v="0"/>
  </r>
  <r>
    <x v="6"/>
    <x v="1"/>
    <n v="118.12"/>
    <n v="0"/>
    <x v="0"/>
  </r>
  <r>
    <x v="7"/>
    <x v="1"/>
    <n v="219.57"/>
    <n v="0"/>
    <x v="2"/>
  </r>
  <r>
    <x v="8"/>
    <x v="1"/>
    <n v="20.98"/>
    <n v="3.02"/>
    <x v="0"/>
  </r>
  <r>
    <x v="9"/>
    <x v="1"/>
    <n v="17.45"/>
    <n v="0.18"/>
    <x v="0"/>
  </r>
  <r>
    <x v="10"/>
    <x v="1"/>
    <n v="502.46"/>
    <n v="91.6"/>
    <x v="1"/>
  </r>
  <r>
    <x v="11"/>
    <x v="1"/>
    <n v="1015.13"/>
    <n v="123.49"/>
    <x v="1"/>
  </r>
  <r>
    <x v="0"/>
    <x v="2"/>
    <n v="20.84"/>
    <n v="19.98"/>
    <x v="0"/>
  </r>
  <r>
    <x v="1"/>
    <x v="2"/>
    <n v="70.39"/>
    <n v="8.6199999999999992"/>
    <x v="0"/>
  </r>
  <r>
    <x v="2"/>
    <x v="2"/>
    <n v="16.850000000000001"/>
    <n v="0.67"/>
    <x v="0"/>
  </r>
  <r>
    <x v="3"/>
    <x v="2"/>
    <n v="9.01"/>
    <n v="0"/>
    <x v="0"/>
  </r>
  <r>
    <x v="4"/>
    <x v="2"/>
    <n v="14.4"/>
    <n v="3.31"/>
    <x v="0"/>
  </r>
  <r>
    <x v="5"/>
    <x v="2"/>
    <n v="11.24"/>
    <n v="0.78"/>
    <x v="0"/>
  </r>
  <r>
    <x v="8"/>
    <x v="2"/>
    <n v="19.72"/>
    <n v="0.7"/>
    <x v="0"/>
  </r>
  <r>
    <x v="9"/>
    <x v="2"/>
    <n v="18.16"/>
    <n v="10.54"/>
    <x v="0"/>
  </r>
  <r>
    <x v="10"/>
    <x v="2"/>
    <n v="559.24"/>
    <n v="61.17"/>
    <x v="1"/>
  </r>
  <r>
    <x v="11"/>
    <x v="2"/>
    <n v="1118.07"/>
    <n v="105.77"/>
    <x v="1"/>
  </r>
  <r>
    <x v="0"/>
    <x v="3"/>
    <n v="21.15"/>
    <n v="6.97"/>
    <x v="0"/>
  </r>
  <r>
    <x v="2"/>
    <x v="3"/>
    <n v="6.27"/>
    <n v="1.1299999999999999"/>
    <x v="0"/>
  </r>
  <r>
    <x v="5"/>
    <x v="3"/>
    <n v="5.3"/>
    <n v="3.96"/>
    <x v="0"/>
  </r>
  <r>
    <x v="6"/>
    <x v="3"/>
    <n v="81.63"/>
    <n v="29.11"/>
    <x v="3"/>
  </r>
  <r>
    <x v="7"/>
    <x v="3"/>
    <n v="113.28"/>
    <n v="9.6199999999999992"/>
    <x v="0"/>
  </r>
  <r>
    <x v="9"/>
    <x v="3"/>
    <n v="17.22"/>
    <n v="2.61"/>
    <x v="0"/>
  </r>
  <r>
    <x v="10"/>
    <x v="3"/>
    <n v="339.83"/>
    <n v="104.56"/>
    <x v="1"/>
  </r>
  <r>
    <x v="11"/>
    <x v="3"/>
    <n v="679.64999999999986"/>
    <n v="157.96"/>
    <x v="1"/>
  </r>
  <r>
    <x v="0"/>
    <x v="4"/>
    <n v="14.54"/>
    <n v="22.1"/>
    <x v="0"/>
  </r>
  <r>
    <x v="2"/>
    <x v="4"/>
    <n v="1.59"/>
    <n v="0"/>
    <x v="0"/>
  </r>
  <r>
    <x v="3"/>
    <x v="4"/>
    <n v="8.84"/>
    <n v="4.45"/>
    <x v="0"/>
  </r>
  <r>
    <x v="4"/>
    <x v="4"/>
    <n v="8.3800000000000008"/>
    <n v="0"/>
    <x v="0"/>
  </r>
  <r>
    <x v="6"/>
    <x v="4"/>
    <n v="34.49"/>
    <n v="2.1800000000000002"/>
    <x v="0"/>
  </r>
  <r>
    <x v="7"/>
    <x v="4"/>
    <n v="87.73"/>
    <n v="0.56999999999999995"/>
    <x v="0"/>
  </r>
  <r>
    <x v="8"/>
    <x v="4"/>
    <n v="27.01"/>
    <n v="5.5"/>
    <x v="0"/>
  </r>
  <r>
    <x v="9"/>
    <x v="4"/>
    <n v="21.05"/>
    <n v="3.45"/>
    <x v="0"/>
  </r>
  <r>
    <x v="10"/>
    <x v="4"/>
    <n v="303.5"/>
    <n v="63.03"/>
    <x v="1"/>
  </r>
  <r>
    <x v="11"/>
    <x v="4"/>
    <n v="607"/>
    <n v="101.28"/>
    <x v="1"/>
  </r>
  <r>
    <x v="2"/>
    <x v="5"/>
    <n v="1.59"/>
    <n v="4.09"/>
    <x v="0"/>
  </r>
  <r>
    <x v="3"/>
    <x v="5"/>
    <n v="8.84"/>
    <n v="4.3600000000000003"/>
    <x v="0"/>
  </r>
  <r>
    <x v="4"/>
    <x v="5"/>
    <n v="6.09"/>
    <n v="0.1"/>
    <x v="0"/>
  </r>
  <r>
    <x v="5"/>
    <x v="5"/>
    <n v="9.3800000000000008"/>
    <n v="2.4700000000000002"/>
    <x v="0"/>
  </r>
  <r>
    <x v="6"/>
    <x v="5"/>
    <n v="91.24"/>
    <n v="10.28"/>
    <x v="0"/>
  </r>
  <r>
    <x v="7"/>
    <x v="5"/>
    <n v="86.73"/>
    <n v="54.43"/>
    <x v="3"/>
  </r>
  <r>
    <x v="9"/>
    <x v="5"/>
    <n v="21.05"/>
    <n v="0.92"/>
    <x v="0"/>
  </r>
  <r>
    <x v="10"/>
    <x v="5"/>
    <n v="431.03"/>
    <n v="25.5"/>
    <x v="1"/>
  </r>
  <r>
    <x v="11"/>
    <x v="5"/>
    <n v="728.69999999999982"/>
    <n v="102.15"/>
    <x v="1"/>
  </r>
  <r>
    <x v="0"/>
    <x v="6"/>
    <n v="137.19"/>
    <n v="20.149999999999999"/>
    <x v="0"/>
  </r>
  <r>
    <x v="1"/>
    <x v="6"/>
    <n v="671.7"/>
    <n v="4.47"/>
    <x v="2"/>
  </r>
  <r>
    <x v="5"/>
    <x v="6"/>
    <n v="53.4"/>
    <n v="28.35"/>
    <x v="3"/>
  </r>
  <r>
    <x v="6"/>
    <x v="6"/>
    <n v="244.6"/>
    <n v="1.7"/>
    <x v="2"/>
  </r>
  <r>
    <x v="7"/>
    <x v="6"/>
    <n v="402.94"/>
    <n v="11.9"/>
    <x v="2"/>
  </r>
  <r>
    <x v="10"/>
    <x v="6"/>
    <n v="230.16"/>
    <n v="40.56"/>
    <x v="1"/>
  </r>
  <r>
    <x v="11"/>
    <x v="6"/>
    <n v="2002.21"/>
    <n v="107.13"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x v="0"/>
    <x v="0"/>
    <n v="21.95"/>
    <n v="19.27"/>
    <s v="Kuadran 3 (Low Export - Low Import)"/>
  </r>
  <r>
    <x v="1"/>
    <x v="0"/>
    <n v="62.15"/>
    <n v="0"/>
    <s v="Kuadran 3 (Low Export - Low Import)"/>
  </r>
  <r>
    <x v="2"/>
    <x v="0"/>
    <n v="10.220000000000001"/>
    <n v="0.62"/>
    <s v="Kuadran 3 (Low Export - Low Import)"/>
  </r>
  <r>
    <x v="3"/>
    <x v="0"/>
    <n v="8.1999999999999993"/>
    <n v="1.1399999999999999"/>
    <s v="Kuadran 3 (Low Export - Low Import)"/>
  </r>
  <r>
    <x v="4"/>
    <x v="0"/>
    <n v="11.26"/>
    <n v="1.04"/>
    <s v="Kuadran 3 (Low Export - Low Import)"/>
  </r>
  <r>
    <x v="5"/>
    <x v="0"/>
    <n v="7.72"/>
    <n v="0.05"/>
    <s v="Kuadran 3 (Low Export - Low Import)"/>
  </r>
  <r>
    <x v="6"/>
    <x v="0"/>
    <n v="108.19"/>
    <n v="0"/>
    <s v="Kuadran 3 (Low Export - Low Import)"/>
  </r>
  <r>
    <x v="7"/>
    <x v="0"/>
    <n v="193.69"/>
    <n v="11.93"/>
    <s v="Kuadran 3 (Low Export - Low Import)"/>
  </r>
  <r>
    <x v="8"/>
    <x v="0"/>
    <n v="17.89"/>
    <n v="0.74"/>
    <s v="Kuadran 3 (Low Export - Low Import)"/>
  </r>
  <r>
    <x v="9"/>
    <x v="0"/>
    <n v="15.81"/>
    <n v="0"/>
    <s v="Kuadran 3 (Low Export - Low Import)"/>
  </r>
  <r>
    <x v="10"/>
    <x v="0"/>
    <n v="457.07"/>
    <n v="60.48"/>
    <s v="Kuadran 1 (High Export - High Import)"/>
  </r>
  <r>
    <x v="11"/>
    <x v="0"/>
    <n v="914.15"/>
    <n v="95.269999999999982"/>
    <s v="Kuadran 1 (High Export - High Import)"/>
  </r>
  <r>
    <x v="0"/>
    <x v="1"/>
    <n v="19.690000000000001"/>
    <n v="7.98"/>
    <s v="Kuadran 3 (Low Export - Low Import)"/>
  </r>
  <r>
    <x v="1"/>
    <x v="1"/>
    <n v="67.42"/>
    <n v="12.89"/>
    <s v="Kuadran 3 (Low Export - Low Import)"/>
  </r>
  <r>
    <x v="2"/>
    <x v="1"/>
    <n v="14.34"/>
    <n v="4.7699999999999996"/>
    <s v="Kuadran 3 (Low Export - Low Import)"/>
  </r>
  <r>
    <x v="3"/>
    <x v="1"/>
    <n v="8.68"/>
    <n v="0"/>
    <s v="Kuadran 3 (Low Export - Low Import)"/>
  </r>
  <r>
    <x v="4"/>
    <x v="1"/>
    <n v="8.9700000000000006"/>
    <n v="0"/>
    <s v="Kuadran 3 (Low Export - Low Import)"/>
  </r>
  <r>
    <x v="5"/>
    <x v="1"/>
    <n v="17.45"/>
    <n v="3.05"/>
    <s v="Kuadran 3 (Low Export - Low Import)"/>
  </r>
  <r>
    <x v="6"/>
    <x v="1"/>
    <n v="118.12"/>
    <n v="0"/>
    <s v="Kuadran 3 (Low Export - Low Import)"/>
  </r>
  <r>
    <x v="7"/>
    <x v="1"/>
    <n v="219.57"/>
    <n v="0"/>
    <s v="Kuadran 4 (High Export - Low Import)"/>
  </r>
  <r>
    <x v="8"/>
    <x v="1"/>
    <n v="20.98"/>
    <n v="3.02"/>
    <s v="Kuadran 3 (Low Export - Low Import)"/>
  </r>
  <r>
    <x v="9"/>
    <x v="1"/>
    <n v="17.45"/>
    <n v="0.18"/>
    <s v="Kuadran 3 (Low Export - Low Import)"/>
  </r>
  <r>
    <x v="10"/>
    <x v="1"/>
    <n v="502.46"/>
    <n v="91.6"/>
    <s v="Kuadran 1 (High Export - High Import)"/>
  </r>
  <r>
    <x v="11"/>
    <x v="1"/>
    <n v="1015.13"/>
    <n v="123.49"/>
    <s v="Kuadran 1 (High Export - High Import)"/>
  </r>
  <r>
    <x v="0"/>
    <x v="2"/>
    <n v="20.84"/>
    <n v="19.98"/>
    <s v="Kuadran 3 (Low Export - Low Import)"/>
  </r>
  <r>
    <x v="1"/>
    <x v="2"/>
    <n v="70.39"/>
    <n v="8.6199999999999992"/>
    <s v="Kuadran 3 (Low Export - Low Import)"/>
  </r>
  <r>
    <x v="2"/>
    <x v="2"/>
    <n v="16.850000000000001"/>
    <n v="0.67"/>
    <s v="Kuadran 3 (Low Export - Low Import)"/>
  </r>
  <r>
    <x v="3"/>
    <x v="2"/>
    <n v="9.01"/>
    <n v="0"/>
    <s v="Kuadran 3 (Low Export - Low Import)"/>
  </r>
  <r>
    <x v="4"/>
    <x v="2"/>
    <n v="14.4"/>
    <n v="3.31"/>
    <s v="Kuadran 3 (Low Export - Low Import)"/>
  </r>
  <r>
    <x v="5"/>
    <x v="2"/>
    <n v="11.24"/>
    <n v="0.78"/>
    <s v="Kuadran 3 (Low Export - Low Import)"/>
  </r>
  <r>
    <x v="8"/>
    <x v="2"/>
    <n v="19.72"/>
    <n v="0.7"/>
    <s v="Kuadran 3 (Low Export - Low Import)"/>
  </r>
  <r>
    <x v="9"/>
    <x v="2"/>
    <n v="18.16"/>
    <n v="10.54"/>
    <s v="Kuadran 3 (Low Export - Low Import)"/>
  </r>
  <r>
    <x v="10"/>
    <x v="2"/>
    <n v="559.24"/>
    <n v="61.17"/>
    <s v="Kuadran 1 (High Export - High Import)"/>
  </r>
  <r>
    <x v="11"/>
    <x v="2"/>
    <n v="1118.07"/>
    <n v="105.77"/>
    <s v="Kuadran 1 (High Export - High Import)"/>
  </r>
  <r>
    <x v="0"/>
    <x v="3"/>
    <n v="21.15"/>
    <n v="6.97"/>
    <s v="Kuadran 3 (Low Export - Low Import)"/>
  </r>
  <r>
    <x v="2"/>
    <x v="3"/>
    <n v="6.27"/>
    <n v="1.1299999999999999"/>
    <s v="Kuadran 3 (Low Export - Low Import)"/>
  </r>
  <r>
    <x v="5"/>
    <x v="3"/>
    <n v="5.3"/>
    <n v="3.96"/>
    <s v="Kuadran 3 (Low Export - Low Import)"/>
  </r>
  <r>
    <x v="6"/>
    <x v="3"/>
    <n v="81.63"/>
    <n v="29.11"/>
    <s v="Kuadran 2 (Low Export - High Import)"/>
  </r>
  <r>
    <x v="7"/>
    <x v="3"/>
    <n v="113.28"/>
    <n v="9.6199999999999992"/>
    <s v="Kuadran 3 (Low Export - Low Import)"/>
  </r>
  <r>
    <x v="9"/>
    <x v="3"/>
    <n v="17.22"/>
    <n v="2.61"/>
    <s v="Kuadran 3 (Low Export - Low Import)"/>
  </r>
  <r>
    <x v="10"/>
    <x v="3"/>
    <n v="339.83"/>
    <n v="104.56"/>
    <s v="Kuadran 1 (High Export - High Import)"/>
  </r>
  <r>
    <x v="11"/>
    <x v="3"/>
    <n v="679.64999999999986"/>
    <n v="157.96"/>
    <s v="Kuadran 1 (High Export - High Import)"/>
  </r>
  <r>
    <x v="0"/>
    <x v="4"/>
    <n v="14.54"/>
    <n v="22.1"/>
    <s v="Kuadran 3 (Low Export - Low Import)"/>
  </r>
  <r>
    <x v="2"/>
    <x v="4"/>
    <n v="1.59"/>
    <n v="0"/>
    <s v="Kuadran 3 (Low Export - Low Import)"/>
  </r>
  <r>
    <x v="3"/>
    <x v="4"/>
    <n v="8.84"/>
    <n v="4.45"/>
    <s v="Kuadran 3 (Low Export - Low Import)"/>
  </r>
  <r>
    <x v="4"/>
    <x v="4"/>
    <n v="8.3800000000000008"/>
    <n v="0"/>
    <s v="Kuadran 3 (Low Export - Low Import)"/>
  </r>
  <r>
    <x v="6"/>
    <x v="4"/>
    <n v="34.49"/>
    <n v="2.1800000000000002"/>
    <s v="Kuadran 3 (Low Export - Low Import)"/>
  </r>
  <r>
    <x v="7"/>
    <x v="4"/>
    <n v="87.73"/>
    <n v="0.56999999999999995"/>
    <s v="Kuadran 3 (Low Export - Low Import)"/>
  </r>
  <r>
    <x v="8"/>
    <x v="4"/>
    <n v="27.01"/>
    <n v="5.5"/>
    <s v="Kuadran 3 (Low Export - Low Import)"/>
  </r>
  <r>
    <x v="9"/>
    <x v="4"/>
    <n v="21.05"/>
    <n v="3.45"/>
    <s v="Kuadran 3 (Low Export - Low Import)"/>
  </r>
  <r>
    <x v="10"/>
    <x v="4"/>
    <n v="303.5"/>
    <n v="63.03"/>
    <s v="Kuadran 1 (High Export - High Import)"/>
  </r>
  <r>
    <x v="11"/>
    <x v="4"/>
    <n v="607"/>
    <n v="101.28"/>
    <s v="Kuadran 1 (High Export - High Import)"/>
  </r>
  <r>
    <x v="2"/>
    <x v="5"/>
    <n v="1.59"/>
    <n v="4.09"/>
    <s v="Kuadran 3 (Low Export - Low Import)"/>
  </r>
  <r>
    <x v="3"/>
    <x v="5"/>
    <n v="8.84"/>
    <n v="4.3600000000000003"/>
    <s v="Kuadran 3 (Low Export - Low Import)"/>
  </r>
  <r>
    <x v="4"/>
    <x v="5"/>
    <n v="6.09"/>
    <n v="0.1"/>
    <s v="Kuadran 3 (Low Export - Low Import)"/>
  </r>
  <r>
    <x v="5"/>
    <x v="5"/>
    <n v="9.3800000000000008"/>
    <n v="2.4700000000000002"/>
    <s v="Kuadran 3 (Low Export - Low Import)"/>
  </r>
  <r>
    <x v="6"/>
    <x v="5"/>
    <n v="91.24"/>
    <n v="10.28"/>
    <s v="Kuadran 3 (Low Export - Low Import)"/>
  </r>
  <r>
    <x v="7"/>
    <x v="5"/>
    <n v="86.73"/>
    <n v="54.43"/>
    <s v="Kuadran 2 (Low Export - High Import)"/>
  </r>
  <r>
    <x v="9"/>
    <x v="5"/>
    <n v="21.05"/>
    <n v="0.92"/>
    <s v="Kuadran 3 (Low Export - Low Import)"/>
  </r>
  <r>
    <x v="10"/>
    <x v="5"/>
    <n v="431.03"/>
    <n v="25.5"/>
    <s v="Kuadran 1 (High Export - High Import)"/>
  </r>
  <r>
    <x v="11"/>
    <x v="5"/>
    <n v="728.69999999999982"/>
    <n v="102.15"/>
    <s v="Kuadran 1 (High Export - High Import)"/>
  </r>
  <r>
    <x v="0"/>
    <x v="6"/>
    <n v="137.19"/>
    <n v="20.149999999999999"/>
    <s v="Kuadran 3 (Low Export - Low Import)"/>
  </r>
  <r>
    <x v="1"/>
    <x v="6"/>
    <n v="671.7"/>
    <n v="4.47"/>
    <s v="Kuadran 4 (High Export - Low Import)"/>
  </r>
  <r>
    <x v="5"/>
    <x v="6"/>
    <n v="53.4"/>
    <n v="28.35"/>
    <s v="Kuadran 2 (Low Export - High Import)"/>
  </r>
  <r>
    <x v="6"/>
    <x v="6"/>
    <n v="244.6"/>
    <n v="1.7"/>
    <s v="Kuadran 4 (High Export - Low Import)"/>
  </r>
  <r>
    <x v="7"/>
    <x v="6"/>
    <n v="402.94"/>
    <n v="11.9"/>
    <s v="Kuadran 4 (High Export - Low Import)"/>
  </r>
  <r>
    <x v="10"/>
    <x v="6"/>
    <n v="230.16"/>
    <n v="40.56"/>
    <s v="Kuadran 1 (High Export - High Import)"/>
  </r>
  <r>
    <x v="11"/>
    <x v="6"/>
    <n v="2002.21"/>
    <n v="107.13"/>
    <s v="Kuadran 1 (High Export - High Import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598D7-902E-46F1-83D4-03B88D75C3EF}" name="PivotTable61" cacheId="7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C20" firstHeaderRow="1" firstDataRow="1" firstDataCol="0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E70A9-2800-49A9-8AA6-B4B0DBEDF681}" name="PivotTable214" cacheId="3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C15" firstHeaderRow="0" firstDataRow="1" firstDataCol="1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Nilai_Ekspor_FOB" fld="2" baseField="0" baseItem="0"/>
    <dataField name="Sum of Nilai_Impor_CIF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B347B-E243-4BFE-8F21-C40504F92DA9}" name="PivotTable259" cacheId="3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C15" firstHeaderRow="0" firstDataRow="1" firstDataCol="1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Nilai_Impor_CIF" fld="3" baseField="0" baseItem="0"/>
    <dataField name="Sum of Nilai_Ekspor_FOB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72071-278F-4415-9E1E-ECAB9AB70B4A}" name="PivotTable302" cacheId="4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E17" firstHeaderRow="1" firstDataRow="3" firstDataCol="1"/>
  <pivotFields count="5"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4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Sum of Nilai_Impor_CIF" fld="3" baseField="0" baseItem="0"/>
    <dataField name="Sum of Nilai_Ekspor_FOB" fld="2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B1E5B-0884-435C-BD58-EFA75F08FD3C}" name="PivotTable341" cacheId="47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C6" firstHeaderRow="0" firstDataRow="1" firstDataCol="1"/>
  <pivotFields count="5"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Nilai_Ekspor_FOB" fld="2" baseField="0" baseItem="0"/>
    <dataField name="Sum of Nilai_Impor_CIF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95D5F-1921-479A-9F16-17D719086640}" name="PivotTable372" cacheId="5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C15" firstHeaderRow="0" firstDataRow="1" firstDataCol="1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Nilai_Ekspor_FOB" fld="2" baseField="0" baseItem="0"/>
    <dataField name="Sum of Nilai_Impor_CIF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6E0FE-38EA-4358-AA2D-C6A1A37A9B56}" name="PivotTable407" cacheId="56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C7" firstHeaderRow="0" firstDataRow="1" firstDataCol="1"/>
  <pivotFields count="5"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Nilai_Impor_CIF" fld="3" baseField="0" baseItem="0"/>
    <dataField name="Sum of Nilai_Ekspor_FOB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CF491-79E0-490B-822C-37F03FFF8212}" name="PivotTable422" cacheId="58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D71" firstHeaderRow="0" firstDataRow="1" firstDataCol="2"/>
  <pivotFields count="5"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>
      <x v="3"/>
      <x/>
    </i>
    <i r="1">
      <x v="2"/>
    </i>
    <i r="1">
      <x v="5"/>
    </i>
    <i r="1">
      <x v="6"/>
    </i>
    <i r="1">
      <x v="7"/>
    </i>
    <i r="1">
      <x v="9"/>
    </i>
    <i r="1">
      <x v="10"/>
    </i>
    <i r="1">
      <x v="11"/>
    </i>
    <i>
      <x v="4"/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6"/>
      <x/>
    </i>
    <i r="1">
      <x v="1"/>
    </i>
    <i r="1">
      <x v="5"/>
    </i>
    <i r="1">
      <x v="6"/>
    </i>
    <i r="1">
      <x v="7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Sum of Nilai_Impor_CIF" fld="3" baseField="0" baseItem="0"/>
    <dataField name="Sum of Nilai_Ekspor_FOB" fld="2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855EB7-15DE-4B44-8F25-448350CDD3C5}" name="Table1" displayName="Table1" ref="A1:J17" totalsRowShown="0">
  <autoFilter ref="A1:J17" xr:uid="{8B855EB7-15DE-4B44-8F25-448350CDD3C5}"/>
  <tableColumns count="10">
    <tableColumn id="1" xr3:uid="{82DB5516-B582-401E-860D-8F4A41E22462}" name="Year"/>
    <tableColumn id="2" xr3:uid="{C649C1A5-F64A-4571-8C44-07F3D59B6A38}" name="Month"/>
    <tableColumn id="3" xr3:uid="{A0ED98BA-8299-4112-BFCA-B90178355A92}" name="Export_Migas"/>
    <tableColumn id="4" xr3:uid="{0CA3B141-3241-46D0-9FF3-E34F638A249C}" name="Export_Nonmigas"/>
    <tableColumn id="5" xr3:uid="{614BF16D-7091-4B88-820B-5F2EEC9132E2}" name="Import_Migas"/>
    <tableColumn id="6" xr3:uid="{C6F15DAF-FE8A-4183-85CE-D4538316EC43}" name="Total_Import"/>
    <tableColumn id="7" xr3:uid="{579D54B0-C7C0-4DF0-9452-3BCA4D944CC0}" name="Total_Export"/>
    <tableColumn id="8" xr3:uid="{6ED8373C-3310-4481-B86F-1E9ED5CA6A62}" name="Import_Nonmigas"/>
    <tableColumn id="9" xr3:uid="{73B2F15C-B8EC-43C4-B58E-922DD1E28F18}" name="Trade_Balance"/>
    <tableColumn id="10" xr3:uid="{146DCDE3-C661-477A-9D2C-BF382933CBC9}" name="Perio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360867-A15B-4739-BE5F-53524EDF0E06}" name="Table2" displayName="Table2" ref="A19:E84" totalsRowShown="0">
  <autoFilter ref="A19:E84" xr:uid="{8F360867-A15B-4739-BE5F-53524EDF0E06}"/>
  <tableColumns count="5">
    <tableColumn id="1" xr3:uid="{7061C009-751A-4BFC-8CA3-02D96095F663}" name="Tahun"/>
    <tableColumn id="2" xr3:uid="{DD3401C6-0F4B-477E-96C4-818ED6CBE20C}" name="Bulan"/>
    <tableColumn id="3" xr3:uid="{3D208479-8F32-4EC8-95FE-A4D8E2B6E408}" name="Total Ekspor (Juta US$)"/>
    <tableColumn id="4" xr3:uid="{48C1842D-5892-415B-8477-7C387131795F}" name="Total Impor (Juta US$)"/>
    <tableColumn id="5" xr3:uid="{8673F77D-8A00-4841-9212-CC5417432FF4}" name="Neraca Perdagangan (Juta US$)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3E3230-ECDA-47C6-BBDA-04B48B2CA630}" name="Table3" displayName="Table3" ref="B37:C38" totalsRowShown="0" headerRowDxfId="69" headerRowBorderDxfId="68" tableBorderDxfId="67" totalsRowBorderDxfId="66">
  <autoFilter ref="B37:C38" xr:uid="{1D3E3230-ECDA-47C6-BBDA-04B48B2CA630}"/>
  <tableColumns count="2">
    <tableColumn id="1" xr3:uid="{6EEB0031-F087-453C-8846-B3C3626FD179}" name="Keterangan" dataDxfId="65"/>
    <tableColumn id="2" xr3:uid="{049A44AC-94AD-4F12-82AB-F656DB0795A6}" name="Makna" dataDxfId="6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A17445-4BCD-43AC-8B34-BE253A7FE918}" name="Table5" displayName="Table5" ref="AC39:AC44" totalsRowShown="0" headerRowDxfId="63" dataDxfId="62">
  <autoFilter ref="AC39:AC44" xr:uid="{3AA17445-4BCD-43AC-8B34-BE253A7FE918}"/>
  <tableColumns count="1">
    <tableColumn id="2" xr3:uid="{BF23CD57-FD72-4D27-8071-7DEBE690EB9A}" name="Pendekatan" dataDxfId="61"/>
  </tableColumns>
  <tableStyleInfo name="TableStyleLight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4E4F5E1-5732-4F69-AF80-093B93C001A2}" name="Table37" displayName="Table37" ref="B81:C82" totalsRowShown="0" headerRowDxfId="60" headerRowBorderDxfId="59" tableBorderDxfId="58" totalsRowBorderDxfId="57">
  <autoFilter ref="B81:C82" xr:uid="{04E4F5E1-5732-4F69-AF80-093B93C001A2}"/>
  <tableColumns count="2">
    <tableColumn id="1" xr3:uid="{4EBEF942-6494-454F-BAD2-6EDAA5C09DDF}" name="Keterangan" dataDxfId="56"/>
    <tableColumn id="2" xr3:uid="{FE737ABC-73A4-48D2-AFDF-F594B8BC40E1}" name="Makna" dataDxfId="55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884B52-9DB2-469E-B4AE-28CA9F593BA3}" name="Table4" displayName="Table4" ref="A1:E145" totalsRowShown="0" headerRowDxfId="45" dataDxfId="46" headerRowBorderDxfId="53" tableBorderDxfId="54" totalsRowBorderDxfId="52" headerRowCellStyle="40% - Accent1">
  <autoFilter ref="A1:E145" xr:uid="{32884B52-9DB2-469E-B4AE-28CA9F593BA3}"/>
  <tableColumns count="5">
    <tableColumn id="1" xr3:uid="{0F32F8F6-2EF0-49E6-A7C4-9CC2EC56953B}" name="Komoditas" dataDxfId="51"/>
    <tableColumn id="2" xr3:uid="{337F9DA5-1FE0-47AA-9402-46ADB9547A96}" name="Bulan" dataDxfId="50"/>
    <tableColumn id="3" xr3:uid="{48921131-67B1-4821-AF90-5AC19E49B69A}" name="Nilai_Ekspor_FOB" dataDxfId="49"/>
    <tableColumn id="4" xr3:uid="{007568D2-2B76-47B6-9559-5F235CD4AA9A}" name="Nilai_Impor_CIF" dataDxfId="48"/>
    <tableColumn id="5" xr3:uid="{C11254CE-3E95-48DE-9B20-4B3D777C04FF}" name="Nilai Kuadran" dataDxfId="4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2F4BBA-C253-473E-8DC2-27E9448147D9}" name="Table7" displayName="Table7" ref="A147:E291" totalsRowShown="0" headerRowDxfId="36" headerRowBorderDxfId="43" tableBorderDxfId="44" totalsRowBorderDxfId="42">
  <autoFilter ref="A147:E291" xr:uid="{F42F4BBA-C253-473E-8DC2-27E9448147D9}"/>
  <tableColumns count="5">
    <tableColumn id="1" xr3:uid="{3E4191E4-F2EB-4130-8617-A3A15F10E376}" name="Komoditas" dataDxfId="41"/>
    <tableColumn id="2" xr3:uid="{1B64344C-59EE-43F3-AF62-9085133858C2}" name="Bulan" dataDxfId="40"/>
    <tableColumn id="3" xr3:uid="{4E6CEC9C-A658-4E75-9BBA-D605D5DB6D8B}" name="Nilai_Ekspor_FOB" dataDxfId="39"/>
    <tableColumn id="4" xr3:uid="{370F01E1-156C-41F3-9C17-61E75E0C71C9}" name="Nilai_Impor_CIF" dataDxfId="38"/>
    <tableColumn id="5" xr3:uid="{21553411-A6D5-40AB-906C-B85DE4630D4A}" name="Nilai Kuadran" dataDxfId="3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65A1058-8B9D-4406-93F2-67472A0EACE9}" name="Table8" displayName="Table8" ref="A293:E437" totalsRowShown="0" headerRowDxfId="27" headerRowBorderDxfId="34" tableBorderDxfId="35" totalsRowBorderDxfId="33">
  <autoFilter ref="A293:E437" xr:uid="{F65A1058-8B9D-4406-93F2-67472A0EACE9}"/>
  <tableColumns count="5">
    <tableColumn id="1" xr3:uid="{8E1984D6-7F37-40DC-9C4D-2ED073FBA468}" name="Komoditas" dataDxfId="32"/>
    <tableColumn id="2" xr3:uid="{62654E53-D166-46F3-A319-B12451EFC228}" name="Bulan" dataDxfId="31"/>
    <tableColumn id="3" xr3:uid="{CAA9DC06-1991-47E4-9DDD-BFA15871C918}" name="Nilai_Ekspor_FOB" dataDxfId="30"/>
    <tableColumn id="4" xr3:uid="{9DBD028E-88A1-4531-B09F-8EA67D293D94}" name="Nilai_Impor_CIF" dataDxfId="29"/>
    <tableColumn id="5" xr3:uid="{86BB6313-2728-45BB-B18C-63170CDCA8CA}" name="Nilai Kuadran" data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E2CF6CA-F4CE-4265-A948-6181C4A26DC8}" name="Table9" displayName="Table9" ref="A438:E582" totalsRowShown="0" headerRowDxfId="18" headerRowBorderDxfId="25" tableBorderDxfId="26" totalsRowBorderDxfId="24">
  <autoFilter ref="A438:E582" xr:uid="{FE2CF6CA-F4CE-4265-A948-6181C4A26DC8}"/>
  <tableColumns count="5">
    <tableColumn id="1" xr3:uid="{57544F68-4971-4C90-8742-D1C2AF1E2DC3}" name="Komoditas" dataDxfId="23"/>
    <tableColumn id="2" xr3:uid="{CF6A3CA3-C886-4000-91B9-3ABF0932C27B}" name="Bulan" dataDxfId="22"/>
    <tableColumn id="3" xr3:uid="{36C92E6B-E701-4D23-836E-E8AC47AEE582}" name="Nilai_Ekspor_FOB" dataDxfId="21"/>
    <tableColumn id="4" xr3:uid="{695D3E9E-91A8-4640-8153-C1008AFB8204}" name="Nilai_Impor_CIF" dataDxfId="20"/>
    <tableColumn id="5" xr3:uid="{3C8B44BA-2BC4-4486-A64D-599D534A38CF}" name="Nilai Kuadran" dataDxf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C54139F-73E4-4BEC-8284-137D337E4DFB}" name="Table10" displayName="Table10" ref="A583:E724" totalsRowShown="0" headerRowDxfId="9" headerRowBorderDxfId="16" tableBorderDxfId="17" totalsRowBorderDxfId="15">
  <autoFilter ref="A583:E724" xr:uid="{DC54139F-73E4-4BEC-8284-137D337E4DFB}"/>
  <tableColumns count="5">
    <tableColumn id="1" xr3:uid="{57EDD16C-192B-46AB-A5E0-9E1EE1515CA0}" name="Komoditas" dataDxfId="14"/>
    <tableColumn id="2" xr3:uid="{28B29854-EE39-4E44-A3C1-0A950B0586D2}" name="Bulan" dataDxfId="13"/>
    <tableColumn id="3" xr3:uid="{295923C8-245E-4533-8A26-6D8B30CC0FDA}" name="Nilai_Ekspor_FOB" dataDxfId="12"/>
    <tableColumn id="4" xr3:uid="{4257FA39-DEF9-4E5A-B04A-FED78E82E301}" name="Nilai_Impor_CIF" dataDxfId="11"/>
    <tableColumn id="5" xr3:uid="{7748FD60-4997-4D43-A2E0-86C2E7923DF4}" name="Nilai Kuadran" dataDxfId="1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D050EB9-3112-47EC-8124-A2FF4E3EEECB}" name="Table11" displayName="Table11" ref="A725:E793" totalsRowShown="0" headerRowDxfId="0" headerRowBorderDxfId="7" tableBorderDxfId="8" totalsRowBorderDxfId="6">
  <autoFilter ref="A725:E793" xr:uid="{8D050EB9-3112-47EC-8124-A2FF4E3EEECB}"/>
  <tableColumns count="5">
    <tableColumn id="1" xr3:uid="{B809AF7C-87B6-46EC-A155-8E6A9AF0C230}" name="Komoditas" dataDxfId="5"/>
    <tableColumn id="2" xr3:uid="{75230663-4F48-41FB-B18E-36D9700F27D9}" name="Bulan" dataDxfId="4"/>
    <tableColumn id="3" xr3:uid="{EAE4D76C-A751-4221-85F0-6806720BF1E2}" name="Nilai_Ekspor_FOB" dataDxfId="3"/>
    <tableColumn id="4" xr3:uid="{D7F6FE9B-4522-4012-83AD-FAC3403A933E}" name="Nilai_Impor_CIF" dataDxfId="2"/>
    <tableColumn id="5" xr3:uid="{9AAB684F-F35D-45CB-8928-1A7A443E377B}" name="Nilai Kuadra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drawing" Target="../drawings/drawing17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7D17-B2BA-457E-B2E2-292504D99721}">
  <sheetPr codeName="Sheet1"/>
  <dimension ref="A1:J84"/>
  <sheetViews>
    <sheetView topLeftCell="A19" workbookViewId="0">
      <selection activeCell="J85" sqref="J85"/>
    </sheetView>
  </sheetViews>
  <sheetFormatPr defaultRowHeight="14.4" x14ac:dyDescent="0.3"/>
  <cols>
    <col min="2" max="2" width="12.44140625" customWidth="1"/>
    <col min="3" max="3" width="25.6640625" customWidth="1"/>
    <col min="4" max="5" width="29.33203125" customWidth="1"/>
    <col min="6" max="7" width="13.88671875" customWidth="1"/>
    <col min="8" max="8" width="18.109375" customWidth="1"/>
    <col min="9" max="9" width="16.33203125" customWidth="1"/>
    <col min="10" max="10" width="13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2024</v>
      </c>
      <c r="B2">
        <v>1</v>
      </c>
      <c r="C2">
        <v>0</v>
      </c>
      <c r="D2">
        <v>337.94</v>
      </c>
      <c r="F2">
        <v>82.66</v>
      </c>
      <c r="G2">
        <v>337.94</v>
      </c>
      <c r="I2">
        <v>255.28</v>
      </c>
      <c r="J2" t="s">
        <v>10</v>
      </c>
    </row>
    <row r="3" spans="1:10" x14ac:dyDescent="0.3">
      <c r="A3">
        <v>2024</v>
      </c>
      <c r="B3">
        <v>2</v>
      </c>
      <c r="C3">
        <v>0</v>
      </c>
      <c r="D3">
        <v>434.46</v>
      </c>
      <c r="F3">
        <v>122.51</v>
      </c>
      <c r="G3">
        <v>434.46</v>
      </c>
      <c r="I3">
        <v>311.95</v>
      </c>
      <c r="J3" t="s">
        <v>11</v>
      </c>
    </row>
    <row r="4" spans="1:10" x14ac:dyDescent="0.3">
      <c r="A4">
        <v>2024</v>
      </c>
      <c r="B4">
        <v>3</v>
      </c>
      <c r="C4">
        <v>0</v>
      </c>
      <c r="D4">
        <v>391.14</v>
      </c>
      <c r="F4">
        <v>331.81</v>
      </c>
      <c r="G4">
        <v>391.14</v>
      </c>
      <c r="I4">
        <v>59.329999999999899</v>
      </c>
      <c r="J4" t="s">
        <v>12</v>
      </c>
    </row>
    <row r="5" spans="1:10" x14ac:dyDescent="0.3">
      <c r="A5">
        <v>2024</v>
      </c>
      <c r="B5">
        <v>4</v>
      </c>
      <c r="C5">
        <v>0</v>
      </c>
      <c r="D5">
        <v>331.77</v>
      </c>
      <c r="E5">
        <v>77.61</v>
      </c>
      <c r="F5">
        <v>238.22</v>
      </c>
      <c r="G5">
        <v>331.77</v>
      </c>
      <c r="H5">
        <v>160.61000000000001</v>
      </c>
      <c r="I5">
        <v>93.549999999999898</v>
      </c>
      <c r="J5" t="s">
        <v>13</v>
      </c>
    </row>
    <row r="6" spans="1:10" x14ac:dyDescent="0.3">
      <c r="A6">
        <v>2024</v>
      </c>
      <c r="B6">
        <v>5</v>
      </c>
      <c r="C6">
        <v>0</v>
      </c>
      <c r="D6">
        <v>323.25</v>
      </c>
      <c r="E6">
        <v>3.19</v>
      </c>
      <c r="F6">
        <v>149.74</v>
      </c>
      <c r="G6">
        <v>323.25</v>
      </c>
      <c r="H6">
        <v>146.55000000000001</v>
      </c>
      <c r="I6">
        <v>173.51</v>
      </c>
      <c r="J6" t="s">
        <v>14</v>
      </c>
    </row>
    <row r="7" spans="1:10" x14ac:dyDescent="0.3">
      <c r="A7">
        <v>2024</v>
      </c>
      <c r="B7">
        <v>6</v>
      </c>
      <c r="C7">
        <v>0</v>
      </c>
      <c r="D7">
        <v>447.87</v>
      </c>
      <c r="E7">
        <v>140.37</v>
      </c>
      <c r="F7">
        <v>234.75</v>
      </c>
      <c r="G7">
        <v>447.87</v>
      </c>
      <c r="H7">
        <v>94.38</v>
      </c>
      <c r="I7">
        <v>213.12</v>
      </c>
      <c r="J7" t="s">
        <v>15</v>
      </c>
    </row>
    <row r="8" spans="1:10" x14ac:dyDescent="0.3">
      <c r="A8">
        <v>2024</v>
      </c>
      <c r="B8">
        <v>7</v>
      </c>
      <c r="C8">
        <v>0</v>
      </c>
      <c r="D8">
        <v>447.17</v>
      </c>
      <c r="E8">
        <v>144.16999999999999</v>
      </c>
      <c r="F8">
        <v>250.99</v>
      </c>
      <c r="G8">
        <v>447.17</v>
      </c>
      <c r="H8">
        <v>106.82</v>
      </c>
      <c r="I8">
        <v>196.18</v>
      </c>
      <c r="J8" t="s">
        <v>16</v>
      </c>
    </row>
    <row r="9" spans="1:10" x14ac:dyDescent="0.3">
      <c r="A9">
        <v>2024</v>
      </c>
      <c r="B9">
        <v>8</v>
      </c>
      <c r="C9">
        <v>0</v>
      </c>
      <c r="D9">
        <v>589.23</v>
      </c>
      <c r="E9">
        <v>2.91</v>
      </c>
      <c r="F9">
        <v>96.5</v>
      </c>
      <c r="G9">
        <v>589.23</v>
      </c>
      <c r="H9">
        <v>93.59</v>
      </c>
      <c r="I9">
        <v>492.73</v>
      </c>
      <c r="J9" t="s">
        <v>17</v>
      </c>
    </row>
    <row r="10" spans="1:10" x14ac:dyDescent="0.3">
      <c r="A10">
        <v>2024</v>
      </c>
      <c r="B10">
        <v>9</v>
      </c>
      <c r="C10">
        <v>0</v>
      </c>
      <c r="D10">
        <v>497.02</v>
      </c>
      <c r="E10">
        <v>2.8</v>
      </c>
      <c r="F10">
        <v>68.989999999999995</v>
      </c>
      <c r="G10">
        <v>497.02</v>
      </c>
      <c r="H10">
        <v>66.19</v>
      </c>
      <c r="I10">
        <v>428.03</v>
      </c>
      <c r="J10" t="s">
        <v>18</v>
      </c>
    </row>
    <row r="11" spans="1:10" x14ac:dyDescent="0.3">
      <c r="A11">
        <v>2024</v>
      </c>
      <c r="B11">
        <v>10</v>
      </c>
      <c r="C11">
        <v>0</v>
      </c>
      <c r="D11">
        <v>723.22</v>
      </c>
      <c r="E11">
        <v>147.13</v>
      </c>
      <c r="F11">
        <v>233.83</v>
      </c>
      <c r="G11">
        <v>723.22</v>
      </c>
      <c r="H11">
        <v>86.7</v>
      </c>
      <c r="I11">
        <v>489.39</v>
      </c>
      <c r="J11" t="s">
        <v>19</v>
      </c>
    </row>
    <row r="12" spans="1:10" x14ac:dyDescent="0.3">
      <c r="A12">
        <v>2024</v>
      </c>
      <c r="B12">
        <v>11</v>
      </c>
      <c r="C12">
        <v>0</v>
      </c>
      <c r="D12">
        <v>495.49</v>
      </c>
      <c r="E12">
        <v>4.95</v>
      </c>
      <c r="F12">
        <v>116.23</v>
      </c>
      <c r="G12">
        <v>495.49</v>
      </c>
      <c r="H12">
        <v>111.28</v>
      </c>
      <c r="I12">
        <v>379.26</v>
      </c>
      <c r="J12" t="s">
        <v>20</v>
      </c>
    </row>
    <row r="13" spans="1:10" x14ac:dyDescent="0.3">
      <c r="A13">
        <v>2024</v>
      </c>
      <c r="B13">
        <v>12</v>
      </c>
      <c r="C13">
        <v>0</v>
      </c>
      <c r="D13">
        <v>569.76</v>
      </c>
      <c r="E13">
        <v>55.98</v>
      </c>
      <c r="F13">
        <v>189.74</v>
      </c>
      <c r="G13">
        <v>569.76</v>
      </c>
      <c r="H13">
        <v>133.76</v>
      </c>
      <c r="I13">
        <v>380.02</v>
      </c>
      <c r="J13" t="s">
        <v>21</v>
      </c>
    </row>
    <row r="14" spans="1:10" x14ac:dyDescent="0.3">
      <c r="A14">
        <v>2025</v>
      </c>
      <c r="B14">
        <v>1</v>
      </c>
      <c r="C14">
        <v>0</v>
      </c>
      <c r="D14">
        <v>477.54</v>
      </c>
      <c r="E14">
        <v>175.19</v>
      </c>
      <c r="F14">
        <v>239.26</v>
      </c>
      <c r="G14">
        <v>477.54</v>
      </c>
      <c r="H14">
        <v>64.069999999999993</v>
      </c>
      <c r="I14">
        <v>238.28</v>
      </c>
      <c r="J14" t="s">
        <v>22</v>
      </c>
    </row>
    <row r="15" spans="1:10" x14ac:dyDescent="0.3">
      <c r="A15">
        <v>2025</v>
      </c>
      <c r="B15">
        <v>2</v>
      </c>
      <c r="C15">
        <v>0</v>
      </c>
      <c r="D15">
        <v>517.92999999999995</v>
      </c>
      <c r="E15">
        <v>186.37</v>
      </c>
      <c r="F15">
        <v>283.62</v>
      </c>
      <c r="G15">
        <v>517.92999999999995</v>
      </c>
      <c r="H15">
        <v>97.25</v>
      </c>
      <c r="I15">
        <v>234.30999999999901</v>
      </c>
      <c r="J15" t="s">
        <v>23</v>
      </c>
    </row>
    <row r="16" spans="1:10" x14ac:dyDescent="0.3">
      <c r="A16">
        <v>2025</v>
      </c>
      <c r="B16">
        <v>3</v>
      </c>
      <c r="C16">
        <v>0</v>
      </c>
      <c r="D16">
        <v>578.04999999999995</v>
      </c>
      <c r="E16">
        <v>99.16</v>
      </c>
      <c r="F16">
        <v>165.95</v>
      </c>
      <c r="G16">
        <v>578.04999999999995</v>
      </c>
      <c r="H16">
        <v>66.789999999999907</v>
      </c>
      <c r="I16">
        <v>412.099999999999</v>
      </c>
      <c r="J16" t="s">
        <v>24</v>
      </c>
    </row>
    <row r="17" spans="1:10" x14ac:dyDescent="0.3">
      <c r="A17">
        <v>2025</v>
      </c>
      <c r="B17">
        <v>4</v>
      </c>
      <c r="C17">
        <v>0</v>
      </c>
      <c r="D17">
        <v>352.16</v>
      </c>
      <c r="E17">
        <v>2.65</v>
      </c>
      <c r="F17">
        <v>113.75</v>
      </c>
      <c r="G17">
        <v>352.16</v>
      </c>
      <c r="H17">
        <v>111.1</v>
      </c>
      <c r="I17">
        <v>238.41</v>
      </c>
      <c r="J17" t="s">
        <v>25</v>
      </c>
    </row>
    <row r="19" spans="1:10" x14ac:dyDescent="0.3">
      <c r="A19" t="s">
        <v>26</v>
      </c>
      <c r="B19" t="s">
        <v>27</v>
      </c>
      <c r="C19" t="s">
        <v>28</v>
      </c>
      <c r="D19" t="s">
        <v>29</v>
      </c>
      <c r="E19" t="s">
        <v>30</v>
      </c>
    </row>
    <row r="20" spans="1:10" x14ac:dyDescent="0.3">
      <c r="A20">
        <v>2020</v>
      </c>
      <c r="B20" t="s">
        <v>31</v>
      </c>
      <c r="C20" t="s">
        <v>32</v>
      </c>
      <c r="D20" t="s">
        <v>33</v>
      </c>
      <c r="E20" t="s">
        <v>34</v>
      </c>
    </row>
    <row r="21" spans="1:10" x14ac:dyDescent="0.3">
      <c r="A21">
        <v>2020</v>
      </c>
      <c r="B21" t="s">
        <v>35</v>
      </c>
      <c r="C21" t="s">
        <v>36</v>
      </c>
      <c r="D21" t="s">
        <v>37</v>
      </c>
      <c r="E21" t="s">
        <v>38</v>
      </c>
    </row>
    <row r="22" spans="1:10" x14ac:dyDescent="0.3">
      <c r="A22">
        <v>2020</v>
      </c>
      <c r="B22" t="s">
        <v>39</v>
      </c>
      <c r="C22" t="s">
        <v>40</v>
      </c>
      <c r="D22" t="s">
        <v>41</v>
      </c>
      <c r="E22" t="s">
        <v>42</v>
      </c>
    </row>
    <row r="23" spans="1:10" x14ac:dyDescent="0.3">
      <c r="A23">
        <v>2020</v>
      </c>
      <c r="B23" t="s">
        <v>43</v>
      </c>
      <c r="C23" t="s">
        <v>44</v>
      </c>
      <c r="D23" t="s">
        <v>45</v>
      </c>
      <c r="E23" t="s">
        <v>46</v>
      </c>
    </row>
    <row r="24" spans="1:10" x14ac:dyDescent="0.3">
      <c r="A24">
        <v>2020</v>
      </c>
      <c r="B24" t="s">
        <v>47</v>
      </c>
      <c r="C24" t="s">
        <v>48</v>
      </c>
      <c r="D24" t="s">
        <v>49</v>
      </c>
      <c r="E24" t="s">
        <v>50</v>
      </c>
    </row>
    <row r="25" spans="1:10" x14ac:dyDescent="0.3">
      <c r="A25">
        <v>2020</v>
      </c>
      <c r="B25" t="s">
        <v>51</v>
      </c>
      <c r="C25" t="s">
        <v>52</v>
      </c>
      <c r="D25" t="s">
        <v>53</v>
      </c>
      <c r="E25" t="s">
        <v>54</v>
      </c>
    </row>
    <row r="26" spans="1:10" x14ac:dyDescent="0.3">
      <c r="A26">
        <v>2020</v>
      </c>
      <c r="B26" t="s">
        <v>55</v>
      </c>
      <c r="C26" t="s">
        <v>56</v>
      </c>
      <c r="D26" t="s">
        <v>57</v>
      </c>
      <c r="E26" t="s">
        <v>58</v>
      </c>
    </row>
    <row r="27" spans="1:10" x14ac:dyDescent="0.3">
      <c r="A27">
        <v>2020</v>
      </c>
      <c r="B27" t="s">
        <v>59</v>
      </c>
      <c r="C27" t="s">
        <v>60</v>
      </c>
      <c r="D27" t="s">
        <v>61</v>
      </c>
      <c r="E27" t="s">
        <v>62</v>
      </c>
    </row>
    <row r="28" spans="1:10" x14ac:dyDescent="0.3">
      <c r="A28">
        <v>2020</v>
      </c>
      <c r="B28" t="s">
        <v>63</v>
      </c>
      <c r="C28" t="s">
        <v>64</v>
      </c>
      <c r="D28" t="s">
        <v>65</v>
      </c>
      <c r="E28" t="s">
        <v>66</v>
      </c>
    </row>
    <row r="29" spans="1:10" x14ac:dyDescent="0.3">
      <c r="A29">
        <v>2020</v>
      </c>
      <c r="B29" t="s">
        <v>67</v>
      </c>
      <c r="C29" t="s">
        <v>68</v>
      </c>
      <c r="D29" t="s">
        <v>69</v>
      </c>
      <c r="E29" t="s">
        <v>70</v>
      </c>
    </row>
    <row r="30" spans="1:10" x14ac:dyDescent="0.3">
      <c r="A30">
        <v>2020</v>
      </c>
      <c r="B30" t="s">
        <v>71</v>
      </c>
      <c r="C30" t="s">
        <v>72</v>
      </c>
      <c r="D30" t="s">
        <v>73</v>
      </c>
      <c r="E30" t="s">
        <v>74</v>
      </c>
    </row>
    <row r="31" spans="1:10" x14ac:dyDescent="0.3">
      <c r="A31">
        <v>2020</v>
      </c>
      <c r="B31" t="s">
        <v>75</v>
      </c>
      <c r="C31" t="s">
        <v>76</v>
      </c>
      <c r="D31" t="s">
        <v>77</v>
      </c>
      <c r="E31" t="s">
        <v>78</v>
      </c>
    </row>
    <row r="32" spans="1:10" x14ac:dyDescent="0.3">
      <c r="A32">
        <v>2021</v>
      </c>
      <c r="B32" t="s">
        <v>31</v>
      </c>
      <c r="C32" t="s">
        <v>79</v>
      </c>
      <c r="D32" t="s">
        <v>80</v>
      </c>
      <c r="E32" t="s">
        <v>81</v>
      </c>
    </row>
    <row r="33" spans="1:5" x14ac:dyDescent="0.3">
      <c r="A33">
        <v>2021</v>
      </c>
      <c r="B33" t="s">
        <v>35</v>
      </c>
      <c r="C33" t="s">
        <v>82</v>
      </c>
      <c r="D33" t="s">
        <v>83</v>
      </c>
      <c r="E33" t="s">
        <v>84</v>
      </c>
    </row>
    <row r="34" spans="1:5" x14ac:dyDescent="0.3">
      <c r="A34">
        <v>2021</v>
      </c>
      <c r="B34" t="s">
        <v>39</v>
      </c>
      <c r="C34" t="s">
        <v>85</v>
      </c>
      <c r="D34" t="s">
        <v>86</v>
      </c>
      <c r="E34" t="s">
        <v>87</v>
      </c>
    </row>
    <row r="35" spans="1:5" x14ac:dyDescent="0.3">
      <c r="A35">
        <v>2021</v>
      </c>
      <c r="B35" t="s">
        <v>43</v>
      </c>
      <c r="C35" t="s">
        <v>88</v>
      </c>
      <c r="D35" t="s">
        <v>89</v>
      </c>
      <c r="E35" t="s">
        <v>90</v>
      </c>
    </row>
    <row r="36" spans="1:5" x14ac:dyDescent="0.3">
      <c r="A36">
        <v>2021</v>
      </c>
      <c r="B36" t="s">
        <v>47</v>
      </c>
      <c r="C36" t="s">
        <v>91</v>
      </c>
      <c r="D36" t="s">
        <v>92</v>
      </c>
      <c r="E36" t="s">
        <v>93</v>
      </c>
    </row>
    <row r="37" spans="1:5" x14ac:dyDescent="0.3">
      <c r="A37">
        <v>2021</v>
      </c>
      <c r="B37" t="s">
        <v>51</v>
      </c>
      <c r="C37" t="s">
        <v>94</v>
      </c>
      <c r="D37" t="s">
        <v>95</v>
      </c>
      <c r="E37" t="s">
        <v>96</v>
      </c>
    </row>
    <row r="38" spans="1:5" x14ac:dyDescent="0.3">
      <c r="A38">
        <v>2021</v>
      </c>
      <c r="B38" t="s">
        <v>55</v>
      </c>
      <c r="C38" t="s">
        <v>97</v>
      </c>
      <c r="D38" t="s">
        <v>98</v>
      </c>
      <c r="E38" t="s">
        <v>99</v>
      </c>
    </row>
    <row r="39" spans="1:5" x14ac:dyDescent="0.3">
      <c r="A39">
        <v>2021</v>
      </c>
      <c r="B39" t="s">
        <v>59</v>
      </c>
      <c r="C39" t="s">
        <v>100</v>
      </c>
      <c r="D39" t="s">
        <v>101</v>
      </c>
      <c r="E39" t="s">
        <v>102</v>
      </c>
    </row>
    <row r="40" spans="1:5" x14ac:dyDescent="0.3">
      <c r="A40">
        <v>2021</v>
      </c>
      <c r="B40" t="s">
        <v>63</v>
      </c>
      <c r="C40" t="s">
        <v>103</v>
      </c>
      <c r="D40" t="s">
        <v>104</v>
      </c>
      <c r="E40" t="s">
        <v>105</v>
      </c>
    </row>
    <row r="41" spans="1:5" x14ac:dyDescent="0.3">
      <c r="A41">
        <v>2021</v>
      </c>
      <c r="B41" t="s">
        <v>67</v>
      </c>
      <c r="C41" t="s">
        <v>106</v>
      </c>
      <c r="D41" t="s">
        <v>107</v>
      </c>
      <c r="E41" t="s">
        <v>108</v>
      </c>
    </row>
    <row r="42" spans="1:5" x14ac:dyDescent="0.3">
      <c r="A42">
        <v>2021</v>
      </c>
      <c r="B42" t="s">
        <v>71</v>
      </c>
      <c r="C42" t="s">
        <v>109</v>
      </c>
      <c r="D42" t="s">
        <v>110</v>
      </c>
      <c r="E42" t="s">
        <v>111</v>
      </c>
    </row>
    <row r="43" spans="1:5" x14ac:dyDescent="0.3">
      <c r="A43">
        <v>2021</v>
      </c>
      <c r="B43" t="s">
        <v>75</v>
      </c>
      <c r="C43" t="s">
        <v>112</v>
      </c>
      <c r="D43" t="s">
        <v>113</v>
      </c>
      <c r="E43" t="s">
        <v>114</v>
      </c>
    </row>
    <row r="44" spans="1:5" x14ac:dyDescent="0.3">
      <c r="A44">
        <v>2022</v>
      </c>
      <c r="B44" t="s">
        <v>31</v>
      </c>
      <c r="C44" t="s">
        <v>115</v>
      </c>
      <c r="D44" t="s">
        <v>116</v>
      </c>
      <c r="E44" t="s">
        <v>117</v>
      </c>
    </row>
    <row r="45" spans="1:5" x14ac:dyDescent="0.3">
      <c r="A45">
        <v>2022</v>
      </c>
      <c r="B45" t="s">
        <v>35</v>
      </c>
      <c r="C45" t="s">
        <v>118</v>
      </c>
      <c r="D45" t="s">
        <v>119</v>
      </c>
      <c r="E45" t="s">
        <v>120</v>
      </c>
    </row>
    <row r="46" spans="1:5" x14ac:dyDescent="0.3">
      <c r="A46">
        <v>2022</v>
      </c>
      <c r="B46" t="s">
        <v>39</v>
      </c>
      <c r="C46" t="s">
        <v>121</v>
      </c>
      <c r="D46" t="s">
        <v>122</v>
      </c>
      <c r="E46" t="s">
        <v>123</v>
      </c>
    </row>
    <row r="47" spans="1:5" x14ac:dyDescent="0.3">
      <c r="A47">
        <v>2022</v>
      </c>
      <c r="B47" t="s">
        <v>43</v>
      </c>
      <c r="C47" t="s">
        <v>124</v>
      </c>
      <c r="D47" t="s">
        <v>125</v>
      </c>
      <c r="E47" t="s">
        <v>126</v>
      </c>
    </row>
    <row r="48" spans="1:5" x14ac:dyDescent="0.3">
      <c r="A48">
        <v>2022</v>
      </c>
      <c r="B48" t="s">
        <v>47</v>
      </c>
      <c r="C48" t="s">
        <v>127</v>
      </c>
      <c r="D48" t="s">
        <v>128</v>
      </c>
      <c r="E48" t="s">
        <v>129</v>
      </c>
    </row>
    <row r="49" spans="1:5" x14ac:dyDescent="0.3">
      <c r="A49">
        <v>2022</v>
      </c>
      <c r="B49" t="s">
        <v>51</v>
      </c>
      <c r="C49" t="s">
        <v>130</v>
      </c>
      <c r="D49" t="s">
        <v>131</v>
      </c>
      <c r="E49" t="s">
        <v>132</v>
      </c>
    </row>
    <row r="50" spans="1:5" x14ac:dyDescent="0.3">
      <c r="A50">
        <v>2022</v>
      </c>
      <c r="B50" t="s">
        <v>55</v>
      </c>
      <c r="C50" t="s">
        <v>133</v>
      </c>
      <c r="D50" t="s">
        <v>134</v>
      </c>
      <c r="E50" t="s">
        <v>135</v>
      </c>
    </row>
    <row r="51" spans="1:5" x14ac:dyDescent="0.3">
      <c r="A51">
        <v>2022</v>
      </c>
      <c r="B51" t="s">
        <v>59</v>
      </c>
      <c r="C51" t="s">
        <v>136</v>
      </c>
      <c r="D51" t="s">
        <v>137</v>
      </c>
      <c r="E51" t="s">
        <v>138</v>
      </c>
    </row>
    <row r="52" spans="1:5" x14ac:dyDescent="0.3">
      <c r="A52">
        <v>2202</v>
      </c>
      <c r="B52" t="s">
        <v>63</v>
      </c>
      <c r="C52" t="s">
        <v>139</v>
      </c>
      <c r="D52" t="s">
        <v>140</v>
      </c>
      <c r="E52" t="s">
        <v>141</v>
      </c>
    </row>
    <row r="53" spans="1:5" x14ac:dyDescent="0.3">
      <c r="A53">
        <v>2022</v>
      </c>
      <c r="B53" t="s">
        <v>67</v>
      </c>
      <c r="C53" t="s">
        <v>142</v>
      </c>
      <c r="D53" t="s">
        <v>143</v>
      </c>
      <c r="E53" t="s">
        <v>144</v>
      </c>
    </row>
    <row r="54" spans="1:5" x14ac:dyDescent="0.3">
      <c r="A54">
        <v>2022</v>
      </c>
      <c r="B54" t="s">
        <v>71</v>
      </c>
      <c r="C54" t="s">
        <v>145</v>
      </c>
      <c r="D54" t="s">
        <v>146</v>
      </c>
      <c r="E54" t="s">
        <v>147</v>
      </c>
    </row>
    <row r="55" spans="1:5" x14ac:dyDescent="0.3">
      <c r="A55">
        <v>2022</v>
      </c>
      <c r="B55" t="s">
        <v>75</v>
      </c>
      <c r="C55" t="s">
        <v>148</v>
      </c>
      <c r="D55" t="s">
        <v>149</v>
      </c>
      <c r="E55" t="s">
        <v>150</v>
      </c>
    </row>
    <row r="56" spans="1:5" x14ac:dyDescent="0.3">
      <c r="A56">
        <v>2023</v>
      </c>
      <c r="B56" t="s">
        <v>31</v>
      </c>
      <c r="C56" t="s">
        <v>151</v>
      </c>
      <c r="D56" t="s">
        <v>152</v>
      </c>
      <c r="E56" t="s">
        <v>153</v>
      </c>
    </row>
    <row r="57" spans="1:5" x14ac:dyDescent="0.3">
      <c r="A57">
        <v>2023</v>
      </c>
      <c r="B57" t="s">
        <v>35</v>
      </c>
      <c r="C57" t="s">
        <v>154</v>
      </c>
      <c r="D57" t="s">
        <v>155</v>
      </c>
      <c r="E57" t="s">
        <v>156</v>
      </c>
    </row>
    <row r="58" spans="1:5" x14ac:dyDescent="0.3">
      <c r="A58">
        <v>2023</v>
      </c>
      <c r="B58" t="s">
        <v>39</v>
      </c>
      <c r="C58" t="s">
        <v>157</v>
      </c>
      <c r="D58" t="s">
        <v>158</v>
      </c>
      <c r="E58" t="s">
        <v>159</v>
      </c>
    </row>
    <row r="59" spans="1:5" x14ac:dyDescent="0.3">
      <c r="A59">
        <v>2023</v>
      </c>
      <c r="B59" t="s">
        <v>43</v>
      </c>
      <c r="C59" t="s">
        <v>160</v>
      </c>
      <c r="D59" t="s">
        <v>161</v>
      </c>
      <c r="E59" t="s">
        <v>162</v>
      </c>
    </row>
    <row r="60" spans="1:5" x14ac:dyDescent="0.3">
      <c r="A60">
        <v>2023</v>
      </c>
      <c r="B60" t="s">
        <v>47</v>
      </c>
      <c r="C60" t="s">
        <v>163</v>
      </c>
      <c r="D60" t="s">
        <v>164</v>
      </c>
      <c r="E60" t="s">
        <v>165</v>
      </c>
    </row>
    <row r="61" spans="1:5" x14ac:dyDescent="0.3">
      <c r="A61">
        <v>2023</v>
      </c>
      <c r="B61" t="s">
        <v>51</v>
      </c>
      <c r="C61" t="s">
        <v>166</v>
      </c>
      <c r="D61" t="s">
        <v>167</v>
      </c>
      <c r="E61" t="s">
        <v>168</v>
      </c>
    </row>
    <row r="62" spans="1:5" x14ac:dyDescent="0.3">
      <c r="A62">
        <v>2023</v>
      </c>
      <c r="B62" t="s">
        <v>55</v>
      </c>
      <c r="C62" t="s">
        <v>169</v>
      </c>
      <c r="D62" t="s">
        <v>170</v>
      </c>
      <c r="E62" t="s">
        <v>171</v>
      </c>
    </row>
    <row r="63" spans="1:5" x14ac:dyDescent="0.3">
      <c r="A63">
        <v>2023</v>
      </c>
      <c r="B63" t="s">
        <v>59</v>
      </c>
      <c r="C63" t="s">
        <v>172</v>
      </c>
      <c r="D63" t="s">
        <v>173</v>
      </c>
      <c r="E63" t="s">
        <v>174</v>
      </c>
    </row>
    <row r="64" spans="1:5" x14ac:dyDescent="0.3">
      <c r="A64">
        <v>2023</v>
      </c>
      <c r="B64" t="s">
        <v>63</v>
      </c>
      <c r="C64" t="s">
        <v>175</v>
      </c>
      <c r="D64" t="s">
        <v>176</v>
      </c>
      <c r="E64" t="s">
        <v>177</v>
      </c>
    </row>
    <row r="65" spans="1:5" x14ac:dyDescent="0.3">
      <c r="A65">
        <v>2023</v>
      </c>
      <c r="B65" t="s">
        <v>67</v>
      </c>
      <c r="C65" t="s">
        <v>178</v>
      </c>
      <c r="D65" t="s">
        <v>179</v>
      </c>
      <c r="E65" t="s">
        <v>180</v>
      </c>
    </row>
    <row r="66" spans="1:5" x14ac:dyDescent="0.3">
      <c r="A66">
        <v>2023</v>
      </c>
      <c r="B66" t="s">
        <v>71</v>
      </c>
      <c r="C66" t="s">
        <v>181</v>
      </c>
      <c r="D66" t="s">
        <v>182</v>
      </c>
      <c r="E66" t="s">
        <v>183</v>
      </c>
    </row>
    <row r="67" spans="1:5" x14ac:dyDescent="0.3">
      <c r="A67">
        <v>2023</v>
      </c>
      <c r="B67" t="s">
        <v>75</v>
      </c>
      <c r="C67" t="s">
        <v>184</v>
      </c>
      <c r="D67" t="s">
        <v>185</v>
      </c>
      <c r="E67" t="s">
        <v>186</v>
      </c>
    </row>
    <row r="68" spans="1:5" x14ac:dyDescent="0.3">
      <c r="A68">
        <v>2024</v>
      </c>
      <c r="B68" t="s">
        <v>31</v>
      </c>
      <c r="C68" t="s">
        <v>187</v>
      </c>
      <c r="D68" t="s">
        <v>188</v>
      </c>
      <c r="E68" t="s">
        <v>189</v>
      </c>
    </row>
    <row r="69" spans="1:5" x14ac:dyDescent="0.3">
      <c r="A69">
        <v>2024</v>
      </c>
      <c r="B69" t="s">
        <v>35</v>
      </c>
      <c r="C69" t="s">
        <v>190</v>
      </c>
      <c r="D69" t="s">
        <v>191</v>
      </c>
      <c r="E69" t="s">
        <v>192</v>
      </c>
    </row>
    <row r="70" spans="1:5" x14ac:dyDescent="0.3">
      <c r="A70">
        <v>2024</v>
      </c>
      <c r="B70" t="s">
        <v>39</v>
      </c>
      <c r="C70" t="s">
        <v>193</v>
      </c>
      <c r="D70" t="s">
        <v>194</v>
      </c>
      <c r="E70" t="s">
        <v>195</v>
      </c>
    </row>
    <row r="71" spans="1:5" x14ac:dyDescent="0.3">
      <c r="A71">
        <v>2024</v>
      </c>
      <c r="B71" t="s">
        <v>43</v>
      </c>
      <c r="C71" t="s">
        <v>196</v>
      </c>
      <c r="D71" t="s">
        <v>197</v>
      </c>
      <c r="E71" t="s">
        <v>198</v>
      </c>
    </row>
    <row r="72" spans="1:5" x14ac:dyDescent="0.3">
      <c r="A72">
        <v>2024</v>
      </c>
      <c r="B72" t="s">
        <v>47</v>
      </c>
      <c r="C72" t="s">
        <v>199</v>
      </c>
      <c r="D72" t="s">
        <v>200</v>
      </c>
      <c r="E72" t="s">
        <v>201</v>
      </c>
    </row>
    <row r="73" spans="1:5" x14ac:dyDescent="0.3">
      <c r="A73">
        <v>2024</v>
      </c>
      <c r="B73" t="s">
        <v>51</v>
      </c>
      <c r="C73" t="s">
        <v>202</v>
      </c>
      <c r="D73" t="s">
        <v>203</v>
      </c>
      <c r="E73" t="s">
        <v>204</v>
      </c>
    </row>
    <row r="74" spans="1:5" x14ac:dyDescent="0.3">
      <c r="A74">
        <v>2024</v>
      </c>
      <c r="B74" t="s">
        <v>55</v>
      </c>
      <c r="C74" t="s">
        <v>205</v>
      </c>
      <c r="D74" t="s">
        <v>206</v>
      </c>
      <c r="E74" t="s">
        <v>207</v>
      </c>
    </row>
    <row r="75" spans="1:5" x14ac:dyDescent="0.3">
      <c r="A75">
        <v>2024</v>
      </c>
      <c r="B75" t="s">
        <v>59</v>
      </c>
      <c r="C75" t="s">
        <v>208</v>
      </c>
      <c r="D75" t="s">
        <v>209</v>
      </c>
      <c r="E75" t="s">
        <v>210</v>
      </c>
    </row>
    <row r="76" spans="1:5" x14ac:dyDescent="0.3">
      <c r="A76">
        <v>2024</v>
      </c>
      <c r="B76" t="s">
        <v>63</v>
      </c>
      <c r="C76" t="s">
        <v>211</v>
      </c>
      <c r="D76" t="s">
        <v>212</v>
      </c>
      <c r="E76" t="s">
        <v>213</v>
      </c>
    </row>
    <row r="77" spans="1:5" x14ac:dyDescent="0.3">
      <c r="A77">
        <v>2024</v>
      </c>
      <c r="B77" t="s">
        <v>67</v>
      </c>
      <c r="C77" t="s">
        <v>214</v>
      </c>
      <c r="D77" t="s">
        <v>215</v>
      </c>
      <c r="E77" t="s">
        <v>216</v>
      </c>
    </row>
    <row r="78" spans="1:5" x14ac:dyDescent="0.3">
      <c r="A78">
        <v>2024</v>
      </c>
      <c r="B78" t="s">
        <v>71</v>
      </c>
      <c r="C78" t="s">
        <v>217</v>
      </c>
      <c r="D78" t="s">
        <v>218</v>
      </c>
      <c r="E78" t="s">
        <v>219</v>
      </c>
    </row>
    <row r="79" spans="1:5" x14ac:dyDescent="0.3">
      <c r="A79">
        <v>2024</v>
      </c>
      <c r="B79" t="s">
        <v>75</v>
      </c>
      <c r="C79" t="s">
        <v>220</v>
      </c>
      <c r="D79" t="s">
        <v>221</v>
      </c>
      <c r="E79" t="s">
        <v>222</v>
      </c>
    </row>
    <row r="80" spans="1:5" x14ac:dyDescent="0.3">
      <c r="A80">
        <v>2025</v>
      </c>
      <c r="B80" t="s">
        <v>31</v>
      </c>
      <c r="C80" t="s">
        <v>223</v>
      </c>
      <c r="D80" t="s">
        <v>224</v>
      </c>
      <c r="E80" t="s">
        <v>225</v>
      </c>
    </row>
    <row r="81" spans="1:5" x14ac:dyDescent="0.3">
      <c r="A81">
        <v>2025</v>
      </c>
      <c r="B81" t="s">
        <v>35</v>
      </c>
      <c r="C81" t="s">
        <v>226</v>
      </c>
      <c r="D81" t="s">
        <v>227</v>
      </c>
      <c r="E81" t="s">
        <v>228</v>
      </c>
    </row>
    <row r="82" spans="1:5" x14ac:dyDescent="0.3">
      <c r="A82">
        <v>2025</v>
      </c>
      <c r="B82" t="s">
        <v>39</v>
      </c>
      <c r="C82" t="s">
        <v>199</v>
      </c>
      <c r="D82" t="s">
        <v>229</v>
      </c>
      <c r="E82" t="s">
        <v>230</v>
      </c>
    </row>
    <row r="83" spans="1:5" x14ac:dyDescent="0.3">
      <c r="A83">
        <v>2025</v>
      </c>
      <c r="B83" t="s">
        <v>43</v>
      </c>
      <c r="C83" t="s">
        <v>231</v>
      </c>
      <c r="D83" t="s">
        <v>232</v>
      </c>
      <c r="E83" t="s">
        <v>233</v>
      </c>
    </row>
    <row r="84" spans="1:5" x14ac:dyDescent="0.3">
      <c r="A84">
        <v>2025</v>
      </c>
      <c r="B84" t="s">
        <v>47</v>
      </c>
      <c r="C84" t="s">
        <v>234</v>
      </c>
      <c r="D84" t="s">
        <v>231</v>
      </c>
      <c r="E84" t="s">
        <v>235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417E7-0D89-4DE3-B7EB-D2A639C04517}">
  <sheetPr codeName="Sheet2"/>
  <dimension ref="A2:DE30"/>
  <sheetViews>
    <sheetView topLeftCell="A30" zoomScale="91" zoomScaleNormal="80" workbookViewId="0">
      <pane xSplit="1" topLeftCell="B1" activePane="topRight" state="frozen"/>
      <selection activeCell="J85" sqref="J85"/>
      <selection pane="topRight" activeCell="J85" sqref="J85"/>
    </sheetView>
  </sheetViews>
  <sheetFormatPr defaultRowHeight="14.4" x14ac:dyDescent="0.3"/>
  <cols>
    <col min="1" max="1" width="14.21875" customWidth="1"/>
    <col min="2" max="2" width="13.33203125" bestFit="1" customWidth="1"/>
    <col min="3" max="3" width="9.33203125" bestFit="1" customWidth="1"/>
    <col min="4" max="4" width="10.21875" bestFit="1" customWidth="1"/>
    <col min="5" max="5" width="9.21875" bestFit="1" customWidth="1"/>
    <col min="6" max="6" width="8.109375" bestFit="1" customWidth="1"/>
    <col min="7" max="7" width="7.77734375" bestFit="1" customWidth="1"/>
    <col min="8" max="8" width="8.5546875" bestFit="1" customWidth="1"/>
    <col min="9" max="10" width="9.21875" bestFit="1" customWidth="1"/>
    <col min="11" max="11" width="8.5546875" bestFit="1" customWidth="1"/>
    <col min="12" max="12" width="7.44140625" bestFit="1" customWidth="1"/>
    <col min="13" max="13" width="7.21875" bestFit="1" customWidth="1"/>
    <col min="14" max="14" width="10.21875" bestFit="1" customWidth="1"/>
    <col min="15" max="15" width="9.21875" bestFit="1" customWidth="1"/>
    <col min="16" max="17" width="7.109375" bestFit="1" customWidth="1"/>
    <col min="18" max="18" width="7.21875" bestFit="1" customWidth="1"/>
    <col min="19" max="20" width="9.21875" bestFit="1" customWidth="1"/>
    <col min="21" max="22" width="6.6640625" bestFit="1" customWidth="1"/>
    <col min="23" max="23" width="7.21875" bestFit="1" customWidth="1"/>
    <col min="24" max="24" width="8.109375" bestFit="1" customWidth="1"/>
    <col min="25" max="25" width="9.44140625" bestFit="1" customWidth="1"/>
    <col min="26" max="26" width="7.109375" bestFit="1" customWidth="1"/>
    <col min="27" max="27" width="7" bestFit="1" customWidth="1"/>
    <col min="28" max="28" width="7.21875" bestFit="1" customWidth="1"/>
    <col min="29" max="29" width="10.21875" bestFit="1" customWidth="1"/>
    <col min="30" max="30" width="10.109375" bestFit="1" customWidth="1"/>
    <col min="31" max="31" width="6.6640625" bestFit="1" customWidth="1"/>
    <col min="32" max="32" width="7.109375" bestFit="1" customWidth="1"/>
    <col min="33" max="33" width="7.21875" bestFit="1" customWidth="1"/>
    <col min="34" max="34" width="10.21875" bestFit="1" customWidth="1"/>
    <col min="35" max="35" width="9.44140625" bestFit="1" customWidth="1"/>
    <col min="36" max="37" width="6.6640625" bestFit="1" customWidth="1"/>
    <col min="38" max="38" width="7.88671875" bestFit="1" customWidth="1"/>
    <col min="39" max="39" width="10.21875" bestFit="1" customWidth="1"/>
    <col min="40" max="40" width="9.21875" bestFit="1" customWidth="1"/>
    <col min="41" max="41" width="7.88671875" bestFit="1" customWidth="1"/>
    <col min="42" max="42" width="7.44140625" bestFit="1" customWidth="1"/>
    <col min="43" max="43" width="12" bestFit="1" customWidth="1"/>
    <col min="44" max="44" width="11.77734375" bestFit="1" customWidth="1"/>
    <col min="45" max="46" width="8.5546875" bestFit="1" customWidth="1"/>
    <col min="47" max="47" width="8" bestFit="1" customWidth="1"/>
    <col min="48" max="48" width="8.77734375" bestFit="1" customWidth="1"/>
    <col min="49" max="49" width="10.21875" bestFit="1" customWidth="1"/>
    <col min="50" max="51" width="8.77734375" bestFit="1" customWidth="1"/>
    <col min="52" max="53" width="8" bestFit="1" customWidth="1"/>
    <col min="54" max="54" width="11.21875" customWidth="1"/>
    <col min="55" max="56" width="8" bestFit="1" customWidth="1"/>
    <col min="57" max="57" width="7.88671875" bestFit="1" customWidth="1"/>
    <col min="58" max="60" width="11.109375" bestFit="1" customWidth="1"/>
    <col min="61" max="62" width="7.88671875" bestFit="1" customWidth="1"/>
  </cols>
  <sheetData>
    <row r="2" spans="1:61" ht="165.6" x14ac:dyDescent="0.3">
      <c r="A2" s="8" t="s">
        <v>252</v>
      </c>
      <c r="B2" s="8" t="s">
        <v>281</v>
      </c>
      <c r="C2" s="8" t="s">
        <v>282</v>
      </c>
      <c r="D2" s="8" t="s">
        <v>278</v>
      </c>
      <c r="E2" s="8" t="s">
        <v>279</v>
      </c>
      <c r="F2" s="8" t="s">
        <v>283</v>
      </c>
      <c r="G2" s="8" t="s">
        <v>284</v>
      </c>
      <c r="H2" s="8" t="s">
        <v>285</v>
      </c>
      <c r="I2" s="8" t="s">
        <v>280</v>
      </c>
      <c r="J2" s="8" t="s">
        <v>286</v>
      </c>
      <c r="K2" s="8" t="s">
        <v>287</v>
      </c>
      <c r="L2" s="8" t="s">
        <v>288</v>
      </c>
      <c r="M2" s="8" t="s">
        <v>289</v>
      </c>
      <c r="N2" s="8" t="s">
        <v>290</v>
      </c>
      <c r="O2" s="8" t="s">
        <v>291</v>
      </c>
      <c r="P2" s="8" t="s">
        <v>292</v>
      </c>
      <c r="Q2" s="8" t="s">
        <v>293</v>
      </c>
      <c r="R2" s="8" t="s">
        <v>294</v>
      </c>
      <c r="S2" s="8" t="s">
        <v>295</v>
      </c>
      <c r="T2" s="8" t="s">
        <v>296</v>
      </c>
      <c r="U2" s="8" t="s">
        <v>297</v>
      </c>
      <c r="V2" s="8" t="s">
        <v>298</v>
      </c>
      <c r="W2" s="8" t="s">
        <v>299</v>
      </c>
      <c r="X2" s="8" t="s">
        <v>300</v>
      </c>
      <c r="Y2" s="8" t="s">
        <v>301</v>
      </c>
      <c r="Z2" s="8" t="s">
        <v>302</v>
      </c>
      <c r="AA2" s="8" t="s">
        <v>303</v>
      </c>
      <c r="AB2" s="8" t="s">
        <v>304</v>
      </c>
      <c r="AC2" s="8" t="s">
        <v>305</v>
      </c>
      <c r="AD2" s="8" t="s">
        <v>306</v>
      </c>
      <c r="AE2" s="8" t="s">
        <v>307</v>
      </c>
      <c r="AF2" s="8" t="s">
        <v>308</v>
      </c>
      <c r="AG2" s="8" t="s">
        <v>309</v>
      </c>
      <c r="AH2" s="8" t="s">
        <v>310</v>
      </c>
      <c r="AI2" s="8" t="s">
        <v>311</v>
      </c>
      <c r="AJ2" s="8" t="s">
        <v>312</v>
      </c>
      <c r="AK2" s="8" t="s">
        <v>553</v>
      </c>
      <c r="AL2" s="8" t="s">
        <v>554</v>
      </c>
      <c r="AM2" s="8" t="s">
        <v>555</v>
      </c>
      <c r="AN2" s="8" t="s">
        <v>556</v>
      </c>
      <c r="AO2" s="8" t="s">
        <v>557</v>
      </c>
      <c r="AP2" s="8" t="s">
        <v>558</v>
      </c>
      <c r="AQ2" s="8" t="s">
        <v>559</v>
      </c>
      <c r="AR2" s="8" t="s">
        <v>560</v>
      </c>
      <c r="AS2" s="8" t="s">
        <v>561</v>
      </c>
      <c r="AT2" s="8" t="s">
        <v>562</v>
      </c>
      <c r="AU2" s="8" t="s">
        <v>563</v>
      </c>
      <c r="AV2" s="8" t="s">
        <v>564</v>
      </c>
      <c r="AW2" s="8" t="s">
        <v>565</v>
      </c>
      <c r="AX2" s="8" t="s">
        <v>566</v>
      </c>
      <c r="AY2" s="8" t="s">
        <v>567</v>
      </c>
      <c r="AZ2" s="8" t="s">
        <v>568</v>
      </c>
      <c r="BA2" s="8" t="s">
        <v>569</v>
      </c>
      <c r="BB2" s="8" t="s">
        <v>570</v>
      </c>
      <c r="BC2" s="8" t="s">
        <v>571</v>
      </c>
      <c r="BD2" s="8" t="s">
        <v>572</v>
      </c>
      <c r="BE2" s="8" t="s">
        <v>573</v>
      </c>
      <c r="BF2" s="8" t="s">
        <v>574</v>
      </c>
      <c r="BG2" s="8" t="s">
        <v>575</v>
      </c>
      <c r="BH2" s="8" t="s">
        <v>576</v>
      </c>
      <c r="BI2" s="8" t="s">
        <v>577</v>
      </c>
    </row>
    <row r="3" spans="1:61" ht="41.4" x14ac:dyDescent="0.3">
      <c r="A3" s="10" t="s">
        <v>271</v>
      </c>
      <c r="B3" s="1">
        <v>142.16</v>
      </c>
      <c r="C3" s="1">
        <v>58.05</v>
      </c>
      <c r="D3" s="1">
        <v>-18.489999999999998</v>
      </c>
      <c r="E3" s="1">
        <v>106.33</v>
      </c>
      <c r="F3" s="1">
        <v>45.28</v>
      </c>
      <c r="G3" s="1">
        <v>-44.08</v>
      </c>
      <c r="H3" s="1">
        <v>148.86000000000001</v>
      </c>
      <c r="I3" s="1">
        <v>53.05</v>
      </c>
      <c r="J3" s="1">
        <v>3.94</v>
      </c>
      <c r="K3" s="1">
        <v>122.99</v>
      </c>
      <c r="L3" s="1">
        <v>49.88</v>
      </c>
      <c r="M3" s="1">
        <v>-21.01</v>
      </c>
      <c r="N3" s="9">
        <v>134.46</v>
      </c>
      <c r="O3" s="9">
        <v>51.08</v>
      </c>
      <c r="P3" s="9">
        <v>-27.61</v>
      </c>
      <c r="Q3" s="9">
        <v>150.11000000000001</v>
      </c>
      <c r="R3" s="9">
        <v>53.38</v>
      </c>
      <c r="S3" s="9">
        <v>9.67</v>
      </c>
      <c r="T3" s="9">
        <v>183.17</v>
      </c>
      <c r="U3" s="9">
        <v>55.22</v>
      </c>
      <c r="V3" s="9">
        <v>25.96</v>
      </c>
      <c r="W3" s="9">
        <v>169.83</v>
      </c>
      <c r="X3" s="9">
        <v>54.66</v>
      </c>
      <c r="Y3" s="9">
        <v>24.22</v>
      </c>
      <c r="Z3" s="9">
        <v>177.31</v>
      </c>
      <c r="AA3" s="9">
        <v>55.81</v>
      </c>
      <c r="AB3" s="9">
        <v>25.68</v>
      </c>
      <c r="AC3" s="9">
        <v>225.26</v>
      </c>
      <c r="AD3" s="9">
        <v>63.07</v>
      </c>
      <c r="AE3" s="9">
        <v>40.75</v>
      </c>
      <c r="AF3" s="9">
        <v>231.29</v>
      </c>
      <c r="AG3" s="9">
        <v>63.14</v>
      </c>
      <c r="AH3" s="9">
        <v>37.78</v>
      </c>
      <c r="AI3" s="9">
        <v>224.58</v>
      </c>
      <c r="AJ3" s="9">
        <v>57.77</v>
      </c>
      <c r="AK3" s="9">
        <v>34.979999999999997</v>
      </c>
      <c r="AL3" s="9">
        <v>102.16</v>
      </c>
      <c r="AM3" s="9">
        <v>73.180000000000007</v>
      </c>
      <c r="AN3" s="9">
        <v>-25.86</v>
      </c>
      <c r="AO3" s="9">
        <v>98.45</v>
      </c>
      <c r="AP3" s="9">
        <v>70.83</v>
      </c>
      <c r="AQ3" s="9">
        <v>-21.49</v>
      </c>
      <c r="AR3" s="9">
        <v>90.11</v>
      </c>
      <c r="AS3" s="9">
        <v>61.42</v>
      </c>
      <c r="AT3" s="9">
        <v>-30.07</v>
      </c>
      <c r="AU3" s="9">
        <v>75.290000000000006</v>
      </c>
      <c r="AV3" s="9">
        <v>49.38</v>
      </c>
      <c r="AW3" s="9">
        <v>-44.59</v>
      </c>
      <c r="AX3" s="9">
        <v>78.430000000000007</v>
      </c>
      <c r="AY3" s="9">
        <v>47.97</v>
      </c>
      <c r="AZ3" s="9">
        <v>-43.68</v>
      </c>
      <c r="BA3" s="9">
        <v>102.16</v>
      </c>
      <c r="BB3" s="9">
        <v>73.180000000000007</v>
      </c>
      <c r="BC3" s="9">
        <v>-25.86</v>
      </c>
      <c r="BD3" s="9">
        <v>98.45</v>
      </c>
      <c r="BE3" s="9">
        <v>70.83</v>
      </c>
      <c r="BF3" s="9">
        <v>-21.49</v>
      </c>
      <c r="BG3" s="9">
        <v>90.11</v>
      </c>
      <c r="BH3" s="9">
        <v>61.42</v>
      </c>
      <c r="BI3" s="9">
        <v>12.52</v>
      </c>
    </row>
    <row r="4" spans="1:61" ht="41.4" x14ac:dyDescent="0.3">
      <c r="A4" s="10" t="s">
        <v>272</v>
      </c>
      <c r="B4" s="1">
        <v>14.71</v>
      </c>
      <c r="C4" s="1">
        <v>6</v>
      </c>
      <c r="D4" s="1">
        <v>-59.43</v>
      </c>
      <c r="E4" s="1">
        <v>23.32</v>
      </c>
      <c r="F4" s="1">
        <v>9.93</v>
      </c>
      <c r="G4" s="1">
        <v>-40.729999999999997</v>
      </c>
      <c r="H4" s="1">
        <v>19.98</v>
      </c>
      <c r="I4" s="1">
        <v>7.12</v>
      </c>
      <c r="J4" s="1">
        <v>-23.48</v>
      </c>
      <c r="K4" s="1">
        <v>14.65</v>
      </c>
      <c r="L4" s="1">
        <v>5.94</v>
      </c>
      <c r="M4" s="1">
        <v>-35.869999999999997</v>
      </c>
      <c r="N4" s="9">
        <v>12.92</v>
      </c>
      <c r="O4" s="9">
        <v>4.91</v>
      </c>
      <c r="P4" s="9">
        <v>-64.83</v>
      </c>
      <c r="Q4" s="9">
        <v>13.78</v>
      </c>
      <c r="R4" s="9">
        <v>4.9000000000000004</v>
      </c>
      <c r="S4" s="9">
        <v>-47.96</v>
      </c>
      <c r="T4" s="9">
        <v>17.760000000000002</v>
      </c>
      <c r="U4" s="9">
        <v>5.35</v>
      </c>
      <c r="V4" s="9">
        <v>-62.94</v>
      </c>
      <c r="W4" s="9">
        <v>23.23</v>
      </c>
      <c r="X4" s="9">
        <v>7.48</v>
      </c>
      <c r="Y4" s="9">
        <v>-40.229999999999997</v>
      </c>
      <c r="Z4" s="9">
        <v>14.42</v>
      </c>
      <c r="AA4" s="9">
        <v>4.54</v>
      </c>
      <c r="AB4" s="9">
        <v>-64.66</v>
      </c>
      <c r="AC4" s="9">
        <v>16.48</v>
      </c>
      <c r="AD4" s="9">
        <v>4.6100000000000003</v>
      </c>
      <c r="AE4" s="9">
        <v>-41.48</v>
      </c>
      <c r="AF4" s="9">
        <v>26.04</v>
      </c>
      <c r="AG4" s="9">
        <v>7.11</v>
      </c>
      <c r="AH4" s="9">
        <v>-28.17</v>
      </c>
      <c r="AI4" s="9">
        <v>32.53</v>
      </c>
      <c r="AJ4" s="9">
        <v>8.3699999999999992</v>
      </c>
      <c r="AK4" s="9">
        <v>-25.43</v>
      </c>
      <c r="AL4" s="9">
        <v>11.88</v>
      </c>
      <c r="AM4" s="9">
        <v>8.51</v>
      </c>
      <c r="AN4" s="9">
        <v>13.57</v>
      </c>
      <c r="AO4" s="9">
        <v>12.15</v>
      </c>
      <c r="AP4" s="9">
        <v>8.74</v>
      </c>
      <c r="AQ4" s="9">
        <v>-28.98</v>
      </c>
      <c r="AR4" s="9">
        <v>17.52</v>
      </c>
      <c r="AS4" s="9">
        <v>11.94</v>
      </c>
      <c r="AT4" s="9">
        <v>14.5</v>
      </c>
      <c r="AU4" s="9">
        <v>25.01</v>
      </c>
      <c r="AV4" s="9">
        <v>16.399999999999999</v>
      </c>
      <c r="AW4" s="9">
        <v>18.059999999999999</v>
      </c>
      <c r="AX4" s="9">
        <v>28.71</v>
      </c>
      <c r="AY4" s="9">
        <v>17.559999999999999</v>
      </c>
      <c r="AZ4" s="9">
        <v>31.02</v>
      </c>
      <c r="BA4" s="9">
        <v>11.88</v>
      </c>
      <c r="BB4" s="9">
        <v>8.51</v>
      </c>
      <c r="BC4" s="9">
        <v>13.57</v>
      </c>
      <c r="BD4" s="9">
        <v>12.15</v>
      </c>
      <c r="BE4" s="9">
        <v>8.74</v>
      </c>
      <c r="BF4" s="9">
        <v>-28.98</v>
      </c>
      <c r="BG4" s="9">
        <v>17.52</v>
      </c>
      <c r="BH4" s="9">
        <v>11.94</v>
      </c>
      <c r="BI4" s="9">
        <v>11.08</v>
      </c>
    </row>
    <row r="5" spans="1:61" ht="27.6" x14ac:dyDescent="0.3">
      <c r="A5" s="10" t="s">
        <v>261</v>
      </c>
      <c r="B5" s="1">
        <v>0</v>
      </c>
      <c r="C5" s="1">
        <v>0</v>
      </c>
      <c r="D5" s="1">
        <v>-100</v>
      </c>
      <c r="E5" s="1">
        <v>0</v>
      </c>
      <c r="F5" s="1">
        <v>0</v>
      </c>
      <c r="G5" s="1">
        <v>-100</v>
      </c>
      <c r="H5" s="1">
        <v>0</v>
      </c>
      <c r="I5" s="1">
        <v>0</v>
      </c>
      <c r="J5" s="1">
        <v>-100</v>
      </c>
      <c r="K5" s="1">
        <v>0</v>
      </c>
      <c r="L5" s="1">
        <v>0</v>
      </c>
      <c r="M5" s="1">
        <v>-100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10.37</v>
      </c>
      <c r="U5" s="9">
        <v>3.13</v>
      </c>
      <c r="V5" s="9">
        <v>100</v>
      </c>
      <c r="W5" s="9">
        <v>0</v>
      </c>
      <c r="X5" s="9">
        <v>0</v>
      </c>
      <c r="Y5" s="9">
        <v>-100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0.08</v>
      </c>
      <c r="AJ5" s="9">
        <v>0.02</v>
      </c>
      <c r="AK5" s="9">
        <v>100</v>
      </c>
      <c r="AL5" s="9">
        <v>0</v>
      </c>
      <c r="AM5" s="9">
        <v>0</v>
      </c>
      <c r="AN5" s="9">
        <v>-100</v>
      </c>
      <c r="AO5" s="9">
        <v>0</v>
      </c>
      <c r="AP5" s="9">
        <v>0</v>
      </c>
      <c r="AQ5" s="9">
        <v>-100</v>
      </c>
      <c r="AR5" s="9">
        <v>0</v>
      </c>
      <c r="AS5" s="9">
        <v>0</v>
      </c>
      <c r="AT5" s="9">
        <v>-100</v>
      </c>
      <c r="AU5" s="9">
        <v>11.23</v>
      </c>
      <c r="AV5" s="9">
        <v>7.36</v>
      </c>
      <c r="AW5" s="9">
        <v>100</v>
      </c>
      <c r="AX5" s="9">
        <v>11.59</v>
      </c>
      <c r="AY5" s="9">
        <v>7.09</v>
      </c>
      <c r="AZ5" s="9">
        <v>100</v>
      </c>
      <c r="BA5" s="9">
        <v>0</v>
      </c>
      <c r="BB5" s="9">
        <v>0</v>
      </c>
      <c r="BC5" s="9">
        <v>-100</v>
      </c>
      <c r="BD5" s="9">
        <v>0</v>
      </c>
      <c r="BE5" s="9">
        <v>0</v>
      </c>
      <c r="BF5" s="9">
        <v>-100</v>
      </c>
      <c r="BG5" s="9">
        <v>0</v>
      </c>
      <c r="BH5" s="9">
        <v>0</v>
      </c>
      <c r="BI5" s="9">
        <v>4.95</v>
      </c>
    </row>
    <row r="6" spans="1:61" ht="41.4" x14ac:dyDescent="0.3">
      <c r="A6" s="10" t="s">
        <v>273</v>
      </c>
      <c r="B6" s="1">
        <v>32.479999999999997</v>
      </c>
      <c r="C6" s="1">
        <v>13.26</v>
      </c>
      <c r="D6" s="1">
        <v>1.5</v>
      </c>
      <c r="E6" s="1">
        <v>34.799999999999997</v>
      </c>
      <c r="F6" s="1">
        <v>14.82</v>
      </c>
      <c r="G6" s="1">
        <v>17.72</v>
      </c>
      <c r="H6" s="1">
        <v>33.19</v>
      </c>
      <c r="I6" s="1">
        <v>11.83</v>
      </c>
      <c r="J6" s="1">
        <v>24.23</v>
      </c>
      <c r="K6" s="1">
        <v>38.64</v>
      </c>
      <c r="L6" s="1">
        <v>15.67</v>
      </c>
      <c r="M6" s="1">
        <v>55.18</v>
      </c>
      <c r="N6" s="9">
        <v>45.33</v>
      </c>
      <c r="O6" s="9">
        <v>17.22</v>
      </c>
      <c r="P6" s="9">
        <v>46.12</v>
      </c>
      <c r="Q6" s="9">
        <v>32.61</v>
      </c>
      <c r="R6" s="9">
        <v>11.6</v>
      </c>
      <c r="S6" s="9">
        <v>41.01</v>
      </c>
      <c r="T6" s="9">
        <v>32.25</v>
      </c>
      <c r="U6" s="9">
        <v>9.7200000000000006</v>
      </c>
      <c r="V6" s="9">
        <v>23.86</v>
      </c>
      <c r="W6" s="9">
        <v>35.19</v>
      </c>
      <c r="X6" s="9">
        <v>11.32</v>
      </c>
      <c r="Y6" s="9">
        <v>19.68</v>
      </c>
      <c r="Z6" s="9">
        <v>39.71</v>
      </c>
      <c r="AA6" s="9">
        <v>12.5</v>
      </c>
      <c r="AB6" s="9">
        <v>31.79</v>
      </c>
      <c r="AC6" s="9">
        <v>40.85</v>
      </c>
      <c r="AD6" s="9">
        <v>11.44</v>
      </c>
      <c r="AE6" s="9">
        <v>41.56</v>
      </c>
      <c r="AF6" s="9">
        <v>37.28</v>
      </c>
      <c r="AG6" s="9">
        <v>10.18</v>
      </c>
      <c r="AH6" s="9">
        <v>35.15</v>
      </c>
      <c r="AI6" s="9">
        <v>42.22</v>
      </c>
      <c r="AJ6" s="9">
        <v>10.86</v>
      </c>
      <c r="AK6" s="9">
        <v>27.02</v>
      </c>
      <c r="AL6" s="9">
        <v>2.58</v>
      </c>
      <c r="AM6" s="9">
        <v>1.85</v>
      </c>
      <c r="AN6" s="9">
        <v>-64.709999999999994</v>
      </c>
      <c r="AO6" s="9">
        <v>2.0099999999999998</v>
      </c>
      <c r="AP6" s="9">
        <v>1.45</v>
      </c>
      <c r="AQ6" s="9">
        <v>-71.45</v>
      </c>
      <c r="AR6" s="9">
        <v>4.88</v>
      </c>
      <c r="AS6" s="9">
        <v>3.33</v>
      </c>
      <c r="AT6" s="9">
        <v>-44.29</v>
      </c>
      <c r="AU6" s="9">
        <v>4.1900000000000004</v>
      </c>
      <c r="AV6" s="9">
        <v>2.75</v>
      </c>
      <c r="AW6" s="9">
        <v>-55.86</v>
      </c>
      <c r="AX6" s="9">
        <v>3.87</v>
      </c>
      <c r="AY6" s="9">
        <v>2.37</v>
      </c>
      <c r="AZ6" s="9">
        <v>-58.45</v>
      </c>
      <c r="BA6" s="9">
        <v>2.58</v>
      </c>
      <c r="BB6" s="9">
        <v>1.85</v>
      </c>
      <c r="BC6" s="9">
        <v>-64.709999999999994</v>
      </c>
      <c r="BD6" s="9">
        <v>2.0099999999999998</v>
      </c>
      <c r="BE6" s="9">
        <v>1.45</v>
      </c>
      <c r="BF6" s="9">
        <v>-71.45</v>
      </c>
      <c r="BG6" s="9">
        <v>4.88</v>
      </c>
      <c r="BH6" s="9">
        <v>3.33</v>
      </c>
      <c r="BI6" s="9">
        <v>4.0999999999999996</v>
      </c>
    </row>
    <row r="7" spans="1:61" ht="41.4" x14ac:dyDescent="0.3">
      <c r="A7" s="10" t="s">
        <v>274</v>
      </c>
      <c r="B7" s="1">
        <v>19.89</v>
      </c>
      <c r="C7" s="1">
        <v>8.1199999999999992</v>
      </c>
      <c r="D7" s="1">
        <v>15.98</v>
      </c>
      <c r="E7" s="1">
        <v>17.38</v>
      </c>
      <c r="F7" s="1">
        <v>7.4</v>
      </c>
      <c r="G7" s="1">
        <v>8.69</v>
      </c>
      <c r="H7" s="1">
        <v>24.2</v>
      </c>
      <c r="I7" s="1">
        <v>8.6199999999999992</v>
      </c>
      <c r="J7" s="1">
        <v>24.68</v>
      </c>
      <c r="K7" s="1">
        <v>20.18</v>
      </c>
      <c r="L7" s="1">
        <v>8.19</v>
      </c>
      <c r="M7" s="1">
        <v>14.15</v>
      </c>
      <c r="N7" s="9">
        <v>21.14</v>
      </c>
      <c r="O7" s="9">
        <v>8.0299999999999994</v>
      </c>
      <c r="P7" s="9">
        <v>1.93</v>
      </c>
      <c r="Q7" s="9">
        <v>24.38</v>
      </c>
      <c r="R7" s="9">
        <v>8.67</v>
      </c>
      <c r="S7" s="9">
        <v>20.82</v>
      </c>
      <c r="T7" s="9">
        <v>21.49</v>
      </c>
      <c r="U7" s="9">
        <v>6.48</v>
      </c>
      <c r="V7" s="9">
        <v>11.23</v>
      </c>
      <c r="W7" s="9">
        <v>22.42</v>
      </c>
      <c r="X7" s="9">
        <v>7.22</v>
      </c>
      <c r="Y7" s="9">
        <v>23.26</v>
      </c>
      <c r="Z7" s="9">
        <v>24.47</v>
      </c>
      <c r="AA7" s="9">
        <v>7.7</v>
      </c>
      <c r="AB7" s="9">
        <v>17.149999999999999</v>
      </c>
      <c r="AC7" s="9">
        <v>21.12</v>
      </c>
      <c r="AD7" s="9">
        <v>5.91</v>
      </c>
      <c r="AE7" s="9">
        <v>1.4</v>
      </c>
      <c r="AF7" s="9">
        <v>16.71</v>
      </c>
      <c r="AG7" s="9">
        <v>4.5599999999999996</v>
      </c>
      <c r="AH7" s="9">
        <v>-9.34</v>
      </c>
      <c r="AI7" s="9">
        <v>23.01</v>
      </c>
      <c r="AJ7" s="9">
        <v>5.92</v>
      </c>
      <c r="AK7" s="9">
        <v>11.86</v>
      </c>
      <c r="AL7" s="9">
        <v>2.0099999999999998</v>
      </c>
      <c r="AM7" s="9">
        <v>1.44</v>
      </c>
      <c r="AN7" s="9">
        <v>19.64</v>
      </c>
      <c r="AO7" s="9">
        <v>2.29</v>
      </c>
      <c r="AP7" s="9">
        <v>1.65</v>
      </c>
      <c r="AQ7" s="9">
        <v>5.05</v>
      </c>
      <c r="AR7" s="9">
        <v>4.54</v>
      </c>
      <c r="AS7" s="9">
        <v>3.09</v>
      </c>
      <c r="AT7" s="9">
        <v>80.87</v>
      </c>
      <c r="AU7" s="9">
        <v>5.3</v>
      </c>
      <c r="AV7" s="9">
        <v>3.48</v>
      </c>
      <c r="AW7" s="9">
        <v>145.37</v>
      </c>
      <c r="AX7" s="9">
        <v>5.04</v>
      </c>
      <c r="AY7" s="9">
        <v>3.08</v>
      </c>
      <c r="AZ7" s="9">
        <v>111.82</v>
      </c>
      <c r="BA7" s="9">
        <v>2.0099999999999998</v>
      </c>
      <c r="BB7" s="9">
        <v>1.44</v>
      </c>
      <c r="BC7" s="9">
        <v>19.64</v>
      </c>
      <c r="BD7" s="9">
        <v>2.29</v>
      </c>
      <c r="BE7" s="9">
        <v>1.65</v>
      </c>
      <c r="BF7" s="9">
        <v>5.05</v>
      </c>
      <c r="BG7" s="9">
        <v>4.54</v>
      </c>
      <c r="BH7" s="9">
        <v>3.09</v>
      </c>
      <c r="BI7" s="9">
        <v>2.37</v>
      </c>
    </row>
    <row r="8" spans="1:61" x14ac:dyDescent="0.3">
      <c r="A8" s="10" t="s">
        <v>264</v>
      </c>
      <c r="B8" s="1">
        <v>0</v>
      </c>
      <c r="C8" s="1">
        <v>0</v>
      </c>
      <c r="D8" s="1">
        <v>-100</v>
      </c>
      <c r="E8" s="1">
        <v>16.63</v>
      </c>
      <c r="F8" s="1">
        <v>7.08</v>
      </c>
      <c r="G8" s="1">
        <v>100</v>
      </c>
      <c r="H8" s="1">
        <v>16.920000000000002</v>
      </c>
      <c r="I8" s="1">
        <v>6.03</v>
      </c>
      <c r="J8" s="1">
        <v>100</v>
      </c>
      <c r="K8" s="1">
        <v>12.52</v>
      </c>
      <c r="L8" s="1">
        <v>5.08</v>
      </c>
      <c r="M8" s="1">
        <v>-41.92</v>
      </c>
      <c r="N8" s="9">
        <v>16.89</v>
      </c>
      <c r="O8" s="9">
        <v>6.42</v>
      </c>
      <c r="P8" s="9">
        <v>100</v>
      </c>
      <c r="Q8" s="9">
        <v>19.100000000000001</v>
      </c>
      <c r="R8" s="9">
        <v>6.79</v>
      </c>
      <c r="S8" s="9">
        <v>-47.78</v>
      </c>
      <c r="T8" s="9">
        <v>18.82</v>
      </c>
      <c r="U8" s="9">
        <v>5.67</v>
      </c>
      <c r="V8" s="9">
        <v>-33.72</v>
      </c>
      <c r="W8" s="9">
        <v>18.25</v>
      </c>
      <c r="X8" s="9">
        <v>5.87</v>
      </c>
      <c r="Y8" s="9">
        <v>100</v>
      </c>
      <c r="Z8" s="9">
        <v>16.510000000000002</v>
      </c>
      <c r="AA8" s="9">
        <v>5.2</v>
      </c>
      <c r="AB8" s="9">
        <v>-38.74</v>
      </c>
      <c r="AC8" s="9">
        <v>0</v>
      </c>
      <c r="AD8" s="9">
        <v>0</v>
      </c>
      <c r="AE8" s="9">
        <v>-100</v>
      </c>
      <c r="AF8" s="9">
        <v>17.02</v>
      </c>
      <c r="AG8" s="9">
        <v>4.6500000000000004</v>
      </c>
      <c r="AH8" s="9">
        <v>100</v>
      </c>
      <c r="AI8" s="9">
        <v>19.78</v>
      </c>
      <c r="AJ8" s="9">
        <v>5.09</v>
      </c>
      <c r="AK8" s="9">
        <v>100</v>
      </c>
      <c r="AL8" s="9">
        <v>118.63</v>
      </c>
      <c r="AM8" s="9">
        <v>84.98</v>
      </c>
      <c r="AN8" s="9">
        <v>-26.54</v>
      </c>
      <c r="AO8" s="9">
        <v>114.9</v>
      </c>
      <c r="AP8" s="9">
        <v>82.67</v>
      </c>
      <c r="AQ8" s="9">
        <v>-25.29</v>
      </c>
      <c r="AR8" s="9">
        <v>117.05</v>
      </c>
      <c r="AS8" s="9">
        <v>79.78</v>
      </c>
      <c r="AT8" s="9">
        <v>-27.21</v>
      </c>
      <c r="AU8" s="9">
        <v>121.02</v>
      </c>
      <c r="AV8" s="9">
        <v>79.37</v>
      </c>
      <c r="AW8" s="9">
        <v>-29.28</v>
      </c>
      <c r="AX8" s="9">
        <v>127.64</v>
      </c>
      <c r="AY8" s="9">
        <v>78.069999999999993</v>
      </c>
      <c r="AZ8" s="9">
        <v>-26.35</v>
      </c>
      <c r="BA8" s="9">
        <v>118.63</v>
      </c>
      <c r="BB8" s="9">
        <v>84.98</v>
      </c>
      <c r="BC8" s="9">
        <v>-26.54</v>
      </c>
      <c r="BD8" s="9">
        <v>114.9</v>
      </c>
      <c r="BE8" s="9">
        <v>82.67</v>
      </c>
      <c r="BF8" s="9">
        <v>-25.29</v>
      </c>
      <c r="BG8" s="9">
        <v>117.05</v>
      </c>
      <c r="BH8" s="9">
        <v>79.78</v>
      </c>
      <c r="BI8" s="9">
        <v>231.48</v>
      </c>
    </row>
    <row r="9" spans="1:61" ht="41.4" x14ac:dyDescent="0.3">
      <c r="A9" s="10" t="s">
        <v>275</v>
      </c>
      <c r="B9" s="1">
        <v>9.0399999999999991</v>
      </c>
      <c r="C9" s="1">
        <v>3.69</v>
      </c>
      <c r="D9" s="1">
        <v>7.9</v>
      </c>
      <c r="E9" s="1">
        <v>11.13</v>
      </c>
      <c r="F9" s="1">
        <v>4.74</v>
      </c>
      <c r="G9" s="1">
        <v>27.61</v>
      </c>
      <c r="H9" s="1">
        <v>13.35</v>
      </c>
      <c r="I9" s="1">
        <v>4.76</v>
      </c>
      <c r="J9" s="1">
        <v>56.32</v>
      </c>
      <c r="K9" s="1">
        <v>11.08</v>
      </c>
      <c r="L9" s="1">
        <v>4.49</v>
      </c>
      <c r="M9" s="1">
        <v>6.34</v>
      </c>
      <c r="N9" s="9">
        <v>12.92</v>
      </c>
      <c r="O9" s="9">
        <v>4.91</v>
      </c>
      <c r="P9" s="9">
        <v>37.36</v>
      </c>
      <c r="Q9" s="9">
        <v>13.68</v>
      </c>
      <c r="R9" s="9">
        <v>4.8600000000000003</v>
      </c>
      <c r="S9" s="9">
        <v>20.89</v>
      </c>
      <c r="T9" s="9">
        <v>15.42</v>
      </c>
      <c r="U9" s="9">
        <v>4.6500000000000004</v>
      </c>
      <c r="V9" s="9">
        <v>5.18</v>
      </c>
      <c r="W9" s="9">
        <v>15.4</v>
      </c>
      <c r="X9" s="9">
        <v>4.96</v>
      </c>
      <c r="Y9" s="9">
        <v>24.8</v>
      </c>
      <c r="Z9" s="9">
        <v>16.55</v>
      </c>
      <c r="AA9" s="9">
        <v>5.21</v>
      </c>
      <c r="AB9" s="9">
        <v>45.58</v>
      </c>
      <c r="AC9" s="9">
        <v>18.91</v>
      </c>
      <c r="AD9" s="9">
        <v>5.3</v>
      </c>
      <c r="AE9" s="9">
        <v>39.520000000000003</v>
      </c>
      <c r="AF9" s="9">
        <v>12.96</v>
      </c>
      <c r="AG9" s="9">
        <v>3.54</v>
      </c>
      <c r="AH9" s="9">
        <v>1.1000000000000001</v>
      </c>
      <c r="AI9" s="9">
        <v>17.22</v>
      </c>
      <c r="AJ9" s="9">
        <v>4.43</v>
      </c>
      <c r="AK9" s="9">
        <v>41.65</v>
      </c>
      <c r="AL9" s="9">
        <v>20.97</v>
      </c>
      <c r="AM9" s="9">
        <v>15.02</v>
      </c>
      <c r="AN9" s="9">
        <v>146.11000000000001</v>
      </c>
      <c r="AO9" s="9">
        <v>24.1</v>
      </c>
      <c r="AP9" s="9">
        <v>17.329999999999998</v>
      </c>
      <c r="AQ9" s="9">
        <v>127.36</v>
      </c>
      <c r="AR9" s="9">
        <v>29.65</v>
      </c>
      <c r="AS9" s="9">
        <v>20.22</v>
      </c>
      <c r="AT9" s="9">
        <v>153.41999999999999</v>
      </c>
      <c r="AU9" s="9">
        <v>31.45</v>
      </c>
      <c r="AV9" s="9">
        <v>20.63</v>
      </c>
      <c r="AW9" s="9">
        <v>155.66999999999999</v>
      </c>
      <c r="AX9" s="9">
        <v>35.840000000000003</v>
      </c>
      <c r="AY9" s="9">
        <v>21.93</v>
      </c>
      <c r="AZ9" s="9">
        <v>118</v>
      </c>
      <c r="BA9" s="9">
        <v>20.97</v>
      </c>
      <c r="BB9" s="9">
        <v>15.02</v>
      </c>
      <c r="BC9" s="9">
        <v>146.11000000000001</v>
      </c>
      <c r="BD9" s="9">
        <v>24.1</v>
      </c>
      <c r="BE9" s="9">
        <v>17.329999999999998</v>
      </c>
      <c r="BF9" s="9">
        <v>127.36</v>
      </c>
      <c r="BG9" s="9">
        <v>29.65</v>
      </c>
      <c r="BH9" s="9">
        <v>20.22</v>
      </c>
      <c r="BI9" s="9">
        <v>15.06</v>
      </c>
    </row>
    <row r="10" spans="1:61" ht="27.6" x14ac:dyDescent="0.3">
      <c r="A10" s="10" t="s">
        <v>266</v>
      </c>
      <c r="B10" s="1">
        <v>5.12</v>
      </c>
      <c r="C10" s="1">
        <v>2.09</v>
      </c>
      <c r="D10" s="1">
        <v>17.43</v>
      </c>
      <c r="E10" s="1">
        <v>4.37</v>
      </c>
      <c r="F10" s="1">
        <v>1.86</v>
      </c>
      <c r="G10" s="1">
        <v>46.64</v>
      </c>
      <c r="H10" s="1">
        <v>5.41</v>
      </c>
      <c r="I10" s="1">
        <v>1.93</v>
      </c>
      <c r="J10" s="1">
        <v>29.42</v>
      </c>
      <c r="K10" s="1">
        <v>4.95</v>
      </c>
      <c r="L10" s="1">
        <v>2.0099999999999998</v>
      </c>
      <c r="M10" s="1">
        <v>53.72</v>
      </c>
      <c r="N10" s="9">
        <v>5.33</v>
      </c>
      <c r="O10" s="9">
        <v>2.0299999999999998</v>
      </c>
      <c r="P10" s="9">
        <v>31.54</v>
      </c>
      <c r="Q10" s="9">
        <v>5.81</v>
      </c>
      <c r="R10" s="9">
        <v>22.07</v>
      </c>
      <c r="S10" s="9">
        <v>42.3</v>
      </c>
      <c r="T10" s="9">
        <v>6.45</v>
      </c>
      <c r="U10" s="9">
        <v>1.94</v>
      </c>
      <c r="V10" s="9">
        <v>40.82</v>
      </c>
      <c r="W10" s="9">
        <v>8.08</v>
      </c>
      <c r="X10" s="9">
        <v>2.6</v>
      </c>
      <c r="Y10" s="9">
        <v>45.88</v>
      </c>
      <c r="Z10" s="9">
        <v>8.64</v>
      </c>
      <c r="AA10" s="9">
        <v>2.72</v>
      </c>
      <c r="AB10" s="9">
        <v>93.73</v>
      </c>
      <c r="AC10" s="9">
        <v>10.33</v>
      </c>
      <c r="AD10" s="9">
        <v>2.89</v>
      </c>
      <c r="AE10" s="9">
        <v>89.37</v>
      </c>
      <c r="AF10" s="9">
        <v>7.15</v>
      </c>
      <c r="AG10" s="9">
        <v>1.95</v>
      </c>
      <c r="AH10" s="9">
        <v>45.32</v>
      </c>
      <c r="AI10" s="9">
        <v>8.26</v>
      </c>
      <c r="AJ10" s="9">
        <v>2.12</v>
      </c>
      <c r="AK10" s="9">
        <v>47.76</v>
      </c>
      <c r="AL10" s="9">
        <v>139.6</v>
      </c>
      <c r="AM10" s="9">
        <v>100</v>
      </c>
      <c r="AN10" s="9">
        <v>-11.97</v>
      </c>
      <c r="AO10" s="9">
        <v>139</v>
      </c>
      <c r="AP10" s="9">
        <v>100</v>
      </c>
      <c r="AQ10" s="9">
        <v>-13.04</v>
      </c>
      <c r="AR10" s="9">
        <v>146.69999999999999</v>
      </c>
      <c r="AS10" s="9">
        <v>100</v>
      </c>
      <c r="AT10" s="9">
        <v>-12.39</v>
      </c>
      <c r="AU10" s="9">
        <v>152.47</v>
      </c>
      <c r="AV10" s="9">
        <v>100</v>
      </c>
      <c r="AW10" s="9">
        <v>-14.61</v>
      </c>
      <c r="AX10" s="9">
        <v>163.47999999999999</v>
      </c>
      <c r="AY10" s="9">
        <v>100</v>
      </c>
      <c r="AZ10" s="9">
        <v>-12.3</v>
      </c>
      <c r="BA10" s="9">
        <v>139.6</v>
      </c>
      <c r="BB10" s="9">
        <v>57.3</v>
      </c>
      <c r="BC10" s="9">
        <v>-11.97</v>
      </c>
      <c r="BD10" s="9">
        <v>139</v>
      </c>
      <c r="BE10" s="9">
        <v>100</v>
      </c>
      <c r="BF10" s="9">
        <v>-13.04</v>
      </c>
      <c r="BG10" s="9">
        <v>146.69999999999999</v>
      </c>
      <c r="BH10" s="9">
        <v>70</v>
      </c>
      <c r="BI10" s="9">
        <v>246.54</v>
      </c>
    </row>
    <row r="11" spans="1:61" ht="41.4" x14ac:dyDescent="0.3">
      <c r="A11" s="10" t="s">
        <v>276</v>
      </c>
      <c r="B11" s="1">
        <v>6.05</v>
      </c>
      <c r="C11" s="1">
        <v>2.4700000000000002</v>
      </c>
      <c r="D11" s="1">
        <v>21.24</v>
      </c>
      <c r="E11" s="1">
        <v>4.34</v>
      </c>
      <c r="F11" s="1">
        <v>1.85</v>
      </c>
      <c r="G11" s="1">
        <v>-7.2</v>
      </c>
      <c r="H11" s="1">
        <v>7.64</v>
      </c>
      <c r="I11" s="1">
        <v>2.72</v>
      </c>
      <c r="J11" s="1">
        <v>-18.46</v>
      </c>
      <c r="K11" s="1">
        <v>4.0999999999999996</v>
      </c>
      <c r="L11" s="1">
        <v>1.66</v>
      </c>
      <c r="M11" s="1">
        <v>-40.15</v>
      </c>
      <c r="N11" s="9">
        <v>5.54</v>
      </c>
      <c r="O11" s="9">
        <v>2.1</v>
      </c>
      <c r="P11" s="9">
        <v>-28.97</v>
      </c>
      <c r="Q11" s="9">
        <v>36.020000000000003</v>
      </c>
      <c r="R11" s="9">
        <v>2.14</v>
      </c>
      <c r="S11" s="9">
        <v>-21.21</v>
      </c>
      <c r="T11" s="9">
        <v>8.56</v>
      </c>
      <c r="U11" s="9">
        <v>2.58</v>
      </c>
      <c r="V11" s="9">
        <v>21.62</v>
      </c>
      <c r="W11" s="9">
        <v>5.52</v>
      </c>
      <c r="X11" s="9">
        <v>1.78</v>
      </c>
      <c r="Y11" s="9">
        <v>-31.93</v>
      </c>
      <c r="Z11" s="9">
        <v>8.73</v>
      </c>
      <c r="AA11" s="9">
        <v>2.75</v>
      </c>
      <c r="AB11" s="9">
        <v>23.83</v>
      </c>
      <c r="AC11" s="9">
        <v>5.8</v>
      </c>
      <c r="AD11" s="9">
        <v>1.62</v>
      </c>
      <c r="AE11" s="9">
        <v>-8.66</v>
      </c>
      <c r="AF11" s="9">
        <v>7.51</v>
      </c>
      <c r="AG11" s="9">
        <v>2.0499999999999998</v>
      </c>
      <c r="AH11" s="9">
        <v>34.89</v>
      </c>
      <c r="AI11" s="9">
        <v>6.51</v>
      </c>
      <c r="AJ11" s="9">
        <v>1.67</v>
      </c>
      <c r="AK11" s="9">
        <v>26.62</v>
      </c>
      <c r="AL11" s="9">
        <v>142.16</v>
      </c>
      <c r="AM11" s="9">
        <v>58.05</v>
      </c>
      <c r="AN11" s="9">
        <v>-18.489999999999998</v>
      </c>
      <c r="AO11" s="9">
        <v>106.33</v>
      </c>
      <c r="AP11" s="9">
        <v>45.28</v>
      </c>
      <c r="AQ11" s="9">
        <v>-44.08</v>
      </c>
      <c r="AR11" s="9">
        <v>148.86000000000001</v>
      </c>
      <c r="AS11" s="9">
        <v>53.05</v>
      </c>
      <c r="AT11" s="9">
        <v>3.94</v>
      </c>
      <c r="AU11" s="9">
        <v>122.99</v>
      </c>
      <c r="AV11" s="9">
        <v>49.88</v>
      </c>
      <c r="AW11" s="9">
        <v>-21.01</v>
      </c>
      <c r="AX11" s="9">
        <v>142.16</v>
      </c>
      <c r="AY11" s="9">
        <v>58.05</v>
      </c>
      <c r="AZ11" s="9">
        <v>-18.489999999999998</v>
      </c>
      <c r="BA11" s="9">
        <v>106.33</v>
      </c>
      <c r="BB11" s="9">
        <v>45.28</v>
      </c>
      <c r="BC11" s="9">
        <v>-44.08</v>
      </c>
      <c r="BD11" s="9">
        <v>148.86000000000001</v>
      </c>
      <c r="BE11" s="9">
        <v>53.05</v>
      </c>
      <c r="BF11" s="9">
        <v>3.94</v>
      </c>
      <c r="BG11" s="9">
        <v>122.99</v>
      </c>
      <c r="BH11" s="9">
        <v>49.88</v>
      </c>
      <c r="BI11" s="9">
        <v>12.52</v>
      </c>
    </row>
    <row r="12" spans="1:61" ht="27.6" x14ac:dyDescent="0.3">
      <c r="A12" s="10" t="s">
        <v>268</v>
      </c>
      <c r="B12" s="1">
        <v>2.0099999999999998</v>
      </c>
      <c r="C12" s="1">
        <v>0.82</v>
      </c>
      <c r="D12" s="1">
        <v>-38.15</v>
      </c>
      <c r="E12" s="1">
        <v>2.4300000000000002</v>
      </c>
      <c r="F12" s="1">
        <v>1.03</v>
      </c>
      <c r="G12" s="1">
        <v>-45.21</v>
      </c>
      <c r="H12" s="1">
        <v>2.5099999999999998</v>
      </c>
      <c r="I12" s="1">
        <v>0.89</v>
      </c>
      <c r="J12" s="1">
        <v>-44.35</v>
      </c>
      <c r="K12" s="1">
        <v>2.37</v>
      </c>
      <c r="L12" s="1">
        <v>0.96</v>
      </c>
      <c r="M12" s="1">
        <v>-46.4</v>
      </c>
      <c r="N12" s="9">
        <v>2.38</v>
      </c>
      <c r="O12" s="9">
        <v>0.9</v>
      </c>
      <c r="P12" s="9">
        <v>-25.16</v>
      </c>
      <c r="Q12" s="9">
        <v>2.35</v>
      </c>
      <c r="R12" s="9">
        <v>0.84</v>
      </c>
      <c r="S12" s="9">
        <v>-45.73</v>
      </c>
      <c r="T12" s="101">
        <v>3</v>
      </c>
      <c r="U12" s="9">
        <v>0.9</v>
      </c>
      <c r="V12" s="9">
        <v>-35.909999999999997</v>
      </c>
      <c r="W12" s="9">
        <v>4.58</v>
      </c>
      <c r="X12" s="9">
        <v>1.47</v>
      </c>
      <c r="Y12" s="9">
        <v>-1.3</v>
      </c>
      <c r="Z12" s="9">
        <v>3.47</v>
      </c>
      <c r="AA12" s="9">
        <v>1.0900000000000001</v>
      </c>
      <c r="AB12" s="9">
        <v>-24.4</v>
      </c>
      <c r="AC12" s="9">
        <v>3.87</v>
      </c>
      <c r="AD12" s="9">
        <v>1.08</v>
      </c>
      <c r="AE12" s="9">
        <v>-22.75</v>
      </c>
      <c r="AF12" s="9">
        <v>3.94</v>
      </c>
      <c r="AG12" s="9">
        <v>1.08</v>
      </c>
      <c r="AH12" s="9">
        <v>-12.83</v>
      </c>
      <c r="AI12" s="9">
        <v>4.75</v>
      </c>
      <c r="AJ12" s="9">
        <v>1.22</v>
      </c>
      <c r="AK12" s="9">
        <v>-2.86</v>
      </c>
      <c r="AL12" s="9">
        <v>14.71</v>
      </c>
      <c r="AM12" s="9">
        <v>6</v>
      </c>
      <c r="AN12" s="9">
        <v>-59.43</v>
      </c>
      <c r="AO12" s="9">
        <v>23.32</v>
      </c>
      <c r="AP12" s="9">
        <v>9.93</v>
      </c>
      <c r="AQ12" s="9">
        <v>-40.729999999999997</v>
      </c>
      <c r="AR12" s="9">
        <v>19.98</v>
      </c>
      <c r="AS12" s="9">
        <v>7.12</v>
      </c>
      <c r="AT12" s="9">
        <v>-23.48</v>
      </c>
      <c r="AU12" s="9">
        <v>14.65</v>
      </c>
      <c r="AV12" s="9">
        <v>5.94</v>
      </c>
      <c r="AW12" s="9">
        <v>-35.869999999999997</v>
      </c>
      <c r="AX12" s="9">
        <v>14.71</v>
      </c>
      <c r="AY12" s="9">
        <v>6</v>
      </c>
      <c r="AZ12" s="9">
        <v>-59.43</v>
      </c>
      <c r="BA12" s="9">
        <v>23.32</v>
      </c>
      <c r="BB12" s="9">
        <v>9.93</v>
      </c>
      <c r="BC12" s="9">
        <v>-40.729999999999997</v>
      </c>
      <c r="BD12" s="9">
        <v>19.98</v>
      </c>
      <c r="BE12" s="9">
        <v>7.12</v>
      </c>
      <c r="BF12" s="9">
        <v>-23.48</v>
      </c>
      <c r="BG12" s="9">
        <v>14.65</v>
      </c>
      <c r="BH12" s="9">
        <v>5.94</v>
      </c>
      <c r="BI12" s="9">
        <v>11.08</v>
      </c>
    </row>
    <row r="13" spans="1:61" ht="41.4" x14ac:dyDescent="0.3">
      <c r="A13" s="10" t="s">
        <v>277</v>
      </c>
      <c r="B13" s="1">
        <v>231.46</v>
      </c>
      <c r="C13" s="1">
        <v>94.48</v>
      </c>
      <c r="D13" s="1">
        <v>-19.2</v>
      </c>
      <c r="E13" s="1">
        <v>220.73</v>
      </c>
      <c r="F13" s="1">
        <v>93.99</v>
      </c>
      <c r="G13" s="1">
        <v>-24.08</v>
      </c>
      <c r="H13" s="1">
        <v>252.06</v>
      </c>
      <c r="I13" s="1">
        <v>89.81</v>
      </c>
      <c r="J13" s="1">
        <v>-4.0199999999999996</v>
      </c>
      <c r="K13" s="1">
        <v>231.48</v>
      </c>
      <c r="L13" s="1">
        <v>93.89</v>
      </c>
      <c r="M13" s="1">
        <v>-15.53</v>
      </c>
      <c r="N13" s="9">
        <v>256.91000000000003</v>
      </c>
      <c r="O13" s="9">
        <v>97.59</v>
      </c>
      <c r="P13" s="9">
        <v>-17.16</v>
      </c>
      <c r="Q13" s="9">
        <v>267.83999999999997</v>
      </c>
      <c r="R13" s="9">
        <v>95.23</v>
      </c>
      <c r="S13" s="9">
        <v>-2.82</v>
      </c>
      <c r="T13" s="9">
        <v>317.29000000000002</v>
      </c>
      <c r="U13" s="9">
        <v>95.66</v>
      </c>
      <c r="V13" s="9">
        <v>1.52</v>
      </c>
      <c r="W13" s="9">
        <v>302.5</v>
      </c>
      <c r="X13" s="9">
        <v>97.39</v>
      </c>
      <c r="Y13" s="9">
        <v>5.27</v>
      </c>
      <c r="Z13" s="9">
        <v>309.81</v>
      </c>
      <c r="AA13" s="9">
        <v>97.51</v>
      </c>
      <c r="AB13" s="9">
        <v>2.09</v>
      </c>
      <c r="AC13" s="9">
        <v>342.62</v>
      </c>
      <c r="AD13" s="9">
        <v>95.94</v>
      </c>
      <c r="AE13" s="9">
        <v>23.33</v>
      </c>
      <c r="AF13" s="9">
        <v>349.9</v>
      </c>
      <c r="AG13" s="9">
        <v>95.53</v>
      </c>
      <c r="AH13" s="9">
        <v>19.98</v>
      </c>
      <c r="AI13" s="9">
        <v>368.94</v>
      </c>
      <c r="AJ13" s="9">
        <v>94.89</v>
      </c>
      <c r="AK13" s="9">
        <v>21.2</v>
      </c>
      <c r="AL13" s="9">
        <v>84.78</v>
      </c>
      <c r="AM13" s="9">
        <v>56.72</v>
      </c>
      <c r="AN13" s="9">
        <v>-39.549999999999997</v>
      </c>
      <c r="AO13" s="9">
        <v>0</v>
      </c>
      <c r="AP13" s="9">
        <v>0</v>
      </c>
      <c r="AQ13" s="9">
        <v>-100</v>
      </c>
      <c r="AR13" s="9">
        <v>0</v>
      </c>
      <c r="AS13" s="9">
        <v>0</v>
      </c>
      <c r="AT13" s="9">
        <v>-100</v>
      </c>
      <c r="AU13" s="9">
        <v>0</v>
      </c>
      <c r="AV13" s="9">
        <v>0</v>
      </c>
      <c r="AW13" s="9">
        <v>-100</v>
      </c>
      <c r="AX13" s="9">
        <v>0</v>
      </c>
      <c r="AY13" s="9">
        <v>0</v>
      </c>
      <c r="AZ13" s="9">
        <v>-34.69</v>
      </c>
      <c r="BA13" s="9">
        <v>0</v>
      </c>
      <c r="BB13" s="9">
        <v>0</v>
      </c>
      <c r="BC13" s="9">
        <v>-100</v>
      </c>
      <c r="BD13" s="9">
        <v>0</v>
      </c>
      <c r="BE13" s="9">
        <v>0</v>
      </c>
      <c r="BF13" s="9">
        <v>-100</v>
      </c>
      <c r="BG13" s="9">
        <v>0</v>
      </c>
      <c r="BH13" s="9">
        <v>0</v>
      </c>
      <c r="BI13" s="9">
        <v>4.95</v>
      </c>
    </row>
    <row r="14" spans="1:61" ht="27.6" x14ac:dyDescent="0.3">
      <c r="A14" s="11" t="s">
        <v>270</v>
      </c>
      <c r="B14" s="12">
        <v>13.51</v>
      </c>
      <c r="C14" s="12">
        <v>5.52</v>
      </c>
      <c r="D14" s="12">
        <v>-3.24</v>
      </c>
      <c r="E14" s="12">
        <v>14.12</v>
      </c>
      <c r="F14" s="12">
        <v>6.01</v>
      </c>
      <c r="G14" s="12">
        <v>12.6</v>
      </c>
      <c r="H14" s="12">
        <v>28.6</v>
      </c>
      <c r="I14" s="12">
        <v>10.19</v>
      </c>
      <c r="J14" s="12">
        <v>407.96</v>
      </c>
      <c r="K14" s="12">
        <v>15.06</v>
      </c>
      <c r="L14" s="12">
        <v>6.11</v>
      </c>
      <c r="M14" s="12">
        <v>149.34</v>
      </c>
      <c r="N14" s="11">
        <v>6.34</v>
      </c>
      <c r="O14" s="11">
        <v>2.41</v>
      </c>
      <c r="P14" s="11">
        <v>-52.93</v>
      </c>
      <c r="Q14" s="11">
        <v>13.41</v>
      </c>
      <c r="R14" s="11">
        <v>4.7699999999999996</v>
      </c>
      <c r="S14" s="11">
        <v>-20.65</v>
      </c>
      <c r="T14" s="11">
        <v>14.39</v>
      </c>
      <c r="U14" s="11">
        <v>4.34</v>
      </c>
      <c r="V14" s="11">
        <v>-2.44</v>
      </c>
      <c r="W14" s="11">
        <v>8.1</v>
      </c>
      <c r="X14" s="11">
        <v>2.61</v>
      </c>
      <c r="Y14" s="11">
        <v>-62.77</v>
      </c>
      <c r="Z14" s="11">
        <v>7.92</v>
      </c>
      <c r="AA14" s="11">
        <v>2.4900000000000002</v>
      </c>
      <c r="AB14" s="11">
        <v>-70.209999999999994</v>
      </c>
      <c r="AC14" s="11">
        <v>14.51</v>
      </c>
      <c r="AD14" s="11">
        <v>4.0599999999999996</v>
      </c>
      <c r="AE14" s="11">
        <v>-34.4</v>
      </c>
      <c r="AF14" s="11">
        <v>16.38</v>
      </c>
      <c r="AG14" s="11">
        <v>4.47</v>
      </c>
      <c r="AH14" s="11">
        <v>3.09</v>
      </c>
      <c r="AI14" s="11">
        <v>19.88</v>
      </c>
      <c r="AJ14" s="11">
        <v>5.1100000000000003</v>
      </c>
      <c r="AK14" s="11">
        <v>4.8099999999999996</v>
      </c>
      <c r="AL14" s="11">
        <v>32.479999999999997</v>
      </c>
      <c r="AM14" s="11">
        <v>13.26</v>
      </c>
      <c r="AN14" s="11">
        <v>1.5</v>
      </c>
      <c r="AO14" s="11">
        <v>34.799999999999997</v>
      </c>
      <c r="AP14" s="11">
        <v>14.82</v>
      </c>
      <c r="AQ14" s="11">
        <v>17.72</v>
      </c>
      <c r="AR14" s="11">
        <v>33.19</v>
      </c>
      <c r="AS14" s="11">
        <v>11.83</v>
      </c>
      <c r="AT14" s="11">
        <v>24.23</v>
      </c>
      <c r="AU14" s="11">
        <v>38.64</v>
      </c>
      <c r="AV14" s="11">
        <v>15.67</v>
      </c>
      <c r="AW14" s="11">
        <v>55.18</v>
      </c>
      <c r="AX14" s="11">
        <v>32.479999999999997</v>
      </c>
      <c r="AY14" s="11">
        <v>13.26</v>
      </c>
      <c r="AZ14" s="11">
        <v>1.5</v>
      </c>
      <c r="BA14" s="11">
        <v>34.799999999999997</v>
      </c>
      <c r="BB14" s="11">
        <v>14.82</v>
      </c>
      <c r="BC14" s="11">
        <v>17.72</v>
      </c>
      <c r="BD14" s="11">
        <v>33.19</v>
      </c>
      <c r="BE14" s="11">
        <v>11.83</v>
      </c>
      <c r="BF14" s="11">
        <v>24.23</v>
      </c>
      <c r="BG14" s="11">
        <v>38.64</v>
      </c>
      <c r="BH14" s="11">
        <v>15.67</v>
      </c>
      <c r="BI14" s="11">
        <v>4.0999999999999996</v>
      </c>
    </row>
    <row r="15" spans="1:61" ht="27.6" x14ac:dyDescent="0.3">
      <c r="A15" s="13" t="s">
        <v>590</v>
      </c>
      <c r="B15" s="14">
        <v>244.97</v>
      </c>
      <c r="C15" s="14">
        <v>100</v>
      </c>
      <c r="D15" s="14">
        <v>-18.57</v>
      </c>
      <c r="E15" s="14">
        <v>234.85</v>
      </c>
      <c r="F15" s="14">
        <v>110</v>
      </c>
      <c r="G15" s="14">
        <v>-22.46</v>
      </c>
      <c r="H15" s="14">
        <v>280.66000000000003</v>
      </c>
      <c r="I15" s="14">
        <v>100</v>
      </c>
      <c r="J15" s="14">
        <v>9.84</v>
      </c>
      <c r="K15" s="14">
        <v>246.54</v>
      </c>
      <c r="L15" s="14">
        <v>100</v>
      </c>
      <c r="M15" s="14">
        <v>-11.39</v>
      </c>
      <c r="N15" s="13">
        <v>263.25</v>
      </c>
      <c r="O15" s="13">
        <v>100</v>
      </c>
      <c r="P15" s="13">
        <v>-19.53</v>
      </c>
      <c r="Q15" s="13">
        <v>281.25</v>
      </c>
      <c r="R15" s="13">
        <v>100</v>
      </c>
      <c r="S15" s="13">
        <v>-4.54</v>
      </c>
      <c r="T15" s="13">
        <v>331.68</v>
      </c>
      <c r="U15" s="13">
        <v>100</v>
      </c>
      <c r="V15" s="13">
        <v>0.25</v>
      </c>
      <c r="W15" s="13">
        <v>310.60000000000002</v>
      </c>
      <c r="X15" s="13">
        <v>100</v>
      </c>
      <c r="Y15" s="13">
        <v>-3.58</v>
      </c>
      <c r="Z15" s="13">
        <v>317.73</v>
      </c>
      <c r="AA15" s="13">
        <v>100</v>
      </c>
      <c r="AB15" s="13">
        <v>-7.7</v>
      </c>
      <c r="AC15" s="13">
        <v>357.13</v>
      </c>
      <c r="AD15" s="13">
        <v>100</v>
      </c>
      <c r="AE15" s="13">
        <v>18.059999999999999</v>
      </c>
      <c r="AF15" s="13">
        <v>366.28</v>
      </c>
      <c r="AG15" s="13">
        <v>100</v>
      </c>
      <c r="AH15" s="13">
        <v>18.23</v>
      </c>
      <c r="AI15" s="13">
        <v>388.82</v>
      </c>
      <c r="AJ15" s="13">
        <v>100</v>
      </c>
      <c r="AK15" s="13">
        <v>19.64</v>
      </c>
      <c r="AL15" s="13">
        <v>19.79</v>
      </c>
      <c r="AM15" s="13">
        <v>8.1199999999999992</v>
      </c>
      <c r="AN15" s="13">
        <v>15.98</v>
      </c>
      <c r="AO15" s="13">
        <v>17.38</v>
      </c>
      <c r="AP15" s="13">
        <v>7.4</v>
      </c>
      <c r="AQ15" s="13">
        <v>8.69</v>
      </c>
      <c r="AR15" s="13">
        <v>24.2</v>
      </c>
      <c r="AS15" s="13">
        <v>8.6199999999999992</v>
      </c>
      <c r="AT15" s="13">
        <v>24.68</v>
      </c>
      <c r="AU15" s="13">
        <v>20.18</v>
      </c>
      <c r="AV15" s="13">
        <v>8.19</v>
      </c>
      <c r="AW15" s="13">
        <v>14.15</v>
      </c>
      <c r="AX15" s="13">
        <v>19.89</v>
      </c>
      <c r="AY15" s="13">
        <v>8.1199999999999992</v>
      </c>
      <c r="AZ15" s="13">
        <v>15.98</v>
      </c>
      <c r="BA15" s="13">
        <v>17.38</v>
      </c>
      <c r="BB15" s="13">
        <v>7.4</v>
      </c>
      <c r="BC15" s="13">
        <v>8.69</v>
      </c>
      <c r="BD15" s="13">
        <v>24.2</v>
      </c>
      <c r="BE15" s="13">
        <v>8.6199999999999992</v>
      </c>
      <c r="BF15" s="13">
        <v>24.68</v>
      </c>
      <c r="BG15" s="13">
        <v>20.18</v>
      </c>
      <c r="BH15" s="13">
        <v>8.19</v>
      </c>
      <c r="BI15" s="13">
        <v>2.37</v>
      </c>
    </row>
    <row r="18" spans="1:109" ht="14.4" customHeight="1" x14ac:dyDescent="0.3">
      <c r="A18" s="41" t="s">
        <v>26</v>
      </c>
      <c r="B18" s="123" t="s">
        <v>31</v>
      </c>
      <c r="C18" s="124"/>
      <c r="D18" s="124"/>
      <c r="E18" s="124"/>
      <c r="F18" s="124"/>
      <c r="G18" s="124"/>
      <c r="H18" s="124"/>
      <c r="I18" s="124"/>
      <c r="J18" s="125"/>
      <c r="K18" s="123" t="s">
        <v>35</v>
      </c>
      <c r="L18" s="124"/>
      <c r="M18" s="124"/>
      <c r="N18" s="124"/>
      <c r="O18" s="124"/>
      <c r="P18" s="124"/>
      <c r="Q18" s="124"/>
      <c r="R18" s="124"/>
      <c r="S18" s="125"/>
      <c r="T18" s="123" t="s">
        <v>39</v>
      </c>
      <c r="U18" s="124"/>
      <c r="V18" s="124"/>
      <c r="W18" s="124"/>
      <c r="X18" s="124"/>
      <c r="Y18" s="124"/>
      <c r="Z18" s="124"/>
      <c r="AA18" s="124"/>
      <c r="AB18" s="125"/>
      <c r="AC18" s="123" t="s">
        <v>43</v>
      </c>
      <c r="AD18" s="124"/>
      <c r="AE18" s="124"/>
      <c r="AF18" s="124"/>
      <c r="AG18" s="124"/>
      <c r="AH18" s="124"/>
      <c r="AI18" s="124"/>
      <c r="AJ18" s="124"/>
      <c r="AK18" s="125"/>
      <c r="AL18" s="123" t="s">
        <v>47</v>
      </c>
      <c r="AM18" s="124"/>
      <c r="AN18" s="124"/>
      <c r="AO18" s="124"/>
      <c r="AP18" s="124"/>
      <c r="AQ18" s="124"/>
      <c r="AR18" s="124"/>
      <c r="AS18" s="124"/>
      <c r="AT18" s="125"/>
      <c r="AU18" s="123" t="s">
        <v>51</v>
      </c>
      <c r="AV18" s="124"/>
      <c r="AW18" s="124"/>
      <c r="AX18" s="124"/>
      <c r="AY18" s="124"/>
      <c r="AZ18" s="124"/>
      <c r="BA18" s="124"/>
      <c r="BB18" s="124"/>
      <c r="BC18" s="125"/>
      <c r="BD18" s="123" t="s">
        <v>55</v>
      </c>
      <c r="BE18" s="124"/>
      <c r="BF18" s="124"/>
      <c r="BG18" s="124"/>
      <c r="BH18" s="124"/>
      <c r="BI18" s="124"/>
      <c r="BJ18" s="124"/>
      <c r="BK18" s="124"/>
      <c r="BL18" s="125"/>
      <c r="BM18" s="123" t="s">
        <v>59</v>
      </c>
      <c r="BN18" s="124"/>
      <c r="BO18" s="124"/>
      <c r="BP18" s="124"/>
      <c r="BQ18" s="124"/>
      <c r="BR18" s="124"/>
      <c r="BS18" s="124"/>
      <c r="BT18" s="124"/>
      <c r="BU18" s="125"/>
      <c r="BV18" s="123" t="s">
        <v>63</v>
      </c>
      <c r="BW18" s="124"/>
      <c r="BX18" s="124"/>
      <c r="BY18" s="124"/>
      <c r="BZ18" s="124"/>
      <c r="CA18" s="124"/>
      <c r="CB18" s="124"/>
      <c r="CC18" s="124"/>
      <c r="CD18" s="125"/>
      <c r="CE18" s="123" t="s">
        <v>67</v>
      </c>
      <c r="CF18" s="124"/>
      <c r="CG18" s="124"/>
      <c r="CH18" s="124"/>
      <c r="CI18" s="124"/>
      <c r="CJ18" s="124"/>
      <c r="CK18" s="124"/>
      <c r="CL18" s="124"/>
      <c r="CM18" s="125"/>
      <c r="CN18" s="123" t="s">
        <v>71</v>
      </c>
      <c r="CO18" s="124"/>
      <c r="CP18" s="124"/>
      <c r="CQ18" s="124"/>
      <c r="CR18" s="124"/>
      <c r="CS18" s="124"/>
      <c r="CT18" s="124"/>
      <c r="CU18" s="124"/>
      <c r="CV18" s="125"/>
      <c r="CW18" s="123" t="s">
        <v>75</v>
      </c>
      <c r="CX18" s="124"/>
      <c r="CY18" s="124"/>
      <c r="CZ18" s="124"/>
      <c r="DA18" s="124"/>
      <c r="DB18" s="124"/>
      <c r="DC18" s="124"/>
      <c r="DD18" s="124"/>
      <c r="DE18" s="125"/>
    </row>
    <row r="19" spans="1:109" ht="18" customHeight="1" x14ac:dyDescent="0.3">
      <c r="A19" s="41">
        <v>2020</v>
      </c>
      <c r="B19" s="126"/>
      <c r="C19" s="127"/>
      <c r="D19" s="127"/>
      <c r="E19" s="127"/>
      <c r="F19" s="127"/>
      <c r="G19" s="127"/>
      <c r="H19" s="127"/>
      <c r="I19" s="127"/>
      <c r="J19" s="128"/>
      <c r="K19" s="126"/>
      <c r="L19" s="127"/>
      <c r="M19" s="127"/>
      <c r="N19" s="127"/>
      <c r="O19" s="127"/>
      <c r="P19" s="127"/>
      <c r="Q19" s="127"/>
      <c r="R19" s="127"/>
      <c r="S19" s="128"/>
      <c r="T19" s="126"/>
      <c r="U19" s="127"/>
      <c r="V19" s="127"/>
      <c r="W19" s="127"/>
      <c r="X19" s="127"/>
      <c r="Y19" s="127"/>
      <c r="Z19" s="127"/>
      <c r="AA19" s="127"/>
      <c r="AB19" s="128"/>
      <c r="AC19" s="126"/>
      <c r="AD19" s="127"/>
      <c r="AE19" s="127"/>
      <c r="AF19" s="127"/>
      <c r="AG19" s="127"/>
      <c r="AH19" s="127"/>
      <c r="AI19" s="127"/>
      <c r="AJ19" s="127"/>
      <c r="AK19" s="128"/>
      <c r="AL19" s="126"/>
      <c r="AM19" s="127"/>
      <c r="AN19" s="127"/>
      <c r="AO19" s="127"/>
      <c r="AP19" s="127"/>
      <c r="AQ19" s="127"/>
      <c r="AR19" s="127"/>
      <c r="AS19" s="127"/>
      <c r="AT19" s="128"/>
      <c r="AU19" s="126"/>
      <c r="AV19" s="127"/>
      <c r="AW19" s="127"/>
      <c r="AX19" s="127"/>
      <c r="AY19" s="127"/>
      <c r="AZ19" s="127"/>
      <c r="BA19" s="127"/>
      <c r="BB19" s="127"/>
      <c r="BC19" s="128"/>
      <c r="BD19" s="126"/>
      <c r="BE19" s="127"/>
      <c r="BF19" s="127"/>
      <c r="BG19" s="127"/>
      <c r="BH19" s="127"/>
      <c r="BI19" s="127"/>
      <c r="BJ19" s="127"/>
      <c r="BK19" s="127"/>
      <c r="BL19" s="128"/>
      <c r="BM19" s="126"/>
      <c r="BN19" s="127"/>
      <c r="BO19" s="127"/>
      <c r="BP19" s="127"/>
      <c r="BQ19" s="127"/>
      <c r="BR19" s="127"/>
      <c r="BS19" s="127"/>
      <c r="BT19" s="127"/>
      <c r="BU19" s="128"/>
      <c r="BV19" s="126"/>
      <c r="BW19" s="127"/>
      <c r="BX19" s="127"/>
      <c r="BY19" s="127"/>
      <c r="BZ19" s="127"/>
      <c r="CA19" s="127"/>
      <c r="CB19" s="127"/>
      <c r="CC19" s="127"/>
      <c r="CD19" s="128"/>
      <c r="CE19" s="126"/>
      <c r="CF19" s="127"/>
      <c r="CG19" s="127"/>
      <c r="CH19" s="127"/>
      <c r="CI19" s="127"/>
      <c r="CJ19" s="127"/>
      <c r="CK19" s="127"/>
      <c r="CL19" s="127"/>
      <c r="CM19" s="128"/>
      <c r="CN19" s="126"/>
      <c r="CO19" s="127"/>
      <c r="CP19" s="127"/>
      <c r="CQ19" s="127"/>
      <c r="CR19" s="127"/>
      <c r="CS19" s="127"/>
      <c r="CT19" s="127"/>
      <c r="CU19" s="127"/>
      <c r="CV19" s="128"/>
      <c r="CW19" s="126"/>
      <c r="CX19" s="127"/>
      <c r="CY19" s="127"/>
      <c r="CZ19" s="127"/>
      <c r="DA19" s="127"/>
      <c r="DB19" s="127"/>
      <c r="DC19" s="127"/>
      <c r="DD19" s="127"/>
      <c r="DE19" s="128"/>
    </row>
    <row r="20" spans="1:109" ht="69.599999999999994" customHeight="1" thickBot="1" x14ac:dyDescent="0.35">
      <c r="A20" s="102" t="s">
        <v>837</v>
      </c>
      <c r="B20" s="129" t="s">
        <v>876</v>
      </c>
      <c r="C20" s="130"/>
      <c r="D20" s="131"/>
      <c r="E20" s="129" t="s">
        <v>848</v>
      </c>
      <c r="F20" s="130"/>
      <c r="G20" s="131"/>
      <c r="H20" s="129" t="s">
        <v>850</v>
      </c>
      <c r="I20" s="130"/>
      <c r="J20" s="131"/>
      <c r="K20" s="129" t="s">
        <v>877</v>
      </c>
      <c r="L20" s="130"/>
      <c r="M20" s="131"/>
      <c r="N20" s="129" t="s">
        <v>848</v>
      </c>
      <c r="O20" s="130"/>
      <c r="P20" s="131"/>
      <c r="Q20" s="129" t="s">
        <v>861</v>
      </c>
      <c r="R20" s="130"/>
      <c r="S20" s="131"/>
      <c r="T20" s="129" t="s">
        <v>876</v>
      </c>
      <c r="U20" s="130"/>
      <c r="V20" s="131"/>
      <c r="W20" s="129" t="s">
        <v>848</v>
      </c>
      <c r="X20" s="130"/>
      <c r="Y20" s="131"/>
      <c r="Z20" s="129" t="s">
        <v>861</v>
      </c>
      <c r="AA20" s="130"/>
      <c r="AB20" s="131"/>
      <c r="AC20" s="129" t="s">
        <v>883</v>
      </c>
      <c r="AD20" s="130"/>
      <c r="AE20" s="131"/>
      <c r="AF20" s="129" t="s">
        <v>848</v>
      </c>
      <c r="AG20" s="130"/>
      <c r="AH20" s="131"/>
      <c r="AI20" s="129" t="s">
        <v>861</v>
      </c>
      <c r="AJ20" s="130"/>
      <c r="AK20" s="131"/>
      <c r="AL20" s="129" t="s">
        <v>883</v>
      </c>
      <c r="AM20" s="130"/>
      <c r="AN20" s="131"/>
      <c r="AO20" s="129" t="s">
        <v>848</v>
      </c>
      <c r="AP20" s="130"/>
      <c r="AQ20" s="131"/>
      <c r="AR20" s="129" t="s">
        <v>861</v>
      </c>
      <c r="AS20" s="130"/>
      <c r="AT20" s="131"/>
      <c r="AU20" s="129" t="s">
        <v>883</v>
      </c>
      <c r="AV20" s="130"/>
      <c r="AW20" s="131"/>
      <c r="AX20" s="129" t="s">
        <v>848</v>
      </c>
      <c r="AY20" s="130"/>
      <c r="AZ20" s="131"/>
      <c r="BA20" s="129" t="s">
        <v>873</v>
      </c>
      <c r="BB20" s="130"/>
      <c r="BC20" s="131"/>
      <c r="BD20" s="129" t="s">
        <v>883</v>
      </c>
      <c r="BE20" s="130"/>
      <c r="BF20" s="131"/>
      <c r="BG20" s="129" t="s">
        <v>879</v>
      </c>
      <c r="BH20" s="130"/>
      <c r="BI20" s="131"/>
      <c r="BJ20" s="129" t="s">
        <v>880</v>
      </c>
      <c r="BK20" s="130"/>
      <c r="BL20" s="131"/>
      <c r="BM20" s="129" t="s">
        <v>883</v>
      </c>
      <c r="BN20" s="130"/>
      <c r="BO20" s="131"/>
      <c r="BP20" s="129" t="s">
        <v>882</v>
      </c>
      <c r="BQ20" s="130"/>
      <c r="BR20" s="131"/>
      <c r="BS20" s="129" t="s">
        <v>861</v>
      </c>
      <c r="BT20" s="130"/>
      <c r="BU20" s="131"/>
      <c r="BV20" s="129" t="s">
        <v>876</v>
      </c>
      <c r="BW20" s="130"/>
      <c r="BX20" s="131"/>
      <c r="BY20" s="129" t="s">
        <v>879</v>
      </c>
      <c r="BZ20" s="130"/>
      <c r="CA20" s="131"/>
      <c r="CB20" s="129" t="s">
        <v>861</v>
      </c>
      <c r="CC20" s="130"/>
      <c r="CD20" s="131"/>
      <c r="CE20" s="129" t="s">
        <v>876</v>
      </c>
      <c r="CF20" s="130"/>
      <c r="CG20" s="131"/>
      <c r="CH20" s="129" t="s">
        <v>882</v>
      </c>
      <c r="CI20" s="130"/>
      <c r="CJ20" s="131"/>
      <c r="CK20" s="129" t="s">
        <v>861</v>
      </c>
      <c r="CL20" s="130"/>
      <c r="CM20" s="131"/>
      <c r="CN20" s="129" t="s">
        <v>876</v>
      </c>
      <c r="CO20" s="130"/>
      <c r="CP20" s="131"/>
      <c r="CQ20" s="129" t="s">
        <v>882</v>
      </c>
      <c r="CR20" s="130"/>
      <c r="CS20" s="131"/>
      <c r="CT20" s="129" t="s">
        <v>861</v>
      </c>
      <c r="CU20" s="130"/>
      <c r="CV20" s="131"/>
      <c r="CW20" s="129" t="s">
        <v>876</v>
      </c>
      <c r="CX20" s="130"/>
      <c r="CY20" s="131"/>
      <c r="CZ20" s="129" t="s">
        <v>882</v>
      </c>
      <c r="DA20" s="130"/>
      <c r="DB20" s="131"/>
      <c r="DC20" s="129" t="s">
        <v>887</v>
      </c>
      <c r="DD20" s="130"/>
      <c r="DE20" s="131"/>
    </row>
    <row r="21" spans="1:109" ht="62.4" customHeight="1" thickBot="1" x14ac:dyDescent="0.35">
      <c r="A21" s="132" t="s">
        <v>836</v>
      </c>
      <c r="B21" s="119" t="s">
        <v>635</v>
      </c>
      <c r="C21" s="120"/>
      <c r="D21" s="103">
        <v>22.01</v>
      </c>
      <c r="E21" s="119" t="s">
        <v>243</v>
      </c>
      <c r="F21" s="120"/>
      <c r="G21" s="103" t="s">
        <v>710</v>
      </c>
      <c r="H21" s="119" t="s">
        <v>243</v>
      </c>
      <c r="I21" s="120"/>
      <c r="J21" s="103">
        <v>97.34</v>
      </c>
      <c r="K21" s="119" t="s">
        <v>635</v>
      </c>
      <c r="L21" s="120"/>
      <c r="M21" s="103">
        <v>62.18</v>
      </c>
      <c r="N21" s="119" t="s">
        <v>243</v>
      </c>
      <c r="O21" s="120"/>
      <c r="P21" s="103" t="s">
        <v>710</v>
      </c>
      <c r="Q21" s="119" t="s">
        <v>243</v>
      </c>
      <c r="R21" s="120"/>
      <c r="S21" s="103">
        <v>101.62</v>
      </c>
      <c r="T21" s="119" t="s">
        <v>635</v>
      </c>
      <c r="U21" s="120"/>
      <c r="V21" s="104">
        <v>44.3</v>
      </c>
      <c r="W21" s="119" t="s">
        <v>243</v>
      </c>
      <c r="X21" s="120"/>
      <c r="Y21" s="103" t="s">
        <v>710</v>
      </c>
      <c r="Z21" s="119" t="s">
        <v>601</v>
      </c>
      <c r="AA21" s="120"/>
      <c r="AB21" s="103">
        <v>41.09</v>
      </c>
      <c r="AC21" s="119" t="s">
        <v>635</v>
      </c>
      <c r="AD21" s="120"/>
      <c r="AE21" s="103">
        <v>38.56</v>
      </c>
      <c r="AF21" s="119" t="s">
        <v>865</v>
      </c>
      <c r="AG21" s="120"/>
      <c r="AH21" s="103">
        <v>78.010000000000005</v>
      </c>
      <c r="AI21" s="119" t="s">
        <v>601</v>
      </c>
      <c r="AJ21" s="120"/>
      <c r="AK21" s="103">
        <v>28.17</v>
      </c>
      <c r="AL21" s="119" t="s">
        <v>635</v>
      </c>
      <c r="AM21" s="120"/>
      <c r="AN21" s="103">
        <v>35.56</v>
      </c>
      <c r="AO21" s="119" t="s">
        <v>865</v>
      </c>
      <c r="AP21" s="120"/>
      <c r="AQ21" s="104">
        <v>68.2</v>
      </c>
      <c r="AR21" s="119" t="s">
        <v>601</v>
      </c>
      <c r="AS21" s="120"/>
      <c r="AT21" s="103">
        <v>25.62</v>
      </c>
      <c r="AU21" s="119" t="s">
        <v>635</v>
      </c>
      <c r="AV21" s="120"/>
      <c r="AW21" s="103">
        <v>41.68</v>
      </c>
      <c r="AX21" s="119" t="s">
        <v>865</v>
      </c>
      <c r="AY21" s="120"/>
      <c r="AZ21" s="103">
        <v>66.180000000000007</v>
      </c>
      <c r="BA21" s="119" t="s">
        <v>601</v>
      </c>
      <c r="BB21" s="120"/>
      <c r="BC21" s="103">
        <v>57.94</v>
      </c>
      <c r="BD21" s="119" t="s">
        <v>635</v>
      </c>
      <c r="BE21" s="120"/>
      <c r="BF21" s="103">
        <v>49.53</v>
      </c>
      <c r="BG21" s="119" t="s">
        <v>865</v>
      </c>
      <c r="BH21" s="120"/>
      <c r="BI21" s="103">
        <v>107.16</v>
      </c>
      <c r="BJ21" s="119" t="s">
        <v>601</v>
      </c>
      <c r="BK21" s="120"/>
      <c r="BL21" s="103">
        <v>20.170000000000002</v>
      </c>
      <c r="BM21" s="119" t="s">
        <v>635</v>
      </c>
      <c r="BN21" s="120"/>
      <c r="BO21" s="103">
        <v>37.83</v>
      </c>
      <c r="BP21" s="119" t="s">
        <v>865</v>
      </c>
      <c r="BQ21" s="120"/>
      <c r="BR21" s="103">
        <v>55.18</v>
      </c>
      <c r="BS21" s="119" t="s">
        <v>601</v>
      </c>
      <c r="BT21" s="120"/>
      <c r="BU21" s="103">
        <v>18.63</v>
      </c>
      <c r="BV21" s="119" t="s">
        <v>635</v>
      </c>
      <c r="BW21" s="120"/>
      <c r="BX21" s="103">
        <v>49.09</v>
      </c>
      <c r="BY21" s="119" t="s">
        <v>865</v>
      </c>
      <c r="BZ21" s="120"/>
      <c r="CA21" s="103">
        <v>78.83</v>
      </c>
      <c r="CB21" s="119" t="s">
        <v>852</v>
      </c>
      <c r="CC21" s="120"/>
      <c r="CD21" s="103">
        <v>24.37</v>
      </c>
      <c r="CE21" s="119" t="s">
        <v>635</v>
      </c>
      <c r="CF21" s="120"/>
      <c r="CG21" s="103">
        <v>57.09</v>
      </c>
      <c r="CH21" s="119" t="s">
        <v>865</v>
      </c>
      <c r="CI21" s="120"/>
      <c r="CJ21" s="103">
        <v>81.78</v>
      </c>
      <c r="CK21" s="119" t="s">
        <v>601</v>
      </c>
      <c r="CL21" s="120"/>
      <c r="CM21" s="103">
        <v>19.34</v>
      </c>
      <c r="CN21" s="119" t="s">
        <v>635</v>
      </c>
      <c r="CO21" s="120"/>
      <c r="CP21" s="103">
        <v>45.65</v>
      </c>
      <c r="CQ21" s="119" t="s">
        <v>865</v>
      </c>
      <c r="CR21" s="120"/>
      <c r="CS21" s="103">
        <v>138.41</v>
      </c>
      <c r="CT21" s="119" t="s">
        <v>852</v>
      </c>
      <c r="CU21" s="120"/>
      <c r="CV21" s="103">
        <v>12.19</v>
      </c>
      <c r="CW21" s="119" t="s">
        <v>635</v>
      </c>
      <c r="CX21" s="120"/>
      <c r="CY21" s="103">
        <v>42.79</v>
      </c>
      <c r="CZ21" s="119" t="s">
        <v>865</v>
      </c>
      <c r="DA21" s="120"/>
      <c r="DB21" s="103">
        <v>161.41</v>
      </c>
      <c r="DC21" s="119" t="s">
        <v>867</v>
      </c>
      <c r="DD21" s="120"/>
      <c r="DE21" s="103">
        <v>12.91</v>
      </c>
    </row>
    <row r="22" spans="1:109" ht="64.2" customHeight="1" thickBot="1" x14ac:dyDescent="0.35">
      <c r="A22" s="133"/>
      <c r="B22" s="119" t="s">
        <v>838</v>
      </c>
      <c r="C22" s="120"/>
      <c r="D22" s="103">
        <v>14.58</v>
      </c>
      <c r="E22" s="119" t="s">
        <v>841</v>
      </c>
      <c r="F22" s="120"/>
      <c r="G22" s="103">
        <v>206.31</v>
      </c>
      <c r="H22" s="119" t="s">
        <v>841</v>
      </c>
      <c r="I22" s="120"/>
      <c r="J22" s="103">
        <v>47.44</v>
      </c>
      <c r="K22" s="119" t="s">
        <v>637</v>
      </c>
      <c r="L22" s="120"/>
      <c r="M22" s="103">
        <v>49.71</v>
      </c>
      <c r="N22" s="119" t="s">
        <v>841</v>
      </c>
      <c r="O22" s="120"/>
      <c r="P22" s="104">
        <v>228.37</v>
      </c>
      <c r="Q22" s="119" t="s">
        <v>841</v>
      </c>
      <c r="R22" s="120"/>
      <c r="S22" s="103">
        <v>122.21</v>
      </c>
      <c r="T22" s="119" t="s">
        <v>637</v>
      </c>
      <c r="U22" s="120"/>
      <c r="V22" s="103">
        <v>17.579999999999998</v>
      </c>
      <c r="W22" s="119" t="s">
        <v>841</v>
      </c>
      <c r="X22" s="120"/>
      <c r="Y22" s="103">
        <v>226.53</v>
      </c>
      <c r="Z22" s="119" t="s">
        <v>273</v>
      </c>
      <c r="AA22" s="120"/>
      <c r="AB22" s="104">
        <v>5</v>
      </c>
      <c r="AC22" s="119" t="s">
        <v>656</v>
      </c>
      <c r="AD22" s="120"/>
      <c r="AE22" s="104">
        <v>28.8</v>
      </c>
      <c r="AF22" s="119" t="s">
        <v>866</v>
      </c>
      <c r="AG22" s="120"/>
      <c r="AH22" s="103">
        <v>33.03</v>
      </c>
      <c r="AI22" s="119" t="s">
        <v>273</v>
      </c>
      <c r="AJ22" s="120"/>
      <c r="AK22" s="103">
        <v>10.41</v>
      </c>
      <c r="AL22" s="119" t="s">
        <v>856</v>
      </c>
      <c r="AM22" s="120"/>
      <c r="AN22" s="103">
        <v>16.95</v>
      </c>
      <c r="AO22" s="119" t="s">
        <v>866</v>
      </c>
      <c r="AP22" s="120"/>
      <c r="AQ22" s="103">
        <v>14.84</v>
      </c>
      <c r="AR22" s="119" t="s">
        <v>273</v>
      </c>
      <c r="AS22" s="120"/>
      <c r="AT22" s="103">
        <v>18.690000000000001</v>
      </c>
      <c r="AU22" s="119" t="s">
        <v>658</v>
      </c>
      <c r="AV22" s="120"/>
      <c r="AW22" s="103">
        <v>32.21</v>
      </c>
      <c r="AX22" s="119" t="s">
        <v>866</v>
      </c>
      <c r="AY22" s="120"/>
      <c r="AZ22" s="103">
        <v>24.09</v>
      </c>
      <c r="BA22" s="119" t="s">
        <v>273</v>
      </c>
      <c r="BB22" s="120"/>
      <c r="BC22" s="103">
        <v>6.66</v>
      </c>
      <c r="BD22" s="119" t="s">
        <v>856</v>
      </c>
      <c r="BE22" s="120"/>
      <c r="BF22" s="103">
        <v>33.630000000000003</v>
      </c>
      <c r="BG22" s="119" t="s">
        <v>866</v>
      </c>
      <c r="BH22" s="120"/>
      <c r="BI22" s="103">
        <v>16.71</v>
      </c>
      <c r="BJ22" s="119" t="s">
        <v>273</v>
      </c>
      <c r="BK22" s="120"/>
      <c r="BL22" s="103">
        <v>9.5299999999999994</v>
      </c>
      <c r="BM22" s="119" t="s">
        <v>856</v>
      </c>
      <c r="BN22" s="120"/>
      <c r="BO22" s="103">
        <v>22.03</v>
      </c>
      <c r="BP22" s="119" t="s">
        <v>866</v>
      </c>
      <c r="BQ22" s="120"/>
      <c r="BR22" s="103">
        <v>20.440000000000001</v>
      </c>
      <c r="BS22" s="119" t="s">
        <v>273</v>
      </c>
      <c r="BT22" s="120"/>
      <c r="BU22" s="103">
        <v>7.65</v>
      </c>
      <c r="BV22" s="119" t="s">
        <v>637</v>
      </c>
      <c r="BW22" s="120"/>
      <c r="BX22" s="103">
        <v>33.630000000000003</v>
      </c>
      <c r="BY22" s="119" t="s">
        <v>866</v>
      </c>
      <c r="BZ22" s="120"/>
      <c r="CA22" s="103">
        <v>16.260000000000002</v>
      </c>
      <c r="CB22" s="119" t="s">
        <v>885</v>
      </c>
      <c r="CC22" s="120"/>
      <c r="CD22" s="103">
        <v>24.12</v>
      </c>
      <c r="CE22" s="119" t="s">
        <v>658</v>
      </c>
      <c r="CF22" s="120"/>
      <c r="CG22" s="103">
        <v>39.25</v>
      </c>
      <c r="CH22" s="119" t="s">
        <v>866</v>
      </c>
      <c r="CI22" s="120"/>
      <c r="CJ22" s="103">
        <v>28.48</v>
      </c>
      <c r="CK22" s="119" t="s">
        <v>607</v>
      </c>
      <c r="CL22" s="120"/>
      <c r="CM22" s="103">
        <v>16.850000000000001</v>
      </c>
      <c r="CN22" s="119" t="s">
        <v>639</v>
      </c>
      <c r="CO22" s="120"/>
      <c r="CP22" s="103">
        <v>45.52</v>
      </c>
      <c r="CQ22" s="119" t="s">
        <v>866</v>
      </c>
      <c r="CR22" s="120"/>
      <c r="CS22" s="103">
        <v>52.69</v>
      </c>
      <c r="CT22" s="119" t="s">
        <v>886</v>
      </c>
      <c r="CU22" s="120"/>
      <c r="CV22" s="104">
        <v>8.1999999999999993</v>
      </c>
      <c r="CW22" s="119" t="s">
        <v>637</v>
      </c>
      <c r="CX22" s="120"/>
      <c r="CY22" s="103">
        <v>45.47</v>
      </c>
      <c r="CZ22" s="119" t="s">
        <v>866</v>
      </c>
      <c r="DA22" s="120"/>
      <c r="DB22" s="104">
        <v>33.4</v>
      </c>
      <c r="DC22" s="119" t="s">
        <v>607</v>
      </c>
      <c r="DD22" s="120"/>
      <c r="DE22" s="103">
        <v>12.22</v>
      </c>
    </row>
    <row r="23" spans="1:109" ht="52.8" customHeight="1" thickBot="1" x14ac:dyDescent="0.35">
      <c r="A23" s="133"/>
      <c r="B23" s="119" t="s">
        <v>637</v>
      </c>
      <c r="C23" s="120"/>
      <c r="D23" s="103">
        <v>23.87</v>
      </c>
      <c r="E23" s="119" t="s">
        <v>851</v>
      </c>
      <c r="F23" s="120"/>
      <c r="G23" s="103">
        <v>158.18</v>
      </c>
      <c r="H23" s="119" t="s">
        <v>601</v>
      </c>
      <c r="I23" s="120"/>
      <c r="J23" s="104">
        <v>0.1</v>
      </c>
      <c r="K23" s="119" t="s">
        <v>656</v>
      </c>
      <c r="L23" s="120"/>
      <c r="M23" s="103">
        <v>12.14</v>
      </c>
      <c r="N23" s="119" t="s">
        <v>842</v>
      </c>
      <c r="O23" s="120"/>
      <c r="P23" s="104">
        <v>177.49</v>
      </c>
      <c r="Q23" s="119" t="s">
        <v>858</v>
      </c>
      <c r="R23" s="120"/>
      <c r="S23" s="103">
        <v>24.17</v>
      </c>
      <c r="T23" s="119" t="s">
        <v>656</v>
      </c>
      <c r="U23" s="120"/>
      <c r="V23" s="103">
        <v>4.82</v>
      </c>
      <c r="W23" s="119" t="s">
        <v>842</v>
      </c>
      <c r="X23" s="120"/>
      <c r="Y23" s="103">
        <v>175.8</v>
      </c>
      <c r="Z23" s="119" t="s">
        <v>845</v>
      </c>
      <c r="AA23" s="120"/>
      <c r="AB23" s="104">
        <v>14.4</v>
      </c>
      <c r="AC23" s="119" t="s">
        <v>639</v>
      </c>
      <c r="AD23" s="120"/>
      <c r="AE23" s="103">
        <v>24.78</v>
      </c>
      <c r="AF23" s="119" t="s">
        <v>613</v>
      </c>
      <c r="AG23" s="120"/>
      <c r="AH23" s="103">
        <v>32.42</v>
      </c>
      <c r="AI23" s="119" t="s">
        <v>607</v>
      </c>
      <c r="AJ23" s="120"/>
      <c r="AK23" s="103">
        <v>10.23</v>
      </c>
      <c r="AL23" s="119" t="s">
        <v>658</v>
      </c>
      <c r="AM23" s="120"/>
      <c r="AN23" s="103">
        <v>14.87</v>
      </c>
      <c r="AO23" s="119" t="s">
        <v>613</v>
      </c>
      <c r="AP23" s="120"/>
      <c r="AQ23" s="103">
        <v>19.32</v>
      </c>
      <c r="AR23" s="119" t="s">
        <v>607</v>
      </c>
      <c r="AS23" s="120"/>
      <c r="AT23" s="103">
        <v>7.37</v>
      </c>
      <c r="AU23" s="119" t="s">
        <v>856</v>
      </c>
      <c r="AV23" s="120"/>
      <c r="AW23" s="103">
        <v>15.44</v>
      </c>
      <c r="AX23" s="119" t="s">
        <v>613</v>
      </c>
      <c r="AY23" s="120"/>
      <c r="AZ23" s="103">
        <v>32.450000000000003</v>
      </c>
      <c r="BA23" s="119" t="s">
        <v>607</v>
      </c>
      <c r="BB23" s="120"/>
      <c r="BC23" s="103">
        <v>12.66</v>
      </c>
      <c r="BD23" s="119" t="s">
        <v>656</v>
      </c>
      <c r="BE23" s="120"/>
      <c r="BF23" s="103">
        <v>30.88</v>
      </c>
      <c r="BG23" s="119" t="s">
        <v>613</v>
      </c>
      <c r="BH23" s="120"/>
      <c r="BI23" s="104">
        <v>38.4</v>
      </c>
      <c r="BJ23" s="119" t="s">
        <v>607</v>
      </c>
      <c r="BK23" s="120"/>
      <c r="BL23" s="103">
        <v>23.31</v>
      </c>
      <c r="BM23" s="119" t="s">
        <v>656</v>
      </c>
      <c r="BN23" s="120"/>
      <c r="BO23" s="103">
        <v>8.06</v>
      </c>
      <c r="BP23" s="119" t="s">
        <v>613</v>
      </c>
      <c r="BQ23" s="120"/>
      <c r="BR23" s="103">
        <v>37.61</v>
      </c>
      <c r="BS23" s="119" t="s">
        <v>607</v>
      </c>
      <c r="BT23" s="120"/>
      <c r="BU23" s="103">
        <v>20.66</v>
      </c>
      <c r="BV23" s="119" t="s">
        <v>658</v>
      </c>
      <c r="BW23" s="120"/>
      <c r="BX23" s="103">
        <v>29.83</v>
      </c>
      <c r="BY23" s="119" t="s">
        <v>613</v>
      </c>
      <c r="BZ23" s="120"/>
      <c r="CA23" s="103">
        <v>56.68</v>
      </c>
      <c r="CB23" s="119" t="s">
        <v>886</v>
      </c>
      <c r="CC23" s="120"/>
      <c r="CD23" s="103">
        <v>11.38</v>
      </c>
      <c r="CE23" s="119" t="s">
        <v>656</v>
      </c>
      <c r="CF23" s="120"/>
      <c r="CG23" s="103">
        <v>16.96</v>
      </c>
      <c r="CH23" s="119" t="s">
        <v>613</v>
      </c>
      <c r="CI23" s="120"/>
      <c r="CJ23" s="103">
        <v>58.07</v>
      </c>
      <c r="CK23" s="119" t="s">
        <v>886</v>
      </c>
      <c r="CL23" s="120"/>
      <c r="CM23" s="103">
        <v>12.27</v>
      </c>
      <c r="CN23" s="119" t="s">
        <v>856</v>
      </c>
      <c r="CO23" s="120"/>
      <c r="CP23" s="103">
        <v>44.36</v>
      </c>
      <c r="CQ23" s="119" t="s">
        <v>613</v>
      </c>
      <c r="CR23" s="120"/>
      <c r="CS23" s="103">
        <v>46.31</v>
      </c>
      <c r="CT23" s="119" t="s">
        <v>888</v>
      </c>
      <c r="CU23" s="120"/>
      <c r="CV23" s="103">
        <v>3.27</v>
      </c>
      <c r="CW23" s="119" t="s">
        <v>639</v>
      </c>
      <c r="CX23" s="120"/>
      <c r="CY23" s="103">
        <v>52.65</v>
      </c>
      <c r="CZ23" s="119" t="s">
        <v>613</v>
      </c>
      <c r="DA23" s="120"/>
      <c r="DB23" s="103">
        <v>52.39</v>
      </c>
      <c r="DC23" s="119" t="s">
        <v>884</v>
      </c>
      <c r="DD23" s="120"/>
      <c r="DE23" s="103">
        <v>5.0599999999999996</v>
      </c>
    </row>
    <row r="24" spans="1:109" ht="53.4" customHeight="1" thickBot="1" x14ac:dyDescent="0.35">
      <c r="A24" s="133"/>
      <c r="B24" s="119" t="s">
        <v>839</v>
      </c>
      <c r="C24" s="120"/>
      <c r="D24" s="103">
        <v>6.27</v>
      </c>
      <c r="E24" s="119" t="s">
        <v>843</v>
      </c>
      <c r="F24" s="120"/>
      <c r="G24" s="103">
        <v>17.38</v>
      </c>
      <c r="H24" s="119" t="s">
        <v>846</v>
      </c>
      <c r="I24" s="120"/>
      <c r="J24" s="103">
        <v>15.42</v>
      </c>
      <c r="K24" s="119" t="s">
        <v>856</v>
      </c>
      <c r="L24" s="120"/>
      <c r="M24" s="103">
        <v>18.170000000000002</v>
      </c>
      <c r="N24" s="119" t="s">
        <v>843</v>
      </c>
      <c r="O24" s="120"/>
      <c r="P24" s="103">
        <v>21.91</v>
      </c>
      <c r="Q24" s="119" t="s">
        <v>601</v>
      </c>
      <c r="R24" s="120"/>
      <c r="S24" s="103">
        <v>3.06</v>
      </c>
      <c r="T24" s="119" t="s">
        <v>839</v>
      </c>
      <c r="U24" s="120"/>
      <c r="V24" s="103">
        <v>6.27</v>
      </c>
      <c r="W24" s="119" t="s">
        <v>843</v>
      </c>
      <c r="X24" s="120"/>
      <c r="Y24" s="103">
        <v>22.14</v>
      </c>
      <c r="Z24" s="119" t="s">
        <v>849</v>
      </c>
      <c r="AA24" s="120"/>
      <c r="AB24" s="103">
        <v>5.91</v>
      </c>
      <c r="AC24" s="119" t="s">
        <v>658</v>
      </c>
      <c r="AD24" s="120"/>
      <c r="AE24" s="103">
        <v>20.98</v>
      </c>
      <c r="AF24" s="119" t="s">
        <v>867</v>
      </c>
      <c r="AG24" s="120"/>
      <c r="AH24" s="103">
        <v>22.96</v>
      </c>
      <c r="AI24" s="119" t="s">
        <v>847</v>
      </c>
      <c r="AJ24" s="120"/>
      <c r="AK24" s="103">
        <v>7.47</v>
      </c>
      <c r="AL24" s="119" t="s">
        <v>637</v>
      </c>
      <c r="AM24" s="120"/>
      <c r="AN24" s="103">
        <v>13.61</v>
      </c>
      <c r="AO24" s="119" t="s">
        <v>867</v>
      </c>
      <c r="AP24" s="120"/>
      <c r="AQ24" s="103">
        <v>9.57</v>
      </c>
      <c r="AR24" s="119" t="s">
        <v>847</v>
      </c>
      <c r="AS24" s="120"/>
      <c r="AT24" s="103">
        <v>3.42</v>
      </c>
      <c r="AU24" s="119" t="s">
        <v>637</v>
      </c>
      <c r="AV24" s="120"/>
      <c r="AW24" s="103">
        <v>26.15</v>
      </c>
      <c r="AX24" s="119" t="s">
        <v>867</v>
      </c>
      <c r="AY24" s="120"/>
      <c r="AZ24" s="103">
        <v>13.97</v>
      </c>
      <c r="BA24" s="119" t="s">
        <v>847</v>
      </c>
      <c r="BB24" s="120"/>
      <c r="BC24" s="103">
        <v>1.69</v>
      </c>
      <c r="BD24" s="119" t="s">
        <v>637</v>
      </c>
      <c r="BE24" s="120"/>
      <c r="BF24" s="103">
        <v>26.64</v>
      </c>
      <c r="BG24" s="119" t="s">
        <v>867</v>
      </c>
      <c r="BH24" s="120"/>
      <c r="BI24" s="103">
        <v>11.94</v>
      </c>
      <c r="BJ24" s="119" t="s">
        <v>847</v>
      </c>
      <c r="BK24" s="120"/>
      <c r="BL24" s="103">
        <v>1.1100000000000001</v>
      </c>
      <c r="BM24" s="119" t="s">
        <v>637</v>
      </c>
      <c r="BN24" s="120"/>
      <c r="BO24" s="103">
        <v>18.77</v>
      </c>
      <c r="BP24" s="119" t="s">
        <v>867</v>
      </c>
      <c r="BQ24" s="120"/>
      <c r="BR24" s="103">
        <v>6.52</v>
      </c>
      <c r="BS24" s="119" t="s">
        <v>845</v>
      </c>
      <c r="BT24" s="120"/>
      <c r="BU24" s="103">
        <v>12.32</v>
      </c>
      <c r="BV24" s="119" t="s">
        <v>639</v>
      </c>
      <c r="BW24" s="120"/>
      <c r="BX24" s="104">
        <v>24</v>
      </c>
      <c r="BY24" s="119" t="s">
        <v>867</v>
      </c>
      <c r="BZ24" s="120"/>
      <c r="CA24" s="103">
        <v>21.43</v>
      </c>
      <c r="CB24" s="119" t="s">
        <v>847</v>
      </c>
      <c r="CC24" s="120"/>
      <c r="CD24" s="103">
        <v>6.87</v>
      </c>
      <c r="CE24" s="119" t="s">
        <v>839</v>
      </c>
      <c r="CF24" s="120"/>
      <c r="CG24" s="103">
        <v>15.28</v>
      </c>
      <c r="CH24" s="119" t="s">
        <v>867</v>
      </c>
      <c r="CI24" s="120"/>
      <c r="CJ24" s="103">
        <v>21.29</v>
      </c>
      <c r="CK24" s="119" t="s">
        <v>845</v>
      </c>
      <c r="CL24" s="120"/>
      <c r="CM24" s="103">
        <v>11.76</v>
      </c>
      <c r="CN24" s="119" t="s">
        <v>637</v>
      </c>
      <c r="CO24" s="120"/>
      <c r="CP24" s="103">
        <v>39.35</v>
      </c>
      <c r="CQ24" s="119" t="s">
        <v>867</v>
      </c>
      <c r="CR24" s="120"/>
      <c r="CS24" s="103">
        <v>15.54</v>
      </c>
      <c r="CT24" s="119" t="s">
        <v>847</v>
      </c>
      <c r="CU24" s="120"/>
      <c r="CV24" s="103">
        <v>2.52</v>
      </c>
      <c r="CW24" s="119" t="s">
        <v>856</v>
      </c>
      <c r="CX24" s="120"/>
      <c r="CY24" s="103">
        <v>34.01</v>
      </c>
      <c r="CZ24" s="119" t="s">
        <v>867</v>
      </c>
      <c r="DA24" s="120"/>
      <c r="DB24" s="103">
        <v>26.91</v>
      </c>
      <c r="DC24" s="119" t="s">
        <v>888</v>
      </c>
      <c r="DD24" s="120"/>
      <c r="DE24" s="103">
        <v>4.26</v>
      </c>
    </row>
    <row r="25" spans="1:109" ht="56.4" customHeight="1" thickBot="1" x14ac:dyDescent="0.35">
      <c r="A25" s="133"/>
      <c r="B25" s="119" t="s">
        <v>641</v>
      </c>
      <c r="C25" s="120"/>
      <c r="D25" s="103">
        <v>7.01</v>
      </c>
      <c r="E25" s="119" t="s">
        <v>844</v>
      </c>
      <c r="F25" s="120"/>
      <c r="G25" s="103">
        <v>30.75</v>
      </c>
      <c r="H25" s="119" t="s">
        <v>852</v>
      </c>
      <c r="I25" s="120"/>
      <c r="J25" s="103">
        <v>3.94</v>
      </c>
      <c r="K25" s="119" t="s">
        <v>658</v>
      </c>
      <c r="L25" s="120"/>
      <c r="M25" s="103">
        <v>13.43</v>
      </c>
      <c r="N25" s="119" t="s">
        <v>844</v>
      </c>
      <c r="O25" s="120"/>
      <c r="P25" s="103">
        <v>28.97</v>
      </c>
      <c r="Q25" s="119" t="s">
        <v>846</v>
      </c>
      <c r="R25" s="120"/>
      <c r="S25" s="103">
        <v>10.17</v>
      </c>
      <c r="T25" s="119" t="s">
        <v>639</v>
      </c>
      <c r="U25" s="120"/>
      <c r="V25" s="103">
        <v>35.25</v>
      </c>
      <c r="W25" s="119" t="s">
        <v>844</v>
      </c>
      <c r="X25" s="120"/>
      <c r="Y25" s="103">
        <v>28.59</v>
      </c>
      <c r="Z25" s="119" t="s">
        <v>862</v>
      </c>
      <c r="AA25" s="120"/>
      <c r="AB25" s="103">
        <v>4.7</v>
      </c>
      <c r="AC25" s="119" t="s">
        <v>637</v>
      </c>
      <c r="AD25" s="120"/>
      <c r="AE25" s="103">
        <v>20.45</v>
      </c>
      <c r="AF25" s="119" t="s">
        <v>866</v>
      </c>
      <c r="AG25" s="120"/>
      <c r="AH25" s="104">
        <v>46.4</v>
      </c>
      <c r="AI25" s="119" t="s">
        <v>862</v>
      </c>
      <c r="AJ25" s="120"/>
      <c r="AK25" s="103">
        <v>3.84</v>
      </c>
      <c r="AL25" s="119" t="s">
        <v>656</v>
      </c>
      <c r="AM25" s="120"/>
      <c r="AN25" s="103">
        <v>10.45</v>
      </c>
      <c r="AO25" s="119" t="s">
        <v>866</v>
      </c>
      <c r="AP25" s="120"/>
      <c r="AQ25" s="103">
        <v>14.84</v>
      </c>
      <c r="AR25" s="119" t="s">
        <v>862</v>
      </c>
      <c r="AS25" s="120"/>
      <c r="AT25" s="103">
        <v>4.47</v>
      </c>
      <c r="AU25" s="119" t="s">
        <v>656</v>
      </c>
      <c r="AV25" s="120"/>
      <c r="AW25" s="103">
        <v>14.62</v>
      </c>
      <c r="AX25" s="119" t="s">
        <v>866</v>
      </c>
      <c r="AY25" s="120"/>
      <c r="AZ25" s="103">
        <v>24.09</v>
      </c>
      <c r="BA25" s="119" t="s">
        <v>862</v>
      </c>
      <c r="BB25" s="120"/>
      <c r="BC25" s="103">
        <v>5.08</v>
      </c>
      <c r="BD25" s="119" t="s">
        <v>878</v>
      </c>
      <c r="BE25" s="120"/>
      <c r="BF25" s="103" t="s">
        <v>710</v>
      </c>
      <c r="BG25" s="119" t="s">
        <v>601</v>
      </c>
      <c r="BH25" s="120"/>
      <c r="BI25" s="103">
        <v>8.7100000000000009</v>
      </c>
      <c r="BJ25" s="119" t="s">
        <v>862</v>
      </c>
      <c r="BK25" s="120"/>
      <c r="BL25" s="103">
        <v>6.23</v>
      </c>
      <c r="BM25" s="119" t="s">
        <v>645</v>
      </c>
      <c r="BN25" s="120"/>
      <c r="BO25" s="103">
        <v>10.25</v>
      </c>
      <c r="BP25" s="119" t="s">
        <v>601</v>
      </c>
      <c r="BQ25" s="120"/>
      <c r="BR25" s="103">
        <v>7.38</v>
      </c>
      <c r="BS25" s="119" t="s">
        <v>862</v>
      </c>
      <c r="BT25" s="120"/>
      <c r="BU25" s="103">
        <v>6.66</v>
      </c>
      <c r="BV25" s="119" t="s">
        <v>656</v>
      </c>
      <c r="BW25" s="120"/>
      <c r="BX25" s="103">
        <v>17.190000000000001</v>
      </c>
      <c r="BY25" s="119" t="s">
        <v>601</v>
      </c>
      <c r="BZ25" s="120"/>
      <c r="CA25" s="103">
        <v>12.82</v>
      </c>
      <c r="CB25" s="119" t="s">
        <v>862</v>
      </c>
      <c r="CC25" s="120"/>
      <c r="CD25" s="103">
        <v>2.4900000000000002</v>
      </c>
      <c r="CE25" s="119" t="s">
        <v>913</v>
      </c>
      <c r="CF25" s="120"/>
      <c r="CG25" s="103">
        <v>13.76</v>
      </c>
      <c r="CH25" s="119" t="s">
        <v>601</v>
      </c>
      <c r="CI25" s="120"/>
      <c r="CJ25" s="103">
        <v>5.81</v>
      </c>
      <c r="CK25" s="119" t="s">
        <v>854</v>
      </c>
      <c r="CL25" s="120"/>
      <c r="CM25" s="103">
        <v>2.02</v>
      </c>
      <c r="CN25" s="119" t="s">
        <v>913</v>
      </c>
      <c r="CO25" s="120"/>
      <c r="CP25" s="103">
        <v>13.72</v>
      </c>
      <c r="CQ25" s="119" t="s">
        <v>601</v>
      </c>
      <c r="CR25" s="120"/>
      <c r="CS25" s="103">
        <v>11.87</v>
      </c>
      <c r="CT25" s="119" t="s">
        <v>889</v>
      </c>
      <c r="CU25" s="120"/>
      <c r="CV25" s="103">
        <v>1.92</v>
      </c>
      <c r="CW25" s="119" t="s">
        <v>658</v>
      </c>
      <c r="CX25" s="120"/>
      <c r="CY25" s="103">
        <v>31.73</v>
      </c>
      <c r="CZ25" s="119" t="s">
        <v>614</v>
      </c>
      <c r="DA25" s="120"/>
      <c r="DB25" s="103">
        <v>11.96</v>
      </c>
      <c r="DC25" s="119" t="s">
        <v>863</v>
      </c>
      <c r="DD25" s="120"/>
      <c r="DE25" s="104">
        <v>3.7</v>
      </c>
    </row>
    <row r="26" spans="1:109" ht="41.4" customHeight="1" thickBot="1" x14ac:dyDescent="0.35">
      <c r="A26" s="133"/>
      <c r="B26" s="119" t="s">
        <v>810</v>
      </c>
      <c r="C26" s="120"/>
      <c r="D26" s="103">
        <v>4.83</v>
      </c>
      <c r="E26" s="119" t="s">
        <v>845</v>
      </c>
      <c r="F26" s="120"/>
      <c r="G26" s="103">
        <v>693.99</v>
      </c>
      <c r="H26" s="119" t="s">
        <v>847</v>
      </c>
      <c r="I26" s="120"/>
      <c r="J26" s="103">
        <v>5.0599999999999996</v>
      </c>
      <c r="K26" s="119" t="s">
        <v>810</v>
      </c>
      <c r="L26" s="120"/>
      <c r="M26" s="103">
        <v>8.39</v>
      </c>
      <c r="N26" s="119" t="s">
        <v>845</v>
      </c>
      <c r="O26" s="120"/>
      <c r="P26" s="104">
        <v>777.87</v>
      </c>
      <c r="Q26" s="119" t="s">
        <v>852</v>
      </c>
      <c r="R26" s="120"/>
      <c r="S26" s="103">
        <v>13.64</v>
      </c>
      <c r="T26" s="119" t="s">
        <v>913</v>
      </c>
      <c r="U26" s="120"/>
      <c r="V26" s="103">
        <v>5.96</v>
      </c>
      <c r="W26" s="119" t="s">
        <v>601</v>
      </c>
      <c r="X26" s="120"/>
      <c r="Y26" s="103">
        <v>98.48</v>
      </c>
      <c r="Z26" s="119" t="s">
        <v>606</v>
      </c>
      <c r="AA26" s="120"/>
      <c r="AB26" s="103">
        <v>2.83</v>
      </c>
      <c r="AC26" s="119" t="s">
        <v>806</v>
      </c>
      <c r="AD26" s="120"/>
      <c r="AE26" s="103">
        <v>16.22</v>
      </c>
      <c r="AF26" s="119" t="s">
        <v>868</v>
      </c>
      <c r="AG26" s="120"/>
      <c r="AH26" s="103">
        <v>42.65</v>
      </c>
      <c r="AI26" s="119" t="s">
        <v>606</v>
      </c>
      <c r="AJ26" s="120"/>
      <c r="AK26" s="103">
        <v>2.67</v>
      </c>
      <c r="AL26" s="119" t="s">
        <v>805</v>
      </c>
      <c r="AM26" s="120"/>
      <c r="AN26" s="103">
        <v>9.5299999999999994</v>
      </c>
      <c r="AO26" s="119" t="s">
        <v>868</v>
      </c>
      <c r="AP26" s="120"/>
      <c r="AQ26" s="103">
        <v>8.36</v>
      </c>
      <c r="AR26" s="119" t="s">
        <v>606</v>
      </c>
      <c r="AS26" s="120"/>
      <c r="AT26" s="103">
        <v>1.58</v>
      </c>
      <c r="AU26" s="119" t="s">
        <v>642</v>
      </c>
      <c r="AV26" s="120"/>
      <c r="AW26" s="103">
        <v>11.29</v>
      </c>
      <c r="AX26" s="119" t="s">
        <v>868</v>
      </c>
      <c r="AY26" s="120"/>
      <c r="AZ26" s="103">
        <v>8.3800000000000008</v>
      </c>
      <c r="BA26" s="119" t="s">
        <v>606</v>
      </c>
      <c r="BB26" s="120"/>
      <c r="BC26" s="103">
        <v>1.66</v>
      </c>
      <c r="BD26" s="119" t="s">
        <v>639</v>
      </c>
      <c r="BE26" s="120"/>
      <c r="BF26" s="103">
        <v>9.36</v>
      </c>
      <c r="BG26" s="119" t="s">
        <v>868</v>
      </c>
      <c r="BH26" s="120"/>
      <c r="BI26" s="103">
        <v>11.26</v>
      </c>
      <c r="BJ26" s="119" t="s">
        <v>606</v>
      </c>
      <c r="BK26" s="120"/>
      <c r="BL26" s="103">
        <v>1.28</v>
      </c>
      <c r="BM26" s="119" t="s">
        <v>639</v>
      </c>
      <c r="BN26" s="120"/>
      <c r="BO26" s="103">
        <v>18.39</v>
      </c>
      <c r="BP26" s="119" t="s">
        <v>868</v>
      </c>
      <c r="BQ26" s="120"/>
      <c r="BR26" s="103">
        <v>12.23</v>
      </c>
      <c r="BS26" s="119" t="s">
        <v>606</v>
      </c>
      <c r="BT26" s="120"/>
      <c r="BU26" s="103">
        <v>1.57</v>
      </c>
      <c r="BV26" s="119" t="s">
        <v>856</v>
      </c>
      <c r="BW26" s="120"/>
      <c r="BX26" s="103">
        <v>12.53</v>
      </c>
      <c r="BY26" s="119" t="s">
        <v>868</v>
      </c>
      <c r="BZ26" s="120"/>
      <c r="CA26" s="103">
        <v>13.05</v>
      </c>
      <c r="CB26" s="119" t="s">
        <v>606</v>
      </c>
      <c r="CC26" s="120"/>
      <c r="CD26" s="103">
        <v>2.09</v>
      </c>
      <c r="CE26" s="119" t="s">
        <v>639</v>
      </c>
      <c r="CF26" s="120"/>
      <c r="CG26" s="103">
        <v>10.050000000000001</v>
      </c>
      <c r="CH26" s="119" t="s">
        <v>868</v>
      </c>
      <c r="CI26" s="120"/>
      <c r="CJ26" s="103">
        <v>14.26</v>
      </c>
      <c r="CK26" s="119" t="s">
        <v>862</v>
      </c>
      <c r="CL26" s="120"/>
      <c r="CM26" s="103">
        <v>1.55</v>
      </c>
      <c r="CN26" s="119" t="s">
        <v>806</v>
      </c>
      <c r="CO26" s="120"/>
      <c r="CP26" s="103">
        <v>11.88</v>
      </c>
      <c r="CQ26" s="119" t="s">
        <v>868</v>
      </c>
      <c r="CR26" s="120"/>
      <c r="CS26" s="103">
        <v>10.039999999999999</v>
      </c>
      <c r="CT26" s="119" t="s">
        <v>849</v>
      </c>
      <c r="CU26" s="120"/>
      <c r="CV26" s="103">
        <v>1.85</v>
      </c>
      <c r="CW26" s="119" t="s">
        <v>913</v>
      </c>
      <c r="CX26" s="120"/>
      <c r="CY26" s="103">
        <v>23.81</v>
      </c>
      <c r="CZ26" s="119" t="s">
        <v>868</v>
      </c>
      <c r="DA26" s="120"/>
      <c r="DB26" s="103">
        <v>12.29</v>
      </c>
      <c r="DC26" s="119" t="s">
        <v>847</v>
      </c>
      <c r="DD26" s="120"/>
      <c r="DE26" s="103">
        <v>3.42</v>
      </c>
    </row>
    <row r="27" spans="1:109" ht="41.4" customHeight="1" thickBot="1" x14ac:dyDescent="0.35">
      <c r="A27" s="133"/>
      <c r="B27" s="119" t="s">
        <v>840</v>
      </c>
      <c r="C27" s="120"/>
      <c r="D27" s="103" t="s">
        <v>710</v>
      </c>
      <c r="E27" s="119" t="s">
        <v>846</v>
      </c>
      <c r="F27" s="120"/>
      <c r="G27" s="103">
        <v>5.96</v>
      </c>
      <c r="H27" s="119" t="s">
        <v>853</v>
      </c>
      <c r="I27" s="120"/>
      <c r="J27" s="103">
        <v>10.32</v>
      </c>
      <c r="K27" s="119" t="s">
        <v>823</v>
      </c>
      <c r="L27" s="120"/>
      <c r="M27" s="103">
        <v>8.17</v>
      </c>
      <c r="N27" s="119" t="s">
        <v>846</v>
      </c>
      <c r="O27" s="120"/>
      <c r="P27" s="103">
        <v>5.34</v>
      </c>
      <c r="Q27" s="119" t="s">
        <v>847</v>
      </c>
      <c r="R27" s="120"/>
      <c r="S27" s="103">
        <v>7.29</v>
      </c>
      <c r="T27" s="119" t="s">
        <v>860</v>
      </c>
      <c r="U27" s="120"/>
      <c r="V27" s="103">
        <v>7.44</v>
      </c>
      <c r="W27" s="119" t="s">
        <v>846</v>
      </c>
      <c r="X27" s="120"/>
      <c r="Y27" s="103">
        <v>15.15</v>
      </c>
      <c r="Z27" s="119" t="s">
        <v>863</v>
      </c>
      <c r="AA27" s="120"/>
      <c r="AB27" s="103">
        <v>2.65</v>
      </c>
      <c r="AC27" s="119" t="s">
        <v>856</v>
      </c>
      <c r="AD27" s="120"/>
      <c r="AE27" s="103">
        <v>13.86</v>
      </c>
      <c r="AF27" s="119" t="s">
        <v>869</v>
      </c>
      <c r="AG27" s="120"/>
      <c r="AH27" s="103">
        <v>11.83</v>
      </c>
      <c r="AI27" s="119" t="s">
        <v>849</v>
      </c>
      <c r="AJ27" s="120"/>
      <c r="AK27" s="103">
        <v>1.17</v>
      </c>
      <c r="AL27" s="119" t="s">
        <v>810</v>
      </c>
      <c r="AM27" s="120"/>
      <c r="AN27" s="103">
        <v>8.81</v>
      </c>
      <c r="AO27" s="119" t="s">
        <v>869</v>
      </c>
      <c r="AP27" s="120"/>
      <c r="AQ27" s="103">
        <v>10.050000000000001</v>
      </c>
      <c r="AR27" s="119" t="s">
        <v>863</v>
      </c>
      <c r="AS27" s="120"/>
      <c r="AT27" s="103">
        <v>1.1299999999999999</v>
      </c>
      <c r="AU27" s="119" t="s">
        <v>641</v>
      </c>
      <c r="AV27" s="120"/>
      <c r="AW27" s="103">
        <v>8.25</v>
      </c>
      <c r="AX27" s="119" t="s">
        <v>869</v>
      </c>
      <c r="AY27" s="120"/>
      <c r="AZ27" s="103">
        <v>14.97</v>
      </c>
      <c r="BA27" s="119" t="s">
        <v>863</v>
      </c>
      <c r="BB27" s="120"/>
      <c r="BC27" s="103">
        <v>2.13</v>
      </c>
      <c r="BD27" s="119" t="s">
        <v>810</v>
      </c>
      <c r="BE27" s="120"/>
      <c r="BF27" s="103">
        <v>9.14</v>
      </c>
      <c r="BG27" s="119" t="s">
        <v>869</v>
      </c>
      <c r="BH27" s="120"/>
      <c r="BI27" s="103">
        <v>15.84</v>
      </c>
      <c r="BJ27" s="119" t="s">
        <v>863</v>
      </c>
      <c r="BK27" s="120"/>
      <c r="BL27" s="104">
        <v>3.9</v>
      </c>
      <c r="BM27" s="119" t="s">
        <v>806</v>
      </c>
      <c r="BN27" s="120"/>
      <c r="BO27" s="103">
        <v>6.64</v>
      </c>
      <c r="BP27" s="119" t="s">
        <v>869</v>
      </c>
      <c r="BQ27" s="120"/>
      <c r="BR27" s="103">
        <v>12.69</v>
      </c>
      <c r="BS27" s="119" t="s">
        <v>863</v>
      </c>
      <c r="BT27" s="120"/>
      <c r="BU27" s="104">
        <v>2</v>
      </c>
      <c r="BV27" s="119" t="s">
        <v>860</v>
      </c>
      <c r="BW27" s="120"/>
      <c r="BX27" s="103">
        <v>12.44</v>
      </c>
      <c r="BY27" s="119" t="s">
        <v>869</v>
      </c>
      <c r="BZ27" s="120"/>
      <c r="CA27" s="103">
        <v>14.57</v>
      </c>
      <c r="CB27" s="119" t="s">
        <v>854</v>
      </c>
      <c r="CC27" s="120"/>
      <c r="CD27" s="103">
        <v>1.37</v>
      </c>
      <c r="CE27" s="119" t="s">
        <v>641</v>
      </c>
      <c r="CF27" s="120"/>
      <c r="CG27" s="103">
        <v>9.1199999999999992</v>
      </c>
      <c r="CH27" s="119" t="s">
        <v>869</v>
      </c>
      <c r="CI27" s="120"/>
      <c r="CJ27" s="103">
        <v>14.33</v>
      </c>
      <c r="CK27" s="119" t="s">
        <v>863</v>
      </c>
      <c r="CL27" s="120"/>
      <c r="CM27" s="103">
        <v>1.53</v>
      </c>
      <c r="CN27" s="119" t="s">
        <v>857</v>
      </c>
      <c r="CO27" s="120"/>
      <c r="CP27" s="103">
        <v>11.52</v>
      </c>
      <c r="CQ27" s="119" t="s">
        <v>869</v>
      </c>
      <c r="CR27" s="120"/>
      <c r="CS27" s="103">
        <v>10.44</v>
      </c>
      <c r="CT27" s="119" t="s">
        <v>854</v>
      </c>
      <c r="CU27" s="120"/>
      <c r="CV27" s="103">
        <v>1.79</v>
      </c>
      <c r="CW27" s="119" t="s">
        <v>656</v>
      </c>
      <c r="CX27" s="120"/>
      <c r="CY27" s="103">
        <v>23.33</v>
      </c>
      <c r="CZ27" s="119" t="s">
        <v>869</v>
      </c>
      <c r="DA27" s="120"/>
      <c r="DB27" s="103">
        <v>15.27</v>
      </c>
      <c r="DC27" s="119" t="s">
        <v>606</v>
      </c>
      <c r="DD27" s="120"/>
      <c r="DE27" s="103">
        <v>2.61</v>
      </c>
    </row>
    <row r="28" spans="1:109" ht="48" customHeight="1" thickBot="1" x14ac:dyDescent="0.35">
      <c r="A28" s="133"/>
      <c r="B28" s="119" t="s">
        <v>646</v>
      </c>
      <c r="C28" s="120"/>
      <c r="D28" s="104">
        <v>7.3</v>
      </c>
      <c r="E28" s="119" t="s">
        <v>847</v>
      </c>
      <c r="F28" s="120"/>
      <c r="G28" s="103">
        <v>181.56</v>
      </c>
      <c r="H28" s="119" t="s">
        <v>849</v>
      </c>
      <c r="I28" s="120"/>
      <c r="J28" s="103">
        <v>2.25</v>
      </c>
      <c r="K28" s="119" t="s">
        <v>913</v>
      </c>
      <c r="L28" s="120"/>
      <c r="M28" s="103">
        <v>5.13</v>
      </c>
      <c r="N28" s="119" t="s">
        <v>847</v>
      </c>
      <c r="O28" s="120"/>
      <c r="P28" s="103">
        <v>12.38</v>
      </c>
      <c r="Q28" s="119" t="s">
        <v>606</v>
      </c>
      <c r="R28" s="120"/>
      <c r="S28" s="103">
        <v>4.45</v>
      </c>
      <c r="T28" s="119" t="s">
        <v>646</v>
      </c>
      <c r="U28" s="120"/>
      <c r="V28" s="103">
        <v>6.04</v>
      </c>
      <c r="W28" s="119" t="s">
        <v>607</v>
      </c>
      <c r="X28" s="120"/>
      <c r="Y28" s="103">
        <v>30.99</v>
      </c>
      <c r="Z28" s="119" t="s">
        <v>854</v>
      </c>
      <c r="AA28" s="120"/>
      <c r="AB28" s="103">
        <v>2.2599999999999998</v>
      </c>
      <c r="AC28" s="119" t="s">
        <v>810</v>
      </c>
      <c r="AD28" s="120"/>
      <c r="AE28" s="103">
        <v>12.58</v>
      </c>
      <c r="AF28" s="119" t="s">
        <v>870</v>
      </c>
      <c r="AG28" s="120"/>
      <c r="AH28" s="103">
        <v>14.68</v>
      </c>
      <c r="AI28" s="119" t="s">
        <v>872</v>
      </c>
      <c r="AJ28" s="120"/>
      <c r="AK28" s="103">
        <v>0.99</v>
      </c>
      <c r="AL28" s="119" t="s">
        <v>641</v>
      </c>
      <c r="AM28" s="120"/>
      <c r="AN28" s="103">
        <v>7.63</v>
      </c>
      <c r="AO28" s="119" t="s">
        <v>870</v>
      </c>
      <c r="AP28" s="120"/>
      <c r="AQ28" s="103">
        <v>15.48</v>
      </c>
      <c r="AR28" s="119" t="s">
        <v>872</v>
      </c>
      <c r="AS28" s="120"/>
      <c r="AT28" s="103">
        <v>2.61</v>
      </c>
      <c r="AU28" s="119" t="s">
        <v>806</v>
      </c>
      <c r="AV28" s="120"/>
      <c r="AW28" s="103">
        <v>7.61</v>
      </c>
      <c r="AX28" s="119" t="s">
        <v>870</v>
      </c>
      <c r="AY28" s="120"/>
      <c r="AZ28" s="103">
        <v>18.54</v>
      </c>
      <c r="BA28" s="119" t="s">
        <v>874</v>
      </c>
      <c r="BB28" s="120"/>
      <c r="BC28" s="103">
        <v>4.78</v>
      </c>
      <c r="BD28" s="119" t="s">
        <v>641</v>
      </c>
      <c r="BE28" s="120"/>
      <c r="BF28" s="103">
        <v>9.1199999999999992</v>
      </c>
      <c r="BG28" s="119" t="s">
        <v>870</v>
      </c>
      <c r="BH28" s="120"/>
      <c r="BI28" s="103">
        <v>22.07</v>
      </c>
      <c r="BJ28" s="119" t="s">
        <v>874</v>
      </c>
      <c r="BK28" s="120"/>
      <c r="BL28" s="103">
        <v>1.1499999999999999</v>
      </c>
      <c r="BM28" s="119" t="s">
        <v>641</v>
      </c>
      <c r="BN28" s="120"/>
      <c r="BO28" s="103">
        <v>7.83</v>
      </c>
      <c r="BP28" s="119" t="s">
        <v>870</v>
      </c>
      <c r="BQ28" s="120"/>
      <c r="BR28" s="103">
        <v>25.77</v>
      </c>
      <c r="BS28" s="119" t="s">
        <v>874</v>
      </c>
      <c r="BT28" s="120"/>
      <c r="BU28" s="103">
        <v>1.64</v>
      </c>
      <c r="BV28" s="119" t="s">
        <v>810</v>
      </c>
      <c r="BW28" s="120"/>
      <c r="BX28" s="103">
        <v>12.26</v>
      </c>
      <c r="BY28" s="119" t="s">
        <v>870</v>
      </c>
      <c r="BZ28" s="120"/>
      <c r="CA28" s="103">
        <v>28.94</v>
      </c>
      <c r="CB28" s="119" t="s">
        <v>874</v>
      </c>
      <c r="CC28" s="120"/>
      <c r="CD28" s="103">
        <v>1.57</v>
      </c>
      <c r="CE28" s="119" t="s">
        <v>649</v>
      </c>
      <c r="CF28" s="120"/>
      <c r="CG28" s="103">
        <v>7.25</v>
      </c>
      <c r="CH28" s="119" t="s">
        <v>870</v>
      </c>
      <c r="CI28" s="120"/>
      <c r="CJ28" s="103">
        <v>33.46</v>
      </c>
      <c r="CK28" s="119" t="s">
        <v>849</v>
      </c>
      <c r="CL28" s="120"/>
      <c r="CM28" s="103">
        <v>1.42</v>
      </c>
      <c r="CN28" s="119" t="s">
        <v>641</v>
      </c>
      <c r="CO28" s="120"/>
      <c r="CP28" s="104">
        <v>11.5</v>
      </c>
      <c r="CQ28" s="119" t="s">
        <v>870</v>
      </c>
      <c r="CR28" s="120"/>
      <c r="CS28" s="103">
        <v>29.94</v>
      </c>
      <c r="CT28" s="119" t="s">
        <v>863</v>
      </c>
      <c r="CU28" s="120"/>
      <c r="CV28" s="103">
        <v>1.63</v>
      </c>
      <c r="CW28" s="119" t="s">
        <v>641</v>
      </c>
      <c r="CX28" s="120"/>
      <c r="CY28" s="103">
        <v>19.37</v>
      </c>
      <c r="CZ28" s="119" t="s">
        <v>870</v>
      </c>
      <c r="DA28" s="120"/>
      <c r="DB28" s="103">
        <v>28.57</v>
      </c>
      <c r="DC28" s="119" t="s">
        <v>845</v>
      </c>
      <c r="DD28" s="120"/>
      <c r="DE28" s="103">
        <v>2.04</v>
      </c>
    </row>
    <row r="29" spans="1:109" ht="48.6" customHeight="1" thickBot="1" x14ac:dyDescent="0.35">
      <c r="A29" s="133"/>
      <c r="B29" s="119" t="s">
        <v>823</v>
      </c>
      <c r="C29" s="120"/>
      <c r="D29" s="103">
        <v>1.88</v>
      </c>
      <c r="E29" s="119" t="s">
        <v>601</v>
      </c>
      <c r="F29" s="120"/>
      <c r="G29" s="103">
        <v>32.369999999999997</v>
      </c>
      <c r="H29" s="119" t="s">
        <v>855</v>
      </c>
      <c r="I29" s="120"/>
      <c r="J29" s="103">
        <v>0.93</v>
      </c>
      <c r="K29" s="119" t="s">
        <v>642</v>
      </c>
      <c r="L29" s="120"/>
      <c r="M29" s="103">
        <v>7.74</v>
      </c>
      <c r="N29" s="119" t="s">
        <v>601</v>
      </c>
      <c r="O29" s="120"/>
      <c r="P29" s="103">
        <v>39.020000000000003</v>
      </c>
      <c r="Q29" s="119" t="s">
        <v>849</v>
      </c>
      <c r="R29" s="120"/>
      <c r="S29" s="104">
        <v>2.2999999999999998</v>
      </c>
      <c r="T29" s="119" t="s">
        <v>642</v>
      </c>
      <c r="U29" s="120"/>
      <c r="V29" s="103" t="s">
        <v>710</v>
      </c>
      <c r="W29" s="119" t="s">
        <v>847</v>
      </c>
      <c r="X29" s="120"/>
      <c r="Y29" s="103">
        <v>17.940000000000001</v>
      </c>
      <c r="Z29" s="119" t="s">
        <v>607</v>
      </c>
      <c r="AA29" s="120"/>
      <c r="AB29" s="103">
        <v>14.27</v>
      </c>
      <c r="AC29" s="119" t="s">
        <v>864</v>
      </c>
      <c r="AD29" s="120"/>
      <c r="AE29" s="104">
        <v>11</v>
      </c>
      <c r="AF29" s="119" t="s">
        <v>871</v>
      </c>
      <c r="AG29" s="120"/>
      <c r="AH29" s="103">
        <v>13.22</v>
      </c>
      <c r="AI29" s="119" t="s">
        <v>626</v>
      </c>
      <c r="AJ29" s="120"/>
      <c r="AK29" s="103">
        <v>0.85</v>
      </c>
      <c r="AL29" s="119" t="s">
        <v>639</v>
      </c>
      <c r="AM29" s="120"/>
      <c r="AN29" s="103">
        <v>6.51</v>
      </c>
      <c r="AO29" s="119" t="s">
        <v>859</v>
      </c>
      <c r="AP29" s="120"/>
      <c r="AQ29" s="103">
        <v>8.61</v>
      </c>
      <c r="AR29" s="119" t="s">
        <v>606</v>
      </c>
      <c r="AS29" s="120"/>
      <c r="AT29" s="103">
        <v>1.58</v>
      </c>
      <c r="AU29" s="119" t="s">
        <v>805</v>
      </c>
      <c r="AV29" s="120"/>
      <c r="AW29" s="103">
        <v>6.38</v>
      </c>
      <c r="AX29" s="119" t="s">
        <v>859</v>
      </c>
      <c r="AY29" s="120"/>
      <c r="AZ29" s="104">
        <v>10.6</v>
      </c>
      <c r="BA29" s="119" t="s">
        <v>875</v>
      </c>
      <c r="BB29" s="120"/>
      <c r="BC29" s="103">
        <v>12.44</v>
      </c>
      <c r="BD29" s="119" t="s">
        <v>636</v>
      </c>
      <c r="BE29" s="120"/>
      <c r="BF29" s="104">
        <v>8.8000000000000007</v>
      </c>
      <c r="BG29" s="119" t="s">
        <v>859</v>
      </c>
      <c r="BH29" s="120"/>
      <c r="BI29" s="103">
        <v>10.51</v>
      </c>
      <c r="BJ29" s="119" t="s">
        <v>881</v>
      </c>
      <c r="BK29" s="120"/>
      <c r="BL29" s="103">
        <v>0.83</v>
      </c>
      <c r="BM29" s="119" t="s">
        <v>805</v>
      </c>
      <c r="BN29" s="120"/>
      <c r="BO29" s="103">
        <v>5.95</v>
      </c>
      <c r="BP29" s="119" t="s">
        <v>859</v>
      </c>
      <c r="BQ29" s="120"/>
      <c r="BR29" s="103">
        <v>9.99</v>
      </c>
      <c r="BS29" s="119" t="s">
        <v>884</v>
      </c>
      <c r="BT29" s="120"/>
      <c r="BU29" s="103">
        <v>1.57</v>
      </c>
      <c r="BV29" s="121" t="s">
        <v>649</v>
      </c>
      <c r="BW29" s="122"/>
      <c r="BX29" s="104">
        <v>11.8</v>
      </c>
      <c r="BY29" s="119" t="s">
        <v>859</v>
      </c>
      <c r="BZ29" s="120"/>
      <c r="CA29" s="103">
        <v>11.22</v>
      </c>
      <c r="CB29" s="119" t="s">
        <v>859</v>
      </c>
      <c r="CC29" s="120"/>
      <c r="CD29" s="103">
        <v>1.32</v>
      </c>
      <c r="CE29" s="121" t="s">
        <v>642</v>
      </c>
      <c r="CF29" s="122"/>
      <c r="CG29" s="103">
        <v>6.95</v>
      </c>
      <c r="CH29" s="119" t="s">
        <v>859</v>
      </c>
      <c r="CI29" s="120"/>
      <c r="CJ29" s="103">
        <v>12.15</v>
      </c>
      <c r="CK29" s="119" t="s">
        <v>606</v>
      </c>
      <c r="CL29" s="120"/>
      <c r="CM29" s="103">
        <v>1.31</v>
      </c>
      <c r="CN29" s="121" t="s">
        <v>642</v>
      </c>
      <c r="CO29" s="122"/>
      <c r="CP29" s="103" t="s">
        <v>710</v>
      </c>
      <c r="CQ29" s="119" t="s">
        <v>859</v>
      </c>
      <c r="CR29" s="120"/>
      <c r="CS29" s="103">
        <v>13.34</v>
      </c>
      <c r="CT29" s="119" t="s">
        <v>266</v>
      </c>
      <c r="CU29" s="120"/>
      <c r="CV29" s="103">
        <v>1.46</v>
      </c>
      <c r="CW29" s="121" t="s">
        <v>823</v>
      </c>
      <c r="CX29" s="122"/>
      <c r="CY29" s="103">
        <v>15.17</v>
      </c>
      <c r="CZ29" s="119" t="s">
        <v>859</v>
      </c>
      <c r="DA29" s="120"/>
      <c r="DB29" s="103">
        <v>14.44</v>
      </c>
      <c r="DC29" s="119" t="s">
        <v>849</v>
      </c>
      <c r="DD29" s="120"/>
      <c r="DE29" s="103">
        <v>2.61</v>
      </c>
    </row>
    <row r="30" spans="1:109" ht="54.6" customHeight="1" thickBot="1" x14ac:dyDescent="0.35">
      <c r="A30" s="134"/>
      <c r="B30" s="119" t="s">
        <v>642</v>
      </c>
      <c r="C30" s="120"/>
      <c r="D30" s="103">
        <v>9.8800000000000008</v>
      </c>
      <c r="E30" s="119" t="s">
        <v>849</v>
      </c>
      <c r="F30" s="120"/>
      <c r="G30" s="103">
        <v>52.35</v>
      </c>
      <c r="H30" s="119" t="s">
        <v>606</v>
      </c>
      <c r="I30" s="120"/>
      <c r="J30" s="103">
        <v>1.82</v>
      </c>
      <c r="K30" s="119" t="s">
        <v>857</v>
      </c>
      <c r="L30" s="120"/>
      <c r="M30" s="103" t="s">
        <v>710</v>
      </c>
      <c r="N30" s="119" t="s">
        <v>849</v>
      </c>
      <c r="O30" s="120"/>
      <c r="P30" s="103">
        <v>18.190000000000001</v>
      </c>
      <c r="Q30" s="119" t="s">
        <v>859</v>
      </c>
      <c r="R30" s="120"/>
      <c r="S30" s="103">
        <v>1.53</v>
      </c>
      <c r="T30" s="119" t="s">
        <v>840</v>
      </c>
      <c r="U30" s="120"/>
      <c r="V30" s="103">
        <v>4.63</v>
      </c>
      <c r="W30" s="119" t="s">
        <v>854</v>
      </c>
      <c r="X30" s="120"/>
      <c r="Y30" s="104">
        <v>30.8</v>
      </c>
      <c r="Z30" s="119" t="s">
        <v>847</v>
      </c>
      <c r="AA30" s="120"/>
      <c r="AB30" s="103">
        <v>16.48</v>
      </c>
      <c r="AC30" s="119" t="s">
        <v>641</v>
      </c>
      <c r="AD30" s="120"/>
      <c r="AE30" s="103">
        <v>10.19</v>
      </c>
      <c r="AF30" s="119" t="s">
        <v>275</v>
      </c>
      <c r="AG30" s="120"/>
      <c r="AH30" s="103">
        <v>10.59</v>
      </c>
      <c r="AI30" s="119" t="s">
        <v>266</v>
      </c>
      <c r="AJ30" s="120"/>
      <c r="AK30" s="103">
        <v>1.02</v>
      </c>
      <c r="AL30" s="119" t="s">
        <v>913</v>
      </c>
      <c r="AM30" s="120"/>
      <c r="AN30" s="103">
        <v>5.62</v>
      </c>
      <c r="AO30" s="119" t="s">
        <v>275</v>
      </c>
      <c r="AP30" s="120"/>
      <c r="AQ30" s="103">
        <v>6.97</v>
      </c>
      <c r="AR30" s="119" t="s">
        <v>266</v>
      </c>
      <c r="AS30" s="120"/>
      <c r="AT30" s="104">
        <v>1.1000000000000001</v>
      </c>
      <c r="AU30" s="119" t="s">
        <v>645</v>
      </c>
      <c r="AV30" s="120"/>
      <c r="AW30" s="103">
        <v>6.29</v>
      </c>
      <c r="AX30" s="119" t="s">
        <v>275</v>
      </c>
      <c r="AY30" s="120"/>
      <c r="AZ30" s="103">
        <v>14.06</v>
      </c>
      <c r="BA30" s="119" t="s">
        <v>266</v>
      </c>
      <c r="BB30" s="120"/>
      <c r="BC30" s="103">
        <v>1.25</v>
      </c>
      <c r="BD30" s="119" t="s">
        <v>840</v>
      </c>
      <c r="BE30" s="120"/>
      <c r="BF30" s="103">
        <v>6.79</v>
      </c>
      <c r="BG30" s="119" t="s">
        <v>275</v>
      </c>
      <c r="BH30" s="120"/>
      <c r="BI30" s="103">
        <v>12.97</v>
      </c>
      <c r="BJ30" s="119" t="s">
        <v>266</v>
      </c>
      <c r="BK30" s="120"/>
      <c r="BL30" s="103">
        <v>1.38</v>
      </c>
      <c r="BM30" s="119" t="s">
        <v>658</v>
      </c>
      <c r="BN30" s="120"/>
      <c r="BO30" s="103">
        <v>18.899999999999999</v>
      </c>
      <c r="BP30" s="119" t="s">
        <v>275</v>
      </c>
      <c r="BQ30" s="120"/>
      <c r="BR30" s="103">
        <v>9.0299999999999994</v>
      </c>
      <c r="BS30" s="119" t="s">
        <v>266</v>
      </c>
      <c r="BT30" s="120"/>
      <c r="BU30" s="103">
        <v>0.98</v>
      </c>
      <c r="BV30" s="119" t="s">
        <v>913</v>
      </c>
      <c r="BW30" s="120"/>
      <c r="BX30" s="103">
        <v>8.5299999999999994</v>
      </c>
      <c r="BY30" s="119" t="s">
        <v>275</v>
      </c>
      <c r="BZ30" s="120"/>
      <c r="CA30" s="103">
        <v>10.130000000000001</v>
      </c>
      <c r="CB30" s="119" t="s">
        <v>266</v>
      </c>
      <c r="CC30" s="120"/>
      <c r="CD30" s="103">
        <v>1.19</v>
      </c>
      <c r="CE30" s="119" t="s">
        <v>810</v>
      </c>
      <c r="CF30" s="120"/>
      <c r="CG30" s="103" t="s">
        <v>710</v>
      </c>
      <c r="CH30" s="119" t="s">
        <v>275</v>
      </c>
      <c r="CI30" s="120"/>
      <c r="CJ30" s="103">
        <v>12.27</v>
      </c>
      <c r="CK30" s="119" t="s">
        <v>266</v>
      </c>
      <c r="CL30" s="120"/>
      <c r="CM30" s="103">
        <v>0.96</v>
      </c>
      <c r="CN30" s="119" t="s">
        <v>810</v>
      </c>
      <c r="CO30" s="120"/>
      <c r="CP30" s="103">
        <v>14.27</v>
      </c>
      <c r="CQ30" s="119" t="s">
        <v>275</v>
      </c>
      <c r="CR30" s="120"/>
      <c r="CS30" s="103">
        <v>10.54</v>
      </c>
      <c r="CT30" s="119" t="s">
        <v>845</v>
      </c>
      <c r="CU30" s="120"/>
      <c r="CV30" s="103">
        <v>1.22</v>
      </c>
      <c r="CW30" s="119" t="s">
        <v>646</v>
      </c>
      <c r="CX30" s="120"/>
      <c r="CY30" s="104">
        <v>13.1</v>
      </c>
      <c r="CZ30" s="119" t="s">
        <v>275</v>
      </c>
      <c r="DA30" s="120"/>
      <c r="DB30" s="103">
        <v>12.05</v>
      </c>
      <c r="DC30" s="119" t="s">
        <v>626</v>
      </c>
      <c r="DD30" s="120"/>
      <c r="DE30" s="103">
        <v>2.46</v>
      </c>
    </row>
  </sheetData>
  <mergeCells count="409">
    <mergeCell ref="AI21:AJ21"/>
    <mergeCell ref="B22:C22"/>
    <mergeCell ref="E22:F22"/>
    <mergeCell ref="H22:I22"/>
    <mergeCell ref="K22:L22"/>
    <mergeCell ref="N22:O22"/>
    <mergeCell ref="B21:C21"/>
    <mergeCell ref="E21:F21"/>
    <mergeCell ref="H21:I21"/>
    <mergeCell ref="K21:L21"/>
    <mergeCell ref="N21:O21"/>
    <mergeCell ref="Q21:R21"/>
    <mergeCell ref="T21:U21"/>
    <mergeCell ref="Q22:R22"/>
    <mergeCell ref="T22:U22"/>
    <mergeCell ref="W22:X22"/>
    <mergeCell ref="Z22:AA22"/>
    <mergeCell ref="AC22:AD22"/>
    <mergeCell ref="AF22:AG22"/>
    <mergeCell ref="W21:X21"/>
    <mergeCell ref="Z21:AA21"/>
    <mergeCell ref="AC21:AD21"/>
    <mergeCell ref="AF21:AG21"/>
    <mergeCell ref="B23:C23"/>
    <mergeCell ref="E23:F23"/>
    <mergeCell ref="H23:I23"/>
    <mergeCell ref="K23:L23"/>
    <mergeCell ref="N23:O23"/>
    <mergeCell ref="Q23:R23"/>
    <mergeCell ref="T23:U23"/>
    <mergeCell ref="W23:X23"/>
    <mergeCell ref="Z23:AA23"/>
    <mergeCell ref="W24:X24"/>
    <mergeCell ref="Z24:AA24"/>
    <mergeCell ref="AC24:AD24"/>
    <mergeCell ref="W20:Y20"/>
    <mergeCell ref="Z20:AB20"/>
    <mergeCell ref="AC20:AE20"/>
    <mergeCell ref="AF20:AH20"/>
    <mergeCell ref="AI20:AK20"/>
    <mergeCell ref="A21:A30"/>
    <mergeCell ref="B24:C24"/>
    <mergeCell ref="E24:F24"/>
    <mergeCell ref="H24:I24"/>
    <mergeCell ref="K24:L24"/>
    <mergeCell ref="AC23:AD23"/>
    <mergeCell ref="AF23:AG23"/>
    <mergeCell ref="AI23:AJ23"/>
    <mergeCell ref="B20:D20"/>
    <mergeCell ref="E20:G20"/>
    <mergeCell ref="H20:J20"/>
    <mergeCell ref="K20:M20"/>
    <mergeCell ref="N20:P20"/>
    <mergeCell ref="Q20:S20"/>
    <mergeCell ref="T20:V20"/>
    <mergeCell ref="AI22:AJ22"/>
    <mergeCell ref="B18:J19"/>
    <mergeCell ref="K18:S19"/>
    <mergeCell ref="T18:AB19"/>
    <mergeCell ref="AC18:AK19"/>
    <mergeCell ref="H25:I25"/>
    <mergeCell ref="H26:I26"/>
    <mergeCell ref="H27:I27"/>
    <mergeCell ref="Z30:AA30"/>
    <mergeCell ref="AC30:AD30"/>
    <mergeCell ref="AF30:AG30"/>
    <mergeCell ref="AI30:AJ30"/>
    <mergeCell ref="AF24:AG24"/>
    <mergeCell ref="AI24:AJ24"/>
    <mergeCell ref="B30:C30"/>
    <mergeCell ref="E30:F30"/>
    <mergeCell ref="H30:I30"/>
    <mergeCell ref="K30:L30"/>
    <mergeCell ref="N30:O30"/>
    <mergeCell ref="Q30:R30"/>
    <mergeCell ref="T30:U30"/>
    <mergeCell ref="W30:X30"/>
    <mergeCell ref="N24:O24"/>
    <mergeCell ref="Q24:R24"/>
    <mergeCell ref="T24:U24"/>
    <mergeCell ref="AL22:AM22"/>
    <mergeCell ref="AO22:AP22"/>
    <mergeCell ref="AR22:AS22"/>
    <mergeCell ref="AL23:AM23"/>
    <mergeCell ref="AO23:AP23"/>
    <mergeCell ref="AR23:AS23"/>
    <mergeCell ref="AL18:AT19"/>
    <mergeCell ref="AL20:AN20"/>
    <mergeCell ref="AO20:AQ20"/>
    <mergeCell ref="AR20:AT20"/>
    <mergeCell ref="AL21:AM21"/>
    <mergeCell ref="AO21:AP21"/>
    <mergeCell ref="AR21:AS21"/>
    <mergeCell ref="AL24:AM24"/>
    <mergeCell ref="AO24:AP24"/>
    <mergeCell ref="AR24:AS24"/>
    <mergeCell ref="AL30:AM30"/>
    <mergeCell ref="AO30:AP30"/>
    <mergeCell ref="AR30:AS30"/>
    <mergeCell ref="AO25:AP25"/>
    <mergeCell ref="AO26:AP26"/>
    <mergeCell ref="AO27:AP27"/>
    <mergeCell ref="AO28:AP28"/>
    <mergeCell ref="AO29:AP29"/>
    <mergeCell ref="AR25:AS25"/>
    <mergeCell ref="AR26:AS26"/>
    <mergeCell ref="AR27:AS27"/>
    <mergeCell ref="AR28:AS28"/>
    <mergeCell ref="AR29:AS29"/>
    <mergeCell ref="AL25:AM25"/>
    <mergeCell ref="AL26:AM26"/>
    <mergeCell ref="AL27:AM27"/>
    <mergeCell ref="AL28:AM28"/>
    <mergeCell ref="AL29:AM29"/>
    <mergeCell ref="AU21:AV21"/>
    <mergeCell ref="AX21:AY21"/>
    <mergeCell ref="BA21:BB21"/>
    <mergeCell ref="BD21:BE21"/>
    <mergeCell ref="BG21:BH21"/>
    <mergeCell ref="BJ21:BK21"/>
    <mergeCell ref="AU18:BC19"/>
    <mergeCell ref="BD18:BL19"/>
    <mergeCell ref="AU20:AW20"/>
    <mergeCell ref="AX20:AZ20"/>
    <mergeCell ref="BA20:BC20"/>
    <mergeCell ref="BD20:BF20"/>
    <mergeCell ref="BG20:BI20"/>
    <mergeCell ref="BJ20:BL20"/>
    <mergeCell ref="AU23:AV23"/>
    <mergeCell ref="AX23:AY23"/>
    <mergeCell ref="BA23:BB23"/>
    <mergeCell ref="BD23:BE23"/>
    <mergeCell ref="BG23:BH23"/>
    <mergeCell ref="BJ23:BK23"/>
    <mergeCell ref="AU22:AV22"/>
    <mergeCell ref="AX22:AY22"/>
    <mergeCell ref="BA22:BB22"/>
    <mergeCell ref="BD22:BE22"/>
    <mergeCell ref="BG22:BH22"/>
    <mergeCell ref="BJ22:BK22"/>
    <mergeCell ref="AU30:AV30"/>
    <mergeCell ref="AX30:AY30"/>
    <mergeCell ref="BA30:BB30"/>
    <mergeCell ref="BD30:BE30"/>
    <mergeCell ref="BG30:BH30"/>
    <mergeCell ref="BJ30:BK30"/>
    <mergeCell ref="AU24:AV24"/>
    <mergeCell ref="AX24:AY24"/>
    <mergeCell ref="BA24:BB24"/>
    <mergeCell ref="BD24:BE24"/>
    <mergeCell ref="BG24:BH24"/>
    <mergeCell ref="BJ24:BK24"/>
    <mergeCell ref="AU25:AV25"/>
    <mergeCell ref="AU26:AV26"/>
    <mergeCell ref="AU27:AV27"/>
    <mergeCell ref="AU28:AV28"/>
    <mergeCell ref="AU29:AV29"/>
    <mergeCell ref="AX25:AY25"/>
    <mergeCell ref="AX26:AY26"/>
    <mergeCell ref="AX27:AY27"/>
    <mergeCell ref="AX28:AY28"/>
    <mergeCell ref="AX29:AY29"/>
    <mergeCell ref="BA25:BB25"/>
    <mergeCell ref="BA26:BB26"/>
    <mergeCell ref="CE20:CG20"/>
    <mergeCell ref="CH20:CJ20"/>
    <mergeCell ref="CK20:CM20"/>
    <mergeCell ref="CN20:CP20"/>
    <mergeCell ref="CQ20:CS20"/>
    <mergeCell ref="CT20:CV20"/>
    <mergeCell ref="BM18:BU19"/>
    <mergeCell ref="BV18:CD19"/>
    <mergeCell ref="CE18:CM19"/>
    <mergeCell ref="CN18:CV19"/>
    <mergeCell ref="BM20:BO20"/>
    <mergeCell ref="BP20:BR20"/>
    <mergeCell ref="BS20:BU20"/>
    <mergeCell ref="BV20:BX20"/>
    <mergeCell ref="BY20:CA20"/>
    <mergeCell ref="CB20:CD20"/>
    <mergeCell ref="CE21:CF21"/>
    <mergeCell ref="CH21:CI21"/>
    <mergeCell ref="CK21:CL21"/>
    <mergeCell ref="CN21:CO21"/>
    <mergeCell ref="CQ21:CR21"/>
    <mergeCell ref="CT21:CU21"/>
    <mergeCell ref="BM21:BN21"/>
    <mergeCell ref="BP21:BQ21"/>
    <mergeCell ref="BS21:BT21"/>
    <mergeCell ref="BV21:BW21"/>
    <mergeCell ref="BY21:BZ21"/>
    <mergeCell ref="CB21:CC21"/>
    <mergeCell ref="CE22:CF22"/>
    <mergeCell ref="CH22:CI22"/>
    <mergeCell ref="CK22:CL22"/>
    <mergeCell ref="CN22:CO22"/>
    <mergeCell ref="CQ22:CR22"/>
    <mergeCell ref="CT22:CU22"/>
    <mergeCell ref="BM22:BN22"/>
    <mergeCell ref="BP22:BQ22"/>
    <mergeCell ref="BS22:BT22"/>
    <mergeCell ref="BV22:BW22"/>
    <mergeCell ref="BY22:BZ22"/>
    <mergeCell ref="CB22:CC22"/>
    <mergeCell ref="CE23:CF23"/>
    <mergeCell ref="CH23:CI23"/>
    <mergeCell ref="CK23:CL23"/>
    <mergeCell ref="CN23:CO23"/>
    <mergeCell ref="CQ23:CR23"/>
    <mergeCell ref="CT23:CU23"/>
    <mergeCell ref="BM23:BN23"/>
    <mergeCell ref="BP23:BQ23"/>
    <mergeCell ref="BS23:BT23"/>
    <mergeCell ref="BV23:BW23"/>
    <mergeCell ref="BY23:BZ23"/>
    <mergeCell ref="CB23:CC23"/>
    <mergeCell ref="CE24:CF24"/>
    <mergeCell ref="CH24:CI24"/>
    <mergeCell ref="CK24:CL24"/>
    <mergeCell ref="CN24:CO24"/>
    <mergeCell ref="CQ24:CR24"/>
    <mergeCell ref="CT24:CU24"/>
    <mergeCell ref="BM24:BN24"/>
    <mergeCell ref="BP24:BQ24"/>
    <mergeCell ref="BS24:BT24"/>
    <mergeCell ref="BV24:BW24"/>
    <mergeCell ref="BY24:BZ24"/>
    <mergeCell ref="CB24:CC24"/>
    <mergeCell ref="CE30:CF30"/>
    <mergeCell ref="CH30:CI30"/>
    <mergeCell ref="CK30:CL30"/>
    <mergeCell ref="CN30:CO30"/>
    <mergeCell ref="CQ30:CR30"/>
    <mergeCell ref="CT30:CU30"/>
    <mergeCell ref="BM30:BN30"/>
    <mergeCell ref="BP30:BQ30"/>
    <mergeCell ref="BS30:BT30"/>
    <mergeCell ref="BV30:BW30"/>
    <mergeCell ref="BY30:BZ30"/>
    <mergeCell ref="CB30:CC30"/>
    <mergeCell ref="CW22:CX22"/>
    <mergeCell ref="CZ22:DA22"/>
    <mergeCell ref="DC22:DD22"/>
    <mergeCell ref="CW23:CX23"/>
    <mergeCell ref="CZ23:DA23"/>
    <mergeCell ref="DC23:DD23"/>
    <mergeCell ref="CW18:DE19"/>
    <mergeCell ref="CW20:CY20"/>
    <mergeCell ref="CZ20:DB20"/>
    <mergeCell ref="DC20:DE20"/>
    <mergeCell ref="CW21:CX21"/>
    <mergeCell ref="CZ21:DA21"/>
    <mergeCell ref="DC21:DD21"/>
    <mergeCell ref="CW24:CX24"/>
    <mergeCell ref="CZ24:DA24"/>
    <mergeCell ref="DC24:DD24"/>
    <mergeCell ref="CW30:CX30"/>
    <mergeCell ref="CZ30:DA30"/>
    <mergeCell ref="DC30:DD30"/>
    <mergeCell ref="CW25:CX25"/>
    <mergeCell ref="CW26:CX26"/>
    <mergeCell ref="CW27:CX27"/>
    <mergeCell ref="CW28:CX28"/>
    <mergeCell ref="CZ25:DA25"/>
    <mergeCell ref="CZ26:DA26"/>
    <mergeCell ref="CZ27:DA27"/>
    <mergeCell ref="CZ28:DA28"/>
    <mergeCell ref="CZ29:DA29"/>
    <mergeCell ref="DC25:DD25"/>
    <mergeCell ref="DC26:DD26"/>
    <mergeCell ref="DC27:DD27"/>
    <mergeCell ref="DC28:DD28"/>
    <mergeCell ref="DC29:DD29"/>
    <mergeCell ref="CW29:CX29"/>
    <mergeCell ref="H28:I28"/>
    <mergeCell ref="H29:I29"/>
    <mergeCell ref="K25:L25"/>
    <mergeCell ref="K26:L26"/>
    <mergeCell ref="K27:L27"/>
    <mergeCell ref="K28:L28"/>
    <mergeCell ref="K29:L29"/>
    <mergeCell ref="B26:C26"/>
    <mergeCell ref="B27:C27"/>
    <mergeCell ref="B28:C28"/>
    <mergeCell ref="B29:C29"/>
    <mergeCell ref="E25:F25"/>
    <mergeCell ref="E26:F26"/>
    <mergeCell ref="E27:F27"/>
    <mergeCell ref="E28:F28"/>
    <mergeCell ref="E29:F29"/>
    <mergeCell ref="B25:C25"/>
    <mergeCell ref="N26:O26"/>
    <mergeCell ref="N25:O25"/>
    <mergeCell ref="N27:O27"/>
    <mergeCell ref="N28:O28"/>
    <mergeCell ref="N29:O29"/>
    <mergeCell ref="Q25:R25"/>
    <mergeCell ref="Q26:R26"/>
    <mergeCell ref="Q27:R27"/>
    <mergeCell ref="Q28:R28"/>
    <mergeCell ref="Q29:R29"/>
    <mergeCell ref="T25:U25"/>
    <mergeCell ref="T26:U26"/>
    <mergeCell ref="T27:U27"/>
    <mergeCell ref="T28:U28"/>
    <mergeCell ref="T29:U29"/>
    <mergeCell ref="W25:X25"/>
    <mergeCell ref="W26:X26"/>
    <mergeCell ref="W27:X27"/>
    <mergeCell ref="W28:X28"/>
    <mergeCell ref="W29:X29"/>
    <mergeCell ref="Z25:AA25"/>
    <mergeCell ref="Z26:AA26"/>
    <mergeCell ref="Z27:AA27"/>
    <mergeCell ref="Z28:AA28"/>
    <mergeCell ref="Z29:AA29"/>
    <mergeCell ref="AC25:AD25"/>
    <mergeCell ref="AC26:AD26"/>
    <mergeCell ref="AC27:AD27"/>
    <mergeCell ref="AC28:AD28"/>
    <mergeCell ref="AC29:AD29"/>
    <mergeCell ref="AF25:AG25"/>
    <mergeCell ref="AF26:AG26"/>
    <mergeCell ref="AF27:AG27"/>
    <mergeCell ref="AF28:AG28"/>
    <mergeCell ref="AF29:AG29"/>
    <mergeCell ref="AI25:AJ25"/>
    <mergeCell ref="AI26:AJ26"/>
    <mergeCell ref="AI27:AJ27"/>
    <mergeCell ref="AI28:AJ28"/>
    <mergeCell ref="AI29:AJ29"/>
    <mergeCell ref="BA27:BB27"/>
    <mergeCell ref="BA28:BB28"/>
    <mergeCell ref="BA29:BB29"/>
    <mergeCell ref="BD25:BE25"/>
    <mergeCell ref="BD26:BE26"/>
    <mergeCell ref="BD27:BE27"/>
    <mergeCell ref="BD28:BE28"/>
    <mergeCell ref="BD29:BE29"/>
    <mergeCell ref="BG25:BH25"/>
    <mergeCell ref="BG26:BH26"/>
    <mergeCell ref="BG27:BH27"/>
    <mergeCell ref="BG28:BH28"/>
    <mergeCell ref="BG29:BH29"/>
    <mergeCell ref="BJ25:BK25"/>
    <mergeCell ref="BJ26:BK26"/>
    <mergeCell ref="BJ27:BK27"/>
    <mergeCell ref="BJ28:BK28"/>
    <mergeCell ref="BJ29:BK29"/>
    <mergeCell ref="BM25:BN25"/>
    <mergeCell ref="BM26:BN26"/>
    <mergeCell ref="BM27:BN27"/>
    <mergeCell ref="BM28:BN28"/>
    <mergeCell ref="BM29:BN29"/>
    <mergeCell ref="BP25:BQ25"/>
    <mergeCell ref="BP26:BQ26"/>
    <mergeCell ref="BP27:BQ27"/>
    <mergeCell ref="BP28:BQ28"/>
    <mergeCell ref="BP29:BQ29"/>
    <mergeCell ref="BS25:BT25"/>
    <mergeCell ref="BS26:BT26"/>
    <mergeCell ref="BS27:BT27"/>
    <mergeCell ref="BS28:BT28"/>
    <mergeCell ref="BS29:BT29"/>
    <mergeCell ref="BV25:BW25"/>
    <mergeCell ref="BV26:BW26"/>
    <mergeCell ref="BV27:BW27"/>
    <mergeCell ref="BV28:BW28"/>
    <mergeCell ref="BV29:BW29"/>
    <mergeCell ref="BY25:BZ25"/>
    <mergeCell ref="BY26:BZ26"/>
    <mergeCell ref="BY27:BZ27"/>
    <mergeCell ref="BY28:BZ28"/>
    <mergeCell ref="BY29:BZ29"/>
    <mergeCell ref="CN29:CO29"/>
    <mergeCell ref="CB25:CC25"/>
    <mergeCell ref="CB26:CC26"/>
    <mergeCell ref="CB27:CC27"/>
    <mergeCell ref="CB28:CC28"/>
    <mergeCell ref="CB29:CC29"/>
    <mergeCell ref="CE25:CF25"/>
    <mergeCell ref="CE26:CF26"/>
    <mergeCell ref="CE27:CF27"/>
    <mergeCell ref="CE28:CF28"/>
    <mergeCell ref="CE29:CF29"/>
    <mergeCell ref="CT25:CU25"/>
    <mergeCell ref="CT26:CU26"/>
    <mergeCell ref="CT27:CU27"/>
    <mergeCell ref="CT28:CU28"/>
    <mergeCell ref="CT29:CU29"/>
    <mergeCell ref="CH25:CI25"/>
    <mergeCell ref="CH26:CI26"/>
    <mergeCell ref="CH27:CI27"/>
    <mergeCell ref="CH28:CI28"/>
    <mergeCell ref="CH29:CI29"/>
    <mergeCell ref="CQ25:CR25"/>
    <mergeCell ref="CQ26:CR26"/>
    <mergeCell ref="CQ27:CR27"/>
    <mergeCell ref="CQ28:CR28"/>
    <mergeCell ref="CQ29:CR29"/>
    <mergeCell ref="CK25:CL25"/>
    <mergeCell ref="CK26:CL26"/>
    <mergeCell ref="CK27:CL27"/>
    <mergeCell ref="CK28:CL28"/>
    <mergeCell ref="CK29:CL29"/>
    <mergeCell ref="CN25:CO25"/>
    <mergeCell ref="CN26:CO26"/>
    <mergeCell ref="CN27:CO27"/>
    <mergeCell ref="CN28:CO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1694-38F4-4F29-97EB-5B77403D7B5C}">
  <sheetPr codeName="Sheet3"/>
  <dimension ref="A2:EO43"/>
  <sheetViews>
    <sheetView topLeftCell="A28" zoomScale="93" zoomScaleNormal="100" workbookViewId="0">
      <pane xSplit="1" topLeftCell="CM1" activePane="topRight" state="frozen"/>
      <selection activeCell="J85" sqref="J85"/>
      <selection pane="topRight" activeCell="J85" sqref="J85"/>
    </sheetView>
  </sheetViews>
  <sheetFormatPr defaultRowHeight="14.4" x14ac:dyDescent="0.3"/>
  <cols>
    <col min="1" max="1" width="12.5546875" customWidth="1"/>
    <col min="2" max="2" width="12.33203125" bestFit="1" customWidth="1"/>
    <col min="3" max="3" width="8.5546875" bestFit="1" customWidth="1"/>
    <col min="4" max="4" width="10.33203125" bestFit="1" customWidth="1"/>
    <col min="5" max="5" width="12.109375" bestFit="1" customWidth="1"/>
    <col min="6" max="6" width="8.77734375" bestFit="1" customWidth="1"/>
    <col min="7" max="8" width="8.5546875" bestFit="1" customWidth="1"/>
    <col min="9" max="9" width="10.33203125" bestFit="1" customWidth="1"/>
    <col min="10" max="11" width="8.77734375" bestFit="1" customWidth="1"/>
    <col min="12" max="14" width="8.5546875" bestFit="1" customWidth="1"/>
    <col min="15" max="16" width="8.77734375" bestFit="1" customWidth="1"/>
    <col min="17" max="19" width="8.5546875" bestFit="1" customWidth="1"/>
    <col min="20" max="21" width="8.77734375" bestFit="1" customWidth="1"/>
    <col min="22" max="22" width="8.5546875" bestFit="1" customWidth="1"/>
    <col min="24" max="25" width="8.77734375" bestFit="1" customWidth="1"/>
    <col min="27" max="29" width="8.5546875" bestFit="1" customWidth="1"/>
    <col min="30" max="36" width="8.77734375" bestFit="1" customWidth="1"/>
    <col min="37" max="39" width="8.5546875" bestFit="1" customWidth="1"/>
    <col min="40" max="41" width="8.77734375" bestFit="1" customWidth="1"/>
    <col min="42" max="44" width="8.5546875" bestFit="1" customWidth="1"/>
    <col min="45" max="46" width="8.44140625" bestFit="1" customWidth="1"/>
    <col min="47" max="47" width="8.21875" bestFit="1" customWidth="1"/>
    <col min="48" max="49" width="8.5546875" bestFit="1" customWidth="1"/>
    <col min="50" max="51" width="8.77734375" bestFit="1" customWidth="1"/>
    <col min="52" max="54" width="8.5546875" bestFit="1" customWidth="1"/>
    <col min="55" max="56" width="8.21875" bestFit="1" customWidth="1"/>
    <col min="57" max="57" width="7.77734375" bestFit="1" customWidth="1"/>
    <col min="58" max="62" width="8.6640625" bestFit="1" customWidth="1"/>
  </cols>
  <sheetData>
    <row r="2" spans="1:61" ht="138" x14ac:dyDescent="0.3">
      <c r="A2" s="7" t="s">
        <v>252</v>
      </c>
      <c r="B2" s="7" t="s">
        <v>493</v>
      </c>
      <c r="C2" s="7" t="s">
        <v>494</v>
      </c>
      <c r="D2" s="7" t="s">
        <v>495</v>
      </c>
      <c r="E2" s="7" t="s">
        <v>496</v>
      </c>
      <c r="F2" s="7" t="s">
        <v>497</v>
      </c>
      <c r="G2" s="7" t="s">
        <v>498</v>
      </c>
      <c r="H2" s="7" t="s">
        <v>499</v>
      </c>
      <c r="I2" s="7" t="s">
        <v>500</v>
      </c>
      <c r="J2" s="7" t="s">
        <v>501</v>
      </c>
      <c r="K2" s="7" t="s">
        <v>502</v>
      </c>
      <c r="L2" s="7" t="s">
        <v>503</v>
      </c>
      <c r="M2" s="7" t="s">
        <v>504</v>
      </c>
      <c r="N2" s="7" t="s">
        <v>505</v>
      </c>
      <c r="O2" s="7" t="s">
        <v>506</v>
      </c>
      <c r="P2" s="7" t="s">
        <v>507</v>
      </c>
      <c r="Q2" s="7" t="s">
        <v>508</v>
      </c>
      <c r="R2" s="7" t="s">
        <v>509</v>
      </c>
      <c r="S2" s="7" t="s">
        <v>510</v>
      </c>
      <c r="T2" s="7" t="s">
        <v>511</v>
      </c>
      <c r="U2" s="7" t="s">
        <v>512</v>
      </c>
      <c r="V2" s="7" t="s">
        <v>513</v>
      </c>
      <c r="W2" s="7" t="s">
        <v>514</v>
      </c>
      <c r="X2" s="7" t="s">
        <v>515</v>
      </c>
      <c r="Y2" s="7" t="s">
        <v>516</v>
      </c>
      <c r="Z2" s="7" t="s">
        <v>517</v>
      </c>
      <c r="AA2" s="7" t="s">
        <v>518</v>
      </c>
      <c r="AB2" s="7" t="s">
        <v>519</v>
      </c>
      <c r="AC2" s="7" t="s">
        <v>520</v>
      </c>
      <c r="AD2" s="7" t="s">
        <v>521</v>
      </c>
      <c r="AE2" s="7" t="s">
        <v>522</v>
      </c>
      <c r="AF2" s="7" t="s">
        <v>523</v>
      </c>
      <c r="AG2" s="7" t="s">
        <v>524</v>
      </c>
      <c r="AH2" s="7" t="s">
        <v>525</v>
      </c>
      <c r="AI2" s="7" t="s">
        <v>526</v>
      </c>
      <c r="AJ2" s="7" t="s">
        <v>527</v>
      </c>
      <c r="AK2" s="7" t="s">
        <v>528</v>
      </c>
      <c r="AL2" s="7" t="s">
        <v>529</v>
      </c>
      <c r="AM2" s="7" t="s">
        <v>530</v>
      </c>
      <c r="AN2" s="7" t="s">
        <v>531</v>
      </c>
      <c r="AO2" s="7" t="s">
        <v>532</v>
      </c>
      <c r="AP2" s="7" t="s">
        <v>533</v>
      </c>
      <c r="AQ2" s="7" t="s">
        <v>534</v>
      </c>
      <c r="AR2" s="7" t="s">
        <v>535</v>
      </c>
      <c r="AS2" s="7" t="s">
        <v>536</v>
      </c>
      <c r="AT2" s="7" t="s">
        <v>537</v>
      </c>
      <c r="AU2" s="7" t="s">
        <v>538</v>
      </c>
      <c r="AV2" s="7" t="s">
        <v>539</v>
      </c>
      <c r="AW2" s="7" t="s">
        <v>540</v>
      </c>
      <c r="AX2" s="7" t="s">
        <v>541</v>
      </c>
      <c r="AY2" s="7" t="s">
        <v>542</v>
      </c>
      <c r="AZ2" s="7" t="s">
        <v>543</v>
      </c>
      <c r="BA2" s="7" t="s">
        <v>544</v>
      </c>
      <c r="BB2" s="7" t="s">
        <v>545</v>
      </c>
      <c r="BC2" s="7" t="s">
        <v>546</v>
      </c>
      <c r="BD2" s="7" t="s">
        <v>547</v>
      </c>
      <c r="BE2" s="7" t="s">
        <v>548</v>
      </c>
      <c r="BF2" s="7" t="s">
        <v>549</v>
      </c>
      <c r="BG2" s="7" t="s">
        <v>550</v>
      </c>
      <c r="BH2" s="7" t="s">
        <v>551</v>
      </c>
      <c r="BI2" s="7" t="s">
        <v>552</v>
      </c>
    </row>
    <row r="3" spans="1:61" ht="41.4" x14ac:dyDescent="0.3">
      <c r="A3" s="15" t="s">
        <v>271</v>
      </c>
      <c r="B3" s="2">
        <v>45.44</v>
      </c>
      <c r="C3" s="2">
        <v>36.1</v>
      </c>
      <c r="D3" s="2">
        <v>10.49</v>
      </c>
      <c r="E3" s="2">
        <v>3.81</v>
      </c>
      <c r="F3" s="2">
        <v>9.81</v>
      </c>
      <c r="G3" s="2">
        <v>91.89</v>
      </c>
      <c r="H3" s="2">
        <v>6.9</v>
      </c>
      <c r="I3" s="2">
        <v>11.21</v>
      </c>
      <c r="J3" s="2">
        <v>10.74</v>
      </c>
      <c r="K3" s="2">
        <v>2.27</v>
      </c>
      <c r="L3" s="2">
        <v>81.489999999999995</v>
      </c>
      <c r="M3" s="2">
        <v>52.98</v>
      </c>
      <c r="N3" s="2">
        <v>-2.0699999999999998</v>
      </c>
      <c r="O3" s="2">
        <v>9.67</v>
      </c>
      <c r="P3" s="2">
        <v>14.66</v>
      </c>
      <c r="Q3" s="2">
        <v>156.06</v>
      </c>
      <c r="R3" s="2">
        <v>24.25</v>
      </c>
      <c r="S3" s="2">
        <v>-11.2</v>
      </c>
      <c r="T3" s="2">
        <v>18.46</v>
      </c>
      <c r="U3" s="2">
        <v>7.41</v>
      </c>
      <c r="V3" s="2">
        <v>39.1</v>
      </c>
      <c r="W3" s="2">
        <v>34.64</v>
      </c>
      <c r="X3" s="2">
        <v>0.43</v>
      </c>
      <c r="Y3" s="2">
        <v>3.79</v>
      </c>
      <c r="Z3" s="2">
        <v>12.38</v>
      </c>
      <c r="AA3" s="2">
        <v>67.61</v>
      </c>
      <c r="AB3" s="2">
        <v>5.41</v>
      </c>
      <c r="AC3" s="2">
        <v>-6.84</v>
      </c>
      <c r="AD3" s="2">
        <v>6.27</v>
      </c>
      <c r="AE3" s="2">
        <v>1.66</v>
      </c>
      <c r="AF3" s="2">
        <v>55.99</v>
      </c>
      <c r="AG3" s="2">
        <v>7.69</v>
      </c>
      <c r="AH3" s="2">
        <v>5.78</v>
      </c>
      <c r="AI3" s="2">
        <v>5.16</v>
      </c>
      <c r="AJ3" s="2">
        <v>3.27</v>
      </c>
      <c r="AK3" s="2">
        <v>127.48</v>
      </c>
      <c r="AL3" s="2">
        <v>56.33</v>
      </c>
      <c r="AM3" s="2">
        <v>17.46</v>
      </c>
      <c r="AN3" s="2">
        <v>12.39</v>
      </c>
      <c r="AO3" s="2">
        <v>14.38</v>
      </c>
      <c r="AP3" s="2">
        <v>47.47</v>
      </c>
      <c r="AQ3" s="2">
        <v>16.670000000000002</v>
      </c>
      <c r="AR3" s="2">
        <v>-11.54</v>
      </c>
      <c r="AS3" s="2">
        <v>5.51</v>
      </c>
      <c r="AT3" s="2">
        <v>3.97</v>
      </c>
      <c r="AU3" s="2">
        <v>148.03</v>
      </c>
      <c r="AV3" s="2">
        <v>44.87</v>
      </c>
      <c r="AW3" s="2">
        <v>-12.34</v>
      </c>
      <c r="AX3" s="2">
        <v>14.73</v>
      </c>
      <c r="AY3" s="2">
        <v>13.66</v>
      </c>
      <c r="AZ3" s="2">
        <v>11.79</v>
      </c>
      <c r="BA3" s="2">
        <v>26.89</v>
      </c>
      <c r="BB3" s="2">
        <v>-12.03</v>
      </c>
      <c r="BC3" s="2">
        <v>1.17</v>
      </c>
      <c r="BD3" s="2">
        <v>8.89</v>
      </c>
      <c r="BE3" s="2">
        <v>105.4</v>
      </c>
      <c r="BF3" s="2">
        <v>45.48</v>
      </c>
      <c r="BG3" s="2">
        <v>-1.44</v>
      </c>
      <c r="BH3" s="2">
        <v>12.22</v>
      </c>
      <c r="BI3" s="2">
        <v>11.62</v>
      </c>
    </row>
    <row r="4" spans="1:61" ht="41.4" x14ac:dyDescent="0.3">
      <c r="A4" s="15" t="s">
        <v>272</v>
      </c>
      <c r="B4" s="2">
        <v>148.33000000000001</v>
      </c>
      <c r="C4" s="2">
        <v>40.81</v>
      </c>
      <c r="D4" s="2">
        <v>-12.45</v>
      </c>
      <c r="E4" s="2">
        <v>12.42</v>
      </c>
      <c r="F4" s="2">
        <v>11.09</v>
      </c>
      <c r="G4" s="2">
        <v>136.66999999999999</v>
      </c>
      <c r="H4" s="2">
        <v>55.88</v>
      </c>
      <c r="I4" s="2">
        <v>-12.08</v>
      </c>
      <c r="J4" s="2">
        <v>15.97</v>
      </c>
      <c r="K4" s="2">
        <v>18.420000000000002</v>
      </c>
      <c r="L4" s="2">
        <v>42.15</v>
      </c>
      <c r="M4" s="2">
        <v>38.78</v>
      </c>
      <c r="N4" s="2">
        <v>7.72</v>
      </c>
      <c r="O4" s="2">
        <v>5</v>
      </c>
      <c r="P4" s="2">
        <v>10.73</v>
      </c>
      <c r="Q4" s="2">
        <v>11.04</v>
      </c>
      <c r="R4" s="2">
        <v>7.04</v>
      </c>
      <c r="S4" s="2">
        <v>5.54</v>
      </c>
      <c r="T4" s="2">
        <v>1.31</v>
      </c>
      <c r="U4" s="2">
        <v>2.15</v>
      </c>
      <c r="V4" s="2">
        <v>141.25</v>
      </c>
      <c r="W4" s="2">
        <v>11.36</v>
      </c>
      <c r="X4" s="2">
        <v>-1.99</v>
      </c>
      <c r="Y4" s="2">
        <v>13.71</v>
      </c>
      <c r="Z4" s="2">
        <v>4.0599999999999996</v>
      </c>
      <c r="AA4" s="2">
        <v>172.83</v>
      </c>
      <c r="AB4" s="2">
        <v>46.6</v>
      </c>
      <c r="AC4" s="2">
        <v>7.22</v>
      </c>
      <c r="AD4" s="2">
        <v>16.02</v>
      </c>
      <c r="AE4" s="2">
        <v>14.3</v>
      </c>
      <c r="AF4" s="2">
        <v>129.33000000000001</v>
      </c>
      <c r="AG4" s="2">
        <v>29.85</v>
      </c>
      <c r="AH4" s="2">
        <v>-11.67</v>
      </c>
      <c r="AI4" s="2">
        <v>11.91</v>
      </c>
      <c r="AJ4" s="2">
        <v>12.71</v>
      </c>
      <c r="AK4" s="2">
        <v>60.59</v>
      </c>
      <c r="AL4" s="2">
        <v>38.26</v>
      </c>
      <c r="AM4" s="2">
        <v>5.95</v>
      </c>
      <c r="AN4" s="2">
        <v>5.89</v>
      </c>
      <c r="AO4" s="2">
        <v>9.76</v>
      </c>
      <c r="AP4" s="2">
        <v>140.56</v>
      </c>
      <c r="AQ4" s="2">
        <v>52.5</v>
      </c>
      <c r="AR4" s="2">
        <v>19.22</v>
      </c>
      <c r="AS4" s="2">
        <v>16.309999999999999</v>
      </c>
      <c r="AT4" s="2">
        <v>12.51</v>
      </c>
      <c r="AU4" s="2">
        <v>127</v>
      </c>
      <c r="AV4" s="2">
        <v>32.520000000000003</v>
      </c>
      <c r="AW4" s="2">
        <v>15.22</v>
      </c>
      <c r="AX4" s="2">
        <v>12.64</v>
      </c>
      <c r="AY4" s="2">
        <v>9.9</v>
      </c>
      <c r="AZ4" s="2">
        <v>75.819999999999993</v>
      </c>
      <c r="BA4" s="2">
        <v>49.93</v>
      </c>
      <c r="BB4" s="2">
        <v>15.96</v>
      </c>
      <c r="BC4" s="2">
        <v>7.5</v>
      </c>
      <c r="BD4" s="2">
        <v>16.52</v>
      </c>
      <c r="BE4" s="2">
        <v>114.58</v>
      </c>
      <c r="BF4" s="2">
        <v>40.700000000000003</v>
      </c>
      <c r="BG4" s="2">
        <v>-6.37</v>
      </c>
      <c r="BH4" s="2">
        <v>13.28</v>
      </c>
      <c r="BI4" s="2">
        <v>10.4</v>
      </c>
    </row>
    <row r="5" spans="1:61" ht="27.6" x14ac:dyDescent="0.3">
      <c r="A5" s="15" t="s">
        <v>261</v>
      </c>
      <c r="B5" s="2">
        <v>82.68</v>
      </c>
      <c r="C5" s="2">
        <v>30.22</v>
      </c>
      <c r="D5" s="2">
        <v>19.940000000000001</v>
      </c>
      <c r="E5" s="2">
        <v>6.92</v>
      </c>
      <c r="F5" s="2">
        <v>8.2100000000000009</v>
      </c>
      <c r="G5" s="2">
        <v>109.33</v>
      </c>
      <c r="H5" s="2">
        <v>17.59</v>
      </c>
      <c r="I5" s="2">
        <v>-0.68</v>
      </c>
      <c r="J5" s="2">
        <v>12.78</v>
      </c>
      <c r="K5" s="2">
        <v>5.8</v>
      </c>
      <c r="L5" s="2">
        <v>129.44999999999999</v>
      </c>
      <c r="M5" s="2">
        <v>50.99</v>
      </c>
      <c r="N5" s="2">
        <v>-10.039999999999999</v>
      </c>
      <c r="O5" s="2">
        <v>15.36</v>
      </c>
      <c r="P5" s="2">
        <v>14.11</v>
      </c>
      <c r="Q5" s="2">
        <v>29.02</v>
      </c>
      <c r="R5" s="2">
        <v>33.07</v>
      </c>
      <c r="S5" s="2">
        <v>-12.01</v>
      </c>
      <c r="T5" s="2">
        <v>3.43</v>
      </c>
      <c r="U5" s="2">
        <v>10.1</v>
      </c>
      <c r="V5" s="2">
        <v>166.96</v>
      </c>
      <c r="W5" s="2">
        <v>6.47</v>
      </c>
      <c r="X5" s="2">
        <v>2.81</v>
      </c>
      <c r="Y5" s="2">
        <v>16.2</v>
      </c>
      <c r="Z5" s="2">
        <v>2.31</v>
      </c>
      <c r="AA5" s="2">
        <v>178.11</v>
      </c>
      <c r="AB5" s="2">
        <v>13.5</v>
      </c>
      <c r="AC5" s="2">
        <v>4.6900000000000004</v>
      </c>
      <c r="AD5" s="2">
        <v>16.5</v>
      </c>
      <c r="AE5" s="2">
        <v>4.1399999999999997</v>
      </c>
      <c r="AF5" s="2">
        <v>125.16</v>
      </c>
      <c r="AG5" s="2">
        <v>54.98</v>
      </c>
      <c r="AH5" s="2">
        <v>-13.78</v>
      </c>
      <c r="AI5" s="2">
        <v>11.53</v>
      </c>
      <c r="AJ5" s="2">
        <v>23.41</v>
      </c>
      <c r="AK5" s="2">
        <v>145.18</v>
      </c>
      <c r="AL5" s="2">
        <v>6.94</v>
      </c>
      <c r="AM5" s="2">
        <v>5.95</v>
      </c>
      <c r="AN5" s="2">
        <v>14.11</v>
      </c>
      <c r="AO5" s="2">
        <v>1.77</v>
      </c>
      <c r="AP5" s="2">
        <v>14.94</v>
      </c>
      <c r="AQ5" s="2">
        <v>30.94</v>
      </c>
      <c r="AR5" s="2">
        <v>-12.04</v>
      </c>
      <c r="AS5" s="2">
        <v>1.73</v>
      </c>
      <c r="AT5" s="2">
        <v>7.37</v>
      </c>
      <c r="AU5" s="2">
        <v>40.22</v>
      </c>
      <c r="AV5" s="2">
        <v>9.34</v>
      </c>
      <c r="AW5" s="2">
        <v>-8.7899999999999991</v>
      </c>
      <c r="AX5" s="2">
        <v>4</v>
      </c>
      <c r="AY5" s="2">
        <v>2.84</v>
      </c>
      <c r="AZ5" s="2">
        <v>158.74</v>
      </c>
      <c r="BA5" s="2">
        <v>34.69</v>
      </c>
      <c r="BB5" s="2">
        <v>-4.9800000000000004</v>
      </c>
      <c r="BC5" s="2">
        <v>15.7</v>
      </c>
      <c r="BD5" s="2">
        <v>11.47</v>
      </c>
      <c r="BE5" s="2">
        <v>136.63999999999999</v>
      </c>
      <c r="BF5" s="2">
        <v>43.23</v>
      </c>
      <c r="BG5" s="2">
        <v>5.78</v>
      </c>
      <c r="BH5" s="2">
        <v>15.84</v>
      </c>
      <c r="BI5" s="2">
        <v>11.04</v>
      </c>
    </row>
    <row r="6" spans="1:61" ht="41.4" x14ac:dyDescent="0.3">
      <c r="A6" s="15" t="s">
        <v>273</v>
      </c>
      <c r="B6" s="2">
        <v>96.38</v>
      </c>
      <c r="C6" s="2">
        <v>7.86</v>
      </c>
      <c r="D6" s="2">
        <v>11.31</v>
      </c>
      <c r="E6" s="2">
        <v>8.07</v>
      </c>
      <c r="F6" s="2">
        <v>2.14</v>
      </c>
      <c r="G6" s="2">
        <v>31.82</v>
      </c>
      <c r="H6" s="2">
        <v>56.62</v>
      </c>
      <c r="I6" s="2">
        <v>9.7100000000000009</v>
      </c>
      <c r="J6" s="2">
        <v>3.72</v>
      </c>
      <c r="K6" s="2">
        <v>18.670000000000002</v>
      </c>
      <c r="L6" s="2">
        <v>92.33</v>
      </c>
      <c r="M6" s="2">
        <v>28.7</v>
      </c>
      <c r="N6" s="2">
        <v>8.4700000000000006</v>
      </c>
      <c r="O6" s="2">
        <v>10.96</v>
      </c>
      <c r="P6" s="2">
        <v>7.94</v>
      </c>
      <c r="Q6" s="2">
        <v>97.68</v>
      </c>
      <c r="R6" s="2">
        <v>58.44</v>
      </c>
      <c r="S6" s="2">
        <v>-0.45</v>
      </c>
      <c r="T6" s="2">
        <v>11.55</v>
      </c>
      <c r="U6" s="2">
        <v>17.850000000000001</v>
      </c>
      <c r="V6" s="2">
        <v>62.91</v>
      </c>
      <c r="W6" s="2">
        <v>25.71</v>
      </c>
      <c r="X6" s="2">
        <v>1.58</v>
      </c>
      <c r="Y6" s="2">
        <v>6.11</v>
      </c>
      <c r="Z6" s="2">
        <v>9.19</v>
      </c>
      <c r="AA6" s="2">
        <v>17.760000000000002</v>
      </c>
      <c r="AB6" s="2">
        <v>36.82</v>
      </c>
      <c r="AC6" s="2">
        <v>5.75</v>
      </c>
      <c r="AD6" s="2">
        <v>1.65</v>
      </c>
      <c r="AE6" s="2">
        <v>11.3</v>
      </c>
      <c r="AF6" s="2">
        <v>84.41</v>
      </c>
      <c r="AG6" s="2">
        <v>20.239999999999998</v>
      </c>
      <c r="AH6" s="2">
        <v>-2.71</v>
      </c>
      <c r="AI6" s="2">
        <v>7.78</v>
      </c>
      <c r="AJ6" s="2">
        <v>8.6199999999999992</v>
      </c>
      <c r="AK6" s="2">
        <v>26.3</v>
      </c>
      <c r="AL6" s="2">
        <v>14.84</v>
      </c>
      <c r="AM6" s="2">
        <v>15.02</v>
      </c>
      <c r="AN6" s="2">
        <v>2.56</v>
      </c>
      <c r="AO6" s="2">
        <v>3.79</v>
      </c>
      <c r="AP6" s="2">
        <v>17.690000000000001</v>
      </c>
      <c r="AQ6" s="2">
        <v>33.14</v>
      </c>
      <c r="AR6" s="2">
        <v>13.17</v>
      </c>
      <c r="AS6" s="2">
        <v>2.0499999999999998</v>
      </c>
      <c r="AT6" s="2">
        <v>7.9</v>
      </c>
      <c r="AU6" s="2">
        <v>126.42</v>
      </c>
      <c r="AV6" s="2">
        <v>59.88</v>
      </c>
      <c r="AW6" s="2">
        <v>-4.17</v>
      </c>
      <c r="AX6" s="2">
        <v>12.58</v>
      </c>
      <c r="AY6" s="2">
        <v>18.22</v>
      </c>
      <c r="AZ6" s="2">
        <v>154.36000000000001</v>
      </c>
      <c r="BA6" s="2">
        <v>32.96</v>
      </c>
      <c r="BB6" s="2">
        <v>-8.1199999999999992</v>
      </c>
      <c r="BC6" s="2">
        <v>15.27</v>
      </c>
      <c r="BD6" s="2">
        <v>10.9</v>
      </c>
      <c r="BE6" s="2">
        <v>31.29</v>
      </c>
      <c r="BF6" s="2">
        <v>23.7</v>
      </c>
      <c r="BG6" s="2">
        <v>6.5</v>
      </c>
      <c r="BH6" s="2">
        <v>3.63</v>
      </c>
      <c r="BI6" s="2">
        <v>6.05</v>
      </c>
    </row>
    <row r="7" spans="1:61" ht="41.4" x14ac:dyDescent="0.3">
      <c r="A7" s="15" t="s">
        <v>274</v>
      </c>
      <c r="B7" s="2">
        <v>31.94</v>
      </c>
      <c r="C7" s="2">
        <v>15.33</v>
      </c>
      <c r="D7" s="2">
        <v>-9.1300000000000008</v>
      </c>
      <c r="E7" s="2">
        <v>2.67</v>
      </c>
      <c r="F7" s="2">
        <v>4.16</v>
      </c>
      <c r="G7" s="2">
        <v>90.42</v>
      </c>
      <c r="H7" s="2">
        <v>7.39</v>
      </c>
      <c r="I7" s="2">
        <v>18.64</v>
      </c>
      <c r="J7" s="2">
        <v>10.57</v>
      </c>
      <c r="K7" s="2">
        <v>2.44</v>
      </c>
      <c r="L7" s="2">
        <v>43.58</v>
      </c>
      <c r="M7" s="2">
        <v>35.479999999999997</v>
      </c>
      <c r="N7" s="2">
        <v>19.68</v>
      </c>
      <c r="O7" s="2">
        <v>5.17</v>
      </c>
      <c r="P7" s="2">
        <v>9.82</v>
      </c>
      <c r="Q7" s="2">
        <v>142.88</v>
      </c>
      <c r="R7" s="2">
        <v>31.6</v>
      </c>
      <c r="S7" s="2">
        <v>-13.75</v>
      </c>
      <c r="T7" s="2">
        <v>16.899999999999999</v>
      </c>
      <c r="U7" s="2">
        <v>9.65</v>
      </c>
      <c r="V7" s="2">
        <v>113.26</v>
      </c>
      <c r="W7" s="2">
        <v>52.26</v>
      </c>
      <c r="X7" s="2">
        <v>-12.08</v>
      </c>
      <c r="Y7" s="2">
        <v>10.99</v>
      </c>
      <c r="Z7" s="2">
        <v>18.68</v>
      </c>
      <c r="AA7" s="2">
        <v>85.4</v>
      </c>
      <c r="AB7" s="2">
        <v>27.43</v>
      </c>
      <c r="AC7" s="2">
        <v>14.69</v>
      </c>
      <c r="AD7" s="2">
        <v>7.91</v>
      </c>
      <c r="AE7" s="2">
        <v>8.42</v>
      </c>
      <c r="AF7" s="2">
        <v>176.94</v>
      </c>
      <c r="AG7" s="2">
        <v>19.37</v>
      </c>
      <c r="AH7" s="2">
        <v>-13.42</v>
      </c>
      <c r="AI7" s="2">
        <v>16.3</v>
      </c>
      <c r="AJ7" s="2">
        <v>8.25</v>
      </c>
      <c r="AK7" s="2">
        <v>130.52000000000001</v>
      </c>
      <c r="AL7" s="2">
        <v>59.9</v>
      </c>
      <c r="AM7" s="2">
        <v>-11.92</v>
      </c>
      <c r="AN7" s="2">
        <v>12.69</v>
      </c>
      <c r="AO7" s="2">
        <v>15.29</v>
      </c>
      <c r="AP7" s="2">
        <v>47.18</v>
      </c>
      <c r="AQ7" s="2">
        <v>48.92</v>
      </c>
      <c r="AR7" s="2">
        <v>4.62</v>
      </c>
      <c r="AS7" s="2">
        <v>5.47</v>
      </c>
      <c r="AT7" s="2">
        <v>11.66</v>
      </c>
      <c r="AU7" s="2">
        <v>38.47</v>
      </c>
      <c r="AV7" s="2">
        <v>8.4499999999999993</v>
      </c>
      <c r="AW7" s="2">
        <v>-7.2</v>
      </c>
      <c r="AX7" s="2">
        <v>3.83</v>
      </c>
      <c r="AY7" s="2">
        <v>2.57</v>
      </c>
      <c r="AZ7" s="2">
        <v>101.59</v>
      </c>
      <c r="BA7" s="2">
        <v>22.37</v>
      </c>
      <c r="BB7" s="2">
        <v>-2.4300000000000002</v>
      </c>
      <c r="BC7" s="2">
        <v>10.050000000000001</v>
      </c>
      <c r="BD7" s="2">
        <v>7.4</v>
      </c>
      <c r="BE7" s="2">
        <v>63.28</v>
      </c>
      <c r="BF7" s="2">
        <v>9.5500000000000007</v>
      </c>
      <c r="BG7" s="2">
        <v>-3.03</v>
      </c>
      <c r="BH7" s="2">
        <v>7.34</v>
      </c>
      <c r="BI7" s="2">
        <v>2.44</v>
      </c>
    </row>
    <row r="8" spans="1:61" ht="27.6" x14ac:dyDescent="0.3">
      <c r="A8" s="15" t="s">
        <v>264</v>
      </c>
      <c r="B8" s="2">
        <v>164.96</v>
      </c>
      <c r="C8" s="2">
        <v>46</v>
      </c>
      <c r="D8" s="2">
        <v>-12.83</v>
      </c>
      <c r="E8" s="2">
        <v>13.81</v>
      </c>
      <c r="F8" s="2">
        <v>12.5</v>
      </c>
      <c r="G8" s="2">
        <v>24.66</v>
      </c>
      <c r="H8" s="2">
        <v>18.920000000000002</v>
      </c>
      <c r="I8" s="2">
        <v>-4.04</v>
      </c>
      <c r="J8" s="2">
        <v>2.88</v>
      </c>
      <c r="K8" s="2">
        <v>6.24</v>
      </c>
      <c r="L8" s="2">
        <v>63.39</v>
      </c>
      <c r="M8" s="2">
        <v>24.3</v>
      </c>
      <c r="N8" s="2">
        <v>7.43</v>
      </c>
      <c r="O8" s="2">
        <v>7.52</v>
      </c>
      <c r="P8" s="2">
        <v>6.73</v>
      </c>
      <c r="Q8" s="2">
        <v>47.25</v>
      </c>
      <c r="R8" s="2">
        <v>41.09</v>
      </c>
      <c r="S8" s="2">
        <v>3.63</v>
      </c>
      <c r="T8" s="2">
        <v>5.59</v>
      </c>
      <c r="U8" s="2">
        <v>12.55</v>
      </c>
      <c r="V8" s="2">
        <v>135.22999999999999</v>
      </c>
      <c r="W8" s="2">
        <v>50.91</v>
      </c>
      <c r="X8" s="2">
        <v>7.46</v>
      </c>
      <c r="Y8" s="2">
        <v>13.13</v>
      </c>
      <c r="Z8" s="2">
        <v>18.2</v>
      </c>
      <c r="AA8" s="2">
        <v>150.85</v>
      </c>
      <c r="AB8" s="2">
        <v>44.69</v>
      </c>
      <c r="AC8" s="2">
        <v>-1.1599999999999999</v>
      </c>
      <c r="AD8" s="2">
        <v>13.98</v>
      </c>
      <c r="AE8" s="2">
        <v>13.71</v>
      </c>
      <c r="AF8" s="2">
        <v>136.58000000000001</v>
      </c>
      <c r="AG8" s="2">
        <v>27.32</v>
      </c>
      <c r="AH8" s="2">
        <v>3.78</v>
      </c>
      <c r="AI8" s="2">
        <v>12.58</v>
      </c>
      <c r="AJ8" s="2">
        <v>11.63</v>
      </c>
      <c r="AK8" s="2">
        <v>40.18</v>
      </c>
      <c r="AL8" s="2">
        <v>47.7</v>
      </c>
      <c r="AM8" s="2">
        <v>-8.59</v>
      </c>
      <c r="AN8" s="2">
        <v>3.91</v>
      </c>
      <c r="AO8" s="2">
        <v>12.17</v>
      </c>
      <c r="AP8" s="2">
        <v>155.94</v>
      </c>
      <c r="AQ8" s="2">
        <v>26.35</v>
      </c>
      <c r="AR8" s="2">
        <v>4.57</v>
      </c>
      <c r="AS8" s="2">
        <v>18.09</v>
      </c>
      <c r="AT8" s="2">
        <v>6.28</v>
      </c>
      <c r="AU8" s="2">
        <v>10.94</v>
      </c>
      <c r="AV8" s="2">
        <v>41.49</v>
      </c>
      <c r="AW8" s="2">
        <v>3.47</v>
      </c>
      <c r="AX8" s="2">
        <v>1.0900000000000001</v>
      </c>
      <c r="AY8" s="2">
        <v>12.63</v>
      </c>
      <c r="AZ8" s="2">
        <v>70.8</v>
      </c>
      <c r="BA8" s="2">
        <v>15.01</v>
      </c>
      <c r="BB8" s="2">
        <v>5.28</v>
      </c>
      <c r="BC8" s="2">
        <v>7</v>
      </c>
      <c r="BD8" s="2">
        <v>4.97</v>
      </c>
      <c r="BE8" s="2">
        <v>172.04</v>
      </c>
      <c r="BF8" s="2">
        <v>51.62</v>
      </c>
      <c r="BG8" s="2">
        <v>0.06</v>
      </c>
      <c r="BH8" s="2">
        <v>19.940000000000001</v>
      </c>
      <c r="BI8" s="2">
        <v>13.19</v>
      </c>
    </row>
    <row r="9" spans="1:61" ht="41.4" x14ac:dyDescent="0.3">
      <c r="A9" s="15" t="s">
        <v>275</v>
      </c>
      <c r="B9" s="2">
        <v>170.1</v>
      </c>
      <c r="C9" s="2">
        <v>50.85</v>
      </c>
      <c r="D9" s="2">
        <v>19.059999999999999</v>
      </c>
      <c r="E9" s="2">
        <v>14.25</v>
      </c>
      <c r="F9" s="2">
        <v>13.81</v>
      </c>
      <c r="G9" s="2">
        <v>13.92</v>
      </c>
      <c r="H9" s="2">
        <v>30.54</v>
      </c>
      <c r="I9" s="2">
        <v>-14.57</v>
      </c>
      <c r="J9" s="2">
        <v>1.63</v>
      </c>
      <c r="K9" s="2">
        <v>10.07</v>
      </c>
      <c r="L9" s="2">
        <v>124.41</v>
      </c>
      <c r="M9" s="2">
        <v>17.38</v>
      </c>
      <c r="N9" s="2">
        <v>19.66</v>
      </c>
      <c r="O9" s="2">
        <v>14.77</v>
      </c>
      <c r="P9" s="2">
        <v>4.8099999999999996</v>
      </c>
      <c r="Q9" s="2">
        <v>37.9</v>
      </c>
      <c r="R9" s="2">
        <v>5.33</v>
      </c>
      <c r="S9" s="2">
        <v>3.2</v>
      </c>
      <c r="T9" s="2">
        <v>4.4800000000000004</v>
      </c>
      <c r="U9" s="2">
        <v>1.63</v>
      </c>
      <c r="V9" s="2">
        <v>106.58</v>
      </c>
      <c r="W9" s="2">
        <v>34.729999999999997</v>
      </c>
      <c r="X9" s="2">
        <v>7.5</v>
      </c>
      <c r="Y9" s="2">
        <v>10.34</v>
      </c>
      <c r="Z9" s="2">
        <v>12.42</v>
      </c>
      <c r="AA9" s="2">
        <v>51.16</v>
      </c>
      <c r="AB9" s="2">
        <v>33.01</v>
      </c>
      <c r="AC9" s="2">
        <v>4.1399999999999997</v>
      </c>
      <c r="AD9" s="2">
        <v>4.74</v>
      </c>
      <c r="AE9" s="2">
        <v>10.130000000000001</v>
      </c>
      <c r="AF9" s="2">
        <v>36.840000000000003</v>
      </c>
      <c r="AG9" s="2">
        <v>7.57</v>
      </c>
      <c r="AH9" s="2">
        <v>3.07</v>
      </c>
      <c r="AI9" s="2">
        <v>3.39</v>
      </c>
      <c r="AJ9" s="2">
        <v>3.22</v>
      </c>
      <c r="AK9" s="2">
        <v>95.61</v>
      </c>
      <c r="AL9" s="2">
        <v>36.31</v>
      </c>
      <c r="AM9" s="2">
        <v>5.27</v>
      </c>
      <c r="AN9" s="2">
        <v>9.2899999999999991</v>
      </c>
      <c r="AO9" s="2">
        <v>9.27</v>
      </c>
      <c r="AP9" s="2">
        <v>107.21</v>
      </c>
      <c r="AQ9" s="2">
        <v>58.95</v>
      </c>
      <c r="AR9" s="2">
        <v>-9.23</v>
      </c>
      <c r="AS9" s="2">
        <v>12.44</v>
      </c>
      <c r="AT9" s="2">
        <v>14.05</v>
      </c>
      <c r="AU9" s="2">
        <v>89.89</v>
      </c>
      <c r="AV9" s="2">
        <v>49.42</v>
      </c>
      <c r="AW9" s="2">
        <v>-6.03</v>
      </c>
      <c r="AX9" s="2">
        <v>8.9499999999999993</v>
      </c>
      <c r="AY9" s="2">
        <v>15.04</v>
      </c>
      <c r="AZ9" s="2">
        <v>96.39</v>
      </c>
      <c r="BA9" s="2">
        <v>37.46</v>
      </c>
      <c r="BB9" s="2">
        <v>0.82</v>
      </c>
      <c r="BC9" s="2">
        <v>9.5399999999999991</v>
      </c>
      <c r="BD9" s="2">
        <v>12.39</v>
      </c>
      <c r="BE9" s="2">
        <v>65.040000000000006</v>
      </c>
      <c r="BF9" s="2">
        <v>48.4</v>
      </c>
      <c r="BG9" s="2">
        <v>0.11</v>
      </c>
      <c r="BH9" s="2">
        <v>7.54</v>
      </c>
      <c r="BI9" s="2">
        <v>12.36</v>
      </c>
    </row>
    <row r="10" spans="1:61" ht="27.6" x14ac:dyDescent="0.3">
      <c r="A10" s="15" t="s">
        <v>266</v>
      </c>
      <c r="B10" s="2">
        <v>160.69999999999999</v>
      </c>
      <c r="C10" s="2">
        <v>47.76</v>
      </c>
      <c r="D10" s="2">
        <v>-2.3199999999999998</v>
      </c>
      <c r="E10" s="2">
        <v>13.46</v>
      </c>
      <c r="F10" s="2">
        <v>12.97</v>
      </c>
      <c r="G10" s="2">
        <v>52.81</v>
      </c>
      <c r="H10" s="2">
        <v>29.65</v>
      </c>
      <c r="I10" s="2">
        <v>5.87</v>
      </c>
      <c r="J10" s="2">
        <v>6.17</v>
      </c>
      <c r="K10" s="2">
        <v>9.7799999999999994</v>
      </c>
      <c r="L10" s="2">
        <v>156.55000000000001</v>
      </c>
      <c r="M10" s="2">
        <v>26.74</v>
      </c>
      <c r="N10" s="2">
        <v>-2.04</v>
      </c>
      <c r="O10" s="2">
        <v>18.579999999999998</v>
      </c>
      <c r="P10" s="2">
        <v>7.4</v>
      </c>
      <c r="Q10" s="2">
        <v>117.98</v>
      </c>
      <c r="R10" s="2">
        <v>39.67</v>
      </c>
      <c r="S10" s="2">
        <v>-7.74</v>
      </c>
      <c r="T10" s="2">
        <v>13.96</v>
      </c>
      <c r="U10" s="2">
        <v>12.12</v>
      </c>
      <c r="V10" s="2">
        <v>128.53</v>
      </c>
      <c r="W10" s="2">
        <v>10.42</v>
      </c>
      <c r="X10" s="2">
        <v>-7.68</v>
      </c>
      <c r="Y10" s="2">
        <v>12.47</v>
      </c>
      <c r="Z10" s="2">
        <v>3.72</v>
      </c>
      <c r="AA10" s="2">
        <v>15.18</v>
      </c>
      <c r="AB10" s="2">
        <v>15.49</v>
      </c>
      <c r="AC10" s="2">
        <v>-5.44</v>
      </c>
      <c r="AD10" s="2">
        <v>1.41</v>
      </c>
      <c r="AE10" s="2">
        <v>4.75</v>
      </c>
      <c r="AF10" s="2">
        <v>121.74</v>
      </c>
      <c r="AG10" s="2">
        <v>9.7100000000000009</v>
      </c>
      <c r="AH10" s="2">
        <v>-3.68</v>
      </c>
      <c r="AI10" s="2">
        <v>11.22</v>
      </c>
      <c r="AJ10" s="2">
        <v>4.13</v>
      </c>
      <c r="AK10" s="2">
        <v>179.88</v>
      </c>
      <c r="AL10" s="2">
        <v>59.87</v>
      </c>
      <c r="AM10" s="2">
        <v>-8.34</v>
      </c>
      <c r="AN10" s="2">
        <v>17.48</v>
      </c>
      <c r="AO10" s="2">
        <v>15.28</v>
      </c>
      <c r="AP10" s="2">
        <v>96.11</v>
      </c>
      <c r="AQ10" s="2">
        <v>49.39</v>
      </c>
      <c r="AR10" s="2">
        <v>6.2</v>
      </c>
      <c r="AS10" s="2">
        <v>11.15</v>
      </c>
      <c r="AT10" s="2">
        <v>11.77</v>
      </c>
      <c r="AU10" s="2">
        <v>168.55</v>
      </c>
      <c r="AV10" s="2">
        <v>29.93</v>
      </c>
      <c r="AW10" s="2">
        <v>9.73</v>
      </c>
      <c r="AX10" s="2">
        <v>16.78</v>
      </c>
      <c r="AY10" s="2">
        <v>9.11</v>
      </c>
      <c r="AZ10" s="2">
        <v>84.94</v>
      </c>
      <c r="BA10" s="2">
        <v>14.93</v>
      </c>
      <c r="BB10" s="2">
        <v>-12.32</v>
      </c>
      <c r="BC10" s="2">
        <v>8.4</v>
      </c>
      <c r="BD10" s="2">
        <v>4.9400000000000004</v>
      </c>
      <c r="BE10" s="2">
        <v>44</v>
      </c>
      <c r="BF10" s="2">
        <v>5.24</v>
      </c>
      <c r="BG10" s="2">
        <v>6.96</v>
      </c>
      <c r="BH10" s="2">
        <v>5.0999999999999996</v>
      </c>
      <c r="BI10" s="2">
        <v>1.34</v>
      </c>
    </row>
    <row r="11" spans="1:61" ht="41.4" x14ac:dyDescent="0.3">
      <c r="A11" s="15" t="s">
        <v>276</v>
      </c>
      <c r="B11" s="2">
        <v>146.66</v>
      </c>
      <c r="C11" s="2">
        <v>42.47</v>
      </c>
      <c r="D11" s="2">
        <v>17.22</v>
      </c>
      <c r="E11" s="2">
        <v>12.28</v>
      </c>
      <c r="F11" s="2">
        <v>11.54</v>
      </c>
      <c r="G11" s="2">
        <v>147.30000000000001</v>
      </c>
      <c r="H11" s="2">
        <v>29.35</v>
      </c>
      <c r="I11" s="2">
        <v>10.59</v>
      </c>
      <c r="J11" s="2">
        <v>17.21</v>
      </c>
      <c r="K11" s="2">
        <v>9.68</v>
      </c>
      <c r="L11" s="2">
        <v>19.850000000000001</v>
      </c>
      <c r="M11" s="2">
        <v>57.58</v>
      </c>
      <c r="N11" s="2">
        <v>-9.52</v>
      </c>
      <c r="O11" s="2">
        <v>2.36</v>
      </c>
      <c r="P11" s="2">
        <v>15.94</v>
      </c>
      <c r="Q11" s="2">
        <v>144.35</v>
      </c>
      <c r="R11" s="2">
        <v>34.33</v>
      </c>
      <c r="S11" s="2">
        <v>-12.16</v>
      </c>
      <c r="T11" s="2">
        <v>17.07</v>
      </c>
      <c r="U11" s="2">
        <v>10.48</v>
      </c>
      <c r="V11" s="2">
        <v>86.51</v>
      </c>
      <c r="W11" s="2">
        <v>12.37</v>
      </c>
      <c r="X11" s="2">
        <v>-6.16</v>
      </c>
      <c r="Y11" s="2">
        <v>8.4</v>
      </c>
      <c r="Z11" s="2">
        <v>4.42</v>
      </c>
      <c r="AA11" s="2">
        <v>154.71</v>
      </c>
      <c r="AB11" s="2">
        <v>40.119999999999997</v>
      </c>
      <c r="AC11" s="2">
        <v>-3.86</v>
      </c>
      <c r="AD11" s="2">
        <v>14.34</v>
      </c>
      <c r="AE11" s="2">
        <v>12.31</v>
      </c>
      <c r="AF11" s="2">
        <v>71.61</v>
      </c>
      <c r="AG11" s="2">
        <v>6.88</v>
      </c>
      <c r="AH11" s="2">
        <v>-11.19</v>
      </c>
      <c r="AI11" s="2">
        <v>6.6</v>
      </c>
      <c r="AJ11" s="2">
        <v>2.93</v>
      </c>
      <c r="AK11" s="2">
        <v>44.41</v>
      </c>
      <c r="AL11" s="2">
        <v>33</v>
      </c>
      <c r="AM11" s="2">
        <v>8.7200000000000006</v>
      </c>
      <c r="AN11" s="2">
        <v>4.32</v>
      </c>
      <c r="AO11" s="2">
        <v>8.42</v>
      </c>
      <c r="AP11" s="2">
        <v>158.27000000000001</v>
      </c>
      <c r="AQ11" s="2">
        <v>50.37</v>
      </c>
      <c r="AR11" s="2">
        <v>2.66</v>
      </c>
      <c r="AS11" s="2">
        <v>18.36</v>
      </c>
      <c r="AT11" s="2">
        <v>12</v>
      </c>
      <c r="AU11" s="2">
        <v>112.46</v>
      </c>
      <c r="AV11" s="2">
        <v>28.97</v>
      </c>
      <c r="AW11" s="2">
        <v>-12.69</v>
      </c>
      <c r="AX11" s="2">
        <v>11.19</v>
      </c>
      <c r="AY11" s="2">
        <v>8.82</v>
      </c>
      <c r="AZ11" s="2">
        <v>151.41</v>
      </c>
      <c r="BA11" s="2">
        <v>30.8</v>
      </c>
      <c r="BB11" s="2">
        <v>-11.08</v>
      </c>
      <c r="BC11" s="2">
        <v>14.98</v>
      </c>
      <c r="BD11" s="2">
        <v>10.19</v>
      </c>
      <c r="BE11" s="2">
        <v>14.88</v>
      </c>
      <c r="BF11" s="2">
        <v>55.48</v>
      </c>
      <c r="BG11" s="2">
        <v>1.93</v>
      </c>
      <c r="BH11" s="2">
        <v>1.72</v>
      </c>
      <c r="BI11" s="2">
        <v>14.17</v>
      </c>
    </row>
    <row r="12" spans="1:61" ht="27.6" x14ac:dyDescent="0.3">
      <c r="A12" s="15" t="s">
        <v>268</v>
      </c>
      <c r="B12" s="2">
        <v>129.72999999999999</v>
      </c>
      <c r="C12" s="2">
        <v>44.8</v>
      </c>
      <c r="D12" s="2">
        <v>4.1399999999999997</v>
      </c>
      <c r="E12" s="2">
        <v>10.86</v>
      </c>
      <c r="F12" s="2">
        <v>12.17</v>
      </c>
      <c r="G12" s="2">
        <v>139.71</v>
      </c>
      <c r="H12" s="2">
        <v>35.75</v>
      </c>
      <c r="I12" s="2">
        <v>10.56</v>
      </c>
      <c r="J12" s="2">
        <v>16.329999999999998</v>
      </c>
      <c r="K12" s="2">
        <v>11.79</v>
      </c>
      <c r="L12" s="2">
        <v>77.31</v>
      </c>
      <c r="M12" s="2">
        <v>9.08</v>
      </c>
      <c r="N12" s="2">
        <v>17.11</v>
      </c>
      <c r="O12" s="2">
        <v>9.18</v>
      </c>
      <c r="P12" s="2">
        <v>2.5099999999999998</v>
      </c>
      <c r="Q12" s="2">
        <v>42.88</v>
      </c>
      <c r="R12" s="2">
        <v>45.91</v>
      </c>
      <c r="S12" s="2">
        <v>-0.4</v>
      </c>
      <c r="T12" s="2">
        <v>5.07</v>
      </c>
      <c r="U12" s="2">
        <v>14.02</v>
      </c>
      <c r="V12" s="2">
        <v>38.72</v>
      </c>
      <c r="W12" s="2">
        <v>23.76</v>
      </c>
      <c r="X12" s="2">
        <v>2.85</v>
      </c>
      <c r="Y12" s="2">
        <v>3.76</v>
      </c>
      <c r="Z12" s="2">
        <v>8.49</v>
      </c>
      <c r="AA12" s="2">
        <v>161.21</v>
      </c>
      <c r="AB12" s="2">
        <v>52.16</v>
      </c>
      <c r="AC12" s="2">
        <v>12.68</v>
      </c>
      <c r="AD12" s="2">
        <v>14.94</v>
      </c>
      <c r="AE12" s="2">
        <v>16</v>
      </c>
      <c r="AF12" s="2">
        <v>134.26</v>
      </c>
      <c r="AG12" s="2">
        <v>38.86</v>
      </c>
      <c r="AH12" s="2">
        <v>1.61</v>
      </c>
      <c r="AI12" s="2">
        <v>12.37</v>
      </c>
      <c r="AJ12" s="2">
        <v>16.54</v>
      </c>
      <c r="AK12" s="2">
        <v>160.82</v>
      </c>
      <c r="AL12" s="2">
        <v>29.18</v>
      </c>
      <c r="AM12" s="2">
        <v>0.62</v>
      </c>
      <c r="AN12" s="2">
        <v>15.63</v>
      </c>
      <c r="AO12" s="2">
        <v>7.45</v>
      </c>
      <c r="AP12" s="2">
        <v>55.4</v>
      </c>
      <c r="AQ12" s="2">
        <v>39.24</v>
      </c>
      <c r="AR12" s="2">
        <v>18.96</v>
      </c>
      <c r="AS12" s="2">
        <v>6.43</v>
      </c>
      <c r="AT12" s="2">
        <v>9.35</v>
      </c>
      <c r="AU12" s="2">
        <v>122.85</v>
      </c>
      <c r="AV12" s="2">
        <v>12.3</v>
      </c>
      <c r="AW12" s="2">
        <v>-3.07</v>
      </c>
      <c r="AX12" s="2">
        <v>12.23</v>
      </c>
      <c r="AY12" s="2">
        <v>3.74</v>
      </c>
      <c r="AZ12" s="2">
        <v>83.95</v>
      </c>
      <c r="BA12" s="2">
        <v>26.21</v>
      </c>
      <c r="BB12" s="2">
        <v>19.350000000000001</v>
      </c>
      <c r="BC12" s="2">
        <v>8.31</v>
      </c>
      <c r="BD12" s="2">
        <v>8.67</v>
      </c>
      <c r="BE12" s="2">
        <v>97.49</v>
      </c>
      <c r="BF12" s="2">
        <v>56.66</v>
      </c>
      <c r="BG12" s="2">
        <v>-11.39</v>
      </c>
      <c r="BH12" s="2">
        <v>11.3</v>
      </c>
      <c r="BI12" s="2">
        <v>14.47</v>
      </c>
    </row>
    <row r="13" spans="1:61" ht="41.4" x14ac:dyDescent="0.3">
      <c r="A13" s="15" t="s">
        <v>277</v>
      </c>
      <c r="B13" s="2">
        <v>17.18</v>
      </c>
      <c r="C13" s="2">
        <v>5.92</v>
      </c>
      <c r="D13" s="2">
        <v>16.2</v>
      </c>
      <c r="E13" s="2">
        <v>1.44</v>
      </c>
      <c r="F13" s="2">
        <v>1.61</v>
      </c>
      <c r="G13" s="2">
        <v>17.170000000000002</v>
      </c>
      <c r="H13" s="2">
        <v>14.72</v>
      </c>
      <c r="I13" s="2">
        <v>-9.57</v>
      </c>
      <c r="J13" s="2">
        <v>2.0099999999999998</v>
      </c>
      <c r="K13" s="2">
        <v>4.8499999999999996</v>
      </c>
      <c r="L13" s="2">
        <v>12.08</v>
      </c>
      <c r="M13" s="2">
        <v>19.27</v>
      </c>
      <c r="N13" s="2">
        <v>5.76</v>
      </c>
      <c r="O13" s="2">
        <v>1.43</v>
      </c>
      <c r="P13" s="2">
        <v>5.33</v>
      </c>
      <c r="Q13" s="2">
        <v>18.39</v>
      </c>
      <c r="R13" s="2">
        <v>6.7</v>
      </c>
      <c r="S13" s="2">
        <v>11.23</v>
      </c>
      <c r="T13" s="2">
        <v>2.1800000000000002</v>
      </c>
      <c r="U13" s="2">
        <v>2.0499999999999998</v>
      </c>
      <c r="V13" s="2">
        <v>11.27</v>
      </c>
      <c r="W13" s="2">
        <v>17.11</v>
      </c>
      <c r="X13" s="2">
        <v>16.04</v>
      </c>
      <c r="Y13" s="2">
        <v>1.0900000000000001</v>
      </c>
      <c r="Z13" s="2">
        <v>6.12</v>
      </c>
      <c r="AA13" s="2">
        <v>24.31</v>
      </c>
      <c r="AB13" s="2">
        <v>10.72</v>
      </c>
      <c r="AC13" s="2">
        <v>-1.47</v>
      </c>
      <c r="AD13" s="2">
        <v>2.25</v>
      </c>
      <c r="AE13" s="2">
        <v>3.29</v>
      </c>
      <c r="AF13" s="2">
        <v>12.59</v>
      </c>
      <c r="AG13" s="2">
        <v>12.41</v>
      </c>
      <c r="AH13" s="2">
        <v>12.89</v>
      </c>
      <c r="AI13" s="2">
        <v>1.1599999999999999</v>
      </c>
      <c r="AJ13" s="2">
        <v>5.28</v>
      </c>
      <c r="AK13" s="2">
        <v>17.850000000000001</v>
      </c>
      <c r="AL13" s="2">
        <v>9.49</v>
      </c>
      <c r="AM13" s="2">
        <v>-3.67</v>
      </c>
      <c r="AN13" s="2">
        <v>1.73</v>
      </c>
      <c r="AO13" s="2">
        <v>2.42</v>
      </c>
      <c r="AP13" s="2">
        <v>21.16</v>
      </c>
      <c r="AQ13" s="2">
        <v>13.17</v>
      </c>
      <c r="AR13" s="2">
        <v>19</v>
      </c>
      <c r="AS13" s="2">
        <v>2.4500000000000002</v>
      </c>
      <c r="AT13" s="2">
        <v>3.14</v>
      </c>
      <c r="AU13" s="2">
        <v>19.84</v>
      </c>
      <c r="AV13" s="2">
        <v>11.39</v>
      </c>
      <c r="AW13" s="2">
        <v>-6.7</v>
      </c>
      <c r="AX13" s="2">
        <v>1.97</v>
      </c>
      <c r="AY13" s="2">
        <v>3.47</v>
      </c>
      <c r="AZ13" s="2">
        <v>21.02</v>
      </c>
      <c r="BA13" s="2">
        <v>11.06</v>
      </c>
      <c r="BB13" s="2">
        <v>5.91</v>
      </c>
      <c r="BC13" s="2">
        <v>2.08</v>
      </c>
      <c r="BD13" s="2">
        <v>3.66</v>
      </c>
      <c r="BE13" s="2">
        <v>18.010000000000002</v>
      </c>
      <c r="BF13" s="2">
        <v>11.39</v>
      </c>
      <c r="BG13" s="2">
        <v>-0.78</v>
      </c>
      <c r="BH13" s="2">
        <v>2.09</v>
      </c>
      <c r="BI13" s="2">
        <v>2.91</v>
      </c>
    </row>
    <row r="14" spans="1:61" ht="27.6" x14ac:dyDescent="0.3">
      <c r="A14" s="17" t="s">
        <v>270</v>
      </c>
      <c r="B14" s="18">
        <v>1194.0999999999999</v>
      </c>
      <c r="C14" s="18">
        <v>368.12</v>
      </c>
      <c r="D14" s="18">
        <v>16.43</v>
      </c>
      <c r="E14" s="18">
        <v>110.01</v>
      </c>
      <c r="F14" s="18">
        <v>131.11000000000001</v>
      </c>
      <c r="G14" s="18">
        <v>855.7</v>
      </c>
      <c r="H14" s="18">
        <v>303.31</v>
      </c>
      <c r="I14" s="18">
        <v>16.420000000000002</v>
      </c>
      <c r="J14" s="18">
        <v>92.81</v>
      </c>
      <c r="K14" s="18">
        <v>100</v>
      </c>
      <c r="L14" s="18">
        <v>842.59</v>
      </c>
      <c r="M14" s="18">
        <v>361.28</v>
      </c>
      <c r="N14" s="18">
        <v>16.420000000000002</v>
      </c>
      <c r="O14" s="18">
        <v>100</v>
      </c>
      <c r="P14" s="18">
        <v>100</v>
      </c>
      <c r="Q14" s="18">
        <v>845.43</v>
      </c>
      <c r="R14" s="18">
        <v>327.43</v>
      </c>
      <c r="S14" s="18">
        <v>0.48</v>
      </c>
      <c r="T14" s="18">
        <v>100</v>
      </c>
      <c r="U14" s="18">
        <v>100</v>
      </c>
      <c r="V14" s="18">
        <v>1030.32</v>
      </c>
      <c r="W14" s="18">
        <v>279.74</v>
      </c>
      <c r="X14" s="18">
        <v>-7.92</v>
      </c>
      <c r="Y14" s="18">
        <v>100</v>
      </c>
      <c r="Z14" s="18">
        <v>100</v>
      </c>
      <c r="AA14" s="18">
        <v>1079.1300000000001</v>
      </c>
      <c r="AB14" s="18">
        <v>325.95</v>
      </c>
      <c r="AC14" s="18">
        <v>0.97</v>
      </c>
      <c r="AD14" s="18">
        <v>100</v>
      </c>
      <c r="AE14" s="18">
        <v>100</v>
      </c>
      <c r="AF14" s="18">
        <v>1085.45</v>
      </c>
      <c r="AG14" s="18">
        <v>234.88</v>
      </c>
      <c r="AH14" s="18">
        <v>8.9</v>
      </c>
      <c r="AI14" s="18">
        <v>100</v>
      </c>
      <c r="AJ14" s="18">
        <v>100</v>
      </c>
      <c r="AK14" s="18">
        <v>1028.82</v>
      </c>
      <c r="AL14" s="18">
        <v>391.82</v>
      </c>
      <c r="AM14" s="18">
        <v>-13.59</v>
      </c>
      <c r="AN14" s="18">
        <v>100</v>
      </c>
      <c r="AO14" s="18">
        <v>100</v>
      </c>
      <c r="AP14" s="18">
        <v>861.93</v>
      </c>
      <c r="AQ14" s="18">
        <v>419.64</v>
      </c>
      <c r="AR14" s="18">
        <v>-9.65</v>
      </c>
      <c r="AS14" s="18">
        <v>100</v>
      </c>
      <c r="AT14" s="18">
        <v>100</v>
      </c>
      <c r="AU14" s="18">
        <v>1004.67</v>
      </c>
      <c r="AV14" s="18">
        <v>328.56</v>
      </c>
      <c r="AW14" s="18">
        <v>-12.88</v>
      </c>
      <c r="AX14" s="18">
        <v>100</v>
      </c>
      <c r="AY14" s="18">
        <v>100</v>
      </c>
      <c r="AZ14" s="18">
        <v>1010.81</v>
      </c>
      <c r="BA14" s="18">
        <v>302.31</v>
      </c>
      <c r="BB14" s="18">
        <v>10.85</v>
      </c>
      <c r="BC14" s="18">
        <v>100</v>
      </c>
      <c r="BD14" s="18">
        <v>100</v>
      </c>
      <c r="BE14" s="18">
        <v>862.65</v>
      </c>
      <c r="BF14" s="18">
        <v>391.45</v>
      </c>
      <c r="BG14" s="18">
        <v>17.38</v>
      </c>
      <c r="BH14" s="18">
        <v>100</v>
      </c>
      <c r="BI14" s="18">
        <v>100</v>
      </c>
    </row>
    <row r="15" spans="1:61" ht="27.6" x14ac:dyDescent="0.3">
      <c r="A15" s="14" t="s">
        <v>590</v>
      </c>
      <c r="B15" s="14">
        <f t="shared" ref="B15:AG15" si="0">SUM(B3:B14)</f>
        <v>2388.1999999999998</v>
      </c>
      <c r="C15" s="14">
        <f t="shared" si="0"/>
        <v>736.24</v>
      </c>
      <c r="D15" s="14">
        <f t="shared" si="0"/>
        <v>78.06</v>
      </c>
      <c r="E15" s="14">
        <f t="shared" si="0"/>
        <v>210</v>
      </c>
      <c r="F15" s="14">
        <f t="shared" si="0"/>
        <v>231.12</v>
      </c>
      <c r="G15" s="14">
        <f t="shared" si="0"/>
        <v>1711.4</v>
      </c>
      <c r="H15" s="14">
        <f t="shared" si="0"/>
        <v>606.62000000000012</v>
      </c>
      <c r="I15" s="14">
        <f t="shared" si="0"/>
        <v>42.060000000000009</v>
      </c>
      <c r="J15" s="14">
        <f t="shared" si="0"/>
        <v>192.82000000000002</v>
      </c>
      <c r="K15" s="14">
        <f t="shared" si="0"/>
        <v>200.01</v>
      </c>
      <c r="L15" s="14">
        <f t="shared" si="0"/>
        <v>1685.18</v>
      </c>
      <c r="M15" s="14">
        <f t="shared" si="0"/>
        <v>722.56</v>
      </c>
      <c r="N15" s="14">
        <f t="shared" si="0"/>
        <v>78.580000000000013</v>
      </c>
      <c r="O15" s="14">
        <f t="shared" si="0"/>
        <v>200</v>
      </c>
      <c r="P15" s="14">
        <f t="shared" si="0"/>
        <v>199.98000000000002</v>
      </c>
      <c r="Q15" s="14">
        <f t="shared" si="0"/>
        <v>1690.8600000000001</v>
      </c>
      <c r="R15" s="14">
        <f t="shared" si="0"/>
        <v>654.86</v>
      </c>
      <c r="S15" s="14">
        <f t="shared" si="0"/>
        <v>-33.630000000000003</v>
      </c>
      <c r="T15" s="14">
        <f t="shared" si="0"/>
        <v>200</v>
      </c>
      <c r="U15" s="14">
        <f t="shared" si="0"/>
        <v>200.01</v>
      </c>
      <c r="V15" s="14">
        <f t="shared" si="0"/>
        <v>2060.6400000000003</v>
      </c>
      <c r="W15" s="14">
        <f t="shared" si="0"/>
        <v>559.48</v>
      </c>
      <c r="X15" s="14">
        <f t="shared" si="0"/>
        <v>2.84</v>
      </c>
      <c r="Y15" s="14">
        <f t="shared" si="0"/>
        <v>199.99</v>
      </c>
      <c r="Z15" s="14">
        <f t="shared" si="0"/>
        <v>199.99</v>
      </c>
      <c r="AA15" s="14">
        <f t="shared" si="0"/>
        <v>2158.2600000000002</v>
      </c>
      <c r="AB15" s="14">
        <f t="shared" si="0"/>
        <v>651.90000000000009</v>
      </c>
      <c r="AC15" s="14">
        <f t="shared" si="0"/>
        <v>31.369999999999997</v>
      </c>
      <c r="AD15" s="14">
        <f t="shared" si="0"/>
        <v>200.01</v>
      </c>
      <c r="AE15" s="14">
        <f t="shared" si="0"/>
        <v>200.01</v>
      </c>
      <c r="AF15" s="14">
        <f t="shared" si="0"/>
        <v>2170.9</v>
      </c>
      <c r="AG15" s="14">
        <f t="shared" si="0"/>
        <v>469.76</v>
      </c>
      <c r="AH15" s="14">
        <f t="shared" ref="AH15:BI15" si="1">SUM(AH3:AH14)</f>
        <v>-20.419999999999995</v>
      </c>
      <c r="AI15" s="14">
        <f t="shared" si="1"/>
        <v>200</v>
      </c>
      <c r="AJ15" s="14">
        <f t="shared" si="1"/>
        <v>199.99</v>
      </c>
      <c r="AK15" s="14">
        <f t="shared" si="1"/>
        <v>2057.64</v>
      </c>
      <c r="AL15" s="14">
        <f t="shared" si="1"/>
        <v>783.6400000000001</v>
      </c>
      <c r="AM15" s="14">
        <f t="shared" si="1"/>
        <v>12.879999999999999</v>
      </c>
      <c r="AN15" s="14">
        <f t="shared" si="1"/>
        <v>200</v>
      </c>
      <c r="AO15" s="14">
        <f t="shared" si="1"/>
        <v>200</v>
      </c>
      <c r="AP15" s="14">
        <f t="shared" si="1"/>
        <v>1723.86</v>
      </c>
      <c r="AQ15" s="14">
        <f t="shared" si="1"/>
        <v>839.28</v>
      </c>
      <c r="AR15" s="14">
        <f t="shared" si="1"/>
        <v>45.940000000000005</v>
      </c>
      <c r="AS15" s="14">
        <f t="shared" si="1"/>
        <v>199.99</v>
      </c>
      <c r="AT15" s="14">
        <f t="shared" si="1"/>
        <v>200</v>
      </c>
      <c r="AU15" s="14">
        <f t="shared" si="1"/>
        <v>2009.3400000000001</v>
      </c>
      <c r="AV15" s="14">
        <f t="shared" si="1"/>
        <v>657.12</v>
      </c>
      <c r="AW15" s="14">
        <f t="shared" si="1"/>
        <v>-45.45</v>
      </c>
      <c r="AX15" s="14">
        <f t="shared" si="1"/>
        <v>199.99</v>
      </c>
      <c r="AY15" s="14">
        <f t="shared" si="1"/>
        <v>200</v>
      </c>
      <c r="AZ15" s="14">
        <f t="shared" si="1"/>
        <v>2021.62</v>
      </c>
      <c r="BA15" s="14">
        <f t="shared" si="1"/>
        <v>604.62</v>
      </c>
      <c r="BB15" s="14">
        <f t="shared" si="1"/>
        <v>7.2100000000000026</v>
      </c>
      <c r="BC15" s="14">
        <f t="shared" si="1"/>
        <v>200</v>
      </c>
      <c r="BD15" s="14">
        <f t="shared" si="1"/>
        <v>200</v>
      </c>
      <c r="BE15" s="14">
        <f t="shared" si="1"/>
        <v>1725.3</v>
      </c>
      <c r="BF15" s="14">
        <f t="shared" si="1"/>
        <v>782.90000000000009</v>
      </c>
      <c r="BG15" s="14">
        <f t="shared" si="1"/>
        <v>15.709999999999999</v>
      </c>
      <c r="BH15" s="14">
        <f t="shared" si="1"/>
        <v>200</v>
      </c>
      <c r="BI15" s="14">
        <f t="shared" si="1"/>
        <v>199.99</v>
      </c>
    </row>
    <row r="18" spans="1:145" ht="15.6" x14ac:dyDescent="0.3">
      <c r="A18" s="41" t="s">
        <v>26</v>
      </c>
      <c r="B18" s="141" t="s">
        <v>31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 t="s">
        <v>35</v>
      </c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2"/>
      <c r="Z18" s="140" t="s">
        <v>39</v>
      </c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 t="s">
        <v>43</v>
      </c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 t="s">
        <v>47</v>
      </c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 t="s">
        <v>51</v>
      </c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140"/>
      <c r="BV18" s="140" t="s">
        <v>55</v>
      </c>
      <c r="BW18" s="140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 t="s">
        <v>59</v>
      </c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38" t="s">
        <v>63</v>
      </c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8" t="s">
        <v>67</v>
      </c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8" t="s">
        <v>71</v>
      </c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8" t="s">
        <v>75</v>
      </c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</row>
    <row r="19" spans="1:145" ht="15.6" x14ac:dyDescent="0.3">
      <c r="A19" s="41">
        <v>2021</v>
      </c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2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38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8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8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8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</row>
    <row r="20" spans="1:145" ht="66" customHeight="1" thickBot="1" x14ac:dyDescent="0.35">
      <c r="A20" s="102" t="s">
        <v>837</v>
      </c>
      <c r="B20" s="135" t="s">
        <v>890</v>
      </c>
      <c r="C20" s="136"/>
      <c r="D20" s="137"/>
      <c r="E20" s="145" t="s">
        <v>926</v>
      </c>
      <c r="F20" s="146"/>
      <c r="G20" s="147"/>
      <c r="H20" s="135" t="s">
        <v>848</v>
      </c>
      <c r="I20" s="136"/>
      <c r="J20" s="137"/>
      <c r="K20" s="135" t="s">
        <v>894</v>
      </c>
      <c r="L20" s="136"/>
      <c r="M20" s="137"/>
      <c r="N20" s="135" t="s">
        <v>890</v>
      </c>
      <c r="O20" s="136"/>
      <c r="P20" s="137"/>
      <c r="Q20" s="135" t="s">
        <v>927</v>
      </c>
      <c r="R20" s="136"/>
      <c r="S20" s="137"/>
      <c r="T20" s="135" t="s">
        <v>848</v>
      </c>
      <c r="U20" s="136"/>
      <c r="V20" s="137"/>
      <c r="W20" s="135" t="s">
        <v>861</v>
      </c>
      <c r="X20" s="136"/>
      <c r="Y20" s="137"/>
      <c r="Z20" s="135" t="s">
        <v>890</v>
      </c>
      <c r="AA20" s="136"/>
      <c r="AB20" s="137"/>
      <c r="AC20" s="129" t="s">
        <v>927</v>
      </c>
      <c r="AD20" s="130"/>
      <c r="AE20" s="131"/>
      <c r="AF20" s="129" t="s">
        <v>848</v>
      </c>
      <c r="AG20" s="130"/>
      <c r="AH20" s="131"/>
      <c r="AI20" s="129" t="s">
        <v>861</v>
      </c>
      <c r="AJ20" s="130"/>
      <c r="AK20" s="131"/>
      <c r="AL20" s="135" t="s">
        <v>890</v>
      </c>
      <c r="AM20" s="136"/>
      <c r="AN20" s="137"/>
      <c r="AO20" s="129" t="s">
        <v>927</v>
      </c>
      <c r="AP20" s="130"/>
      <c r="AQ20" s="131"/>
      <c r="AR20" s="129" t="s">
        <v>848</v>
      </c>
      <c r="AS20" s="130"/>
      <c r="AT20" s="131"/>
      <c r="AU20" s="129" t="s">
        <v>861</v>
      </c>
      <c r="AV20" s="130"/>
      <c r="AW20" s="131"/>
      <c r="AX20" s="135" t="s">
        <v>890</v>
      </c>
      <c r="AY20" s="136"/>
      <c r="AZ20" s="137"/>
      <c r="BA20" s="129" t="s">
        <v>928</v>
      </c>
      <c r="BB20" s="130"/>
      <c r="BC20" s="131"/>
      <c r="BD20" s="129" t="s">
        <v>848</v>
      </c>
      <c r="BE20" s="130"/>
      <c r="BF20" s="131"/>
      <c r="BG20" s="129" t="s">
        <v>861</v>
      </c>
      <c r="BH20" s="130"/>
      <c r="BI20" s="131"/>
      <c r="BJ20" s="135" t="s">
        <v>890</v>
      </c>
      <c r="BK20" s="136"/>
      <c r="BL20" s="137"/>
      <c r="BM20" s="129" t="s">
        <v>909</v>
      </c>
      <c r="BN20" s="130"/>
      <c r="BO20" s="131"/>
      <c r="BP20" s="129" t="s">
        <v>848</v>
      </c>
      <c r="BQ20" s="130"/>
      <c r="BR20" s="131"/>
      <c r="BS20" s="129" t="s">
        <v>873</v>
      </c>
      <c r="BT20" s="130"/>
      <c r="BU20" s="131"/>
      <c r="BV20" s="135" t="s">
        <v>890</v>
      </c>
      <c r="BW20" s="136"/>
      <c r="BX20" s="137"/>
      <c r="BY20" s="129" t="s">
        <v>909</v>
      </c>
      <c r="BZ20" s="130"/>
      <c r="CA20" s="131"/>
      <c r="CB20" s="129" t="s">
        <v>879</v>
      </c>
      <c r="CC20" s="130"/>
      <c r="CD20" s="131"/>
      <c r="CE20" s="129" t="s">
        <v>880</v>
      </c>
      <c r="CF20" s="130"/>
      <c r="CG20" s="131"/>
      <c r="CH20" s="135" t="s">
        <v>890</v>
      </c>
      <c r="CI20" s="136"/>
      <c r="CJ20" s="137"/>
      <c r="CK20" s="129" t="s">
        <v>909</v>
      </c>
      <c r="CL20" s="130"/>
      <c r="CM20" s="131"/>
      <c r="CN20" s="129" t="s">
        <v>882</v>
      </c>
      <c r="CO20" s="130"/>
      <c r="CP20" s="131"/>
      <c r="CQ20" s="129" t="s">
        <v>861</v>
      </c>
      <c r="CR20" s="130"/>
      <c r="CS20" s="131"/>
      <c r="CT20" s="135" t="s">
        <v>890</v>
      </c>
      <c r="CU20" s="136"/>
      <c r="CV20" s="137"/>
      <c r="CW20" s="129" t="s">
        <v>909</v>
      </c>
      <c r="CX20" s="130"/>
      <c r="CY20" s="131"/>
      <c r="CZ20" s="129" t="s">
        <v>879</v>
      </c>
      <c r="DA20" s="130"/>
      <c r="DB20" s="131"/>
      <c r="DC20" s="129" t="s">
        <v>861</v>
      </c>
      <c r="DD20" s="130"/>
      <c r="DE20" s="131"/>
      <c r="DF20" s="135" t="s">
        <v>890</v>
      </c>
      <c r="DG20" s="136"/>
      <c r="DH20" s="137"/>
      <c r="DI20" s="129" t="s">
        <v>909</v>
      </c>
      <c r="DJ20" s="130"/>
      <c r="DK20" s="131"/>
      <c r="DL20" s="129" t="s">
        <v>882</v>
      </c>
      <c r="DM20" s="130"/>
      <c r="DN20" s="131"/>
      <c r="DO20" s="129" t="s">
        <v>861</v>
      </c>
      <c r="DP20" s="130"/>
      <c r="DQ20" s="131"/>
      <c r="DR20" s="135" t="s">
        <v>890</v>
      </c>
      <c r="DS20" s="136"/>
      <c r="DT20" s="137"/>
      <c r="DU20" s="129" t="s">
        <v>909</v>
      </c>
      <c r="DV20" s="130"/>
      <c r="DW20" s="131"/>
      <c r="DX20" s="129" t="s">
        <v>882</v>
      </c>
      <c r="DY20" s="130"/>
      <c r="DZ20" s="131"/>
      <c r="EA20" s="129" t="s">
        <v>861</v>
      </c>
      <c r="EB20" s="130"/>
      <c r="EC20" s="131"/>
      <c r="ED20" s="135" t="s">
        <v>890</v>
      </c>
      <c r="EE20" s="136"/>
      <c r="EF20" s="137"/>
      <c r="EG20" s="129" t="s">
        <v>909</v>
      </c>
      <c r="EH20" s="130"/>
      <c r="EI20" s="131"/>
      <c r="EJ20" s="135" t="s">
        <v>882</v>
      </c>
      <c r="EK20" s="136"/>
      <c r="EL20" s="137"/>
      <c r="EM20" s="135" t="s">
        <v>887</v>
      </c>
      <c r="EN20" s="136"/>
      <c r="EO20" s="137"/>
    </row>
    <row r="21" spans="1:145" ht="55.2" customHeight="1" thickBot="1" x14ac:dyDescent="0.35">
      <c r="A21" s="132" t="s">
        <v>836</v>
      </c>
      <c r="B21" s="119" t="s">
        <v>635</v>
      </c>
      <c r="C21" s="120"/>
      <c r="D21" s="103">
        <v>57.16</v>
      </c>
      <c r="E21" s="143" t="s">
        <v>891</v>
      </c>
      <c r="F21" s="144"/>
      <c r="G21" s="103">
        <v>83.09</v>
      </c>
      <c r="H21" s="119" t="s">
        <v>895</v>
      </c>
      <c r="I21" s="120"/>
      <c r="J21" s="104">
        <v>115.8</v>
      </c>
      <c r="K21" s="119" t="s">
        <v>885</v>
      </c>
      <c r="L21" s="120"/>
      <c r="M21" s="104">
        <v>35.5</v>
      </c>
      <c r="N21" s="119" t="s">
        <v>635</v>
      </c>
      <c r="O21" s="120"/>
      <c r="P21" s="103">
        <v>58.48</v>
      </c>
      <c r="Q21" s="119" t="s">
        <v>634</v>
      </c>
      <c r="R21" s="120"/>
      <c r="S21" s="103">
        <v>40.01</v>
      </c>
      <c r="T21" s="119" t="s">
        <v>895</v>
      </c>
      <c r="U21" s="120"/>
      <c r="V21" s="103">
        <v>96.77</v>
      </c>
      <c r="W21" s="119" t="s">
        <v>911</v>
      </c>
      <c r="X21" s="120"/>
      <c r="Y21" s="104">
        <v>33</v>
      </c>
      <c r="Z21" s="119" t="s">
        <v>635</v>
      </c>
      <c r="AA21" s="120"/>
      <c r="AB21" s="104">
        <v>59.19</v>
      </c>
      <c r="AC21" s="119" t="s">
        <v>914</v>
      </c>
      <c r="AD21" s="120"/>
      <c r="AE21" s="104">
        <v>61.33</v>
      </c>
      <c r="AF21" s="119" t="s">
        <v>915</v>
      </c>
      <c r="AG21" s="120"/>
      <c r="AH21" s="103">
        <v>181.58</v>
      </c>
      <c r="AI21" s="119" t="s">
        <v>885</v>
      </c>
      <c r="AJ21" s="120"/>
      <c r="AK21" s="103">
        <v>85.32</v>
      </c>
      <c r="AL21" s="119" t="s">
        <v>635</v>
      </c>
      <c r="AM21" s="120"/>
      <c r="AN21" s="103">
        <v>59.99</v>
      </c>
      <c r="AO21" s="119" t="s">
        <v>914</v>
      </c>
      <c r="AP21" s="120"/>
      <c r="AQ21" s="103">
        <v>61.33</v>
      </c>
      <c r="AR21" s="119" t="s">
        <v>925</v>
      </c>
      <c r="AS21" s="120"/>
      <c r="AT21" s="103">
        <v>71.03</v>
      </c>
      <c r="AU21" s="119" t="s">
        <v>885</v>
      </c>
      <c r="AV21" s="120"/>
      <c r="AW21" s="103">
        <v>31.17</v>
      </c>
      <c r="AX21" s="119" t="s">
        <v>635</v>
      </c>
      <c r="AY21" s="120"/>
      <c r="AZ21" s="103">
        <v>56.91</v>
      </c>
      <c r="BA21" s="119" t="s">
        <v>635</v>
      </c>
      <c r="BB21" s="120"/>
      <c r="BC21" s="103">
        <v>17.32</v>
      </c>
      <c r="BD21" s="119" t="s">
        <v>929</v>
      </c>
      <c r="BE21" s="120"/>
      <c r="BF21" s="104">
        <v>155.36000000000001</v>
      </c>
      <c r="BG21" s="119" t="s">
        <v>930</v>
      </c>
      <c r="BH21" s="120"/>
      <c r="BI21" s="103" t="s">
        <v>710</v>
      </c>
      <c r="BJ21" s="119" t="s">
        <v>635</v>
      </c>
      <c r="BK21" s="120"/>
      <c r="BL21" s="103">
        <v>102.62</v>
      </c>
      <c r="BM21" s="119" t="s">
        <v>635</v>
      </c>
      <c r="BN21" s="120"/>
      <c r="BO21" s="103">
        <v>90.62</v>
      </c>
      <c r="BP21" s="119" t="s">
        <v>915</v>
      </c>
      <c r="BQ21" s="120"/>
      <c r="BR21" s="103">
        <v>126.38</v>
      </c>
      <c r="BS21" s="119" t="s">
        <v>930</v>
      </c>
      <c r="BT21" s="120"/>
      <c r="BU21" s="103">
        <v>81.06</v>
      </c>
      <c r="BV21" s="119" t="s">
        <v>658</v>
      </c>
      <c r="BW21" s="120"/>
      <c r="BX21" s="103">
        <v>57.16</v>
      </c>
      <c r="BY21" s="119" t="s">
        <v>634</v>
      </c>
      <c r="BZ21" s="120"/>
      <c r="CA21" s="103">
        <v>61.11</v>
      </c>
      <c r="CB21" s="119" t="s">
        <v>915</v>
      </c>
      <c r="CC21" s="120"/>
      <c r="CD21" s="103">
        <v>132.38</v>
      </c>
      <c r="CE21" s="119" t="s">
        <v>852</v>
      </c>
      <c r="CF21" s="120"/>
      <c r="CG21" s="103">
        <v>38.49</v>
      </c>
      <c r="CH21" s="119" t="s">
        <v>635</v>
      </c>
      <c r="CI21" s="120"/>
      <c r="CJ21" s="103">
        <v>82.32</v>
      </c>
      <c r="CK21" s="119" t="s">
        <v>639</v>
      </c>
      <c r="CL21" s="120"/>
      <c r="CM21" s="103">
        <v>42.38</v>
      </c>
      <c r="CN21" s="119" t="s">
        <v>915</v>
      </c>
      <c r="CO21" s="120"/>
      <c r="CP21" s="103">
        <v>227.91</v>
      </c>
      <c r="CQ21" s="119" t="s">
        <v>911</v>
      </c>
      <c r="CR21" s="120"/>
      <c r="CS21" s="104">
        <v>32.5</v>
      </c>
      <c r="CT21" s="119" t="s">
        <v>637</v>
      </c>
      <c r="CU21" s="120"/>
      <c r="CV21" s="103">
        <v>123.26</v>
      </c>
      <c r="CW21" s="119" t="s">
        <v>914</v>
      </c>
      <c r="CX21" s="120"/>
      <c r="CY21" s="103">
        <v>208.82</v>
      </c>
      <c r="CZ21" s="119" t="s">
        <v>866</v>
      </c>
      <c r="DA21" s="120"/>
      <c r="DB21" s="103">
        <v>133.30000000000001</v>
      </c>
      <c r="DC21" s="119" t="s">
        <v>930</v>
      </c>
      <c r="DD21" s="120"/>
      <c r="DE21" s="103">
        <v>40.53</v>
      </c>
      <c r="DF21" s="119" t="s">
        <v>637</v>
      </c>
      <c r="DG21" s="120"/>
      <c r="DH21" s="103">
        <v>152.01</v>
      </c>
      <c r="DI21" s="119" t="s">
        <v>892</v>
      </c>
      <c r="DJ21" s="120"/>
      <c r="DK21" s="103">
        <v>26.52</v>
      </c>
      <c r="DL21" s="119" t="s">
        <v>938</v>
      </c>
      <c r="DM21" s="120"/>
      <c r="DN21" s="103">
        <v>216.82</v>
      </c>
      <c r="DO21" s="119" t="s">
        <v>867</v>
      </c>
      <c r="DP21" s="120"/>
      <c r="DQ21" s="103">
        <v>21.99</v>
      </c>
      <c r="DR21" s="119" t="s">
        <v>637</v>
      </c>
      <c r="DS21" s="120"/>
      <c r="DT21" s="103">
        <v>113.03</v>
      </c>
      <c r="DU21" s="119" t="s">
        <v>635</v>
      </c>
      <c r="DV21" s="120"/>
      <c r="DW21" s="103">
        <v>19.649999999999999</v>
      </c>
      <c r="DX21" s="119" t="s">
        <v>866</v>
      </c>
      <c r="DY21" s="120"/>
      <c r="DZ21" s="103">
        <v>95.04</v>
      </c>
      <c r="EA21" s="119" t="s">
        <v>904</v>
      </c>
      <c r="EB21" s="120"/>
      <c r="EC21" s="103">
        <v>18.89</v>
      </c>
      <c r="ED21" s="119" t="s">
        <v>635</v>
      </c>
      <c r="EE21" s="120"/>
      <c r="EF21" s="103">
        <v>83.51</v>
      </c>
      <c r="EG21" s="119" t="s">
        <v>634</v>
      </c>
      <c r="EH21" s="120"/>
      <c r="EI21" s="103">
        <v>262.25</v>
      </c>
      <c r="EJ21" s="119" t="s">
        <v>938</v>
      </c>
      <c r="EK21" s="120"/>
      <c r="EL21" s="103">
        <v>168.28</v>
      </c>
      <c r="EM21" s="119" t="s">
        <v>635</v>
      </c>
      <c r="EN21" s="120"/>
      <c r="EO21" s="103">
        <v>83.51</v>
      </c>
    </row>
    <row r="22" spans="1:145" ht="39.6" customHeight="1" thickBot="1" x14ac:dyDescent="0.35">
      <c r="A22" s="133"/>
      <c r="B22" s="119" t="s">
        <v>856</v>
      </c>
      <c r="C22" s="120"/>
      <c r="D22" s="103">
        <v>38.58</v>
      </c>
      <c r="E22" s="119" t="s">
        <v>634</v>
      </c>
      <c r="F22" s="120"/>
      <c r="G22" s="103">
        <v>31.65</v>
      </c>
      <c r="H22" s="119" t="s">
        <v>896</v>
      </c>
      <c r="I22" s="120"/>
      <c r="J22" s="103">
        <v>39.71</v>
      </c>
      <c r="K22" s="119" t="s">
        <v>904</v>
      </c>
      <c r="L22" s="120"/>
      <c r="M22" s="103">
        <v>16.16</v>
      </c>
      <c r="N22" s="119" t="s">
        <v>856</v>
      </c>
      <c r="O22" s="120"/>
      <c r="P22" s="103">
        <v>27.87</v>
      </c>
      <c r="Q22" s="119" t="s">
        <v>635</v>
      </c>
      <c r="R22" s="120"/>
      <c r="S22" s="103">
        <v>24.95</v>
      </c>
      <c r="T22" s="119" t="s">
        <v>896</v>
      </c>
      <c r="U22" s="120"/>
      <c r="V22" s="104">
        <v>32.869999999999997</v>
      </c>
      <c r="W22" s="119" t="s">
        <v>885</v>
      </c>
      <c r="X22" s="120"/>
      <c r="Y22" s="103">
        <v>21.58</v>
      </c>
      <c r="Z22" s="119" t="s">
        <v>637</v>
      </c>
      <c r="AA22" s="120"/>
      <c r="AB22" s="103">
        <v>45.96</v>
      </c>
      <c r="AC22" s="119" t="s">
        <v>639</v>
      </c>
      <c r="AD22" s="120"/>
      <c r="AE22" s="103">
        <v>41.03</v>
      </c>
      <c r="AF22" s="119" t="s">
        <v>886</v>
      </c>
      <c r="AG22" s="120"/>
      <c r="AH22" s="103">
        <v>35.83</v>
      </c>
      <c r="AI22" s="119" t="s">
        <v>921</v>
      </c>
      <c r="AJ22" s="120"/>
      <c r="AK22" s="104">
        <v>26.46</v>
      </c>
      <c r="AL22" s="119" t="s">
        <v>637</v>
      </c>
      <c r="AM22" s="120"/>
      <c r="AN22" s="104">
        <v>49.36</v>
      </c>
      <c r="AO22" s="119" t="s">
        <v>634</v>
      </c>
      <c r="AP22" s="120"/>
      <c r="AQ22" s="104">
        <v>31.9</v>
      </c>
      <c r="AR22" s="119" t="s">
        <v>886</v>
      </c>
      <c r="AS22" s="120"/>
      <c r="AT22" s="103">
        <v>36.020000000000003</v>
      </c>
      <c r="AU22" s="119" t="s">
        <v>852</v>
      </c>
      <c r="AV22" s="120"/>
      <c r="AW22" s="103">
        <v>23.72</v>
      </c>
      <c r="AX22" s="119" t="s">
        <v>637</v>
      </c>
      <c r="AY22" s="120"/>
      <c r="AZ22" s="103">
        <v>77.69</v>
      </c>
      <c r="BA22" s="119" t="s">
        <v>634</v>
      </c>
      <c r="BB22" s="120"/>
      <c r="BC22" s="103">
        <v>43.02</v>
      </c>
      <c r="BD22" s="119" t="s">
        <v>866</v>
      </c>
      <c r="BE22" s="120"/>
      <c r="BF22" s="103">
        <v>39.380000000000003</v>
      </c>
      <c r="BG22" s="119" t="s">
        <v>885</v>
      </c>
      <c r="BH22" s="120"/>
      <c r="BI22" s="103">
        <v>27.69</v>
      </c>
      <c r="BJ22" s="119" t="s">
        <v>637</v>
      </c>
      <c r="BK22" s="120"/>
      <c r="BL22" s="103">
        <v>68.5</v>
      </c>
      <c r="BM22" s="119" t="s">
        <v>634</v>
      </c>
      <c r="BN22" s="120"/>
      <c r="BO22" s="103">
        <v>67.209999999999994</v>
      </c>
      <c r="BP22" s="119" t="s">
        <v>866</v>
      </c>
      <c r="BQ22" s="120"/>
      <c r="BR22" s="103">
        <v>62.86</v>
      </c>
      <c r="BS22" s="119" t="s">
        <v>885</v>
      </c>
      <c r="BT22" s="120"/>
      <c r="BU22" s="103">
        <v>44.64</v>
      </c>
      <c r="BV22" s="119" t="s">
        <v>637</v>
      </c>
      <c r="BW22" s="120"/>
      <c r="BX22" s="103">
        <v>50.54</v>
      </c>
      <c r="BY22" s="119" t="s">
        <v>635</v>
      </c>
      <c r="BZ22" s="120"/>
      <c r="CA22" s="103">
        <v>22.63</v>
      </c>
      <c r="CB22" s="119" t="s">
        <v>866</v>
      </c>
      <c r="CC22" s="120"/>
      <c r="CD22" s="103">
        <v>43.73</v>
      </c>
      <c r="CE22" s="119" t="s">
        <v>885</v>
      </c>
      <c r="CF22" s="120"/>
      <c r="CG22" s="103">
        <v>22.58</v>
      </c>
      <c r="CH22" s="119" t="s">
        <v>637</v>
      </c>
      <c r="CI22" s="120"/>
      <c r="CJ22" s="103">
        <v>82.25</v>
      </c>
      <c r="CK22" s="119" t="s">
        <v>933</v>
      </c>
      <c r="CL22" s="120"/>
      <c r="CM22" s="103">
        <v>40.47</v>
      </c>
      <c r="CN22" s="119" t="s">
        <v>866</v>
      </c>
      <c r="CO22" s="120"/>
      <c r="CP22" s="103">
        <v>83.05</v>
      </c>
      <c r="CQ22" s="119" t="s">
        <v>885</v>
      </c>
      <c r="CR22" s="120"/>
      <c r="CS22" s="103">
        <v>23.14</v>
      </c>
      <c r="CT22" s="119" t="s">
        <v>635</v>
      </c>
      <c r="CU22" s="120"/>
      <c r="CV22" s="103">
        <v>75.790000000000006</v>
      </c>
      <c r="CW22" s="119" t="s">
        <v>635</v>
      </c>
      <c r="CX22" s="120"/>
      <c r="CY22" s="103">
        <v>42.99</v>
      </c>
      <c r="CZ22" s="119" t="s">
        <v>938</v>
      </c>
      <c r="DA22" s="120"/>
      <c r="DB22" s="103">
        <v>117.77</v>
      </c>
      <c r="DC22" s="119" t="s">
        <v>885</v>
      </c>
      <c r="DD22" s="120"/>
      <c r="DE22" s="103">
        <v>17.21</v>
      </c>
      <c r="DF22" s="119" t="s">
        <v>658</v>
      </c>
      <c r="DG22" s="120"/>
      <c r="DH22" s="103">
        <v>80.02</v>
      </c>
      <c r="DI22" s="119" t="s">
        <v>634</v>
      </c>
      <c r="DJ22" s="120"/>
      <c r="DK22" s="103">
        <v>12.81</v>
      </c>
      <c r="DL22" s="119" t="s">
        <v>866</v>
      </c>
      <c r="DM22" s="120"/>
      <c r="DN22" s="103">
        <v>146.59</v>
      </c>
      <c r="DO22" s="119" t="s">
        <v>852</v>
      </c>
      <c r="DP22" s="120"/>
      <c r="DQ22" s="103">
        <v>12.81</v>
      </c>
      <c r="DR22" s="119" t="s">
        <v>635</v>
      </c>
      <c r="DS22" s="120"/>
      <c r="DT22" s="103">
        <v>60.58</v>
      </c>
      <c r="DU22" s="119" t="s">
        <v>893</v>
      </c>
      <c r="DV22" s="120"/>
      <c r="DW22" s="103">
        <v>10.29</v>
      </c>
      <c r="DX22" s="119" t="s">
        <v>942</v>
      </c>
      <c r="DY22" s="120"/>
      <c r="DZ22" s="103">
        <v>68.709999999999994</v>
      </c>
      <c r="EA22" s="119" t="s">
        <v>847</v>
      </c>
      <c r="EB22" s="120"/>
      <c r="EC22" s="104">
        <v>12.18</v>
      </c>
      <c r="ED22" s="119" t="s">
        <v>637</v>
      </c>
      <c r="EE22" s="120"/>
      <c r="EF22" s="103">
        <v>73</v>
      </c>
      <c r="EG22" s="119" t="s">
        <v>893</v>
      </c>
      <c r="EH22" s="120"/>
      <c r="EI22" s="103">
        <v>83.03</v>
      </c>
      <c r="EJ22" s="119" t="s">
        <v>866</v>
      </c>
      <c r="EK22" s="120"/>
      <c r="EL22" s="104">
        <v>91.51</v>
      </c>
      <c r="EM22" s="119" t="s">
        <v>637</v>
      </c>
      <c r="EN22" s="120"/>
      <c r="EO22" s="104">
        <v>73</v>
      </c>
    </row>
    <row r="23" spans="1:145" ht="43.8" customHeight="1" thickBot="1" x14ac:dyDescent="0.35">
      <c r="A23" s="133"/>
      <c r="B23" s="119" t="s">
        <v>637</v>
      </c>
      <c r="C23" s="120"/>
      <c r="D23" s="104">
        <v>33.9</v>
      </c>
      <c r="E23" s="119" t="s">
        <v>892</v>
      </c>
      <c r="F23" s="120"/>
      <c r="G23" s="103">
        <v>24.58</v>
      </c>
      <c r="H23" s="119" t="s">
        <v>897</v>
      </c>
      <c r="I23" s="120"/>
      <c r="J23" s="103">
        <v>26.46</v>
      </c>
      <c r="K23" s="119" t="s">
        <v>897</v>
      </c>
      <c r="L23" s="120"/>
      <c r="M23" s="104">
        <v>13.67</v>
      </c>
      <c r="N23" s="119" t="s">
        <v>637</v>
      </c>
      <c r="O23" s="120"/>
      <c r="P23" s="103">
        <v>40.19</v>
      </c>
      <c r="Q23" s="119" t="s">
        <v>636</v>
      </c>
      <c r="R23" s="120"/>
      <c r="S23" s="103">
        <v>6.96</v>
      </c>
      <c r="T23" s="119" t="s">
        <v>897</v>
      </c>
      <c r="U23" s="120"/>
      <c r="V23" s="104">
        <v>31.66</v>
      </c>
      <c r="W23" s="119" t="s">
        <v>852</v>
      </c>
      <c r="X23" s="120"/>
      <c r="Y23" s="103">
        <v>18.309999999999999</v>
      </c>
      <c r="Z23" s="119" t="s">
        <v>658</v>
      </c>
      <c r="AA23" s="120"/>
      <c r="AB23" s="103">
        <v>44.23</v>
      </c>
      <c r="AC23" s="119" t="s">
        <v>634</v>
      </c>
      <c r="AD23" s="120"/>
      <c r="AE23" s="103">
        <v>31.9</v>
      </c>
      <c r="AF23" s="119" t="s">
        <v>916</v>
      </c>
      <c r="AG23" s="120"/>
      <c r="AH23" s="103">
        <v>32.520000000000003</v>
      </c>
      <c r="AI23" s="119" t="s">
        <v>904</v>
      </c>
      <c r="AJ23" s="120"/>
      <c r="AK23" s="104">
        <v>18.829999999999998</v>
      </c>
      <c r="AL23" s="119" t="s">
        <v>810</v>
      </c>
      <c r="AM23" s="120"/>
      <c r="AN23" s="103">
        <v>23.22</v>
      </c>
      <c r="AO23" s="119" t="s">
        <v>893</v>
      </c>
      <c r="AP23" s="120"/>
      <c r="AQ23" s="103">
        <v>20.52</v>
      </c>
      <c r="AR23" s="119" t="s">
        <v>916</v>
      </c>
      <c r="AS23" s="120"/>
      <c r="AT23" s="103">
        <v>32.43</v>
      </c>
      <c r="AU23" s="119" t="s">
        <v>886</v>
      </c>
      <c r="AV23" s="120"/>
      <c r="AW23" s="103">
        <v>18.32</v>
      </c>
      <c r="AX23" s="119" t="s">
        <v>658</v>
      </c>
      <c r="AY23" s="120"/>
      <c r="AZ23" s="103">
        <v>35.21</v>
      </c>
      <c r="BA23" s="119" t="s">
        <v>893</v>
      </c>
      <c r="BB23" s="120"/>
      <c r="BC23" s="103">
        <v>9.2100000000000009</v>
      </c>
      <c r="BD23" s="119" t="s">
        <v>916</v>
      </c>
      <c r="BE23" s="120"/>
      <c r="BF23" s="103">
        <v>15.56</v>
      </c>
      <c r="BG23" s="119" t="s">
        <v>886</v>
      </c>
      <c r="BH23" s="120"/>
      <c r="BI23" s="103">
        <v>14.75</v>
      </c>
      <c r="BJ23" s="119" t="s">
        <v>658</v>
      </c>
      <c r="BK23" s="120"/>
      <c r="BL23" s="103">
        <v>28.76</v>
      </c>
      <c r="BM23" s="119" t="s">
        <v>893</v>
      </c>
      <c r="BN23" s="120"/>
      <c r="BO23" s="103">
        <v>14.77</v>
      </c>
      <c r="BP23" s="119" t="s">
        <v>916</v>
      </c>
      <c r="BQ23" s="120"/>
      <c r="BR23" s="103">
        <v>31.38</v>
      </c>
      <c r="BS23" s="119" t="s">
        <v>886</v>
      </c>
      <c r="BT23" s="120"/>
      <c r="BU23" s="103">
        <v>26.84</v>
      </c>
      <c r="BV23" s="119" t="s">
        <v>635</v>
      </c>
      <c r="BW23" s="120"/>
      <c r="BX23" s="103">
        <v>28.98</v>
      </c>
      <c r="BY23" s="119" t="s">
        <v>636</v>
      </c>
      <c r="BZ23" s="120"/>
      <c r="CA23" s="103">
        <v>8.18</v>
      </c>
      <c r="CB23" s="119" t="s">
        <v>916</v>
      </c>
      <c r="CC23" s="120"/>
      <c r="CD23" s="104">
        <v>24.25</v>
      </c>
      <c r="CE23" s="119" t="s">
        <v>867</v>
      </c>
      <c r="CF23" s="120"/>
      <c r="CG23" s="103">
        <v>18.72</v>
      </c>
      <c r="CH23" s="119" t="s">
        <v>656</v>
      </c>
      <c r="CI23" s="120"/>
      <c r="CJ23" s="103">
        <v>61.11</v>
      </c>
      <c r="CK23" s="119" t="s">
        <v>634</v>
      </c>
      <c r="CL23" s="120"/>
      <c r="CM23" s="103">
        <v>34.72</v>
      </c>
      <c r="CN23" s="119" t="s">
        <v>916</v>
      </c>
      <c r="CO23" s="120"/>
      <c r="CP23" s="103">
        <v>41.58</v>
      </c>
      <c r="CQ23" s="119" t="s">
        <v>852</v>
      </c>
      <c r="CR23" s="120"/>
      <c r="CS23" s="103">
        <v>12.47</v>
      </c>
      <c r="CT23" s="119" t="s">
        <v>658</v>
      </c>
      <c r="CU23" s="120"/>
      <c r="CV23" s="103">
        <v>58.06</v>
      </c>
      <c r="CW23" s="119" t="s">
        <v>634</v>
      </c>
      <c r="CX23" s="120"/>
      <c r="CY23" s="103">
        <v>14.58</v>
      </c>
      <c r="CZ23" s="119" t="s">
        <v>939</v>
      </c>
      <c r="DA23" s="120"/>
      <c r="DB23" s="103">
        <v>56.49</v>
      </c>
      <c r="DC23" s="119" t="s">
        <v>852</v>
      </c>
      <c r="DD23" s="120"/>
      <c r="DE23" s="103">
        <v>14.5</v>
      </c>
      <c r="DF23" s="119" t="s">
        <v>635</v>
      </c>
      <c r="DG23" s="120"/>
      <c r="DH23" s="103">
        <v>79.790000000000006</v>
      </c>
      <c r="DI23" s="119" t="s">
        <v>636</v>
      </c>
      <c r="DJ23" s="120"/>
      <c r="DK23" s="103">
        <v>12.58</v>
      </c>
      <c r="DL23" s="119" t="s">
        <v>942</v>
      </c>
      <c r="DM23" s="120"/>
      <c r="DN23" s="103">
        <v>64.680000000000007</v>
      </c>
      <c r="DO23" s="119" t="s">
        <v>905</v>
      </c>
      <c r="DP23" s="120"/>
      <c r="DQ23" s="103">
        <v>9.65</v>
      </c>
      <c r="DR23" s="119" t="s">
        <v>646</v>
      </c>
      <c r="DS23" s="120"/>
      <c r="DT23" s="103">
        <v>27.77</v>
      </c>
      <c r="DU23" s="119" t="s">
        <v>634</v>
      </c>
      <c r="DV23" s="120"/>
      <c r="DW23" s="103">
        <v>7.36</v>
      </c>
      <c r="DX23" s="119" t="s">
        <v>938</v>
      </c>
      <c r="DY23" s="120"/>
      <c r="DZ23" s="103">
        <v>68.069999999999993</v>
      </c>
      <c r="EA23" s="119" t="s">
        <v>867</v>
      </c>
      <c r="EB23" s="120"/>
      <c r="EC23" s="103">
        <v>11.37</v>
      </c>
      <c r="ED23" s="119" t="s">
        <v>856</v>
      </c>
      <c r="EE23" s="120"/>
      <c r="EF23" s="103">
        <v>72.540000000000006</v>
      </c>
      <c r="EG23" s="119" t="s">
        <v>636</v>
      </c>
      <c r="EH23" s="120"/>
      <c r="EI23" s="103">
        <v>42.72</v>
      </c>
      <c r="EJ23" s="119" t="s">
        <v>916</v>
      </c>
      <c r="EK23" s="120"/>
      <c r="EL23" s="103">
        <v>53.52</v>
      </c>
      <c r="EM23" s="119" t="s">
        <v>856</v>
      </c>
      <c r="EN23" s="120"/>
      <c r="EO23" s="103">
        <v>72.540000000000006</v>
      </c>
    </row>
    <row r="24" spans="1:145" ht="48" customHeight="1" thickBot="1" x14ac:dyDescent="0.35">
      <c r="A24" s="133"/>
      <c r="B24" s="119" t="s">
        <v>839</v>
      </c>
      <c r="C24" s="120"/>
      <c r="D24" s="103">
        <v>19.25</v>
      </c>
      <c r="E24" s="119" t="s">
        <v>639</v>
      </c>
      <c r="F24" s="120"/>
      <c r="G24" s="103">
        <v>22.92</v>
      </c>
      <c r="H24" s="119" t="s">
        <v>866</v>
      </c>
      <c r="I24" s="120"/>
      <c r="J24" s="103">
        <v>21.71</v>
      </c>
      <c r="K24" s="119" t="s">
        <v>852</v>
      </c>
      <c r="L24" s="120"/>
      <c r="M24" s="103">
        <v>11.59</v>
      </c>
      <c r="N24" s="119" t="s">
        <v>658</v>
      </c>
      <c r="O24" s="120"/>
      <c r="P24" s="103">
        <v>16.25</v>
      </c>
      <c r="Q24" s="119" t="s">
        <v>637</v>
      </c>
      <c r="R24" s="120"/>
      <c r="S24" s="103">
        <v>6.46</v>
      </c>
      <c r="T24" s="119" t="s">
        <v>866</v>
      </c>
      <c r="U24" s="120"/>
      <c r="V24" s="103">
        <v>16.05</v>
      </c>
      <c r="W24" s="119" t="s">
        <v>897</v>
      </c>
      <c r="X24" s="120"/>
      <c r="Y24" s="103">
        <v>14.04</v>
      </c>
      <c r="Z24" s="119" t="s">
        <v>656</v>
      </c>
      <c r="AA24" s="120"/>
      <c r="AB24" s="103">
        <v>43.21</v>
      </c>
      <c r="AC24" s="119" t="s">
        <v>636</v>
      </c>
      <c r="AD24" s="120"/>
      <c r="AE24" s="103">
        <v>22.49</v>
      </c>
      <c r="AF24" s="119" t="s">
        <v>918</v>
      </c>
      <c r="AG24" s="120"/>
      <c r="AH24" s="103">
        <v>26.9</v>
      </c>
      <c r="AI24" s="119" t="s">
        <v>852</v>
      </c>
      <c r="AJ24" s="120"/>
      <c r="AK24" s="103">
        <v>10.07</v>
      </c>
      <c r="AL24" s="119" t="s">
        <v>639</v>
      </c>
      <c r="AM24" s="120"/>
      <c r="AN24" s="103">
        <v>21.49</v>
      </c>
      <c r="AO24" s="119" t="s">
        <v>639</v>
      </c>
      <c r="AP24" s="120"/>
      <c r="AQ24" s="103">
        <v>41.03</v>
      </c>
      <c r="AR24" s="119" t="s">
        <v>917</v>
      </c>
      <c r="AS24" s="120"/>
      <c r="AT24" s="103">
        <v>28.84</v>
      </c>
      <c r="AU24" s="119" t="s">
        <v>847</v>
      </c>
      <c r="AV24" s="120"/>
      <c r="AW24" s="103">
        <v>10.97</v>
      </c>
      <c r="AX24" s="119" t="s">
        <v>913</v>
      </c>
      <c r="AY24" s="120"/>
      <c r="AZ24" s="103">
        <v>20.97</v>
      </c>
      <c r="BA24" s="119" t="s">
        <v>637</v>
      </c>
      <c r="BB24" s="120"/>
      <c r="BC24" s="103">
        <v>18.399999999999999</v>
      </c>
      <c r="BD24" s="119" t="s">
        <v>919</v>
      </c>
      <c r="BE24" s="120"/>
      <c r="BF24" s="103">
        <v>19.989999999999998</v>
      </c>
      <c r="BG24" s="119" t="s">
        <v>852</v>
      </c>
      <c r="BH24" s="120"/>
      <c r="BI24" s="103">
        <v>21.29</v>
      </c>
      <c r="BJ24" s="119" t="s">
        <v>913</v>
      </c>
      <c r="BK24" s="120"/>
      <c r="BL24" s="103">
        <v>26.79</v>
      </c>
      <c r="BM24" s="119" t="s">
        <v>637</v>
      </c>
      <c r="BN24" s="120"/>
      <c r="BO24" s="103">
        <v>13.5</v>
      </c>
      <c r="BP24" s="119" t="s">
        <v>919</v>
      </c>
      <c r="BQ24" s="120"/>
      <c r="BR24" s="103">
        <v>29.27</v>
      </c>
      <c r="BS24" s="119" t="s">
        <v>852</v>
      </c>
      <c r="BT24" s="120"/>
      <c r="BU24" s="103">
        <v>21.61</v>
      </c>
      <c r="BV24" s="119" t="s">
        <v>823</v>
      </c>
      <c r="BW24" s="120"/>
      <c r="BX24" s="103">
        <v>19.18</v>
      </c>
      <c r="BY24" s="119" t="s">
        <v>893</v>
      </c>
      <c r="BZ24" s="120"/>
      <c r="CA24" s="103">
        <v>7.56</v>
      </c>
      <c r="CB24" s="119" t="s">
        <v>917</v>
      </c>
      <c r="CC24" s="120"/>
      <c r="CD24" s="103">
        <v>22.32</v>
      </c>
      <c r="CE24" s="119" t="s">
        <v>904</v>
      </c>
      <c r="CF24" s="120"/>
      <c r="CG24" s="103">
        <v>17.899999999999999</v>
      </c>
      <c r="CH24" s="119" t="s">
        <v>856</v>
      </c>
      <c r="CI24" s="120"/>
      <c r="CJ24" s="103">
        <v>56.86</v>
      </c>
      <c r="CK24" s="119" t="s">
        <v>637</v>
      </c>
      <c r="CL24" s="120"/>
      <c r="CM24" s="103">
        <v>6.44</v>
      </c>
      <c r="CN24" s="119" t="s">
        <v>917</v>
      </c>
      <c r="CO24" s="120"/>
      <c r="CP24" s="103">
        <v>32.68</v>
      </c>
      <c r="CQ24" s="119" t="s">
        <v>923</v>
      </c>
      <c r="CR24" s="120"/>
      <c r="CS24" s="103">
        <v>9.8800000000000008</v>
      </c>
      <c r="CT24" s="119" t="s">
        <v>641</v>
      </c>
      <c r="CU24" s="120"/>
      <c r="CV24" s="104">
        <v>29.66</v>
      </c>
      <c r="CW24" s="119" t="s">
        <v>893</v>
      </c>
      <c r="CX24" s="120"/>
      <c r="CY24" s="104">
        <v>7.79</v>
      </c>
      <c r="CZ24" s="119" t="s">
        <v>917</v>
      </c>
      <c r="DA24" s="120"/>
      <c r="DB24" s="103">
        <v>35.49</v>
      </c>
      <c r="DC24" s="119" t="s">
        <v>867</v>
      </c>
      <c r="DD24" s="120"/>
      <c r="DE24" s="103">
        <v>11.37</v>
      </c>
      <c r="DF24" s="119" t="s">
        <v>856</v>
      </c>
      <c r="DG24" s="120"/>
      <c r="DH24" s="103">
        <v>52.63</v>
      </c>
      <c r="DI24" s="119" t="s">
        <v>893</v>
      </c>
      <c r="DJ24" s="120"/>
      <c r="DK24" s="103">
        <v>9.06</v>
      </c>
      <c r="DL24" s="119" t="s">
        <v>867</v>
      </c>
      <c r="DM24" s="120"/>
      <c r="DN24" s="103">
        <v>50.25</v>
      </c>
      <c r="DO24" s="119" t="s">
        <v>847</v>
      </c>
      <c r="DP24" s="120"/>
      <c r="DQ24" s="103">
        <v>4.6500000000000004</v>
      </c>
      <c r="DR24" s="119" t="s">
        <v>913</v>
      </c>
      <c r="DS24" s="120"/>
      <c r="DT24" s="103">
        <v>24.51</v>
      </c>
      <c r="DU24" s="119" t="s">
        <v>815</v>
      </c>
      <c r="DV24" s="120"/>
      <c r="DW24" s="103">
        <v>7.13</v>
      </c>
      <c r="DX24" s="119" t="s">
        <v>917</v>
      </c>
      <c r="DY24" s="120"/>
      <c r="DZ24" s="103">
        <v>33.24</v>
      </c>
      <c r="EA24" s="119" t="s">
        <v>852</v>
      </c>
      <c r="EB24" s="120"/>
      <c r="EC24" s="103">
        <v>7.36</v>
      </c>
      <c r="ED24" s="119" t="s">
        <v>658</v>
      </c>
      <c r="EE24" s="120"/>
      <c r="EF24" s="103">
        <v>29.36</v>
      </c>
      <c r="EG24" s="119" t="s">
        <v>637</v>
      </c>
      <c r="EH24" s="120"/>
      <c r="EI24" s="103">
        <v>92.76</v>
      </c>
      <c r="EJ24" s="119" t="s">
        <v>917</v>
      </c>
      <c r="EK24" s="120"/>
      <c r="EL24" s="103">
        <v>25.1</v>
      </c>
      <c r="EM24" s="119" t="s">
        <v>658</v>
      </c>
      <c r="EN24" s="120"/>
      <c r="EO24" s="103">
        <v>29.36</v>
      </c>
    </row>
    <row r="25" spans="1:145" ht="52.8" customHeight="1" thickBot="1" x14ac:dyDescent="0.35">
      <c r="A25" s="133"/>
      <c r="B25" s="119" t="s">
        <v>641</v>
      </c>
      <c r="C25" s="120"/>
      <c r="D25" s="103">
        <v>16.329999999999998</v>
      </c>
      <c r="E25" s="119" t="s">
        <v>635</v>
      </c>
      <c r="F25" s="120"/>
      <c r="G25" s="103">
        <v>17.579999999999998</v>
      </c>
      <c r="H25" s="119" t="s">
        <v>898</v>
      </c>
      <c r="I25" s="120"/>
      <c r="J25" s="104">
        <v>20.8</v>
      </c>
      <c r="K25" s="119" t="s">
        <v>847</v>
      </c>
      <c r="L25" s="120"/>
      <c r="M25" s="103">
        <v>9.64</v>
      </c>
      <c r="N25" s="119" t="s">
        <v>913</v>
      </c>
      <c r="O25" s="120"/>
      <c r="P25" s="103">
        <v>9.48</v>
      </c>
      <c r="Q25" s="119" t="s">
        <v>893</v>
      </c>
      <c r="R25" s="120"/>
      <c r="S25" s="103">
        <v>4.38</v>
      </c>
      <c r="T25" s="119" t="s">
        <v>898</v>
      </c>
      <c r="U25" s="120"/>
      <c r="V25" s="103">
        <v>27.95</v>
      </c>
      <c r="W25" s="119" t="s">
        <v>847</v>
      </c>
      <c r="X25" s="120"/>
      <c r="Y25" s="103">
        <v>8.4499999999999993</v>
      </c>
      <c r="Z25" s="119" t="s">
        <v>839</v>
      </c>
      <c r="AA25" s="120"/>
      <c r="AB25" s="103">
        <v>38.76</v>
      </c>
      <c r="AC25" s="119" t="s">
        <v>635</v>
      </c>
      <c r="AD25" s="120"/>
      <c r="AE25" s="103">
        <v>21.99</v>
      </c>
      <c r="AF25" s="119" t="s">
        <v>919</v>
      </c>
      <c r="AG25" s="120"/>
      <c r="AH25" s="103">
        <v>16.09</v>
      </c>
      <c r="AI25" s="119" t="s">
        <v>847</v>
      </c>
      <c r="AJ25" s="120"/>
      <c r="AK25" s="103">
        <v>4.4800000000000004</v>
      </c>
      <c r="AL25" s="119" t="s">
        <v>656</v>
      </c>
      <c r="AM25" s="120"/>
      <c r="AN25" s="103">
        <v>14.26</v>
      </c>
      <c r="AO25" s="119" t="s">
        <v>637</v>
      </c>
      <c r="AP25" s="120"/>
      <c r="AQ25" s="103">
        <v>7.72</v>
      </c>
      <c r="AR25" s="119" t="s">
        <v>866</v>
      </c>
      <c r="AS25" s="120"/>
      <c r="AT25" s="104">
        <v>26.08</v>
      </c>
      <c r="AU25" s="119" t="s">
        <v>912</v>
      </c>
      <c r="AV25" s="120"/>
      <c r="AW25" s="103">
        <v>2.94</v>
      </c>
      <c r="AX25" s="119" t="s">
        <v>641</v>
      </c>
      <c r="AY25" s="120"/>
      <c r="AZ25" s="103">
        <v>6.2</v>
      </c>
      <c r="BA25" s="119" t="s">
        <v>815</v>
      </c>
      <c r="BB25" s="120"/>
      <c r="BC25" s="103">
        <v>4.08</v>
      </c>
      <c r="BD25" s="119" t="s">
        <v>886</v>
      </c>
      <c r="BE25" s="120"/>
      <c r="BF25" s="103">
        <v>25.63</v>
      </c>
      <c r="BG25" s="119" t="s">
        <v>905</v>
      </c>
      <c r="BH25" s="120"/>
      <c r="BI25" s="103">
        <v>1.76</v>
      </c>
      <c r="BJ25" s="119" t="s">
        <v>641</v>
      </c>
      <c r="BK25" s="120"/>
      <c r="BL25" s="103">
        <v>20.3</v>
      </c>
      <c r="BM25" s="119" t="s">
        <v>815</v>
      </c>
      <c r="BN25" s="120"/>
      <c r="BO25" s="103">
        <v>7.78</v>
      </c>
      <c r="BP25" s="119" t="s">
        <v>886</v>
      </c>
      <c r="BQ25" s="120"/>
      <c r="BR25" s="103">
        <v>26.57</v>
      </c>
      <c r="BS25" s="119" t="s">
        <v>905</v>
      </c>
      <c r="BT25" s="120"/>
      <c r="BU25" s="103">
        <v>10.130000000000001</v>
      </c>
      <c r="BV25" s="119" t="s">
        <v>641</v>
      </c>
      <c r="BW25" s="120"/>
      <c r="BX25" s="103">
        <v>18.52</v>
      </c>
      <c r="BY25" s="119" t="s">
        <v>637</v>
      </c>
      <c r="BZ25" s="120"/>
      <c r="CA25" s="103">
        <v>6.54</v>
      </c>
      <c r="CB25" s="119" t="s">
        <v>919</v>
      </c>
      <c r="CC25" s="120"/>
      <c r="CD25" s="103">
        <v>18.12</v>
      </c>
      <c r="CE25" s="119" t="s">
        <v>922</v>
      </c>
      <c r="CF25" s="120"/>
      <c r="CG25" s="103">
        <v>8.39</v>
      </c>
      <c r="CH25" s="119" t="s">
        <v>639</v>
      </c>
      <c r="CI25" s="120"/>
      <c r="CJ25" s="103">
        <v>32.42</v>
      </c>
      <c r="CK25" s="119" t="s">
        <v>806</v>
      </c>
      <c r="CL25" s="120"/>
      <c r="CM25" s="103">
        <v>4.6900000000000004</v>
      </c>
      <c r="CN25" s="119" t="s">
        <v>886</v>
      </c>
      <c r="CO25" s="120"/>
      <c r="CP25" s="103">
        <v>29.14</v>
      </c>
      <c r="CQ25" s="119" t="s">
        <v>886</v>
      </c>
      <c r="CR25" s="120"/>
      <c r="CS25" s="103">
        <v>7.38</v>
      </c>
      <c r="CT25" s="119" t="s">
        <v>856</v>
      </c>
      <c r="CU25" s="120"/>
      <c r="CV25" s="103">
        <v>25.99</v>
      </c>
      <c r="CW25" s="119" t="s">
        <v>637</v>
      </c>
      <c r="CX25" s="120"/>
      <c r="CY25" s="103">
        <v>4.8899999999999997</v>
      </c>
      <c r="CZ25" s="119" t="s">
        <v>867</v>
      </c>
      <c r="DA25" s="120"/>
      <c r="DB25" s="103">
        <v>29.24</v>
      </c>
      <c r="DC25" s="119" t="s">
        <v>922</v>
      </c>
      <c r="DD25" s="120"/>
      <c r="DE25" s="103">
        <v>9.16</v>
      </c>
      <c r="DF25" s="119" t="s">
        <v>913</v>
      </c>
      <c r="DG25" s="120"/>
      <c r="DH25" s="103">
        <v>38.72</v>
      </c>
      <c r="DI25" s="119" t="s">
        <v>806</v>
      </c>
      <c r="DJ25" s="120"/>
      <c r="DK25" s="103">
        <v>5.0599999999999996</v>
      </c>
      <c r="DL25" s="119" t="s">
        <v>917</v>
      </c>
      <c r="DM25" s="120"/>
      <c r="DN25" s="103">
        <v>29</v>
      </c>
      <c r="DO25" s="119" t="s">
        <v>912</v>
      </c>
      <c r="DP25" s="120"/>
      <c r="DQ25" s="103">
        <v>3.38</v>
      </c>
      <c r="DR25" s="119" t="s">
        <v>658</v>
      </c>
      <c r="DS25" s="120"/>
      <c r="DT25" s="103">
        <v>21.66</v>
      </c>
      <c r="DU25" s="119" t="s">
        <v>637</v>
      </c>
      <c r="DV25" s="120"/>
      <c r="DW25" s="103">
        <v>6.88</v>
      </c>
      <c r="DX25" s="119" t="s">
        <v>867</v>
      </c>
      <c r="DY25" s="120"/>
      <c r="DZ25" s="103">
        <v>21.5</v>
      </c>
      <c r="EA25" s="119" t="s">
        <v>922</v>
      </c>
      <c r="EB25" s="120"/>
      <c r="EC25" s="103">
        <v>4.0599999999999996</v>
      </c>
      <c r="ED25" s="119" t="s">
        <v>913</v>
      </c>
      <c r="EE25" s="120"/>
      <c r="EF25" s="103">
        <v>27.56</v>
      </c>
      <c r="EG25" s="119" t="s">
        <v>638</v>
      </c>
      <c r="EH25" s="120"/>
      <c r="EI25" s="103">
        <v>13.63</v>
      </c>
      <c r="EJ25" s="119" t="s">
        <v>867</v>
      </c>
      <c r="EK25" s="120"/>
      <c r="EL25" s="103">
        <v>21.4</v>
      </c>
      <c r="EM25" s="119" t="s">
        <v>913</v>
      </c>
      <c r="EN25" s="120"/>
      <c r="EO25" s="104">
        <v>27.56</v>
      </c>
    </row>
    <row r="26" spans="1:145" ht="55.8" customHeight="1" thickBot="1" x14ac:dyDescent="0.35">
      <c r="A26" s="133"/>
      <c r="B26" s="119" t="s">
        <v>810</v>
      </c>
      <c r="C26" s="120"/>
      <c r="D26" s="103">
        <v>15.41</v>
      </c>
      <c r="E26" s="119" t="s">
        <v>637</v>
      </c>
      <c r="F26" s="120"/>
      <c r="G26" s="103">
        <v>11.33</v>
      </c>
      <c r="H26" s="119" t="s">
        <v>899</v>
      </c>
      <c r="I26" s="120"/>
      <c r="J26" s="103">
        <v>16.86</v>
      </c>
      <c r="K26" s="119" t="s">
        <v>888</v>
      </c>
      <c r="L26" s="120"/>
      <c r="M26" s="103">
        <v>3.27</v>
      </c>
      <c r="N26" s="119" t="s">
        <v>810</v>
      </c>
      <c r="O26" s="120"/>
      <c r="P26" s="103">
        <v>16.03</v>
      </c>
      <c r="Q26" s="119" t="s">
        <v>910</v>
      </c>
      <c r="R26" s="120"/>
      <c r="S26" s="103">
        <v>3.14</v>
      </c>
      <c r="T26" s="119" t="s">
        <v>899</v>
      </c>
      <c r="U26" s="120"/>
      <c r="V26" s="104">
        <v>17.329999999999998</v>
      </c>
      <c r="W26" s="119" t="s">
        <v>888</v>
      </c>
      <c r="X26" s="120"/>
      <c r="Y26" s="103">
        <v>3.16</v>
      </c>
      <c r="Z26" s="119" t="s">
        <v>639</v>
      </c>
      <c r="AA26" s="120"/>
      <c r="AB26" s="103">
        <v>25.34</v>
      </c>
      <c r="AC26" s="119" t="s">
        <v>893</v>
      </c>
      <c r="AD26" s="120"/>
      <c r="AE26" s="103">
        <v>20.52</v>
      </c>
      <c r="AF26" s="119" t="s">
        <v>903</v>
      </c>
      <c r="AG26" s="120"/>
      <c r="AH26" s="103">
        <v>14.33</v>
      </c>
      <c r="AI26" s="119" t="s">
        <v>905</v>
      </c>
      <c r="AJ26" s="120"/>
      <c r="AK26" s="103">
        <v>3.9</v>
      </c>
      <c r="AL26" s="119" t="s">
        <v>642</v>
      </c>
      <c r="AM26" s="120"/>
      <c r="AN26" s="103">
        <v>12.8</v>
      </c>
      <c r="AO26" s="119" t="s">
        <v>910</v>
      </c>
      <c r="AP26" s="120"/>
      <c r="AQ26" s="103">
        <v>0.42</v>
      </c>
      <c r="AR26" s="119" t="s">
        <v>903</v>
      </c>
      <c r="AS26" s="120"/>
      <c r="AT26" s="103">
        <v>22.76</v>
      </c>
      <c r="AU26" s="119" t="s">
        <v>922</v>
      </c>
      <c r="AV26" s="120"/>
      <c r="AW26" s="103">
        <v>2.71</v>
      </c>
      <c r="AX26" s="119" t="s">
        <v>656</v>
      </c>
      <c r="AY26" s="120"/>
      <c r="AZ26" s="103">
        <v>25.47</v>
      </c>
      <c r="BA26" s="119" t="s">
        <v>636</v>
      </c>
      <c r="BB26" s="120"/>
      <c r="BC26" s="103">
        <v>1.35</v>
      </c>
      <c r="BD26" s="119" t="s">
        <v>917</v>
      </c>
      <c r="BE26" s="120"/>
      <c r="BF26" s="103">
        <v>20.74</v>
      </c>
      <c r="BG26" s="119" t="s">
        <v>847</v>
      </c>
      <c r="BH26" s="120"/>
      <c r="BI26" s="103">
        <v>14.45</v>
      </c>
      <c r="BJ26" s="119" t="s">
        <v>656</v>
      </c>
      <c r="BK26" s="120"/>
      <c r="BL26" s="103">
        <v>18.28</v>
      </c>
      <c r="BM26" s="119" t="s">
        <v>636</v>
      </c>
      <c r="BN26" s="120"/>
      <c r="BO26" s="103">
        <v>4.75</v>
      </c>
      <c r="BP26" s="119" t="s">
        <v>917</v>
      </c>
      <c r="BQ26" s="120"/>
      <c r="BR26" s="103">
        <v>26.14</v>
      </c>
      <c r="BS26" s="119" t="s">
        <v>847</v>
      </c>
      <c r="BT26" s="120"/>
      <c r="BU26" s="103">
        <v>9.1999999999999993</v>
      </c>
      <c r="BV26" s="119" t="s">
        <v>856</v>
      </c>
      <c r="BW26" s="120"/>
      <c r="BX26" s="103">
        <v>18.010000000000002</v>
      </c>
      <c r="BY26" s="119" t="s">
        <v>806</v>
      </c>
      <c r="BZ26" s="120"/>
      <c r="CA26" s="103">
        <v>2.63</v>
      </c>
      <c r="CB26" s="119" t="s">
        <v>902</v>
      </c>
      <c r="CC26" s="120"/>
      <c r="CD26" s="103">
        <v>11.99</v>
      </c>
      <c r="CE26" s="119" t="s">
        <v>905</v>
      </c>
      <c r="CF26" s="120"/>
      <c r="CG26" s="103">
        <v>3.8</v>
      </c>
      <c r="CH26" s="119" t="s">
        <v>913</v>
      </c>
      <c r="CI26" s="120"/>
      <c r="CJ26" s="103">
        <v>30.84</v>
      </c>
      <c r="CK26" s="119" t="s">
        <v>635</v>
      </c>
      <c r="CL26" s="120"/>
      <c r="CM26" s="104">
        <v>3.8</v>
      </c>
      <c r="CN26" s="119" t="s">
        <v>935</v>
      </c>
      <c r="CO26" s="120"/>
      <c r="CP26" s="103">
        <v>20.82</v>
      </c>
      <c r="CQ26" s="119" t="s">
        <v>905</v>
      </c>
      <c r="CR26" s="120"/>
      <c r="CS26" s="104">
        <v>4.9000000000000004</v>
      </c>
      <c r="CT26" s="119" t="s">
        <v>642</v>
      </c>
      <c r="CU26" s="120"/>
      <c r="CV26" s="103">
        <v>21.48</v>
      </c>
      <c r="CW26" s="119" t="s">
        <v>806</v>
      </c>
      <c r="CX26" s="120"/>
      <c r="CY26" s="103">
        <v>2.5099999999999998</v>
      </c>
      <c r="CZ26" s="119" t="s">
        <v>919</v>
      </c>
      <c r="DA26" s="120"/>
      <c r="DB26" s="103">
        <v>18.190000000000001</v>
      </c>
      <c r="DC26" s="119" t="s">
        <v>905</v>
      </c>
      <c r="DD26" s="120"/>
      <c r="DE26" s="103">
        <v>2.81</v>
      </c>
      <c r="DF26" s="119" t="s">
        <v>656</v>
      </c>
      <c r="DG26" s="120"/>
      <c r="DH26" s="103">
        <v>26.64</v>
      </c>
      <c r="DI26" s="119" t="s">
        <v>637</v>
      </c>
      <c r="DJ26" s="120"/>
      <c r="DK26" s="103">
        <v>4.6399999999999997</v>
      </c>
      <c r="DL26" s="119" t="s">
        <v>919</v>
      </c>
      <c r="DM26" s="120"/>
      <c r="DN26" s="103">
        <v>16.78</v>
      </c>
      <c r="DO26" s="119" t="s">
        <v>922</v>
      </c>
      <c r="DP26" s="120"/>
      <c r="DQ26" s="103">
        <v>3.26</v>
      </c>
      <c r="DR26" s="119" t="s">
        <v>823</v>
      </c>
      <c r="DS26" s="120"/>
      <c r="DT26" s="103">
        <v>9.92</v>
      </c>
      <c r="DU26" s="119" t="s">
        <v>638</v>
      </c>
      <c r="DV26" s="120"/>
      <c r="DW26" s="103">
        <v>3.97</v>
      </c>
      <c r="DX26" s="119" t="s">
        <v>919</v>
      </c>
      <c r="DY26" s="120"/>
      <c r="DZ26" s="103">
        <v>19.64</v>
      </c>
      <c r="EA26" s="119" t="s">
        <v>912</v>
      </c>
      <c r="EB26" s="120"/>
      <c r="EC26" s="103">
        <v>3.71</v>
      </c>
      <c r="ED26" s="119" t="s">
        <v>641</v>
      </c>
      <c r="EE26" s="120"/>
      <c r="EF26" s="103">
        <v>18.940000000000001</v>
      </c>
      <c r="EG26" s="119" t="s">
        <v>639</v>
      </c>
      <c r="EH26" s="120"/>
      <c r="EI26" s="103">
        <v>15.16</v>
      </c>
      <c r="EJ26" s="119" t="s">
        <v>902</v>
      </c>
      <c r="EK26" s="120"/>
      <c r="EL26" s="103">
        <v>13.19</v>
      </c>
      <c r="EM26" s="119" t="s">
        <v>641</v>
      </c>
      <c r="EN26" s="120"/>
      <c r="EO26" s="103">
        <v>18.940000000000001</v>
      </c>
    </row>
    <row r="27" spans="1:145" ht="48" customHeight="1" thickBot="1" x14ac:dyDescent="0.35">
      <c r="A27" s="133"/>
      <c r="B27" s="119" t="s">
        <v>840</v>
      </c>
      <c r="C27" s="120"/>
      <c r="D27" s="103" t="s">
        <v>710</v>
      </c>
      <c r="E27" s="119" t="s">
        <v>893</v>
      </c>
      <c r="F27" s="120"/>
      <c r="G27" s="103">
        <v>4.07</v>
      </c>
      <c r="H27" s="119" t="s">
        <v>900</v>
      </c>
      <c r="I27" s="120"/>
      <c r="J27" s="103">
        <v>15.07</v>
      </c>
      <c r="K27" s="119" t="s">
        <v>905</v>
      </c>
      <c r="L27" s="120"/>
      <c r="M27" s="104">
        <v>1.9</v>
      </c>
      <c r="N27" s="119" t="s">
        <v>857</v>
      </c>
      <c r="O27" s="120"/>
      <c r="P27" s="103">
        <v>8.4600000000000009</v>
      </c>
      <c r="Q27" s="119" t="s">
        <v>815</v>
      </c>
      <c r="R27" s="120"/>
      <c r="S27" s="103">
        <v>3.02</v>
      </c>
      <c r="T27" s="119" t="s">
        <v>900</v>
      </c>
      <c r="U27" s="120"/>
      <c r="V27" s="103">
        <v>7.41</v>
      </c>
      <c r="W27" s="119" t="s">
        <v>912</v>
      </c>
      <c r="X27" s="120"/>
      <c r="Y27" s="103">
        <v>2.98</v>
      </c>
      <c r="Z27" s="119" t="s">
        <v>913</v>
      </c>
      <c r="AA27" s="120"/>
      <c r="AB27" s="103">
        <v>23.86</v>
      </c>
      <c r="AC27" s="119" t="s">
        <v>637</v>
      </c>
      <c r="AD27" s="120"/>
      <c r="AE27" s="103">
        <v>7.72</v>
      </c>
      <c r="AF27" s="119" t="s">
        <v>920</v>
      </c>
      <c r="AG27" s="120"/>
      <c r="AH27" s="103">
        <v>14.27</v>
      </c>
      <c r="AI27" s="119" t="s">
        <v>922</v>
      </c>
      <c r="AJ27" s="120"/>
      <c r="AK27" s="103">
        <v>3.52</v>
      </c>
      <c r="AL27" s="119" t="s">
        <v>839</v>
      </c>
      <c r="AM27" s="120"/>
      <c r="AN27" s="103">
        <v>12.58</v>
      </c>
      <c r="AO27" s="119" t="s">
        <v>814</v>
      </c>
      <c r="AP27" s="120"/>
      <c r="AQ27" s="103">
        <v>21.99</v>
      </c>
      <c r="AR27" s="119" t="s">
        <v>920</v>
      </c>
      <c r="AS27" s="120"/>
      <c r="AT27" s="103">
        <v>20.440000000000001</v>
      </c>
      <c r="AU27" s="119" t="s">
        <v>905</v>
      </c>
      <c r="AV27" s="120"/>
      <c r="AW27" s="103">
        <v>2.62</v>
      </c>
      <c r="AX27" s="119" t="s">
        <v>642</v>
      </c>
      <c r="AY27" s="120"/>
      <c r="AZ27" s="103">
        <v>11.27</v>
      </c>
      <c r="BA27" s="119" t="s">
        <v>806</v>
      </c>
      <c r="BB27" s="120"/>
      <c r="BC27" s="103">
        <v>1.29</v>
      </c>
      <c r="BD27" s="119" t="s">
        <v>902</v>
      </c>
      <c r="BE27" s="120"/>
      <c r="BF27" s="103">
        <v>10.87</v>
      </c>
      <c r="BG27" s="119" t="s">
        <v>922</v>
      </c>
      <c r="BH27" s="120"/>
      <c r="BI27" s="103">
        <v>12.21</v>
      </c>
      <c r="BJ27" s="119" t="s">
        <v>642</v>
      </c>
      <c r="BK27" s="120"/>
      <c r="BL27" s="103">
        <v>17.84</v>
      </c>
      <c r="BM27" s="119" t="s">
        <v>806</v>
      </c>
      <c r="BN27" s="120"/>
      <c r="BO27" s="103">
        <v>3.94</v>
      </c>
      <c r="BP27" s="119" t="s">
        <v>902</v>
      </c>
      <c r="BQ27" s="120"/>
      <c r="BR27" s="103">
        <v>16.11</v>
      </c>
      <c r="BS27" s="119" t="s">
        <v>922</v>
      </c>
      <c r="BT27" s="120"/>
      <c r="BU27" s="103">
        <v>6.81</v>
      </c>
      <c r="BV27" s="119" t="s">
        <v>913</v>
      </c>
      <c r="BW27" s="120"/>
      <c r="BX27" s="103">
        <v>16.670000000000002</v>
      </c>
      <c r="BY27" s="119" t="s">
        <v>642</v>
      </c>
      <c r="BZ27" s="120"/>
      <c r="CA27" s="103">
        <v>1.36</v>
      </c>
      <c r="CB27" s="119" t="s">
        <v>885</v>
      </c>
      <c r="CC27" s="120"/>
      <c r="CD27" s="103">
        <v>11.25</v>
      </c>
      <c r="CE27" s="119" t="s">
        <v>912</v>
      </c>
      <c r="CF27" s="120"/>
      <c r="CG27" s="104">
        <v>2</v>
      </c>
      <c r="CH27" s="119" t="s">
        <v>641</v>
      </c>
      <c r="CI27" s="120"/>
      <c r="CJ27" s="103">
        <v>26.84</v>
      </c>
      <c r="CK27" s="119" t="s">
        <v>638</v>
      </c>
      <c r="CL27" s="120"/>
      <c r="CM27" s="103">
        <v>2.5299999999999998</v>
      </c>
      <c r="CN27" s="119" t="s">
        <v>906</v>
      </c>
      <c r="CO27" s="120"/>
      <c r="CP27" s="103">
        <v>42.54</v>
      </c>
      <c r="CQ27" s="119" t="s">
        <v>847</v>
      </c>
      <c r="CR27" s="120"/>
      <c r="CS27" s="104">
        <v>3.72</v>
      </c>
      <c r="CT27" s="119" t="s">
        <v>656</v>
      </c>
      <c r="CU27" s="120"/>
      <c r="CV27" s="103">
        <v>17.39</v>
      </c>
      <c r="CW27" s="119" t="s">
        <v>642</v>
      </c>
      <c r="CX27" s="120"/>
      <c r="CY27" s="103">
        <v>1.81</v>
      </c>
      <c r="CZ27" s="119" t="s">
        <v>902</v>
      </c>
      <c r="DA27" s="120"/>
      <c r="DB27" s="103">
        <v>17.55</v>
      </c>
      <c r="DC27" s="119" t="s">
        <v>912</v>
      </c>
      <c r="DD27" s="120"/>
      <c r="DE27" s="103">
        <v>2.46</v>
      </c>
      <c r="DF27" s="119" t="s">
        <v>641</v>
      </c>
      <c r="DG27" s="120"/>
      <c r="DH27" s="103">
        <v>22.47</v>
      </c>
      <c r="DI27" s="119" t="s">
        <v>638</v>
      </c>
      <c r="DJ27" s="120"/>
      <c r="DK27" s="103">
        <v>4.17</v>
      </c>
      <c r="DL27" s="119" t="s">
        <v>902</v>
      </c>
      <c r="DM27" s="120"/>
      <c r="DN27" s="103">
        <v>14.46</v>
      </c>
      <c r="DO27" s="119" t="s">
        <v>904</v>
      </c>
      <c r="DP27" s="120"/>
      <c r="DQ27" s="103">
        <v>2.41</v>
      </c>
      <c r="DR27" s="119" t="s">
        <v>810</v>
      </c>
      <c r="DS27" s="120"/>
      <c r="DT27" s="103">
        <v>9.6199999999999992</v>
      </c>
      <c r="DU27" s="119" t="s">
        <v>639</v>
      </c>
      <c r="DV27" s="120"/>
      <c r="DW27" s="104">
        <v>2</v>
      </c>
      <c r="DX27" s="119" t="s">
        <v>902</v>
      </c>
      <c r="DY27" s="120"/>
      <c r="DZ27" s="103">
        <v>16.649999999999999</v>
      </c>
      <c r="EA27" s="119" t="s">
        <v>902</v>
      </c>
      <c r="EB27" s="120"/>
      <c r="EC27" s="103">
        <v>2.52</v>
      </c>
      <c r="ED27" s="119" t="s">
        <v>656</v>
      </c>
      <c r="EE27" s="120"/>
      <c r="EF27" s="103">
        <v>13.13</v>
      </c>
      <c r="EG27" s="119" t="s">
        <v>814</v>
      </c>
      <c r="EH27" s="120"/>
      <c r="EI27" s="103">
        <v>171.66</v>
      </c>
      <c r="EJ27" s="119" t="s">
        <v>919</v>
      </c>
      <c r="EK27" s="120"/>
      <c r="EL27" s="103">
        <v>11.27</v>
      </c>
      <c r="EM27" s="119" t="s">
        <v>656</v>
      </c>
      <c r="EN27" s="120"/>
      <c r="EO27" s="103">
        <v>13.13</v>
      </c>
    </row>
    <row r="28" spans="1:145" ht="50.4" customHeight="1" thickBot="1" x14ac:dyDescent="0.35">
      <c r="A28" s="133"/>
      <c r="B28" s="119" t="s">
        <v>646</v>
      </c>
      <c r="C28" s="120"/>
      <c r="D28" s="104">
        <v>10.99</v>
      </c>
      <c r="E28" s="119" t="s">
        <v>638</v>
      </c>
      <c r="F28" s="120"/>
      <c r="G28" s="104">
        <v>2.68</v>
      </c>
      <c r="H28" s="119" t="s">
        <v>901</v>
      </c>
      <c r="I28" s="120"/>
      <c r="J28" s="103">
        <v>11.3</v>
      </c>
      <c r="K28" s="119" t="s">
        <v>906</v>
      </c>
      <c r="L28" s="120"/>
      <c r="M28" s="103">
        <v>1.57</v>
      </c>
      <c r="N28" s="119" t="s">
        <v>646</v>
      </c>
      <c r="O28" s="120"/>
      <c r="P28" s="103" t="s">
        <v>710</v>
      </c>
      <c r="Q28" s="119" t="s">
        <v>806</v>
      </c>
      <c r="R28" s="120"/>
      <c r="S28" s="103">
        <v>2.0499999999999998</v>
      </c>
      <c r="T28" s="119" t="s">
        <v>901</v>
      </c>
      <c r="U28" s="120"/>
      <c r="V28" s="104">
        <v>11.3</v>
      </c>
      <c r="W28" s="119" t="s">
        <v>905</v>
      </c>
      <c r="X28" s="120"/>
      <c r="Y28" s="103">
        <v>2.82</v>
      </c>
      <c r="Z28" s="119" t="s">
        <v>860</v>
      </c>
      <c r="AA28" s="120"/>
      <c r="AB28" s="103">
        <v>10.88</v>
      </c>
      <c r="AC28" s="119" t="s">
        <v>641</v>
      </c>
      <c r="AD28" s="120"/>
      <c r="AE28" s="103">
        <v>4.28</v>
      </c>
      <c r="AF28" s="119" t="s">
        <v>902</v>
      </c>
      <c r="AG28" s="120"/>
      <c r="AH28" s="103">
        <v>13.82</v>
      </c>
      <c r="AI28" s="119" t="s">
        <v>912</v>
      </c>
      <c r="AJ28" s="120"/>
      <c r="AK28" s="103">
        <v>2.4700000000000002</v>
      </c>
      <c r="AL28" s="119" t="s">
        <v>840</v>
      </c>
      <c r="AM28" s="120"/>
      <c r="AN28" s="103">
        <v>11.88</v>
      </c>
      <c r="AO28" s="119" t="s">
        <v>641</v>
      </c>
      <c r="AP28" s="120"/>
      <c r="AQ28" s="103">
        <v>4.28</v>
      </c>
      <c r="AR28" s="119" t="s">
        <v>902</v>
      </c>
      <c r="AS28" s="120"/>
      <c r="AT28" s="103">
        <v>13.94</v>
      </c>
      <c r="AU28" s="119" t="s">
        <v>901</v>
      </c>
      <c r="AV28" s="120"/>
      <c r="AW28" s="103">
        <v>1.18</v>
      </c>
      <c r="AX28" s="119" t="s">
        <v>856</v>
      </c>
      <c r="AY28" s="120"/>
      <c r="AZ28" s="103">
        <v>19.55</v>
      </c>
      <c r="BA28" s="119" t="s">
        <v>641</v>
      </c>
      <c r="BB28" s="120"/>
      <c r="BC28" s="103">
        <v>0.4</v>
      </c>
      <c r="BD28" s="119" t="s">
        <v>906</v>
      </c>
      <c r="BE28" s="120"/>
      <c r="BF28" s="103">
        <v>10.89</v>
      </c>
      <c r="BG28" s="119" t="s">
        <v>912</v>
      </c>
      <c r="BH28" s="120"/>
      <c r="BI28" s="103">
        <v>2.9</v>
      </c>
      <c r="BJ28" s="119" t="s">
        <v>856</v>
      </c>
      <c r="BK28" s="120"/>
      <c r="BL28" s="103">
        <v>17.649999999999999</v>
      </c>
      <c r="BM28" s="119" t="s">
        <v>641</v>
      </c>
      <c r="BN28" s="120"/>
      <c r="BO28" s="103">
        <v>3.59</v>
      </c>
      <c r="BP28" s="119" t="s">
        <v>906</v>
      </c>
      <c r="BQ28" s="120"/>
      <c r="BR28" s="103">
        <v>15.04</v>
      </c>
      <c r="BS28" s="119" t="s">
        <v>912</v>
      </c>
      <c r="BT28" s="120"/>
      <c r="BU28" s="103">
        <v>4.07</v>
      </c>
      <c r="BV28" s="119" t="s">
        <v>840</v>
      </c>
      <c r="BW28" s="120"/>
      <c r="BX28" s="103">
        <v>13.7</v>
      </c>
      <c r="BY28" s="119" t="s">
        <v>639</v>
      </c>
      <c r="BZ28" s="120"/>
      <c r="CA28" s="103">
        <v>0.78</v>
      </c>
      <c r="CB28" s="119" t="s">
        <v>886</v>
      </c>
      <c r="CC28" s="120"/>
      <c r="CD28" s="103">
        <v>10.81</v>
      </c>
      <c r="CE28" s="119" t="s">
        <v>847</v>
      </c>
      <c r="CF28" s="120"/>
      <c r="CG28" s="103">
        <v>1.8</v>
      </c>
      <c r="CH28" s="119" t="s">
        <v>658</v>
      </c>
      <c r="CI28" s="120"/>
      <c r="CJ28" s="103">
        <v>20.89</v>
      </c>
      <c r="CK28" s="119" t="s">
        <v>636</v>
      </c>
      <c r="CL28" s="120"/>
      <c r="CM28" s="103">
        <v>2.44</v>
      </c>
      <c r="CN28" s="119" t="s">
        <v>901</v>
      </c>
      <c r="CO28" s="120"/>
      <c r="CP28" s="103">
        <v>12.6</v>
      </c>
      <c r="CQ28" s="119" t="s">
        <v>888</v>
      </c>
      <c r="CR28" s="120"/>
      <c r="CS28" s="103">
        <v>3.54</v>
      </c>
      <c r="CT28" s="119" t="s">
        <v>913</v>
      </c>
      <c r="CU28" s="120"/>
      <c r="CV28" s="103">
        <v>16.89</v>
      </c>
      <c r="CW28" s="119" t="s">
        <v>636</v>
      </c>
      <c r="CX28" s="120"/>
      <c r="CY28" s="103">
        <v>1.72</v>
      </c>
      <c r="CZ28" s="119" t="s">
        <v>940</v>
      </c>
      <c r="DA28" s="120"/>
      <c r="DB28" s="103">
        <v>13.96</v>
      </c>
      <c r="DC28" s="119" t="s">
        <v>902</v>
      </c>
      <c r="DD28" s="120"/>
      <c r="DE28" s="103">
        <v>2.15</v>
      </c>
      <c r="DF28" s="119" t="s">
        <v>910</v>
      </c>
      <c r="DG28" s="120"/>
      <c r="DH28" s="103">
        <v>16.91</v>
      </c>
      <c r="DI28" s="119" t="s">
        <v>641</v>
      </c>
      <c r="DJ28" s="120"/>
      <c r="DK28" s="103">
        <v>3.86</v>
      </c>
      <c r="DL28" s="119" t="s">
        <v>906</v>
      </c>
      <c r="DM28" s="120"/>
      <c r="DN28" s="103">
        <v>12.44</v>
      </c>
      <c r="DO28" s="119" t="s">
        <v>885</v>
      </c>
      <c r="DP28" s="120"/>
      <c r="DQ28" s="103">
        <v>1.74</v>
      </c>
      <c r="DR28" s="119" t="s">
        <v>656</v>
      </c>
      <c r="DS28" s="120"/>
      <c r="DT28" s="104">
        <v>9.0299999999999994</v>
      </c>
      <c r="DU28" s="119" t="s">
        <v>892</v>
      </c>
      <c r="DV28" s="120"/>
      <c r="DW28" s="104">
        <v>1.75</v>
      </c>
      <c r="DX28" s="119" t="s">
        <v>920</v>
      </c>
      <c r="DY28" s="120"/>
      <c r="DZ28" s="103">
        <v>11.27</v>
      </c>
      <c r="EA28" s="119" t="s">
        <v>905</v>
      </c>
      <c r="EB28" s="120"/>
      <c r="EC28" s="103">
        <v>2.0099999999999998</v>
      </c>
      <c r="ED28" s="119" t="s">
        <v>839</v>
      </c>
      <c r="EE28" s="120"/>
      <c r="EF28" s="103">
        <v>11.82</v>
      </c>
      <c r="EG28" s="119" t="s">
        <v>945</v>
      </c>
      <c r="EH28" s="120"/>
      <c r="EI28" s="103">
        <v>0.87</v>
      </c>
      <c r="EJ28" s="119" t="s">
        <v>946</v>
      </c>
      <c r="EK28" s="120"/>
      <c r="EL28" s="103">
        <v>10.54</v>
      </c>
      <c r="EM28" s="119" t="s">
        <v>839</v>
      </c>
      <c r="EN28" s="120"/>
      <c r="EO28" s="103">
        <v>11.82</v>
      </c>
    </row>
    <row r="29" spans="1:145" ht="37.799999999999997" customHeight="1" thickBot="1" x14ac:dyDescent="0.35">
      <c r="A29" s="133"/>
      <c r="B29" s="119" t="s">
        <v>823</v>
      </c>
      <c r="C29" s="120"/>
      <c r="D29" s="103">
        <v>10.220000000000001</v>
      </c>
      <c r="E29" s="119" t="s">
        <v>815</v>
      </c>
      <c r="F29" s="120"/>
      <c r="G29" s="103">
        <v>2.48</v>
      </c>
      <c r="H29" s="119" t="s">
        <v>902</v>
      </c>
      <c r="I29" s="120"/>
      <c r="J29" s="103">
        <v>9.91</v>
      </c>
      <c r="K29" s="119" t="s">
        <v>907</v>
      </c>
      <c r="L29" s="120"/>
      <c r="M29" s="103">
        <v>1.39</v>
      </c>
      <c r="N29" s="119" t="s">
        <v>823</v>
      </c>
      <c r="O29" s="120"/>
      <c r="P29" s="103">
        <v>10.26</v>
      </c>
      <c r="Q29" s="119" t="s">
        <v>639</v>
      </c>
      <c r="R29" s="120"/>
      <c r="S29" s="103">
        <v>1.17</v>
      </c>
      <c r="T29" s="119" t="s">
        <v>902</v>
      </c>
      <c r="U29" s="120"/>
      <c r="V29" s="103">
        <v>14.47</v>
      </c>
      <c r="W29" s="119" t="s">
        <v>902</v>
      </c>
      <c r="X29" s="120"/>
      <c r="Y29" s="104">
        <v>1.71</v>
      </c>
      <c r="Z29" s="119" t="s">
        <v>646</v>
      </c>
      <c r="AA29" s="120"/>
      <c r="AB29" s="103">
        <v>9.7200000000000006</v>
      </c>
      <c r="AC29" s="119" t="s">
        <v>638</v>
      </c>
      <c r="AD29" s="120"/>
      <c r="AE29" s="103">
        <v>2.62</v>
      </c>
      <c r="AF29" s="119" t="s">
        <v>866</v>
      </c>
      <c r="AG29" s="120"/>
      <c r="AH29" s="103">
        <v>13.21</v>
      </c>
      <c r="AI29" s="119" t="s">
        <v>923</v>
      </c>
      <c r="AJ29" s="120"/>
      <c r="AK29" s="103">
        <v>1.49</v>
      </c>
      <c r="AL29" s="119" t="s">
        <v>641</v>
      </c>
      <c r="AM29" s="120"/>
      <c r="AN29" s="104">
        <v>11.24</v>
      </c>
      <c r="AO29" s="119" t="s">
        <v>815</v>
      </c>
      <c r="AP29" s="120"/>
      <c r="AQ29" s="104">
        <v>1.1399999999999999</v>
      </c>
      <c r="AR29" s="119" t="s">
        <v>919</v>
      </c>
      <c r="AS29" s="120"/>
      <c r="AT29" s="103">
        <v>11.57</v>
      </c>
      <c r="AU29" s="119" t="s">
        <v>906</v>
      </c>
      <c r="AV29" s="120"/>
      <c r="AW29" s="103">
        <v>1.08</v>
      </c>
      <c r="AX29" s="119" t="s">
        <v>839</v>
      </c>
      <c r="AY29" s="120"/>
      <c r="AZ29" s="103">
        <v>5.54</v>
      </c>
      <c r="BA29" s="119" t="s">
        <v>639</v>
      </c>
      <c r="BB29" s="120"/>
      <c r="BC29" s="103">
        <v>9.91</v>
      </c>
      <c r="BD29" s="119" t="s">
        <v>901</v>
      </c>
      <c r="BE29" s="120"/>
      <c r="BF29" s="103">
        <v>9.24</v>
      </c>
      <c r="BG29" s="119" t="s">
        <v>931</v>
      </c>
      <c r="BH29" s="120"/>
      <c r="BI29" s="103">
        <v>0.01</v>
      </c>
      <c r="BJ29" s="119" t="s">
        <v>839</v>
      </c>
      <c r="BK29" s="120"/>
      <c r="BL29" s="103">
        <v>13.43</v>
      </c>
      <c r="BM29" s="119" t="s">
        <v>639</v>
      </c>
      <c r="BN29" s="120"/>
      <c r="BO29" s="103">
        <v>1.48</v>
      </c>
      <c r="BP29" s="119" t="s">
        <v>901</v>
      </c>
      <c r="BQ29" s="120"/>
      <c r="BR29" s="104">
        <v>12.37</v>
      </c>
      <c r="BS29" s="119" t="s">
        <v>931</v>
      </c>
      <c r="BT29" s="120"/>
      <c r="BU29" s="103">
        <v>2.2200000000000002</v>
      </c>
      <c r="BV29" s="119" t="s">
        <v>642</v>
      </c>
      <c r="BW29" s="120"/>
      <c r="BX29" s="104">
        <v>13.51</v>
      </c>
      <c r="BY29" s="119" t="s">
        <v>815</v>
      </c>
      <c r="BZ29" s="120"/>
      <c r="CA29" s="104">
        <v>0.55000000000000004</v>
      </c>
      <c r="CB29" s="119" t="s">
        <v>901</v>
      </c>
      <c r="CC29" s="120"/>
      <c r="CD29" s="103">
        <v>10.68</v>
      </c>
      <c r="CE29" s="119" t="s">
        <v>932</v>
      </c>
      <c r="CF29" s="120"/>
      <c r="CG29" s="103">
        <v>1.45</v>
      </c>
      <c r="CH29" s="119" t="s">
        <v>823</v>
      </c>
      <c r="CI29" s="120"/>
      <c r="CJ29" s="103">
        <v>17.37</v>
      </c>
      <c r="CK29" s="119" t="s">
        <v>893</v>
      </c>
      <c r="CL29" s="120"/>
      <c r="CM29" s="103">
        <v>1.69</v>
      </c>
      <c r="CN29" s="119" t="s">
        <v>902</v>
      </c>
      <c r="CO29" s="120"/>
      <c r="CP29" s="103">
        <v>12.43</v>
      </c>
      <c r="CQ29" s="119" t="s">
        <v>936</v>
      </c>
      <c r="CR29" s="120"/>
      <c r="CS29" s="104">
        <v>3</v>
      </c>
      <c r="CT29" s="121" t="s">
        <v>639</v>
      </c>
      <c r="CU29" s="122"/>
      <c r="CV29" s="104">
        <v>15.54</v>
      </c>
      <c r="CW29" s="121" t="s">
        <v>910</v>
      </c>
      <c r="CX29" s="122"/>
      <c r="CY29" s="104">
        <v>1.48</v>
      </c>
      <c r="CZ29" s="119" t="s">
        <v>941</v>
      </c>
      <c r="DA29" s="120"/>
      <c r="DB29" s="103">
        <v>12.61</v>
      </c>
      <c r="DC29" s="119" t="s">
        <v>904</v>
      </c>
      <c r="DD29" s="120"/>
      <c r="DE29" s="103">
        <v>1.36</v>
      </c>
      <c r="DF29" s="121" t="s">
        <v>823</v>
      </c>
      <c r="DG29" s="122"/>
      <c r="DH29" s="103">
        <v>14.23</v>
      </c>
      <c r="DI29" s="121" t="s">
        <v>642</v>
      </c>
      <c r="DJ29" s="122"/>
      <c r="DK29" s="103">
        <v>2.4900000000000002</v>
      </c>
      <c r="DL29" s="119" t="s">
        <v>941</v>
      </c>
      <c r="DM29" s="120"/>
      <c r="DN29" s="103">
        <v>10.8</v>
      </c>
      <c r="DO29" s="119" t="s">
        <v>923</v>
      </c>
      <c r="DP29" s="120"/>
      <c r="DQ29" s="103">
        <v>1.38</v>
      </c>
      <c r="DR29" s="121" t="s">
        <v>641</v>
      </c>
      <c r="DS29" s="122"/>
      <c r="DT29" s="103">
        <v>8.8000000000000007</v>
      </c>
      <c r="DU29" s="121" t="s">
        <v>806</v>
      </c>
      <c r="DV29" s="122"/>
      <c r="DW29" s="103">
        <v>1.63</v>
      </c>
      <c r="DX29" s="119" t="s">
        <v>941</v>
      </c>
      <c r="DY29" s="120"/>
      <c r="DZ29" s="103">
        <v>10.5</v>
      </c>
      <c r="EA29" s="119" t="s">
        <v>923</v>
      </c>
      <c r="EB29" s="120"/>
      <c r="EC29" s="103">
        <v>1.42</v>
      </c>
      <c r="ED29" s="121" t="s">
        <v>823</v>
      </c>
      <c r="EE29" s="122"/>
      <c r="EF29" s="103">
        <v>11.15</v>
      </c>
      <c r="EG29" s="121" t="s">
        <v>910</v>
      </c>
      <c r="EH29" s="122"/>
      <c r="EI29" s="103">
        <v>5.82</v>
      </c>
      <c r="EJ29" s="119" t="s">
        <v>943</v>
      </c>
      <c r="EK29" s="120"/>
      <c r="EL29" s="103">
        <v>10.1</v>
      </c>
      <c r="EM29" s="119" t="s">
        <v>823</v>
      </c>
      <c r="EN29" s="120"/>
      <c r="EO29" s="103">
        <v>11.15</v>
      </c>
    </row>
    <row r="30" spans="1:145" ht="40.799999999999997" customHeight="1" thickBot="1" x14ac:dyDescent="0.35">
      <c r="A30" s="134"/>
      <c r="B30" s="119" t="s">
        <v>642</v>
      </c>
      <c r="C30" s="120"/>
      <c r="D30" s="103">
        <v>9.18</v>
      </c>
      <c r="E30" s="119" t="s">
        <v>806</v>
      </c>
      <c r="F30" s="120"/>
      <c r="G30" s="104">
        <v>1.9</v>
      </c>
      <c r="H30" s="119" t="s">
        <v>903</v>
      </c>
      <c r="I30" s="120"/>
      <c r="J30" s="103">
        <v>9.2100000000000009</v>
      </c>
      <c r="K30" s="119" t="s">
        <v>908</v>
      </c>
      <c r="L30" s="120"/>
      <c r="M30" s="103">
        <v>1.24</v>
      </c>
      <c r="N30" s="119" t="s">
        <v>642</v>
      </c>
      <c r="O30" s="120"/>
      <c r="P30" s="103">
        <v>9.09</v>
      </c>
      <c r="Q30" s="119" t="s">
        <v>642</v>
      </c>
      <c r="R30" s="120"/>
      <c r="S30" s="103">
        <v>0.98</v>
      </c>
      <c r="T30" s="119" t="s">
        <v>903</v>
      </c>
      <c r="U30" s="120"/>
      <c r="V30" s="103">
        <v>11.53</v>
      </c>
      <c r="W30" s="119" t="s">
        <v>907</v>
      </c>
      <c r="X30" s="120"/>
      <c r="Y30" s="103">
        <v>1.64</v>
      </c>
      <c r="Z30" s="119" t="s">
        <v>840</v>
      </c>
      <c r="AA30" s="120"/>
      <c r="AB30" s="103">
        <v>8.76</v>
      </c>
      <c r="AC30" s="119" t="s">
        <v>806</v>
      </c>
      <c r="AD30" s="120"/>
      <c r="AE30" s="103">
        <v>1.33</v>
      </c>
      <c r="AF30" s="119" t="s">
        <v>901</v>
      </c>
      <c r="AG30" s="120"/>
      <c r="AH30" s="104">
        <v>9.08</v>
      </c>
      <c r="AI30" s="119" t="s">
        <v>924</v>
      </c>
      <c r="AJ30" s="120"/>
      <c r="AK30" s="103">
        <v>1.1000000000000001</v>
      </c>
      <c r="AL30" s="119" t="s">
        <v>806</v>
      </c>
      <c r="AM30" s="120"/>
      <c r="AN30" s="103">
        <v>9.02</v>
      </c>
      <c r="AO30" s="119" t="s">
        <v>638</v>
      </c>
      <c r="AP30" s="120"/>
      <c r="AQ30" s="103">
        <v>2.62</v>
      </c>
      <c r="AR30" s="119" t="s">
        <v>901</v>
      </c>
      <c r="AS30" s="120"/>
      <c r="AT30" s="103">
        <v>10.44</v>
      </c>
      <c r="AU30" s="119" t="s">
        <v>923</v>
      </c>
      <c r="AV30" s="120"/>
      <c r="AW30" s="103">
        <v>0.94</v>
      </c>
      <c r="AX30" s="119" t="s">
        <v>823</v>
      </c>
      <c r="AY30" s="120"/>
      <c r="AZ30" s="103">
        <v>11.62</v>
      </c>
      <c r="BA30" s="119" t="s">
        <v>644</v>
      </c>
      <c r="BB30" s="120"/>
      <c r="BC30" s="103">
        <v>1.52</v>
      </c>
      <c r="BD30" s="119" t="s">
        <v>920</v>
      </c>
      <c r="BE30" s="120"/>
      <c r="BF30" s="103">
        <v>11.18</v>
      </c>
      <c r="BG30" s="119" t="s">
        <v>907</v>
      </c>
      <c r="BH30" s="120"/>
      <c r="BI30" s="104">
        <v>0.61</v>
      </c>
      <c r="BJ30" s="119" t="s">
        <v>823</v>
      </c>
      <c r="BK30" s="120"/>
      <c r="BL30" s="103">
        <v>9.6199999999999992</v>
      </c>
      <c r="BM30" s="119" t="s">
        <v>914</v>
      </c>
      <c r="BN30" s="120"/>
      <c r="BO30" s="103">
        <v>191.62</v>
      </c>
      <c r="BP30" s="119" t="s">
        <v>920</v>
      </c>
      <c r="BQ30" s="120"/>
      <c r="BR30" s="103">
        <v>11.53</v>
      </c>
      <c r="BS30" s="119" t="s">
        <v>907</v>
      </c>
      <c r="BT30" s="120"/>
      <c r="BU30" s="103">
        <v>1.65</v>
      </c>
      <c r="BV30" s="119" t="s">
        <v>646</v>
      </c>
      <c r="BW30" s="120"/>
      <c r="BX30" s="103">
        <v>11.05</v>
      </c>
      <c r="BY30" s="119" t="s">
        <v>910</v>
      </c>
      <c r="BZ30" s="120"/>
      <c r="CA30" s="103">
        <v>0.54</v>
      </c>
      <c r="CB30" s="119" t="s">
        <v>920</v>
      </c>
      <c r="CC30" s="120"/>
      <c r="CD30" s="103">
        <v>10.47</v>
      </c>
      <c r="CE30" s="119" t="s">
        <v>902</v>
      </c>
      <c r="CF30" s="120"/>
      <c r="CG30" s="103">
        <v>1.27</v>
      </c>
      <c r="CH30" s="119" t="s">
        <v>644</v>
      </c>
      <c r="CI30" s="120"/>
      <c r="CJ30" s="103">
        <v>11.18</v>
      </c>
      <c r="CK30" s="119" t="s">
        <v>910</v>
      </c>
      <c r="CL30" s="120"/>
      <c r="CM30" s="103" t="s">
        <v>934</v>
      </c>
      <c r="CN30" s="119" t="s">
        <v>885</v>
      </c>
      <c r="CO30" s="120"/>
      <c r="CP30" s="103">
        <v>10.88</v>
      </c>
      <c r="CQ30" s="119" t="s">
        <v>937</v>
      </c>
      <c r="CR30" s="120"/>
      <c r="CS30" s="103">
        <v>1.98</v>
      </c>
      <c r="CT30" s="119" t="s">
        <v>823</v>
      </c>
      <c r="CU30" s="120"/>
      <c r="CV30" s="103">
        <v>12.81</v>
      </c>
      <c r="CW30" s="119" t="s">
        <v>641</v>
      </c>
      <c r="CX30" s="120"/>
      <c r="CY30" s="103">
        <v>1.28</v>
      </c>
      <c r="CZ30" s="119" t="s">
        <v>906</v>
      </c>
      <c r="DA30" s="120"/>
      <c r="DB30" s="103">
        <v>11.25</v>
      </c>
      <c r="DC30" s="119" t="s">
        <v>932</v>
      </c>
      <c r="DD30" s="120"/>
      <c r="DE30" s="103">
        <v>0.94</v>
      </c>
      <c r="DF30" s="119" t="s">
        <v>810</v>
      </c>
      <c r="DG30" s="120"/>
      <c r="DH30" s="103">
        <v>13.27</v>
      </c>
      <c r="DI30" s="119" t="s">
        <v>635</v>
      </c>
      <c r="DJ30" s="120"/>
      <c r="DK30" s="103">
        <v>2.16</v>
      </c>
      <c r="DL30" s="119" t="s">
        <v>940</v>
      </c>
      <c r="DM30" s="120"/>
      <c r="DN30" s="103">
        <v>9.35</v>
      </c>
      <c r="DO30" s="119" t="s">
        <v>944</v>
      </c>
      <c r="DP30" s="120"/>
      <c r="DQ30" s="103">
        <v>1.34</v>
      </c>
      <c r="DR30" s="119" t="s">
        <v>660</v>
      </c>
      <c r="DS30" s="120"/>
      <c r="DT30" s="103">
        <v>8.75</v>
      </c>
      <c r="DU30" s="119" t="s">
        <v>642</v>
      </c>
      <c r="DV30" s="120"/>
      <c r="DW30" s="103">
        <v>0.8</v>
      </c>
      <c r="DX30" s="119" t="s">
        <v>906</v>
      </c>
      <c r="DY30" s="120"/>
      <c r="DZ30" s="103">
        <v>7.58</v>
      </c>
      <c r="EA30" s="119" t="s">
        <v>885</v>
      </c>
      <c r="EB30" s="120"/>
      <c r="EC30" s="103">
        <v>1.19</v>
      </c>
      <c r="ED30" s="119" t="s">
        <v>636</v>
      </c>
      <c r="EE30" s="120"/>
      <c r="EF30" s="104">
        <v>9.31</v>
      </c>
      <c r="EG30" s="119" t="s">
        <v>806</v>
      </c>
      <c r="EH30" s="120"/>
      <c r="EI30" s="104">
        <v>7.33</v>
      </c>
      <c r="EJ30" s="119" t="s">
        <v>266</v>
      </c>
      <c r="EK30" s="120"/>
      <c r="EL30" s="103">
        <v>7.91</v>
      </c>
      <c r="EM30" s="119" t="s">
        <v>636</v>
      </c>
      <c r="EN30" s="120"/>
      <c r="EO30" s="103">
        <v>9.31</v>
      </c>
    </row>
    <row r="33" spans="24:26" x14ac:dyDescent="0.3">
      <c r="X33" s="105"/>
      <c r="Y33" s="105"/>
      <c r="Z33" s="105"/>
    </row>
    <row r="34" spans="24:26" x14ac:dyDescent="0.3">
      <c r="X34" s="105"/>
      <c r="Y34" s="105"/>
      <c r="Z34" s="106"/>
    </row>
    <row r="35" spans="24:26" x14ac:dyDescent="0.3">
      <c r="X35" s="105"/>
      <c r="Y35" s="105"/>
      <c r="Z35" s="106"/>
    </row>
    <row r="36" spans="24:26" x14ac:dyDescent="0.3">
      <c r="X36" s="105"/>
      <c r="Y36" s="105"/>
      <c r="Z36" s="106"/>
    </row>
    <row r="37" spans="24:26" x14ac:dyDescent="0.3">
      <c r="X37" s="105"/>
      <c r="Y37" s="105"/>
      <c r="Z37" s="106"/>
    </row>
    <row r="38" spans="24:26" x14ac:dyDescent="0.3">
      <c r="X38" s="105"/>
      <c r="Y38" s="105"/>
      <c r="Z38" s="106"/>
    </row>
    <row r="39" spans="24:26" x14ac:dyDescent="0.3">
      <c r="X39" s="105"/>
      <c r="Y39" s="105"/>
      <c r="Z39" s="106"/>
    </row>
    <row r="40" spans="24:26" x14ac:dyDescent="0.3">
      <c r="X40" s="105"/>
      <c r="Y40" s="105"/>
      <c r="Z40" s="106"/>
    </row>
    <row r="41" spans="24:26" x14ac:dyDescent="0.3">
      <c r="X41" s="105"/>
      <c r="Y41" s="105"/>
      <c r="Z41" s="106"/>
    </row>
    <row r="42" spans="24:26" x14ac:dyDescent="0.3">
      <c r="X42" s="105"/>
      <c r="Y42" s="105"/>
      <c r="Z42" s="106"/>
    </row>
    <row r="43" spans="24:26" x14ac:dyDescent="0.3">
      <c r="X43" s="105"/>
      <c r="Y43" s="105"/>
      <c r="Z43" s="106"/>
    </row>
  </sheetData>
  <mergeCells count="541">
    <mergeCell ref="AO20:AQ20"/>
    <mergeCell ref="AR20:AT20"/>
    <mergeCell ref="AU20:AW20"/>
    <mergeCell ref="E20:G20"/>
    <mergeCell ref="H20:J20"/>
    <mergeCell ref="K20:M20"/>
    <mergeCell ref="Q20:S20"/>
    <mergeCell ref="T20:V20"/>
    <mergeCell ref="W20:Y20"/>
    <mergeCell ref="AU21:AV21"/>
    <mergeCell ref="E22:F22"/>
    <mergeCell ref="H22:I22"/>
    <mergeCell ref="K22:L22"/>
    <mergeCell ref="Q22:R22"/>
    <mergeCell ref="T22:U22"/>
    <mergeCell ref="W22:X22"/>
    <mergeCell ref="AC22:AD22"/>
    <mergeCell ref="AF22:AG22"/>
    <mergeCell ref="AI22:AJ22"/>
    <mergeCell ref="W21:X21"/>
    <mergeCell ref="AC21:AD21"/>
    <mergeCell ref="AF21:AG21"/>
    <mergeCell ref="AI21:AJ21"/>
    <mergeCell ref="AO21:AP21"/>
    <mergeCell ref="AR21:AS21"/>
    <mergeCell ref="E21:F21"/>
    <mergeCell ref="H21:I21"/>
    <mergeCell ref="K21:L21"/>
    <mergeCell ref="Q21:R21"/>
    <mergeCell ref="T21:U21"/>
    <mergeCell ref="AL21:AM21"/>
    <mergeCell ref="AO23:AP23"/>
    <mergeCell ref="AR23:AS23"/>
    <mergeCell ref="AU23:AV23"/>
    <mergeCell ref="E24:F24"/>
    <mergeCell ref="H24:I24"/>
    <mergeCell ref="K24:L24"/>
    <mergeCell ref="Q24:R24"/>
    <mergeCell ref="T24:U24"/>
    <mergeCell ref="AO22:AP22"/>
    <mergeCell ref="AR22:AS22"/>
    <mergeCell ref="AU22:AV22"/>
    <mergeCell ref="E23:F23"/>
    <mergeCell ref="H23:I23"/>
    <mergeCell ref="K23:L23"/>
    <mergeCell ref="Q23:R23"/>
    <mergeCell ref="T23:U23"/>
    <mergeCell ref="W23:X23"/>
    <mergeCell ref="AC23:AD23"/>
    <mergeCell ref="AO25:AP25"/>
    <mergeCell ref="AR25:AS25"/>
    <mergeCell ref="AU25:AV25"/>
    <mergeCell ref="AU24:AV24"/>
    <mergeCell ref="E25:F25"/>
    <mergeCell ref="H25:I25"/>
    <mergeCell ref="K25:L25"/>
    <mergeCell ref="Q25:R25"/>
    <mergeCell ref="T25:U25"/>
    <mergeCell ref="W25:X25"/>
    <mergeCell ref="AC25:AD25"/>
    <mergeCell ref="AF25:AG25"/>
    <mergeCell ref="AI25:AJ25"/>
    <mergeCell ref="W24:X24"/>
    <mergeCell ref="AC24:AD24"/>
    <mergeCell ref="AF24:AG24"/>
    <mergeCell ref="AI24:AJ24"/>
    <mergeCell ref="AO24:AP24"/>
    <mergeCell ref="AR24:AS24"/>
    <mergeCell ref="AL24:AM24"/>
    <mergeCell ref="AL25:AM25"/>
    <mergeCell ref="BA20:BC20"/>
    <mergeCell ref="BD20:BF20"/>
    <mergeCell ref="BG20:BI20"/>
    <mergeCell ref="BM20:BO20"/>
    <mergeCell ref="BP20:BR20"/>
    <mergeCell ref="BS20:BU20"/>
    <mergeCell ref="BY20:CA20"/>
    <mergeCell ref="CB20:CD20"/>
    <mergeCell ref="AX18:BI19"/>
    <mergeCell ref="BV18:CG19"/>
    <mergeCell ref="AX20:AZ20"/>
    <mergeCell ref="BJ18:BU19"/>
    <mergeCell ref="BV20:BX20"/>
    <mergeCell ref="EM20:EO20"/>
    <mergeCell ref="DC20:DE20"/>
    <mergeCell ref="DI20:DK20"/>
    <mergeCell ref="DL20:DN20"/>
    <mergeCell ref="DO20:DQ20"/>
    <mergeCell ref="DU20:DW20"/>
    <mergeCell ref="DX20:DZ20"/>
    <mergeCell ref="DR20:DT20"/>
    <mergeCell ref="CE20:CG20"/>
    <mergeCell ref="CK20:CM20"/>
    <mergeCell ref="CN20:CP20"/>
    <mergeCell ref="CQ20:CS20"/>
    <mergeCell ref="CW20:CY20"/>
    <mergeCell ref="CZ20:DB20"/>
    <mergeCell ref="CH20:CJ20"/>
    <mergeCell ref="BY21:BZ21"/>
    <mergeCell ref="CB21:CC21"/>
    <mergeCell ref="CE21:CF21"/>
    <mergeCell ref="CK21:CL21"/>
    <mergeCell ref="CN21:CO21"/>
    <mergeCell ref="CH21:CI21"/>
    <mergeCell ref="EA20:EC20"/>
    <mergeCell ref="EG20:EI20"/>
    <mergeCell ref="EJ20:EL20"/>
    <mergeCell ref="EG23:EH23"/>
    <mergeCell ref="EM21:EN21"/>
    <mergeCell ref="BA22:BB22"/>
    <mergeCell ref="BD22:BE22"/>
    <mergeCell ref="BG22:BH22"/>
    <mergeCell ref="BM22:BN22"/>
    <mergeCell ref="BP22:BQ22"/>
    <mergeCell ref="BS22:BT22"/>
    <mergeCell ref="BY22:BZ22"/>
    <mergeCell ref="CB22:CC22"/>
    <mergeCell ref="CE22:CF22"/>
    <mergeCell ref="DO21:DP21"/>
    <mergeCell ref="DU21:DV21"/>
    <mergeCell ref="DX21:DY21"/>
    <mergeCell ref="EA21:EB21"/>
    <mergeCell ref="EG21:EH21"/>
    <mergeCell ref="EJ21:EK21"/>
    <mergeCell ref="DR21:DS21"/>
    <mergeCell ref="CQ21:CR21"/>
    <mergeCell ref="CW21:CX21"/>
    <mergeCell ref="CZ21:DA21"/>
    <mergeCell ref="DC21:DD21"/>
    <mergeCell ref="DI21:DJ21"/>
    <mergeCell ref="DL21:DM21"/>
    <mergeCell ref="CQ23:CR23"/>
    <mergeCell ref="CW23:CX23"/>
    <mergeCell ref="DC24:DD24"/>
    <mergeCell ref="DI24:DJ24"/>
    <mergeCell ref="DL24:DM24"/>
    <mergeCell ref="BS24:BT24"/>
    <mergeCell ref="EG22:EH22"/>
    <mergeCell ref="EJ22:EK22"/>
    <mergeCell ref="EM22:EN22"/>
    <mergeCell ref="BS23:BT23"/>
    <mergeCell ref="BY23:BZ23"/>
    <mergeCell ref="DI22:DJ22"/>
    <mergeCell ref="DL22:DM22"/>
    <mergeCell ref="DO22:DP22"/>
    <mergeCell ref="DU22:DV22"/>
    <mergeCell ref="DX22:DY22"/>
    <mergeCell ref="EA22:EB22"/>
    <mergeCell ref="DR22:DS22"/>
    <mergeCell ref="CK22:CL22"/>
    <mergeCell ref="CN22:CO22"/>
    <mergeCell ref="CQ22:CR22"/>
    <mergeCell ref="CW22:CX22"/>
    <mergeCell ref="CZ22:DA22"/>
    <mergeCell ref="DC22:DD22"/>
    <mergeCell ref="CK24:CL24"/>
    <mergeCell ref="CN24:CO24"/>
    <mergeCell ref="CQ25:CR25"/>
    <mergeCell ref="CW25:CX25"/>
    <mergeCell ref="CZ25:DA25"/>
    <mergeCell ref="DC25:DD25"/>
    <mergeCell ref="EJ23:EK23"/>
    <mergeCell ref="EM23:EN23"/>
    <mergeCell ref="BA24:BB24"/>
    <mergeCell ref="BD24:BE24"/>
    <mergeCell ref="BG24:BH24"/>
    <mergeCell ref="BM24:BN24"/>
    <mergeCell ref="BP24:BQ24"/>
    <mergeCell ref="CZ23:DA23"/>
    <mergeCell ref="DC23:DD23"/>
    <mergeCell ref="DI23:DJ23"/>
    <mergeCell ref="DL23:DM23"/>
    <mergeCell ref="DO23:DP23"/>
    <mergeCell ref="DU23:DV23"/>
    <mergeCell ref="DR23:DS23"/>
    <mergeCell ref="CB23:CC23"/>
    <mergeCell ref="CE23:CF23"/>
    <mergeCell ref="CK23:CL23"/>
    <mergeCell ref="CN23:CO23"/>
    <mergeCell ref="EM24:EN24"/>
    <mergeCell ref="BA25:BB25"/>
    <mergeCell ref="BD25:BE25"/>
    <mergeCell ref="BG25:BH25"/>
    <mergeCell ref="BM25:BN25"/>
    <mergeCell ref="BP25:BQ25"/>
    <mergeCell ref="BS25:BT25"/>
    <mergeCell ref="BY25:BZ25"/>
    <mergeCell ref="CB25:CC25"/>
    <mergeCell ref="CE25:CF25"/>
    <mergeCell ref="DO24:DP24"/>
    <mergeCell ref="DU24:DV24"/>
    <mergeCell ref="DX24:DY24"/>
    <mergeCell ref="EA24:EB24"/>
    <mergeCell ref="EG24:EH24"/>
    <mergeCell ref="EJ24:EK24"/>
    <mergeCell ref="DR24:DS24"/>
    <mergeCell ref="CQ24:CR24"/>
    <mergeCell ref="CW24:CX24"/>
    <mergeCell ref="CZ24:DA24"/>
    <mergeCell ref="ED24:EE24"/>
    <mergeCell ref="BY24:BZ24"/>
    <mergeCell ref="CB24:CC24"/>
    <mergeCell ref="CE24:CF24"/>
    <mergeCell ref="AO26:AP26"/>
    <mergeCell ref="AR26:AS26"/>
    <mergeCell ref="AU26:AV26"/>
    <mergeCell ref="BA26:BB26"/>
    <mergeCell ref="AX26:AY26"/>
    <mergeCell ref="EG25:EH25"/>
    <mergeCell ref="EJ25:EK25"/>
    <mergeCell ref="EM25:EN25"/>
    <mergeCell ref="E26:F26"/>
    <mergeCell ref="H26:I26"/>
    <mergeCell ref="K26:L26"/>
    <mergeCell ref="Q26:R26"/>
    <mergeCell ref="T26:U26"/>
    <mergeCell ref="W26:X26"/>
    <mergeCell ref="AC26:AD26"/>
    <mergeCell ref="DI25:DJ25"/>
    <mergeCell ref="DL25:DM25"/>
    <mergeCell ref="DO25:DP25"/>
    <mergeCell ref="DU25:DV25"/>
    <mergeCell ref="DX25:DY25"/>
    <mergeCell ref="EA25:EB25"/>
    <mergeCell ref="DR25:DS25"/>
    <mergeCell ref="CK25:CL25"/>
    <mergeCell ref="CN25:CO25"/>
    <mergeCell ref="CW26:CX26"/>
    <mergeCell ref="CT26:CU26"/>
    <mergeCell ref="BD26:BE26"/>
    <mergeCell ref="BG26:BH26"/>
    <mergeCell ref="BM26:BN26"/>
    <mergeCell ref="BP26:BQ26"/>
    <mergeCell ref="BS26:BT26"/>
    <mergeCell ref="BY26:BZ26"/>
    <mergeCell ref="BJ26:BK26"/>
    <mergeCell ref="BV26:BW26"/>
    <mergeCell ref="AO27:AP27"/>
    <mergeCell ref="AR27:AS27"/>
    <mergeCell ref="DX26:DY26"/>
    <mergeCell ref="EA26:EB26"/>
    <mergeCell ref="EG26:EH26"/>
    <mergeCell ref="EJ26:EK26"/>
    <mergeCell ref="EM26:EN26"/>
    <mergeCell ref="E27:F27"/>
    <mergeCell ref="H27:I27"/>
    <mergeCell ref="K27:L27"/>
    <mergeCell ref="Q27:R27"/>
    <mergeCell ref="T27:U27"/>
    <mergeCell ref="CZ26:DA26"/>
    <mergeCell ref="DC26:DD26"/>
    <mergeCell ref="DI26:DJ26"/>
    <mergeCell ref="DL26:DM26"/>
    <mergeCell ref="DO26:DP26"/>
    <mergeCell ref="DU26:DV26"/>
    <mergeCell ref="DR26:DS26"/>
    <mergeCell ref="CB26:CC26"/>
    <mergeCell ref="CE26:CF26"/>
    <mergeCell ref="CK26:CL26"/>
    <mergeCell ref="CN26:CO26"/>
    <mergeCell ref="CQ26:CR26"/>
    <mergeCell ref="BY27:BZ27"/>
    <mergeCell ref="CB27:CC27"/>
    <mergeCell ref="CE27:CF27"/>
    <mergeCell ref="CK27:CL27"/>
    <mergeCell ref="CN27:CO27"/>
    <mergeCell ref="BV27:BW27"/>
    <mergeCell ref="AU27:AV27"/>
    <mergeCell ref="BA27:BB27"/>
    <mergeCell ref="BD27:BE27"/>
    <mergeCell ref="BG27:BH27"/>
    <mergeCell ref="BM27:BN27"/>
    <mergeCell ref="BP27:BQ27"/>
    <mergeCell ref="AX27:AY27"/>
    <mergeCell ref="BJ27:BK27"/>
    <mergeCell ref="EM27:EN27"/>
    <mergeCell ref="E28:F28"/>
    <mergeCell ref="H28:I28"/>
    <mergeCell ref="K28:L28"/>
    <mergeCell ref="Q28:R28"/>
    <mergeCell ref="T28:U28"/>
    <mergeCell ref="W28:X28"/>
    <mergeCell ref="AC28:AD28"/>
    <mergeCell ref="AF28:AG28"/>
    <mergeCell ref="AI28:AJ28"/>
    <mergeCell ref="DO27:DP27"/>
    <mergeCell ref="DU27:DV27"/>
    <mergeCell ref="DX27:DY27"/>
    <mergeCell ref="EA27:EB27"/>
    <mergeCell ref="EG27:EH27"/>
    <mergeCell ref="EJ27:EK27"/>
    <mergeCell ref="DR27:DS27"/>
    <mergeCell ref="CQ27:CR27"/>
    <mergeCell ref="CW27:CX27"/>
    <mergeCell ref="CZ27:DA27"/>
    <mergeCell ref="DC27:DD27"/>
    <mergeCell ref="DI27:DJ27"/>
    <mergeCell ref="DL27:DM27"/>
    <mergeCell ref="CT27:CU27"/>
    <mergeCell ref="BY28:BZ28"/>
    <mergeCell ref="CB28:CC28"/>
    <mergeCell ref="CE28:CF28"/>
    <mergeCell ref="BV28:BW28"/>
    <mergeCell ref="AO28:AP28"/>
    <mergeCell ref="AR28:AS28"/>
    <mergeCell ref="AU28:AV28"/>
    <mergeCell ref="BA28:BB28"/>
    <mergeCell ref="BD28:BE28"/>
    <mergeCell ref="BG28:BH28"/>
    <mergeCell ref="AX28:AY28"/>
    <mergeCell ref="BJ28:BK28"/>
    <mergeCell ref="EG28:EH28"/>
    <mergeCell ref="EJ28:EK28"/>
    <mergeCell ref="EM28:EN28"/>
    <mergeCell ref="E29:F29"/>
    <mergeCell ref="H29:I29"/>
    <mergeCell ref="K29:L29"/>
    <mergeCell ref="Q29:R29"/>
    <mergeCell ref="T29:U29"/>
    <mergeCell ref="W29:X29"/>
    <mergeCell ref="AC29:AD29"/>
    <mergeCell ref="DI28:DJ28"/>
    <mergeCell ref="DL28:DM28"/>
    <mergeCell ref="DO28:DP28"/>
    <mergeCell ref="DU28:DV28"/>
    <mergeCell ref="DX28:DY28"/>
    <mergeCell ref="EA28:EB28"/>
    <mergeCell ref="DR28:DS28"/>
    <mergeCell ref="CK28:CL28"/>
    <mergeCell ref="CN28:CO28"/>
    <mergeCell ref="CQ28:CR28"/>
    <mergeCell ref="CW28:CX28"/>
    <mergeCell ref="CZ28:DA28"/>
    <mergeCell ref="DC28:DD28"/>
    <mergeCell ref="CT28:CU28"/>
    <mergeCell ref="BG29:BH29"/>
    <mergeCell ref="BM29:BN29"/>
    <mergeCell ref="BP29:BQ29"/>
    <mergeCell ref="BS29:BT29"/>
    <mergeCell ref="BY29:BZ29"/>
    <mergeCell ref="BV29:BW29"/>
    <mergeCell ref="AF29:AG29"/>
    <mergeCell ref="AI29:AJ29"/>
    <mergeCell ref="AO29:AP29"/>
    <mergeCell ref="AR29:AS29"/>
    <mergeCell ref="AU29:AV29"/>
    <mergeCell ref="BA29:BB29"/>
    <mergeCell ref="AX29:AY29"/>
    <mergeCell ref="BJ29:BK29"/>
    <mergeCell ref="EA29:EB29"/>
    <mergeCell ref="EG29:EH29"/>
    <mergeCell ref="EJ29:EK29"/>
    <mergeCell ref="EM29:EN29"/>
    <mergeCell ref="E30:F30"/>
    <mergeCell ref="H30:I30"/>
    <mergeCell ref="K30:L30"/>
    <mergeCell ref="Q30:R30"/>
    <mergeCell ref="T30:U30"/>
    <mergeCell ref="CZ29:DA29"/>
    <mergeCell ref="DC29:DD29"/>
    <mergeCell ref="DI29:DJ29"/>
    <mergeCell ref="DL29:DM29"/>
    <mergeCell ref="DO29:DP29"/>
    <mergeCell ref="DU29:DV29"/>
    <mergeCell ref="DR29:DS29"/>
    <mergeCell ref="CB29:CC29"/>
    <mergeCell ref="CE29:CF29"/>
    <mergeCell ref="CK29:CL29"/>
    <mergeCell ref="CN29:CO29"/>
    <mergeCell ref="CQ29:CR29"/>
    <mergeCell ref="CW29:CX29"/>
    <mergeCell ref="CT29:CU29"/>
    <mergeCell ref="BD29:BE29"/>
    <mergeCell ref="CT30:CU30"/>
    <mergeCell ref="BS30:BT30"/>
    <mergeCell ref="BY30:BZ30"/>
    <mergeCell ref="CB30:CC30"/>
    <mergeCell ref="CE30:CF30"/>
    <mergeCell ref="CK30:CL30"/>
    <mergeCell ref="CN30:CO30"/>
    <mergeCell ref="BV30:BW30"/>
    <mergeCell ref="AU30:AV30"/>
    <mergeCell ref="BA30:BB30"/>
    <mergeCell ref="BD30:BE30"/>
    <mergeCell ref="BG30:BH30"/>
    <mergeCell ref="BM30:BN30"/>
    <mergeCell ref="BP30:BQ30"/>
    <mergeCell ref="AX30:AY30"/>
    <mergeCell ref="BJ30:BK30"/>
    <mergeCell ref="N18:Y19"/>
    <mergeCell ref="B29:C29"/>
    <mergeCell ref="B30:C30"/>
    <mergeCell ref="B18:M19"/>
    <mergeCell ref="N20:P20"/>
    <mergeCell ref="N21:O21"/>
    <mergeCell ref="N22:O22"/>
    <mergeCell ref="N23:O23"/>
    <mergeCell ref="N24:O24"/>
    <mergeCell ref="N25:O25"/>
    <mergeCell ref="N26:O26"/>
    <mergeCell ref="B20:D20"/>
    <mergeCell ref="B21:C21"/>
    <mergeCell ref="B22:C22"/>
    <mergeCell ref="B23:C23"/>
    <mergeCell ref="B24:C24"/>
    <mergeCell ref="B25:C25"/>
    <mergeCell ref="B26:C26"/>
    <mergeCell ref="B27:C27"/>
    <mergeCell ref="B28:C28"/>
    <mergeCell ref="W30:X30"/>
    <mergeCell ref="W27:X27"/>
    <mergeCell ref="AL26:AM26"/>
    <mergeCell ref="AL27:AM27"/>
    <mergeCell ref="AL28:AM28"/>
    <mergeCell ref="AL29:AM29"/>
    <mergeCell ref="AL30:AM30"/>
    <mergeCell ref="Z18:AK19"/>
    <mergeCell ref="AL20:AN20"/>
    <mergeCell ref="AL18:AW19"/>
    <mergeCell ref="Z25:AA25"/>
    <mergeCell ref="Z26:AA26"/>
    <mergeCell ref="Z27:AA27"/>
    <mergeCell ref="Z28:AA28"/>
    <mergeCell ref="Z29:AA29"/>
    <mergeCell ref="Z30:AA30"/>
    <mergeCell ref="AC30:AD30"/>
    <mergeCell ref="AF30:AG30"/>
    <mergeCell ref="AI30:AJ30"/>
    <mergeCell ref="AO30:AP30"/>
    <mergeCell ref="AR30:AS30"/>
    <mergeCell ref="AC27:AD27"/>
    <mergeCell ref="AF27:AG27"/>
    <mergeCell ref="AI27:AJ27"/>
    <mergeCell ref="AL23:AM23"/>
    <mergeCell ref="AL22:AM22"/>
    <mergeCell ref="BV21:BW21"/>
    <mergeCell ref="BV22:BW22"/>
    <mergeCell ref="BV23:BW23"/>
    <mergeCell ref="BV24:BW24"/>
    <mergeCell ref="BV25:BW25"/>
    <mergeCell ref="BJ20:BL20"/>
    <mergeCell ref="BM28:BN28"/>
    <mergeCell ref="BP28:BQ28"/>
    <mergeCell ref="BS28:BT28"/>
    <mergeCell ref="BS27:BT27"/>
    <mergeCell ref="BM23:BN23"/>
    <mergeCell ref="BP23:BQ23"/>
    <mergeCell ref="BS21:BT21"/>
    <mergeCell ref="CT18:DE19"/>
    <mergeCell ref="DF20:DH20"/>
    <mergeCell ref="DF18:DQ19"/>
    <mergeCell ref="CH28:CI28"/>
    <mergeCell ref="CH29:CI29"/>
    <mergeCell ref="CH30:CI30"/>
    <mergeCell ref="CH18:CS19"/>
    <mergeCell ref="CT20:CV20"/>
    <mergeCell ref="CT21:CU21"/>
    <mergeCell ref="CT22:CU22"/>
    <mergeCell ref="CT23:CU23"/>
    <mergeCell ref="CT24:CU24"/>
    <mergeCell ref="CT25:CU25"/>
    <mergeCell ref="CH22:CI22"/>
    <mergeCell ref="CH23:CI23"/>
    <mergeCell ref="CH24:CI24"/>
    <mergeCell ref="CH25:CI25"/>
    <mergeCell ref="CH26:CI26"/>
    <mergeCell ref="CH27:CI27"/>
    <mergeCell ref="DO30:DP30"/>
    <mergeCell ref="CQ30:CR30"/>
    <mergeCell ref="CW30:CX30"/>
    <mergeCell ref="CZ30:DA30"/>
    <mergeCell ref="DC30:DD30"/>
    <mergeCell ref="ED26:EE26"/>
    <mergeCell ref="ED27:EE27"/>
    <mergeCell ref="ED28:EE28"/>
    <mergeCell ref="ED29:EE29"/>
    <mergeCell ref="ED30:EE30"/>
    <mergeCell ref="DR18:EC19"/>
    <mergeCell ref="ED20:EF20"/>
    <mergeCell ref="ED18:EO19"/>
    <mergeCell ref="DF25:DG25"/>
    <mergeCell ref="DF26:DG26"/>
    <mergeCell ref="DF27:DG27"/>
    <mergeCell ref="DF28:DG28"/>
    <mergeCell ref="DF29:DG29"/>
    <mergeCell ref="DF30:DG30"/>
    <mergeCell ref="EM30:EN30"/>
    <mergeCell ref="DU30:DV30"/>
    <mergeCell ref="DX30:DY30"/>
    <mergeCell ref="EA30:EB30"/>
    <mergeCell ref="EG30:EH30"/>
    <mergeCell ref="EJ30:EK30"/>
    <mergeCell ref="DR30:DS30"/>
    <mergeCell ref="DI30:DJ30"/>
    <mergeCell ref="DL30:DM30"/>
    <mergeCell ref="DX29:DY29"/>
    <mergeCell ref="ED23:EE23"/>
    <mergeCell ref="ED22:EE22"/>
    <mergeCell ref="ED21:EE21"/>
    <mergeCell ref="DF24:DG24"/>
    <mergeCell ref="DF23:DG23"/>
    <mergeCell ref="DF22:DG22"/>
    <mergeCell ref="DF21:DG21"/>
    <mergeCell ref="ED25:EE25"/>
    <mergeCell ref="DX23:DY23"/>
    <mergeCell ref="EA23:EB23"/>
    <mergeCell ref="BG21:BH21"/>
    <mergeCell ref="BD21:BE21"/>
    <mergeCell ref="BA21:BB21"/>
    <mergeCell ref="AX25:AY25"/>
    <mergeCell ref="AX24:AY24"/>
    <mergeCell ref="AX23:AY23"/>
    <mergeCell ref="AX22:AY22"/>
    <mergeCell ref="AX21:AY21"/>
    <mergeCell ref="BP21:BQ21"/>
    <mergeCell ref="BM21:BN21"/>
    <mergeCell ref="BJ25:BK25"/>
    <mergeCell ref="BJ24:BK24"/>
    <mergeCell ref="BJ23:BK23"/>
    <mergeCell ref="BJ22:BK22"/>
    <mergeCell ref="BJ21:BK21"/>
    <mergeCell ref="BA23:BB23"/>
    <mergeCell ref="BD23:BE23"/>
    <mergeCell ref="BG23:BH23"/>
    <mergeCell ref="AF26:AG26"/>
    <mergeCell ref="AI26:AJ26"/>
    <mergeCell ref="AF23:AG23"/>
    <mergeCell ref="AI23:AJ23"/>
    <mergeCell ref="AC20:AE20"/>
    <mergeCell ref="AF20:AH20"/>
    <mergeCell ref="AI20:AK20"/>
    <mergeCell ref="A21:A30"/>
    <mergeCell ref="Z20:AB20"/>
    <mergeCell ref="Z24:AA24"/>
    <mergeCell ref="Z23:AA23"/>
    <mergeCell ref="Z22:AA22"/>
    <mergeCell ref="Z21:AA21"/>
    <mergeCell ref="N27:O27"/>
    <mergeCell ref="N28:O28"/>
    <mergeCell ref="N29:O29"/>
    <mergeCell ref="N30:O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CE0D-C240-4BF6-ABE2-B71E075E6C34}">
  <sheetPr codeName="Sheet4"/>
  <dimension ref="A2:EO30"/>
  <sheetViews>
    <sheetView topLeftCell="A29" zoomScale="87" zoomScaleNormal="80" workbookViewId="0">
      <pane xSplit="1" topLeftCell="P1" activePane="topRight" state="frozen"/>
      <selection activeCell="J85" sqref="J85"/>
      <selection pane="topRight" activeCell="J85" sqref="J85"/>
    </sheetView>
  </sheetViews>
  <sheetFormatPr defaultRowHeight="14.4" x14ac:dyDescent="0.3"/>
  <cols>
    <col min="1" max="1" width="11.77734375" customWidth="1"/>
    <col min="2" max="4" width="8.5546875" bestFit="1" customWidth="1"/>
    <col min="5" max="6" width="8.77734375" bestFit="1" customWidth="1"/>
    <col min="7" max="9" width="8.5546875" bestFit="1" customWidth="1"/>
    <col min="10" max="11" width="8.77734375" bestFit="1" customWidth="1"/>
    <col min="12" max="14" width="8.5546875" bestFit="1" customWidth="1"/>
    <col min="15" max="16" width="8.77734375" bestFit="1" customWidth="1"/>
    <col min="17" max="19" width="8.5546875" bestFit="1" customWidth="1"/>
    <col min="20" max="21" width="8.77734375" bestFit="1" customWidth="1"/>
    <col min="22" max="22" width="8.5546875" bestFit="1" customWidth="1"/>
    <col min="24" max="25" width="8.77734375" bestFit="1" customWidth="1"/>
    <col min="27" max="29" width="8.5546875" bestFit="1" customWidth="1"/>
    <col min="30" max="36" width="8.77734375" bestFit="1" customWidth="1"/>
    <col min="37" max="39" width="8.5546875" bestFit="1" customWidth="1"/>
    <col min="40" max="41" width="8.77734375" bestFit="1" customWidth="1"/>
    <col min="42" max="44" width="8.5546875" bestFit="1" customWidth="1"/>
    <col min="45" max="46" width="8.44140625" bestFit="1" customWidth="1"/>
    <col min="47" max="47" width="8.21875" bestFit="1" customWidth="1"/>
    <col min="48" max="49" width="8.5546875" bestFit="1" customWidth="1"/>
    <col min="50" max="51" width="8.77734375" bestFit="1" customWidth="1"/>
    <col min="52" max="54" width="8.5546875" bestFit="1" customWidth="1"/>
    <col min="55" max="56" width="8.21875" bestFit="1" customWidth="1"/>
    <col min="57" max="57" width="7.77734375" bestFit="1" customWidth="1"/>
    <col min="58" max="62" width="8.6640625" bestFit="1" customWidth="1"/>
  </cols>
  <sheetData>
    <row r="2" spans="1:61" ht="138" x14ac:dyDescent="0.3">
      <c r="A2" s="7" t="s">
        <v>252</v>
      </c>
      <c r="B2" s="7" t="s">
        <v>433</v>
      </c>
      <c r="C2" s="7" t="s">
        <v>434</v>
      </c>
      <c r="D2" s="7" t="s">
        <v>435</v>
      </c>
      <c r="E2" s="7" t="s">
        <v>436</v>
      </c>
      <c r="F2" s="7" t="s">
        <v>437</v>
      </c>
      <c r="G2" s="7" t="s">
        <v>438</v>
      </c>
      <c r="H2" s="7" t="s">
        <v>439</v>
      </c>
      <c r="I2" s="7" t="s">
        <v>440</v>
      </c>
      <c r="J2" s="7" t="s">
        <v>441</v>
      </c>
      <c r="K2" s="7" t="s">
        <v>442</v>
      </c>
      <c r="L2" s="7" t="s">
        <v>443</v>
      </c>
      <c r="M2" s="7" t="s">
        <v>444</v>
      </c>
      <c r="N2" s="7" t="s">
        <v>445</v>
      </c>
      <c r="O2" s="7" t="s">
        <v>446</v>
      </c>
      <c r="P2" s="7" t="s">
        <v>447</v>
      </c>
      <c r="Q2" s="7" t="s">
        <v>448</v>
      </c>
      <c r="R2" s="7" t="s">
        <v>449</v>
      </c>
      <c r="S2" s="7" t="s">
        <v>450</v>
      </c>
      <c r="T2" s="7" t="s">
        <v>451</v>
      </c>
      <c r="U2" s="7" t="s">
        <v>452</v>
      </c>
      <c r="V2" s="7" t="s">
        <v>453</v>
      </c>
      <c r="W2" s="7" t="s">
        <v>454</v>
      </c>
      <c r="X2" s="7" t="s">
        <v>455</v>
      </c>
      <c r="Y2" s="7" t="s">
        <v>456</v>
      </c>
      <c r="Z2" s="7" t="s">
        <v>457</v>
      </c>
      <c r="AA2" s="7" t="s">
        <v>458</v>
      </c>
      <c r="AB2" s="7" t="s">
        <v>459</v>
      </c>
      <c r="AC2" s="7" t="s">
        <v>460</v>
      </c>
      <c r="AD2" s="7" t="s">
        <v>461</v>
      </c>
      <c r="AE2" s="7" t="s">
        <v>462</v>
      </c>
      <c r="AF2" s="7" t="s">
        <v>463</v>
      </c>
      <c r="AG2" s="7" t="s">
        <v>464</v>
      </c>
      <c r="AH2" s="7" t="s">
        <v>465</v>
      </c>
      <c r="AI2" s="7" t="s">
        <v>466</v>
      </c>
      <c r="AJ2" s="7" t="s">
        <v>467</v>
      </c>
      <c r="AK2" s="7" t="s">
        <v>468</v>
      </c>
      <c r="AL2" s="7" t="s">
        <v>469</v>
      </c>
      <c r="AM2" s="7" t="s">
        <v>470</v>
      </c>
      <c r="AN2" s="7" t="s">
        <v>471</v>
      </c>
      <c r="AO2" s="7" t="s">
        <v>472</v>
      </c>
      <c r="AP2" s="7" t="s">
        <v>473</v>
      </c>
      <c r="AQ2" s="7" t="s">
        <v>474</v>
      </c>
      <c r="AR2" s="7" t="s">
        <v>475</v>
      </c>
      <c r="AS2" s="7" t="s">
        <v>476</v>
      </c>
      <c r="AT2" s="7" t="s">
        <v>477</v>
      </c>
      <c r="AU2" s="7" t="s">
        <v>478</v>
      </c>
      <c r="AV2" s="7" t="s">
        <v>479</v>
      </c>
      <c r="AW2" s="7" t="s">
        <v>480</v>
      </c>
      <c r="AX2" s="7" t="s">
        <v>481</v>
      </c>
      <c r="AY2" s="7" t="s">
        <v>482</v>
      </c>
      <c r="AZ2" s="7" t="s">
        <v>483</v>
      </c>
      <c r="BA2" s="7" t="s">
        <v>484</v>
      </c>
      <c r="BB2" s="7" t="s">
        <v>485</v>
      </c>
      <c r="BC2" s="7" t="s">
        <v>486</v>
      </c>
      <c r="BD2" s="7" t="s">
        <v>487</v>
      </c>
      <c r="BE2" s="7" t="s">
        <v>488</v>
      </c>
      <c r="BF2" s="7" t="s">
        <v>489</v>
      </c>
      <c r="BG2" s="7" t="s">
        <v>490</v>
      </c>
      <c r="BH2" s="7" t="s">
        <v>491</v>
      </c>
      <c r="BI2" s="7" t="s">
        <v>492</v>
      </c>
    </row>
    <row r="3" spans="1:61" ht="41.4" x14ac:dyDescent="0.3">
      <c r="A3" s="15" t="s">
        <v>271</v>
      </c>
      <c r="B3" s="2">
        <v>45.44</v>
      </c>
      <c r="C3" s="2">
        <v>36.1</v>
      </c>
      <c r="D3" s="2">
        <v>10.49</v>
      </c>
      <c r="E3" s="2">
        <v>3.81</v>
      </c>
      <c r="F3" s="2">
        <v>9.81</v>
      </c>
      <c r="G3" s="2">
        <v>91.89</v>
      </c>
      <c r="H3" s="2">
        <v>6.9</v>
      </c>
      <c r="I3" s="2">
        <v>11.21</v>
      </c>
      <c r="J3" s="2">
        <v>10.74</v>
      </c>
      <c r="K3" s="2">
        <v>2.27</v>
      </c>
      <c r="L3" s="2">
        <v>81.489999999999995</v>
      </c>
      <c r="M3" s="2">
        <v>52.98</v>
      </c>
      <c r="N3" s="2">
        <v>-2.0699999999999998</v>
      </c>
      <c r="O3" s="2">
        <v>9.67</v>
      </c>
      <c r="P3" s="2">
        <v>14.66</v>
      </c>
      <c r="Q3" s="2">
        <v>156.06</v>
      </c>
      <c r="R3" s="2">
        <v>24.25</v>
      </c>
      <c r="S3" s="2">
        <v>-11.2</v>
      </c>
      <c r="T3" s="2">
        <v>18.46</v>
      </c>
      <c r="U3" s="2">
        <v>7.41</v>
      </c>
      <c r="V3" s="2">
        <v>39.1</v>
      </c>
      <c r="W3" s="2">
        <v>34.64</v>
      </c>
      <c r="X3" s="2">
        <v>0.43</v>
      </c>
      <c r="Y3" s="2">
        <v>3.79</v>
      </c>
      <c r="Z3" s="2">
        <v>12.38</v>
      </c>
      <c r="AA3" s="2">
        <v>67.61</v>
      </c>
      <c r="AB3" s="2">
        <v>5.41</v>
      </c>
      <c r="AC3" s="2">
        <v>-6.84</v>
      </c>
      <c r="AD3" s="2">
        <v>6.27</v>
      </c>
      <c r="AE3" s="2">
        <v>1.66</v>
      </c>
      <c r="AF3" s="2">
        <v>55.99</v>
      </c>
      <c r="AG3" s="2">
        <v>7.69</v>
      </c>
      <c r="AH3" s="2">
        <v>5.78</v>
      </c>
      <c r="AI3" s="2">
        <v>5.16</v>
      </c>
      <c r="AJ3" s="2">
        <v>3.27</v>
      </c>
      <c r="AK3" s="2">
        <v>127.48</v>
      </c>
      <c r="AL3" s="2">
        <v>56.33</v>
      </c>
      <c r="AM3" s="2">
        <v>17.46</v>
      </c>
      <c r="AN3" s="2">
        <v>12.39</v>
      </c>
      <c r="AO3" s="2">
        <v>14.38</v>
      </c>
      <c r="AP3" s="2">
        <v>47.47</v>
      </c>
      <c r="AQ3" s="2">
        <v>16.670000000000002</v>
      </c>
      <c r="AR3" s="2">
        <v>-11.54</v>
      </c>
      <c r="AS3" s="2">
        <v>5.51</v>
      </c>
      <c r="AT3" s="2">
        <v>3.97</v>
      </c>
      <c r="AU3" s="2">
        <v>148.03</v>
      </c>
      <c r="AV3" s="2">
        <v>44.87</v>
      </c>
      <c r="AW3" s="2">
        <v>-12.34</v>
      </c>
      <c r="AX3" s="2">
        <v>14.73</v>
      </c>
      <c r="AY3" s="2">
        <v>13.66</v>
      </c>
      <c r="AZ3" s="2">
        <v>11.79</v>
      </c>
      <c r="BA3" s="2">
        <v>26.89</v>
      </c>
      <c r="BB3" s="2">
        <v>-12.03</v>
      </c>
      <c r="BC3" s="2">
        <v>1.17</v>
      </c>
      <c r="BD3" s="2">
        <v>8.89</v>
      </c>
      <c r="BE3" s="2">
        <v>105.4</v>
      </c>
      <c r="BF3" s="2">
        <v>45.48</v>
      </c>
      <c r="BG3" s="2">
        <v>-1.44</v>
      </c>
      <c r="BH3" s="2">
        <v>12.22</v>
      </c>
      <c r="BI3" s="2">
        <v>11.62</v>
      </c>
    </row>
    <row r="4" spans="1:61" ht="41.4" x14ac:dyDescent="0.3">
      <c r="A4" s="15" t="s">
        <v>272</v>
      </c>
      <c r="B4" s="2">
        <v>148.33000000000001</v>
      </c>
      <c r="C4" s="2">
        <v>40.81</v>
      </c>
      <c r="D4" s="2">
        <v>-12.45</v>
      </c>
      <c r="E4" s="2">
        <v>12.42</v>
      </c>
      <c r="F4" s="2">
        <v>11.09</v>
      </c>
      <c r="G4" s="2">
        <v>136.66999999999999</v>
      </c>
      <c r="H4" s="2">
        <v>55.88</v>
      </c>
      <c r="I4" s="2">
        <v>-12.08</v>
      </c>
      <c r="J4" s="2">
        <v>15.97</v>
      </c>
      <c r="K4" s="2">
        <v>18.420000000000002</v>
      </c>
      <c r="L4" s="2">
        <v>42.15</v>
      </c>
      <c r="M4" s="2">
        <v>38.78</v>
      </c>
      <c r="N4" s="2">
        <v>7.72</v>
      </c>
      <c r="O4" s="2">
        <v>5</v>
      </c>
      <c r="P4" s="2">
        <v>10.73</v>
      </c>
      <c r="Q4" s="2">
        <v>11.04</v>
      </c>
      <c r="R4" s="2">
        <v>7.04</v>
      </c>
      <c r="S4" s="2">
        <v>5.54</v>
      </c>
      <c r="T4" s="2">
        <v>1.31</v>
      </c>
      <c r="U4" s="2">
        <v>2.15</v>
      </c>
      <c r="V4" s="2">
        <v>141.25</v>
      </c>
      <c r="W4" s="2">
        <v>11.36</v>
      </c>
      <c r="X4" s="2">
        <v>-1.99</v>
      </c>
      <c r="Y4" s="2">
        <v>13.71</v>
      </c>
      <c r="Z4" s="2">
        <v>4.0599999999999996</v>
      </c>
      <c r="AA4" s="2">
        <v>172.83</v>
      </c>
      <c r="AB4" s="2">
        <v>46.6</v>
      </c>
      <c r="AC4" s="2">
        <v>7.22</v>
      </c>
      <c r="AD4" s="2">
        <v>16.02</v>
      </c>
      <c r="AE4" s="2">
        <v>14.3</v>
      </c>
      <c r="AF4" s="2">
        <v>129.33000000000001</v>
      </c>
      <c r="AG4" s="2">
        <v>29.85</v>
      </c>
      <c r="AH4" s="2">
        <v>-11.67</v>
      </c>
      <c r="AI4" s="2">
        <v>11.91</v>
      </c>
      <c r="AJ4" s="2">
        <v>12.71</v>
      </c>
      <c r="AK4" s="2">
        <v>60.59</v>
      </c>
      <c r="AL4" s="2">
        <v>38.26</v>
      </c>
      <c r="AM4" s="2">
        <v>5.95</v>
      </c>
      <c r="AN4" s="2">
        <v>5.89</v>
      </c>
      <c r="AO4" s="2">
        <v>9.76</v>
      </c>
      <c r="AP4" s="2">
        <v>140.56</v>
      </c>
      <c r="AQ4" s="2">
        <v>52.5</v>
      </c>
      <c r="AR4" s="2">
        <v>19.22</v>
      </c>
      <c r="AS4" s="2">
        <v>16.309999999999999</v>
      </c>
      <c r="AT4" s="2">
        <v>12.51</v>
      </c>
      <c r="AU4" s="2">
        <v>127</v>
      </c>
      <c r="AV4" s="2">
        <v>32.520000000000003</v>
      </c>
      <c r="AW4" s="2">
        <v>15.22</v>
      </c>
      <c r="AX4" s="2">
        <v>12.64</v>
      </c>
      <c r="AY4" s="2">
        <v>9.9</v>
      </c>
      <c r="AZ4" s="2">
        <v>75.819999999999993</v>
      </c>
      <c r="BA4" s="2">
        <v>49.93</v>
      </c>
      <c r="BB4" s="2">
        <v>15.96</v>
      </c>
      <c r="BC4" s="2">
        <v>7.5</v>
      </c>
      <c r="BD4" s="2">
        <v>16.52</v>
      </c>
      <c r="BE4" s="2">
        <v>114.58</v>
      </c>
      <c r="BF4" s="2">
        <v>40.700000000000003</v>
      </c>
      <c r="BG4" s="2">
        <v>-6.37</v>
      </c>
      <c r="BH4" s="2">
        <v>13.28</v>
      </c>
      <c r="BI4" s="2">
        <v>10.4</v>
      </c>
    </row>
    <row r="5" spans="1:61" ht="27.6" x14ac:dyDescent="0.3">
      <c r="A5" s="15" t="s">
        <v>261</v>
      </c>
      <c r="B5" s="2">
        <v>82.68</v>
      </c>
      <c r="C5" s="2">
        <v>30.22</v>
      </c>
      <c r="D5" s="2">
        <v>19.940000000000001</v>
      </c>
      <c r="E5" s="2">
        <v>6.92</v>
      </c>
      <c r="F5" s="2">
        <v>8.2100000000000009</v>
      </c>
      <c r="G5" s="2">
        <v>109.33</v>
      </c>
      <c r="H5" s="2">
        <v>17.59</v>
      </c>
      <c r="I5" s="2">
        <v>-0.68</v>
      </c>
      <c r="J5" s="2">
        <v>12.78</v>
      </c>
      <c r="K5" s="2">
        <v>5.8</v>
      </c>
      <c r="L5" s="2">
        <v>129.44999999999999</v>
      </c>
      <c r="M5" s="2">
        <v>50.99</v>
      </c>
      <c r="N5" s="2">
        <v>-10.039999999999999</v>
      </c>
      <c r="O5" s="2">
        <v>15.36</v>
      </c>
      <c r="P5" s="2">
        <v>14.11</v>
      </c>
      <c r="Q5" s="2">
        <v>29.02</v>
      </c>
      <c r="R5" s="2">
        <v>33.07</v>
      </c>
      <c r="S5" s="2">
        <v>-12.01</v>
      </c>
      <c r="T5" s="2">
        <v>3.43</v>
      </c>
      <c r="U5" s="2">
        <v>10.1</v>
      </c>
      <c r="V5" s="2">
        <v>166.96</v>
      </c>
      <c r="W5" s="2">
        <v>6.47</v>
      </c>
      <c r="X5" s="2">
        <v>2.81</v>
      </c>
      <c r="Y5" s="2">
        <v>16.2</v>
      </c>
      <c r="Z5" s="2">
        <v>2.31</v>
      </c>
      <c r="AA5" s="2">
        <v>178.11</v>
      </c>
      <c r="AB5" s="2">
        <v>13.5</v>
      </c>
      <c r="AC5" s="2">
        <v>4.6900000000000004</v>
      </c>
      <c r="AD5" s="2">
        <v>16.5</v>
      </c>
      <c r="AE5" s="2">
        <v>4.1399999999999997</v>
      </c>
      <c r="AF5" s="2">
        <v>125.16</v>
      </c>
      <c r="AG5" s="2">
        <v>54.98</v>
      </c>
      <c r="AH5" s="2">
        <v>-13.78</v>
      </c>
      <c r="AI5" s="2">
        <v>11.53</v>
      </c>
      <c r="AJ5" s="2">
        <v>23.41</v>
      </c>
      <c r="AK5" s="2">
        <v>145.18</v>
      </c>
      <c r="AL5" s="2">
        <v>6.94</v>
      </c>
      <c r="AM5" s="2">
        <v>5.95</v>
      </c>
      <c r="AN5" s="2">
        <v>14.11</v>
      </c>
      <c r="AO5" s="2">
        <v>1.77</v>
      </c>
      <c r="AP5" s="2">
        <v>14.94</v>
      </c>
      <c r="AQ5" s="2">
        <v>30.94</v>
      </c>
      <c r="AR5" s="2">
        <v>-12.04</v>
      </c>
      <c r="AS5" s="2">
        <v>1.73</v>
      </c>
      <c r="AT5" s="2">
        <v>7.37</v>
      </c>
      <c r="AU5" s="2">
        <v>40.22</v>
      </c>
      <c r="AV5" s="2">
        <v>9.34</v>
      </c>
      <c r="AW5" s="2">
        <v>-8.7899999999999991</v>
      </c>
      <c r="AX5" s="2">
        <v>4</v>
      </c>
      <c r="AY5" s="2">
        <v>2.84</v>
      </c>
      <c r="AZ5" s="2">
        <v>158.74</v>
      </c>
      <c r="BA5" s="2">
        <v>34.69</v>
      </c>
      <c r="BB5" s="2">
        <v>-4.9800000000000004</v>
      </c>
      <c r="BC5" s="2">
        <v>15.7</v>
      </c>
      <c r="BD5" s="2">
        <v>11.47</v>
      </c>
      <c r="BE5" s="2">
        <v>136.63999999999999</v>
      </c>
      <c r="BF5" s="2">
        <v>43.23</v>
      </c>
      <c r="BG5" s="2">
        <v>5.78</v>
      </c>
      <c r="BH5" s="2">
        <v>15.84</v>
      </c>
      <c r="BI5" s="2">
        <v>11.04</v>
      </c>
    </row>
    <row r="6" spans="1:61" ht="41.4" x14ac:dyDescent="0.3">
      <c r="A6" s="15" t="s">
        <v>273</v>
      </c>
      <c r="B6" s="2">
        <v>96.38</v>
      </c>
      <c r="C6" s="2">
        <v>7.86</v>
      </c>
      <c r="D6" s="2">
        <v>11.31</v>
      </c>
      <c r="E6" s="2">
        <v>8.07</v>
      </c>
      <c r="F6" s="2">
        <v>2.14</v>
      </c>
      <c r="G6" s="2">
        <v>31.82</v>
      </c>
      <c r="H6" s="2">
        <v>56.62</v>
      </c>
      <c r="I6" s="2">
        <v>9.7100000000000009</v>
      </c>
      <c r="J6" s="2">
        <v>3.72</v>
      </c>
      <c r="K6" s="2">
        <v>18.670000000000002</v>
      </c>
      <c r="L6" s="2">
        <v>92.33</v>
      </c>
      <c r="M6" s="2">
        <v>28.7</v>
      </c>
      <c r="N6" s="2">
        <v>8.4700000000000006</v>
      </c>
      <c r="O6" s="2">
        <v>10.96</v>
      </c>
      <c r="P6" s="2">
        <v>7.94</v>
      </c>
      <c r="Q6" s="2">
        <v>97.68</v>
      </c>
      <c r="R6" s="2">
        <v>58.44</v>
      </c>
      <c r="S6" s="2">
        <v>-0.45</v>
      </c>
      <c r="T6" s="2">
        <v>11.55</v>
      </c>
      <c r="U6" s="2">
        <v>17.850000000000001</v>
      </c>
      <c r="V6" s="2">
        <v>62.91</v>
      </c>
      <c r="W6" s="2">
        <v>25.71</v>
      </c>
      <c r="X6" s="2">
        <v>1.58</v>
      </c>
      <c r="Y6" s="2">
        <v>6.11</v>
      </c>
      <c r="Z6" s="2">
        <v>9.19</v>
      </c>
      <c r="AA6" s="2">
        <v>17.760000000000002</v>
      </c>
      <c r="AB6" s="2">
        <v>36.82</v>
      </c>
      <c r="AC6" s="2">
        <v>5.75</v>
      </c>
      <c r="AD6" s="2">
        <v>1.65</v>
      </c>
      <c r="AE6" s="2">
        <v>11.3</v>
      </c>
      <c r="AF6" s="2">
        <v>84.41</v>
      </c>
      <c r="AG6" s="2">
        <v>20.239999999999998</v>
      </c>
      <c r="AH6" s="2">
        <v>-2.71</v>
      </c>
      <c r="AI6" s="2">
        <v>7.78</v>
      </c>
      <c r="AJ6" s="2">
        <v>8.6199999999999992</v>
      </c>
      <c r="AK6" s="2">
        <v>26.3</v>
      </c>
      <c r="AL6" s="2">
        <v>14.84</v>
      </c>
      <c r="AM6" s="2">
        <v>15.02</v>
      </c>
      <c r="AN6" s="2">
        <v>2.56</v>
      </c>
      <c r="AO6" s="2">
        <v>3.79</v>
      </c>
      <c r="AP6" s="2">
        <v>17.690000000000001</v>
      </c>
      <c r="AQ6" s="2">
        <v>33.14</v>
      </c>
      <c r="AR6" s="2">
        <v>13.17</v>
      </c>
      <c r="AS6" s="2">
        <v>2.0499999999999998</v>
      </c>
      <c r="AT6" s="2">
        <v>7.9</v>
      </c>
      <c r="AU6" s="2">
        <v>126.42</v>
      </c>
      <c r="AV6" s="2">
        <v>59.88</v>
      </c>
      <c r="AW6" s="2">
        <v>-4.17</v>
      </c>
      <c r="AX6" s="2">
        <v>12.58</v>
      </c>
      <c r="AY6" s="2">
        <v>18.22</v>
      </c>
      <c r="AZ6" s="2">
        <v>154.36000000000001</v>
      </c>
      <c r="BA6" s="2">
        <v>32.96</v>
      </c>
      <c r="BB6" s="2">
        <v>-8.1199999999999992</v>
      </c>
      <c r="BC6" s="2">
        <v>15.27</v>
      </c>
      <c r="BD6" s="2">
        <v>10.9</v>
      </c>
      <c r="BE6" s="2">
        <v>31.29</v>
      </c>
      <c r="BF6" s="2">
        <v>23.7</v>
      </c>
      <c r="BG6" s="2">
        <v>6.5</v>
      </c>
      <c r="BH6" s="2">
        <v>3.63</v>
      </c>
      <c r="BI6" s="2">
        <v>6.05</v>
      </c>
    </row>
    <row r="7" spans="1:61" ht="55.2" x14ac:dyDescent="0.3">
      <c r="A7" s="15" t="s">
        <v>274</v>
      </c>
      <c r="B7" s="2">
        <v>31.94</v>
      </c>
      <c r="C7" s="2">
        <v>15.33</v>
      </c>
      <c r="D7" s="2">
        <v>-9.1300000000000008</v>
      </c>
      <c r="E7" s="2">
        <v>2.67</v>
      </c>
      <c r="F7" s="2">
        <v>4.16</v>
      </c>
      <c r="G7" s="2">
        <v>90.42</v>
      </c>
      <c r="H7" s="2">
        <v>7.39</v>
      </c>
      <c r="I7" s="2">
        <v>18.64</v>
      </c>
      <c r="J7" s="2">
        <v>10.57</v>
      </c>
      <c r="K7" s="2">
        <v>2.44</v>
      </c>
      <c r="L7" s="2">
        <v>43.58</v>
      </c>
      <c r="M7" s="2">
        <v>35.479999999999997</v>
      </c>
      <c r="N7" s="2">
        <v>19.68</v>
      </c>
      <c r="O7" s="2">
        <v>5.17</v>
      </c>
      <c r="P7" s="2">
        <v>9.82</v>
      </c>
      <c r="Q7" s="2">
        <v>142.88</v>
      </c>
      <c r="R7" s="2">
        <v>31.6</v>
      </c>
      <c r="S7" s="2">
        <v>-13.75</v>
      </c>
      <c r="T7" s="2">
        <v>16.899999999999999</v>
      </c>
      <c r="U7" s="2">
        <v>9.65</v>
      </c>
      <c r="V7" s="2">
        <v>113.26</v>
      </c>
      <c r="W7" s="2">
        <v>52.26</v>
      </c>
      <c r="X7" s="2">
        <v>-12.08</v>
      </c>
      <c r="Y7" s="2">
        <v>10.99</v>
      </c>
      <c r="Z7" s="2">
        <v>18.68</v>
      </c>
      <c r="AA7" s="2">
        <v>85.4</v>
      </c>
      <c r="AB7" s="2">
        <v>27.43</v>
      </c>
      <c r="AC7" s="2">
        <v>14.69</v>
      </c>
      <c r="AD7" s="2">
        <v>7.91</v>
      </c>
      <c r="AE7" s="2">
        <v>8.42</v>
      </c>
      <c r="AF7" s="2">
        <v>176.94</v>
      </c>
      <c r="AG7" s="2">
        <v>19.37</v>
      </c>
      <c r="AH7" s="2">
        <v>-13.42</v>
      </c>
      <c r="AI7" s="2">
        <v>16.3</v>
      </c>
      <c r="AJ7" s="2">
        <v>8.25</v>
      </c>
      <c r="AK7" s="2">
        <v>130.52000000000001</v>
      </c>
      <c r="AL7" s="2">
        <v>59.9</v>
      </c>
      <c r="AM7" s="2">
        <v>-11.92</v>
      </c>
      <c r="AN7" s="2">
        <v>12.69</v>
      </c>
      <c r="AO7" s="2">
        <v>15.29</v>
      </c>
      <c r="AP7" s="2">
        <v>47.18</v>
      </c>
      <c r="AQ7" s="2">
        <v>48.92</v>
      </c>
      <c r="AR7" s="2">
        <v>4.62</v>
      </c>
      <c r="AS7" s="2">
        <v>5.47</v>
      </c>
      <c r="AT7" s="2">
        <v>11.66</v>
      </c>
      <c r="AU7" s="2">
        <v>38.47</v>
      </c>
      <c r="AV7" s="2">
        <v>8.4499999999999993</v>
      </c>
      <c r="AW7" s="2">
        <v>-7.2</v>
      </c>
      <c r="AX7" s="2">
        <v>3.83</v>
      </c>
      <c r="AY7" s="2">
        <v>2.57</v>
      </c>
      <c r="AZ7" s="2">
        <v>101.59</v>
      </c>
      <c r="BA7" s="2">
        <v>22.37</v>
      </c>
      <c r="BB7" s="2">
        <v>-2.4300000000000002</v>
      </c>
      <c r="BC7" s="2">
        <v>10.050000000000001</v>
      </c>
      <c r="BD7" s="2">
        <v>7.4</v>
      </c>
      <c r="BE7" s="2">
        <v>63.28</v>
      </c>
      <c r="BF7" s="2">
        <v>9.5500000000000007</v>
      </c>
      <c r="BG7" s="2">
        <v>-3.03</v>
      </c>
      <c r="BH7" s="2">
        <v>7.34</v>
      </c>
      <c r="BI7" s="2">
        <v>2.44</v>
      </c>
    </row>
    <row r="8" spans="1:61" ht="27.6" x14ac:dyDescent="0.3">
      <c r="A8" s="15" t="s">
        <v>264</v>
      </c>
      <c r="B8" s="2">
        <v>164.96</v>
      </c>
      <c r="C8" s="2">
        <v>46</v>
      </c>
      <c r="D8" s="2">
        <v>-12.83</v>
      </c>
      <c r="E8" s="2">
        <v>13.81</v>
      </c>
      <c r="F8" s="2">
        <v>12.5</v>
      </c>
      <c r="G8" s="2">
        <v>24.66</v>
      </c>
      <c r="H8" s="2">
        <v>18.920000000000002</v>
      </c>
      <c r="I8" s="2">
        <v>-4.04</v>
      </c>
      <c r="J8" s="2">
        <v>2.88</v>
      </c>
      <c r="K8" s="2">
        <v>6.24</v>
      </c>
      <c r="L8" s="2">
        <v>63.39</v>
      </c>
      <c r="M8" s="2">
        <v>24.3</v>
      </c>
      <c r="N8" s="2">
        <v>7.43</v>
      </c>
      <c r="O8" s="2">
        <v>7.52</v>
      </c>
      <c r="P8" s="2">
        <v>6.73</v>
      </c>
      <c r="Q8" s="2">
        <v>47.25</v>
      </c>
      <c r="R8" s="2">
        <v>41.09</v>
      </c>
      <c r="S8" s="2">
        <v>3.63</v>
      </c>
      <c r="T8" s="2">
        <v>5.59</v>
      </c>
      <c r="U8" s="2">
        <v>12.55</v>
      </c>
      <c r="V8" s="2">
        <v>135.22999999999999</v>
      </c>
      <c r="W8" s="2">
        <v>50.91</v>
      </c>
      <c r="X8" s="2">
        <v>7.46</v>
      </c>
      <c r="Y8" s="2">
        <v>13.13</v>
      </c>
      <c r="Z8" s="2">
        <v>18.2</v>
      </c>
      <c r="AA8" s="2">
        <v>150.85</v>
      </c>
      <c r="AB8" s="2">
        <v>44.69</v>
      </c>
      <c r="AC8" s="2">
        <v>-1.1599999999999999</v>
      </c>
      <c r="AD8" s="2">
        <v>13.98</v>
      </c>
      <c r="AE8" s="2">
        <v>13.71</v>
      </c>
      <c r="AF8" s="2">
        <v>136.58000000000001</v>
      </c>
      <c r="AG8" s="2">
        <v>27.32</v>
      </c>
      <c r="AH8" s="2">
        <v>3.78</v>
      </c>
      <c r="AI8" s="2">
        <v>12.58</v>
      </c>
      <c r="AJ8" s="2">
        <v>11.63</v>
      </c>
      <c r="AK8" s="2">
        <v>40.18</v>
      </c>
      <c r="AL8" s="2">
        <v>47.7</v>
      </c>
      <c r="AM8" s="2">
        <v>-8.59</v>
      </c>
      <c r="AN8" s="2">
        <v>3.91</v>
      </c>
      <c r="AO8" s="2">
        <v>12.17</v>
      </c>
      <c r="AP8" s="2">
        <v>155.94</v>
      </c>
      <c r="AQ8" s="2">
        <v>26.35</v>
      </c>
      <c r="AR8" s="2">
        <v>4.57</v>
      </c>
      <c r="AS8" s="2">
        <v>18.09</v>
      </c>
      <c r="AT8" s="2">
        <v>6.28</v>
      </c>
      <c r="AU8" s="2">
        <v>10.94</v>
      </c>
      <c r="AV8" s="2">
        <v>41.49</v>
      </c>
      <c r="AW8" s="2">
        <v>3.47</v>
      </c>
      <c r="AX8" s="2">
        <v>1.0900000000000001</v>
      </c>
      <c r="AY8" s="2">
        <v>12.63</v>
      </c>
      <c r="AZ8" s="2">
        <v>70.8</v>
      </c>
      <c r="BA8" s="2">
        <v>15.01</v>
      </c>
      <c r="BB8" s="2">
        <v>5.28</v>
      </c>
      <c r="BC8" s="2">
        <v>7</v>
      </c>
      <c r="BD8" s="2">
        <v>4.97</v>
      </c>
      <c r="BE8" s="2">
        <v>172.04</v>
      </c>
      <c r="BF8" s="2">
        <v>51.62</v>
      </c>
      <c r="BG8" s="2">
        <v>0.06</v>
      </c>
      <c r="BH8" s="2">
        <v>19.940000000000001</v>
      </c>
      <c r="BI8" s="2">
        <v>13.19</v>
      </c>
    </row>
    <row r="9" spans="1:61" ht="41.4" x14ac:dyDescent="0.3">
      <c r="A9" s="15" t="s">
        <v>275</v>
      </c>
      <c r="B9" s="2">
        <v>170.1</v>
      </c>
      <c r="C9" s="2">
        <v>50.85</v>
      </c>
      <c r="D9" s="2">
        <v>19.059999999999999</v>
      </c>
      <c r="E9" s="2">
        <v>14.25</v>
      </c>
      <c r="F9" s="2">
        <v>13.81</v>
      </c>
      <c r="G9" s="2">
        <v>13.92</v>
      </c>
      <c r="H9" s="2">
        <v>30.54</v>
      </c>
      <c r="I9" s="2">
        <v>-14.57</v>
      </c>
      <c r="J9" s="2">
        <v>1.63</v>
      </c>
      <c r="K9" s="2">
        <v>10.07</v>
      </c>
      <c r="L9" s="2">
        <v>124.41</v>
      </c>
      <c r="M9" s="2">
        <v>17.38</v>
      </c>
      <c r="N9" s="2">
        <v>19.66</v>
      </c>
      <c r="O9" s="2">
        <v>14.77</v>
      </c>
      <c r="P9" s="2">
        <v>4.8099999999999996</v>
      </c>
      <c r="Q9" s="2">
        <v>37.9</v>
      </c>
      <c r="R9" s="2">
        <v>5.33</v>
      </c>
      <c r="S9" s="2">
        <v>3.2</v>
      </c>
      <c r="T9" s="2">
        <v>4.4800000000000004</v>
      </c>
      <c r="U9" s="2">
        <v>1.63</v>
      </c>
      <c r="V9" s="2">
        <v>106.58</v>
      </c>
      <c r="W9" s="2">
        <v>34.729999999999997</v>
      </c>
      <c r="X9" s="2">
        <v>7.5</v>
      </c>
      <c r="Y9" s="2">
        <v>10.34</v>
      </c>
      <c r="Z9" s="2">
        <v>12.42</v>
      </c>
      <c r="AA9" s="2">
        <v>51.16</v>
      </c>
      <c r="AB9" s="2">
        <v>33.01</v>
      </c>
      <c r="AC9" s="2">
        <v>4.1399999999999997</v>
      </c>
      <c r="AD9" s="2">
        <v>4.74</v>
      </c>
      <c r="AE9" s="2">
        <v>10.130000000000001</v>
      </c>
      <c r="AF9" s="2">
        <v>36.840000000000003</v>
      </c>
      <c r="AG9" s="2">
        <v>7.57</v>
      </c>
      <c r="AH9" s="2">
        <v>3.07</v>
      </c>
      <c r="AI9" s="2">
        <v>3.39</v>
      </c>
      <c r="AJ9" s="2">
        <v>3.22</v>
      </c>
      <c r="AK9" s="2">
        <v>95.61</v>
      </c>
      <c r="AL9" s="2">
        <v>36.31</v>
      </c>
      <c r="AM9" s="2">
        <v>5.27</v>
      </c>
      <c r="AN9" s="2">
        <v>9.2899999999999991</v>
      </c>
      <c r="AO9" s="2">
        <v>9.27</v>
      </c>
      <c r="AP9" s="2">
        <v>107.21</v>
      </c>
      <c r="AQ9" s="2">
        <v>58.95</v>
      </c>
      <c r="AR9" s="2">
        <v>-9.23</v>
      </c>
      <c r="AS9" s="2">
        <v>12.44</v>
      </c>
      <c r="AT9" s="2">
        <v>14.05</v>
      </c>
      <c r="AU9" s="2">
        <v>89.89</v>
      </c>
      <c r="AV9" s="2">
        <v>49.42</v>
      </c>
      <c r="AW9" s="2">
        <v>-6.03</v>
      </c>
      <c r="AX9" s="2">
        <v>8.9499999999999993</v>
      </c>
      <c r="AY9" s="2">
        <v>15.04</v>
      </c>
      <c r="AZ9" s="2">
        <v>96.39</v>
      </c>
      <c r="BA9" s="2">
        <v>37.46</v>
      </c>
      <c r="BB9" s="2">
        <v>0.82</v>
      </c>
      <c r="BC9" s="2">
        <v>9.5399999999999991</v>
      </c>
      <c r="BD9" s="2">
        <v>12.39</v>
      </c>
      <c r="BE9" s="2">
        <v>65.040000000000006</v>
      </c>
      <c r="BF9" s="2">
        <v>48.4</v>
      </c>
      <c r="BG9" s="2">
        <v>0.11</v>
      </c>
      <c r="BH9" s="2">
        <v>7.54</v>
      </c>
      <c r="BI9" s="2">
        <v>12.36</v>
      </c>
    </row>
    <row r="10" spans="1:61" ht="27.6" x14ac:dyDescent="0.3">
      <c r="A10" s="15" t="s">
        <v>266</v>
      </c>
      <c r="B10" s="2">
        <v>160.69999999999999</v>
      </c>
      <c r="C10" s="2">
        <v>47.76</v>
      </c>
      <c r="D10" s="2">
        <v>-2.3199999999999998</v>
      </c>
      <c r="E10" s="2">
        <v>13.46</v>
      </c>
      <c r="F10" s="2">
        <v>12.97</v>
      </c>
      <c r="G10" s="2">
        <v>52.81</v>
      </c>
      <c r="H10" s="2">
        <v>29.65</v>
      </c>
      <c r="I10" s="2">
        <v>5.87</v>
      </c>
      <c r="J10" s="2">
        <v>6.17</v>
      </c>
      <c r="K10" s="2">
        <v>9.7799999999999994</v>
      </c>
      <c r="L10" s="2">
        <v>156.55000000000001</v>
      </c>
      <c r="M10" s="2">
        <v>26.74</v>
      </c>
      <c r="N10" s="2">
        <v>-2.04</v>
      </c>
      <c r="O10" s="2">
        <v>18.579999999999998</v>
      </c>
      <c r="P10" s="2">
        <v>7.4</v>
      </c>
      <c r="Q10" s="2">
        <v>117.98</v>
      </c>
      <c r="R10" s="2">
        <v>39.67</v>
      </c>
      <c r="S10" s="2">
        <v>-7.74</v>
      </c>
      <c r="T10" s="2">
        <v>13.96</v>
      </c>
      <c r="U10" s="2">
        <v>12.12</v>
      </c>
      <c r="V10" s="2">
        <v>128.53</v>
      </c>
      <c r="W10" s="2">
        <v>10.42</v>
      </c>
      <c r="X10" s="2">
        <v>-7.68</v>
      </c>
      <c r="Y10" s="2">
        <v>12.47</v>
      </c>
      <c r="Z10" s="2">
        <v>3.72</v>
      </c>
      <c r="AA10" s="2">
        <v>15.18</v>
      </c>
      <c r="AB10" s="2">
        <v>15.49</v>
      </c>
      <c r="AC10" s="2">
        <v>-5.44</v>
      </c>
      <c r="AD10" s="2">
        <v>1.41</v>
      </c>
      <c r="AE10" s="2">
        <v>4.75</v>
      </c>
      <c r="AF10" s="2">
        <v>121.74</v>
      </c>
      <c r="AG10" s="2">
        <v>9.7100000000000009</v>
      </c>
      <c r="AH10" s="2">
        <v>-3.68</v>
      </c>
      <c r="AI10" s="2">
        <v>11.22</v>
      </c>
      <c r="AJ10" s="2">
        <v>4.13</v>
      </c>
      <c r="AK10" s="2">
        <v>179.88</v>
      </c>
      <c r="AL10" s="2">
        <v>59.87</v>
      </c>
      <c r="AM10" s="2">
        <v>-8.34</v>
      </c>
      <c r="AN10" s="2">
        <v>17.48</v>
      </c>
      <c r="AO10" s="2">
        <v>15.28</v>
      </c>
      <c r="AP10" s="2">
        <v>96.11</v>
      </c>
      <c r="AQ10" s="2">
        <v>49.39</v>
      </c>
      <c r="AR10" s="2">
        <v>6.2</v>
      </c>
      <c r="AS10" s="2">
        <v>11.15</v>
      </c>
      <c r="AT10" s="2">
        <v>11.77</v>
      </c>
      <c r="AU10" s="2">
        <v>168.55</v>
      </c>
      <c r="AV10" s="2">
        <v>29.93</v>
      </c>
      <c r="AW10" s="2">
        <v>9.73</v>
      </c>
      <c r="AX10" s="2">
        <v>16.78</v>
      </c>
      <c r="AY10" s="2">
        <v>9.11</v>
      </c>
      <c r="AZ10" s="2">
        <v>84.94</v>
      </c>
      <c r="BA10" s="2">
        <v>14.93</v>
      </c>
      <c r="BB10" s="2">
        <v>-12.32</v>
      </c>
      <c r="BC10" s="2">
        <v>8.4</v>
      </c>
      <c r="BD10" s="2">
        <v>4.9400000000000004</v>
      </c>
      <c r="BE10" s="2">
        <v>44</v>
      </c>
      <c r="BF10" s="2">
        <v>5.24</v>
      </c>
      <c r="BG10" s="2">
        <v>6.96</v>
      </c>
      <c r="BH10" s="2">
        <v>5.0999999999999996</v>
      </c>
      <c r="BI10" s="2">
        <v>1.34</v>
      </c>
    </row>
    <row r="11" spans="1:61" ht="41.4" x14ac:dyDescent="0.3">
      <c r="A11" s="15" t="s">
        <v>276</v>
      </c>
      <c r="B11" s="2">
        <v>146.66</v>
      </c>
      <c r="C11" s="2">
        <v>42.47</v>
      </c>
      <c r="D11" s="2">
        <v>17.22</v>
      </c>
      <c r="E11" s="2">
        <v>12.28</v>
      </c>
      <c r="F11" s="2">
        <v>11.54</v>
      </c>
      <c r="G11" s="2">
        <v>147.30000000000001</v>
      </c>
      <c r="H11" s="2">
        <v>29.35</v>
      </c>
      <c r="I11" s="2">
        <v>10.59</v>
      </c>
      <c r="J11" s="2">
        <v>17.21</v>
      </c>
      <c r="K11" s="2">
        <v>9.68</v>
      </c>
      <c r="L11" s="2">
        <v>19.850000000000001</v>
      </c>
      <c r="M11" s="2">
        <v>57.58</v>
      </c>
      <c r="N11" s="2">
        <v>-9.52</v>
      </c>
      <c r="O11" s="2">
        <v>2.36</v>
      </c>
      <c r="P11" s="2">
        <v>15.94</v>
      </c>
      <c r="Q11" s="2">
        <v>144.35</v>
      </c>
      <c r="R11" s="2">
        <v>34.33</v>
      </c>
      <c r="S11" s="2">
        <v>-12.16</v>
      </c>
      <c r="T11" s="2">
        <v>17.07</v>
      </c>
      <c r="U11" s="2">
        <v>10.48</v>
      </c>
      <c r="V11" s="2">
        <v>86.51</v>
      </c>
      <c r="W11" s="2">
        <v>12.37</v>
      </c>
      <c r="X11" s="2">
        <v>-6.16</v>
      </c>
      <c r="Y11" s="2">
        <v>8.4</v>
      </c>
      <c r="Z11" s="2">
        <v>4.42</v>
      </c>
      <c r="AA11" s="2">
        <v>154.71</v>
      </c>
      <c r="AB11" s="2">
        <v>40.119999999999997</v>
      </c>
      <c r="AC11" s="2">
        <v>-3.86</v>
      </c>
      <c r="AD11" s="2">
        <v>14.34</v>
      </c>
      <c r="AE11" s="2">
        <v>12.31</v>
      </c>
      <c r="AF11" s="2">
        <v>71.61</v>
      </c>
      <c r="AG11" s="2">
        <v>6.88</v>
      </c>
      <c r="AH11" s="2">
        <v>-11.19</v>
      </c>
      <c r="AI11" s="2">
        <v>6.6</v>
      </c>
      <c r="AJ11" s="2">
        <v>2.93</v>
      </c>
      <c r="AK11" s="2">
        <v>44.41</v>
      </c>
      <c r="AL11" s="2">
        <v>33</v>
      </c>
      <c r="AM11" s="2">
        <v>8.7200000000000006</v>
      </c>
      <c r="AN11" s="2">
        <v>4.32</v>
      </c>
      <c r="AO11" s="2">
        <v>8.42</v>
      </c>
      <c r="AP11" s="2">
        <v>158.27000000000001</v>
      </c>
      <c r="AQ11" s="2">
        <v>50.37</v>
      </c>
      <c r="AR11" s="2">
        <v>2.66</v>
      </c>
      <c r="AS11" s="2">
        <v>18.36</v>
      </c>
      <c r="AT11" s="2">
        <v>12</v>
      </c>
      <c r="AU11" s="2">
        <v>112.46</v>
      </c>
      <c r="AV11" s="2">
        <v>28.97</v>
      </c>
      <c r="AW11" s="2">
        <v>-12.69</v>
      </c>
      <c r="AX11" s="2">
        <v>11.19</v>
      </c>
      <c r="AY11" s="2">
        <v>8.82</v>
      </c>
      <c r="AZ11" s="2">
        <v>151.41</v>
      </c>
      <c r="BA11" s="2">
        <v>30.8</v>
      </c>
      <c r="BB11" s="2">
        <v>-11.08</v>
      </c>
      <c r="BC11" s="2">
        <v>14.98</v>
      </c>
      <c r="BD11" s="2">
        <v>10.19</v>
      </c>
      <c r="BE11" s="2">
        <v>14.88</v>
      </c>
      <c r="BF11" s="2">
        <v>55.48</v>
      </c>
      <c r="BG11" s="2">
        <v>1.93</v>
      </c>
      <c r="BH11" s="2">
        <v>1.72</v>
      </c>
      <c r="BI11" s="2">
        <v>14.17</v>
      </c>
    </row>
    <row r="12" spans="1:61" ht="27.6" x14ac:dyDescent="0.3">
      <c r="A12" s="15" t="s">
        <v>268</v>
      </c>
      <c r="B12" s="2">
        <v>129.72999999999999</v>
      </c>
      <c r="C12" s="2">
        <v>44.8</v>
      </c>
      <c r="D12" s="2">
        <v>4.1399999999999997</v>
      </c>
      <c r="E12" s="2">
        <v>10.86</v>
      </c>
      <c r="F12" s="2">
        <v>12.17</v>
      </c>
      <c r="G12" s="2">
        <v>139.71</v>
      </c>
      <c r="H12" s="2">
        <v>35.75</v>
      </c>
      <c r="I12" s="2">
        <v>10.56</v>
      </c>
      <c r="J12" s="2">
        <v>16.329999999999998</v>
      </c>
      <c r="K12" s="2">
        <v>11.79</v>
      </c>
      <c r="L12" s="2">
        <v>77.31</v>
      </c>
      <c r="M12" s="2">
        <v>9.08</v>
      </c>
      <c r="N12" s="2">
        <v>17.11</v>
      </c>
      <c r="O12" s="2">
        <v>9.18</v>
      </c>
      <c r="P12" s="2">
        <v>2.5099999999999998</v>
      </c>
      <c r="Q12" s="2">
        <v>42.88</v>
      </c>
      <c r="R12" s="2">
        <v>45.91</v>
      </c>
      <c r="S12" s="2">
        <v>-0.4</v>
      </c>
      <c r="T12" s="2">
        <v>5.07</v>
      </c>
      <c r="U12" s="2">
        <v>14.02</v>
      </c>
      <c r="V12" s="2">
        <v>38.72</v>
      </c>
      <c r="W12" s="2">
        <v>23.76</v>
      </c>
      <c r="X12" s="2">
        <v>2.85</v>
      </c>
      <c r="Y12" s="2">
        <v>3.76</v>
      </c>
      <c r="Z12" s="2">
        <v>8.49</v>
      </c>
      <c r="AA12" s="2">
        <v>161.21</v>
      </c>
      <c r="AB12" s="2">
        <v>52.16</v>
      </c>
      <c r="AC12" s="2">
        <v>12.68</v>
      </c>
      <c r="AD12" s="2">
        <v>14.94</v>
      </c>
      <c r="AE12" s="2">
        <v>16</v>
      </c>
      <c r="AF12" s="2">
        <v>134.26</v>
      </c>
      <c r="AG12" s="2">
        <v>38.86</v>
      </c>
      <c r="AH12" s="2">
        <v>1.61</v>
      </c>
      <c r="AI12" s="2">
        <v>12.37</v>
      </c>
      <c r="AJ12" s="2">
        <v>16.54</v>
      </c>
      <c r="AK12" s="2">
        <v>160.82</v>
      </c>
      <c r="AL12" s="2">
        <v>29.18</v>
      </c>
      <c r="AM12" s="2">
        <v>0.62</v>
      </c>
      <c r="AN12" s="2">
        <v>15.63</v>
      </c>
      <c r="AO12" s="2">
        <v>7.45</v>
      </c>
      <c r="AP12" s="2">
        <v>55.4</v>
      </c>
      <c r="AQ12" s="2">
        <v>39.24</v>
      </c>
      <c r="AR12" s="2">
        <v>18.96</v>
      </c>
      <c r="AS12" s="2">
        <v>6.43</v>
      </c>
      <c r="AT12" s="2">
        <v>9.35</v>
      </c>
      <c r="AU12" s="2">
        <v>122.85</v>
      </c>
      <c r="AV12" s="2">
        <v>12.3</v>
      </c>
      <c r="AW12" s="2">
        <v>-3.07</v>
      </c>
      <c r="AX12" s="2">
        <v>12.23</v>
      </c>
      <c r="AY12" s="2">
        <v>3.74</v>
      </c>
      <c r="AZ12" s="2">
        <v>83.95</v>
      </c>
      <c r="BA12" s="2">
        <v>26.21</v>
      </c>
      <c r="BB12" s="2">
        <v>19.350000000000001</v>
      </c>
      <c r="BC12" s="2">
        <v>8.31</v>
      </c>
      <c r="BD12" s="2">
        <v>8.67</v>
      </c>
      <c r="BE12" s="2">
        <v>97.49</v>
      </c>
      <c r="BF12" s="2">
        <v>56.66</v>
      </c>
      <c r="BG12" s="2">
        <v>-11.39</v>
      </c>
      <c r="BH12" s="2">
        <v>11.3</v>
      </c>
      <c r="BI12" s="2">
        <v>14.47</v>
      </c>
    </row>
    <row r="13" spans="1:61" ht="41.4" x14ac:dyDescent="0.3">
      <c r="A13" s="15" t="s">
        <v>277</v>
      </c>
      <c r="B13" s="2">
        <v>17.18</v>
      </c>
      <c r="C13" s="2">
        <v>5.92</v>
      </c>
      <c r="D13" s="2">
        <v>16.2</v>
      </c>
      <c r="E13" s="2">
        <v>1.44</v>
      </c>
      <c r="F13" s="2">
        <v>1.61</v>
      </c>
      <c r="G13" s="2">
        <v>17.170000000000002</v>
      </c>
      <c r="H13" s="2">
        <v>14.72</v>
      </c>
      <c r="I13" s="2">
        <v>-9.57</v>
      </c>
      <c r="J13" s="2">
        <v>2.0099999999999998</v>
      </c>
      <c r="K13" s="2">
        <v>4.8499999999999996</v>
      </c>
      <c r="L13" s="2">
        <v>12.08</v>
      </c>
      <c r="M13" s="2">
        <v>19.27</v>
      </c>
      <c r="N13" s="2">
        <v>5.76</v>
      </c>
      <c r="O13" s="2">
        <v>1.43</v>
      </c>
      <c r="P13" s="2">
        <v>5.33</v>
      </c>
      <c r="Q13" s="2">
        <v>18.39</v>
      </c>
      <c r="R13" s="2">
        <v>6.7</v>
      </c>
      <c r="S13" s="2">
        <v>11.23</v>
      </c>
      <c r="T13" s="2">
        <v>2.1800000000000002</v>
      </c>
      <c r="U13" s="2">
        <v>2.0499999999999998</v>
      </c>
      <c r="V13" s="2">
        <v>11.27</v>
      </c>
      <c r="W13" s="2">
        <v>17.11</v>
      </c>
      <c r="X13" s="2">
        <v>16.04</v>
      </c>
      <c r="Y13" s="2">
        <v>1.0900000000000001</v>
      </c>
      <c r="Z13" s="2">
        <v>6.12</v>
      </c>
      <c r="AA13" s="2">
        <v>24.31</v>
      </c>
      <c r="AB13" s="2">
        <v>10.72</v>
      </c>
      <c r="AC13" s="2">
        <v>-1.47</v>
      </c>
      <c r="AD13" s="2">
        <v>2.25</v>
      </c>
      <c r="AE13" s="2">
        <v>3.29</v>
      </c>
      <c r="AF13" s="2">
        <v>12.59</v>
      </c>
      <c r="AG13" s="2">
        <v>12.41</v>
      </c>
      <c r="AH13" s="2">
        <v>12.89</v>
      </c>
      <c r="AI13" s="2">
        <v>1.1599999999999999</v>
      </c>
      <c r="AJ13" s="2">
        <v>5.28</v>
      </c>
      <c r="AK13" s="2">
        <v>17.850000000000001</v>
      </c>
      <c r="AL13" s="2">
        <v>9.49</v>
      </c>
      <c r="AM13" s="2">
        <v>-3.67</v>
      </c>
      <c r="AN13" s="2">
        <v>1.73</v>
      </c>
      <c r="AO13" s="2">
        <v>2.42</v>
      </c>
      <c r="AP13" s="2">
        <v>21.16</v>
      </c>
      <c r="AQ13" s="2">
        <v>13.17</v>
      </c>
      <c r="AR13" s="2">
        <v>19</v>
      </c>
      <c r="AS13" s="2">
        <v>2.4500000000000002</v>
      </c>
      <c r="AT13" s="2">
        <v>3.14</v>
      </c>
      <c r="AU13" s="2">
        <v>19.84</v>
      </c>
      <c r="AV13" s="2">
        <v>11.39</v>
      </c>
      <c r="AW13" s="2">
        <v>-6.7</v>
      </c>
      <c r="AX13" s="2">
        <v>1.97</v>
      </c>
      <c r="AY13" s="2">
        <v>3.47</v>
      </c>
      <c r="AZ13" s="2">
        <v>21.02</v>
      </c>
      <c r="BA13" s="2">
        <v>11.06</v>
      </c>
      <c r="BB13" s="2">
        <v>5.91</v>
      </c>
      <c r="BC13" s="2">
        <v>2.08</v>
      </c>
      <c r="BD13" s="2">
        <v>3.66</v>
      </c>
      <c r="BE13" s="2">
        <v>18.010000000000002</v>
      </c>
      <c r="BF13" s="2">
        <v>11.39</v>
      </c>
      <c r="BG13" s="2">
        <v>-0.78</v>
      </c>
      <c r="BH13" s="2">
        <v>2.09</v>
      </c>
      <c r="BI13" s="2">
        <v>2.91</v>
      </c>
    </row>
    <row r="14" spans="1:61" ht="27.6" x14ac:dyDescent="0.3">
      <c r="A14" s="17" t="s">
        <v>270</v>
      </c>
      <c r="B14" s="18">
        <v>1194.0999999999999</v>
      </c>
      <c r="C14" s="18">
        <v>368.12</v>
      </c>
      <c r="D14" s="18">
        <v>16.43</v>
      </c>
      <c r="E14" s="18">
        <v>100</v>
      </c>
      <c r="F14" s="18">
        <v>100</v>
      </c>
      <c r="G14" s="18">
        <v>855.7</v>
      </c>
      <c r="H14" s="18">
        <v>303.31</v>
      </c>
      <c r="I14" s="18">
        <v>16.420000000000002</v>
      </c>
      <c r="J14" s="18">
        <v>100</v>
      </c>
      <c r="K14" s="18">
        <v>100</v>
      </c>
      <c r="L14" s="18">
        <v>842.59</v>
      </c>
      <c r="M14" s="18">
        <v>361.28</v>
      </c>
      <c r="N14" s="18">
        <v>16.420000000000002</v>
      </c>
      <c r="O14" s="18">
        <v>100</v>
      </c>
      <c r="P14" s="18">
        <v>100</v>
      </c>
      <c r="Q14" s="18">
        <v>845.43</v>
      </c>
      <c r="R14" s="18">
        <v>327.43</v>
      </c>
      <c r="S14" s="18">
        <v>0.48</v>
      </c>
      <c r="T14" s="18">
        <v>100</v>
      </c>
      <c r="U14" s="18">
        <v>100</v>
      </c>
      <c r="V14" s="18">
        <v>1030.32</v>
      </c>
      <c r="W14" s="18">
        <v>279.74</v>
      </c>
      <c r="X14" s="18">
        <v>-7.92</v>
      </c>
      <c r="Y14" s="18">
        <v>100</v>
      </c>
      <c r="Z14" s="18">
        <v>100</v>
      </c>
      <c r="AA14" s="18">
        <v>1079.1300000000001</v>
      </c>
      <c r="AB14" s="18">
        <v>325.95</v>
      </c>
      <c r="AC14" s="18">
        <v>0.97</v>
      </c>
      <c r="AD14" s="18">
        <v>100</v>
      </c>
      <c r="AE14" s="18">
        <v>100</v>
      </c>
      <c r="AF14" s="18">
        <v>1085.45</v>
      </c>
      <c r="AG14" s="18">
        <v>234.88</v>
      </c>
      <c r="AH14" s="18">
        <v>8.9</v>
      </c>
      <c r="AI14" s="18">
        <v>100</v>
      </c>
      <c r="AJ14" s="18">
        <v>100</v>
      </c>
      <c r="AK14" s="18">
        <v>1028.82</v>
      </c>
      <c r="AL14" s="18">
        <v>391.82</v>
      </c>
      <c r="AM14" s="18">
        <v>-13.59</v>
      </c>
      <c r="AN14" s="18">
        <v>100</v>
      </c>
      <c r="AO14" s="18">
        <v>100</v>
      </c>
      <c r="AP14" s="18">
        <v>861.93</v>
      </c>
      <c r="AQ14" s="18">
        <v>419.64</v>
      </c>
      <c r="AR14" s="18">
        <v>-9.65</v>
      </c>
      <c r="AS14" s="18">
        <v>100</v>
      </c>
      <c r="AT14" s="18">
        <v>100</v>
      </c>
      <c r="AU14" s="18">
        <v>1004.67</v>
      </c>
      <c r="AV14" s="18">
        <v>328.56</v>
      </c>
      <c r="AW14" s="18">
        <v>-12.88</v>
      </c>
      <c r="AX14" s="18">
        <v>100</v>
      </c>
      <c r="AY14" s="18">
        <v>100</v>
      </c>
      <c r="AZ14" s="18">
        <v>1010.81</v>
      </c>
      <c r="BA14" s="18">
        <v>302.31</v>
      </c>
      <c r="BB14" s="18">
        <v>10.85</v>
      </c>
      <c r="BC14" s="18">
        <v>100</v>
      </c>
      <c r="BD14" s="18">
        <v>100</v>
      </c>
      <c r="BE14" s="18">
        <v>862.65</v>
      </c>
      <c r="BF14" s="18">
        <v>391.45</v>
      </c>
      <c r="BG14" s="18">
        <v>17.38</v>
      </c>
      <c r="BH14" s="18">
        <v>100</v>
      </c>
      <c r="BI14" s="18">
        <v>100</v>
      </c>
    </row>
    <row r="15" spans="1:61" ht="27.6" x14ac:dyDescent="0.3">
      <c r="A15" s="14" t="s">
        <v>590</v>
      </c>
      <c r="B15" s="14">
        <f t="shared" ref="B15:AG15" si="0">SUM(B3:B14)</f>
        <v>2388.1999999999998</v>
      </c>
      <c r="C15" s="14">
        <f t="shared" si="0"/>
        <v>736.24</v>
      </c>
      <c r="D15" s="14">
        <f t="shared" si="0"/>
        <v>78.06</v>
      </c>
      <c r="E15" s="14">
        <f t="shared" si="0"/>
        <v>199.99</v>
      </c>
      <c r="F15" s="14">
        <f t="shared" si="0"/>
        <v>200.01</v>
      </c>
      <c r="G15" s="14">
        <f t="shared" si="0"/>
        <v>1711.4</v>
      </c>
      <c r="H15" s="14">
        <f t="shared" si="0"/>
        <v>606.62000000000012</v>
      </c>
      <c r="I15" s="14">
        <f t="shared" si="0"/>
        <v>42.060000000000009</v>
      </c>
      <c r="J15" s="14">
        <f t="shared" si="0"/>
        <v>200.01000000000002</v>
      </c>
      <c r="K15" s="14">
        <f t="shared" si="0"/>
        <v>200.01</v>
      </c>
      <c r="L15" s="14">
        <f t="shared" si="0"/>
        <v>1685.18</v>
      </c>
      <c r="M15" s="14">
        <f t="shared" si="0"/>
        <v>722.56</v>
      </c>
      <c r="N15" s="14">
        <f t="shared" si="0"/>
        <v>78.580000000000013</v>
      </c>
      <c r="O15" s="14">
        <f t="shared" si="0"/>
        <v>200</v>
      </c>
      <c r="P15" s="14">
        <f t="shared" si="0"/>
        <v>199.98000000000002</v>
      </c>
      <c r="Q15" s="14">
        <f t="shared" si="0"/>
        <v>1690.8600000000001</v>
      </c>
      <c r="R15" s="14">
        <f t="shared" si="0"/>
        <v>654.86</v>
      </c>
      <c r="S15" s="14">
        <f t="shared" si="0"/>
        <v>-33.630000000000003</v>
      </c>
      <c r="T15" s="14">
        <f t="shared" si="0"/>
        <v>200</v>
      </c>
      <c r="U15" s="14">
        <f t="shared" si="0"/>
        <v>200.01</v>
      </c>
      <c r="V15" s="14">
        <f t="shared" si="0"/>
        <v>2060.6400000000003</v>
      </c>
      <c r="W15" s="14">
        <f t="shared" si="0"/>
        <v>559.48</v>
      </c>
      <c r="X15" s="14">
        <f t="shared" si="0"/>
        <v>2.84</v>
      </c>
      <c r="Y15" s="14">
        <f t="shared" si="0"/>
        <v>199.99</v>
      </c>
      <c r="Z15" s="14">
        <f t="shared" si="0"/>
        <v>199.99</v>
      </c>
      <c r="AA15" s="14">
        <f t="shared" si="0"/>
        <v>2158.2600000000002</v>
      </c>
      <c r="AB15" s="14">
        <f t="shared" si="0"/>
        <v>651.90000000000009</v>
      </c>
      <c r="AC15" s="14">
        <f t="shared" si="0"/>
        <v>31.369999999999997</v>
      </c>
      <c r="AD15" s="14">
        <f t="shared" si="0"/>
        <v>200.01</v>
      </c>
      <c r="AE15" s="14">
        <f t="shared" si="0"/>
        <v>200.01</v>
      </c>
      <c r="AF15" s="14">
        <f t="shared" si="0"/>
        <v>2170.9</v>
      </c>
      <c r="AG15" s="14">
        <f t="shared" si="0"/>
        <v>469.76</v>
      </c>
      <c r="AH15" s="14">
        <f t="shared" ref="AH15:BI15" si="1">SUM(AH3:AH14)</f>
        <v>-20.419999999999995</v>
      </c>
      <c r="AI15" s="14">
        <f t="shared" si="1"/>
        <v>200</v>
      </c>
      <c r="AJ15" s="14">
        <f t="shared" si="1"/>
        <v>199.99</v>
      </c>
      <c r="AK15" s="14">
        <f t="shared" si="1"/>
        <v>2057.64</v>
      </c>
      <c r="AL15" s="14">
        <f t="shared" si="1"/>
        <v>783.6400000000001</v>
      </c>
      <c r="AM15" s="14">
        <f t="shared" si="1"/>
        <v>12.879999999999999</v>
      </c>
      <c r="AN15" s="14">
        <f t="shared" si="1"/>
        <v>200</v>
      </c>
      <c r="AO15" s="14">
        <f t="shared" si="1"/>
        <v>200</v>
      </c>
      <c r="AP15" s="14">
        <f t="shared" si="1"/>
        <v>1723.86</v>
      </c>
      <c r="AQ15" s="14">
        <f t="shared" si="1"/>
        <v>839.28</v>
      </c>
      <c r="AR15" s="14">
        <f t="shared" si="1"/>
        <v>45.940000000000005</v>
      </c>
      <c r="AS15" s="14">
        <f t="shared" si="1"/>
        <v>199.99</v>
      </c>
      <c r="AT15" s="14">
        <f t="shared" si="1"/>
        <v>200</v>
      </c>
      <c r="AU15" s="14">
        <f t="shared" si="1"/>
        <v>2009.3400000000001</v>
      </c>
      <c r="AV15" s="14">
        <f t="shared" si="1"/>
        <v>657.12</v>
      </c>
      <c r="AW15" s="14">
        <f t="shared" si="1"/>
        <v>-45.45</v>
      </c>
      <c r="AX15" s="14">
        <f t="shared" si="1"/>
        <v>199.99</v>
      </c>
      <c r="AY15" s="14">
        <f t="shared" si="1"/>
        <v>200</v>
      </c>
      <c r="AZ15" s="14">
        <f t="shared" si="1"/>
        <v>2021.62</v>
      </c>
      <c r="BA15" s="14">
        <f t="shared" si="1"/>
        <v>604.62</v>
      </c>
      <c r="BB15" s="14">
        <f t="shared" si="1"/>
        <v>7.2100000000000026</v>
      </c>
      <c r="BC15" s="14">
        <f t="shared" si="1"/>
        <v>200</v>
      </c>
      <c r="BD15" s="14">
        <f t="shared" si="1"/>
        <v>200</v>
      </c>
      <c r="BE15" s="14">
        <f t="shared" si="1"/>
        <v>1725.3</v>
      </c>
      <c r="BF15" s="14">
        <f t="shared" si="1"/>
        <v>782.90000000000009</v>
      </c>
      <c r="BG15" s="14">
        <f t="shared" si="1"/>
        <v>15.709999999999999</v>
      </c>
      <c r="BH15" s="14">
        <f t="shared" si="1"/>
        <v>200</v>
      </c>
      <c r="BI15" s="14">
        <f t="shared" si="1"/>
        <v>199.99</v>
      </c>
    </row>
    <row r="18" spans="1:145" ht="15.6" x14ac:dyDescent="0.3">
      <c r="A18" s="41" t="s">
        <v>26</v>
      </c>
      <c r="B18" s="141" t="s">
        <v>31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 t="s">
        <v>35</v>
      </c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2"/>
      <c r="Z18" s="140" t="s">
        <v>39</v>
      </c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 t="s">
        <v>43</v>
      </c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 t="s">
        <v>47</v>
      </c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 t="s">
        <v>51</v>
      </c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140"/>
      <c r="BV18" s="140" t="s">
        <v>55</v>
      </c>
      <c r="BW18" s="140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 t="s">
        <v>59</v>
      </c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38" t="s">
        <v>63</v>
      </c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8" t="s">
        <v>67</v>
      </c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8" t="s">
        <v>71</v>
      </c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8" t="s">
        <v>75</v>
      </c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</row>
    <row r="19" spans="1:145" ht="15.6" x14ac:dyDescent="0.3">
      <c r="A19" s="41">
        <v>2022</v>
      </c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2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38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8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8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8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</row>
    <row r="20" spans="1:145" ht="63" thickBot="1" x14ac:dyDescent="0.35">
      <c r="A20" s="102" t="s">
        <v>837</v>
      </c>
      <c r="B20" s="135" t="s">
        <v>890</v>
      </c>
      <c r="C20" s="136"/>
      <c r="D20" s="137"/>
      <c r="E20" s="145" t="s">
        <v>926</v>
      </c>
      <c r="F20" s="146"/>
      <c r="G20" s="147"/>
      <c r="H20" s="135" t="s">
        <v>848</v>
      </c>
      <c r="I20" s="136"/>
      <c r="J20" s="137"/>
      <c r="K20" s="135" t="s">
        <v>894</v>
      </c>
      <c r="L20" s="136"/>
      <c r="M20" s="137"/>
      <c r="N20" s="135" t="s">
        <v>890</v>
      </c>
      <c r="O20" s="136"/>
      <c r="P20" s="137"/>
      <c r="Q20" s="135" t="s">
        <v>927</v>
      </c>
      <c r="R20" s="136"/>
      <c r="S20" s="137"/>
      <c r="T20" s="135" t="s">
        <v>848</v>
      </c>
      <c r="U20" s="136"/>
      <c r="V20" s="137"/>
      <c r="W20" s="135" t="s">
        <v>861</v>
      </c>
      <c r="X20" s="136"/>
      <c r="Y20" s="137"/>
      <c r="Z20" s="135" t="s">
        <v>890</v>
      </c>
      <c r="AA20" s="136"/>
      <c r="AB20" s="137"/>
      <c r="AC20" s="129" t="s">
        <v>927</v>
      </c>
      <c r="AD20" s="130"/>
      <c r="AE20" s="131"/>
      <c r="AF20" s="129" t="s">
        <v>848</v>
      </c>
      <c r="AG20" s="130"/>
      <c r="AH20" s="131"/>
      <c r="AI20" s="129" t="s">
        <v>861</v>
      </c>
      <c r="AJ20" s="130"/>
      <c r="AK20" s="131"/>
      <c r="AL20" s="135" t="s">
        <v>890</v>
      </c>
      <c r="AM20" s="136"/>
      <c r="AN20" s="137"/>
      <c r="AO20" s="129" t="s">
        <v>927</v>
      </c>
      <c r="AP20" s="130"/>
      <c r="AQ20" s="131"/>
      <c r="AR20" s="129" t="s">
        <v>848</v>
      </c>
      <c r="AS20" s="130"/>
      <c r="AT20" s="131"/>
      <c r="AU20" s="129" t="s">
        <v>861</v>
      </c>
      <c r="AV20" s="130"/>
      <c r="AW20" s="131"/>
      <c r="AX20" s="135" t="s">
        <v>890</v>
      </c>
      <c r="AY20" s="136"/>
      <c r="AZ20" s="137"/>
      <c r="BA20" s="129" t="s">
        <v>928</v>
      </c>
      <c r="BB20" s="130"/>
      <c r="BC20" s="131"/>
      <c r="BD20" s="129" t="s">
        <v>848</v>
      </c>
      <c r="BE20" s="130"/>
      <c r="BF20" s="131"/>
      <c r="BG20" s="129" t="s">
        <v>861</v>
      </c>
      <c r="BH20" s="130"/>
      <c r="BI20" s="131"/>
      <c r="BJ20" s="135" t="s">
        <v>890</v>
      </c>
      <c r="BK20" s="136"/>
      <c r="BL20" s="137"/>
      <c r="BM20" s="129" t="s">
        <v>909</v>
      </c>
      <c r="BN20" s="130"/>
      <c r="BO20" s="131"/>
      <c r="BP20" s="129" t="s">
        <v>848</v>
      </c>
      <c r="BQ20" s="130"/>
      <c r="BR20" s="131"/>
      <c r="BS20" s="129" t="s">
        <v>873</v>
      </c>
      <c r="BT20" s="130"/>
      <c r="BU20" s="131"/>
      <c r="BV20" s="135" t="s">
        <v>890</v>
      </c>
      <c r="BW20" s="136"/>
      <c r="BX20" s="137"/>
      <c r="BY20" s="129" t="s">
        <v>909</v>
      </c>
      <c r="BZ20" s="130"/>
      <c r="CA20" s="131"/>
      <c r="CB20" s="129" t="s">
        <v>879</v>
      </c>
      <c r="CC20" s="130"/>
      <c r="CD20" s="131"/>
      <c r="CE20" s="129" t="s">
        <v>880</v>
      </c>
      <c r="CF20" s="130"/>
      <c r="CG20" s="131"/>
      <c r="CH20" s="135" t="s">
        <v>890</v>
      </c>
      <c r="CI20" s="136"/>
      <c r="CJ20" s="137"/>
      <c r="CK20" s="129" t="s">
        <v>909</v>
      </c>
      <c r="CL20" s="130"/>
      <c r="CM20" s="131"/>
      <c r="CN20" s="129" t="s">
        <v>882</v>
      </c>
      <c r="CO20" s="130"/>
      <c r="CP20" s="131"/>
      <c r="CQ20" s="129" t="s">
        <v>861</v>
      </c>
      <c r="CR20" s="130"/>
      <c r="CS20" s="131"/>
      <c r="CT20" s="135" t="s">
        <v>890</v>
      </c>
      <c r="CU20" s="136"/>
      <c r="CV20" s="137"/>
      <c r="CW20" s="129" t="s">
        <v>909</v>
      </c>
      <c r="CX20" s="130"/>
      <c r="CY20" s="131"/>
      <c r="CZ20" s="129" t="s">
        <v>879</v>
      </c>
      <c r="DA20" s="130"/>
      <c r="DB20" s="131"/>
      <c r="DC20" s="129" t="s">
        <v>861</v>
      </c>
      <c r="DD20" s="130"/>
      <c r="DE20" s="131"/>
      <c r="DF20" s="135" t="s">
        <v>890</v>
      </c>
      <c r="DG20" s="136"/>
      <c r="DH20" s="137"/>
      <c r="DI20" s="129" t="s">
        <v>909</v>
      </c>
      <c r="DJ20" s="130"/>
      <c r="DK20" s="131"/>
      <c r="DL20" s="129" t="s">
        <v>882</v>
      </c>
      <c r="DM20" s="130"/>
      <c r="DN20" s="131"/>
      <c r="DO20" s="129" t="s">
        <v>861</v>
      </c>
      <c r="DP20" s="130"/>
      <c r="DQ20" s="131"/>
      <c r="DR20" s="135" t="s">
        <v>890</v>
      </c>
      <c r="DS20" s="136"/>
      <c r="DT20" s="137"/>
      <c r="DU20" s="129" t="s">
        <v>909</v>
      </c>
      <c r="DV20" s="130"/>
      <c r="DW20" s="131"/>
      <c r="DX20" s="129" t="s">
        <v>882</v>
      </c>
      <c r="DY20" s="130"/>
      <c r="DZ20" s="131"/>
      <c r="EA20" s="129" t="s">
        <v>861</v>
      </c>
      <c r="EB20" s="130"/>
      <c r="EC20" s="131"/>
      <c r="ED20" s="135" t="s">
        <v>890</v>
      </c>
      <c r="EE20" s="136"/>
      <c r="EF20" s="137"/>
      <c r="EG20" s="129" t="s">
        <v>909</v>
      </c>
      <c r="EH20" s="130"/>
      <c r="EI20" s="131"/>
      <c r="EJ20" s="135" t="s">
        <v>882</v>
      </c>
      <c r="EK20" s="136"/>
      <c r="EL20" s="137"/>
      <c r="EM20" s="135" t="s">
        <v>887</v>
      </c>
      <c r="EN20" s="136"/>
      <c r="EO20" s="137"/>
    </row>
    <row r="21" spans="1:145" ht="60" customHeight="1" thickBot="1" x14ac:dyDescent="0.35">
      <c r="A21" s="132" t="s">
        <v>836</v>
      </c>
      <c r="B21" s="119" t="s">
        <v>635</v>
      </c>
      <c r="C21" s="120"/>
      <c r="D21" s="103">
        <v>74.13</v>
      </c>
      <c r="E21" s="143" t="s">
        <v>891</v>
      </c>
      <c r="F21" s="144"/>
      <c r="G21" s="103">
        <v>129.57</v>
      </c>
      <c r="H21" s="119" t="s">
        <v>915</v>
      </c>
      <c r="I21" s="120"/>
      <c r="J21" s="104">
        <v>102.26</v>
      </c>
      <c r="K21" s="119" t="s">
        <v>885</v>
      </c>
      <c r="L21" s="120"/>
      <c r="M21" s="104">
        <v>25.81</v>
      </c>
      <c r="N21" s="119" t="s">
        <v>635</v>
      </c>
      <c r="O21" s="120"/>
      <c r="P21" s="103">
        <v>77.03</v>
      </c>
      <c r="Q21" s="119" t="s">
        <v>914</v>
      </c>
      <c r="R21" s="120"/>
      <c r="S21" s="104">
        <v>144.4</v>
      </c>
      <c r="T21" s="119" t="s">
        <v>915</v>
      </c>
      <c r="U21" s="120"/>
      <c r="V21" s="103">
        <v>131.04</v>
      </c>
      <c r="W21" s="119" t="s">
        <v>885</v>
      </c>
      <c r="X21" s="120"/>
      <c r="Y21" s="104">
        <v>50.08</v>
      </c>
      <c r="Z21" s="119" t="s">
        <v>635</v>
      </c>
      <c r="AA21" s="120"/>
      <c r="AB21" s="104">
        <v>117.37</v>
      </c>
      <c r="AC21" s="119" t="s">
        <v>635</v>
      </c>
      <c r="AD21" s="120"/>
      <c r="AE21" s="104">
        <v>23.62</v>
      </c>
      <c r="AF21" s="119" t="s">
        <v>915</v>
      </c>
      <c r="AG21" s="120"/>
      <c r="AH21" s="104">
        <v>262.3</v>
      </c>
      <c r="AI21" s="119" t="s">
        <v>885</v>
      </c>
      <c r="AJ21" s="120"/>
      <c r="AK21" s="103">
        <v>46.84</v>
      </c>
      <c r="AL21" s="119" t="s">
        <v>635</v>
      </c>
      <c r="AM21" s="120"/>
      <c r="AN21" s="103">
        <v>67.66</v>
      </c>
      <c r="AO21" s="119" t="s">
        <v>914</v>
      </c>
      <c r="AP21" s="120"/>
      <c r="AQ21" s="103">
        <v>92.61</v>
      </c>
      <c r="AR21" s="119" t="s">
        <v>866</v>
      </c>
      <c r="AS21" s="120"/>
      <c r="AT21" s="103">
        <v>103.83</v>
      </c>
      <c r="AU21" s="119" t="s">
        <v>885</v>
      </c>
      <c r="AV21" s="120"/>
      <c r="AW21" s="103">
        <v>52.24</v>
      </c>
      <c r="AX21" s="119" t="s">
        <v>635</v>
      </c>
      <c r="AY21" s="120"/>
      <c r="AZ21" s="103">
        <v>70.55</v>
      </c>
      <c r="BA21" s="119" t="s">
        <v>914</v>
      </c>
      <c r="BB21" s="120"/>
      <c r="BC21" s="103">
        <v>93.68</v>
      </c>
      <c r="BD21" s="119" t="s">
        <v>866</v>
      </c>
      <c r="BE21" s="120"/>
      <c r="BF21" s="104">
        <v>79.03</v>
      </c>
      <c r="BG21" s="119" t="s">
        <v>885</v>
      </c>
      <c r="BH21" s="120"/>
      <c r="BI21" s="103">
        <v>53.91</v>
      </c>
      <c r="BJ21" s="119" t="s">
        <v>639</v>
      </c>
      <c r="BK21" s="120"/>
      <c r="BL21" s="103">
        <v>81.08</v>
      </c>
      <c r="BM21" s="119" t="s">
        <v>914</v>
      </c>
      <c r="BN21" s="120"/>
      <c r="BO21" s="103">
        <v>35.090000000000003</v>
      </c>
      <c r="BP21" s="119" t="s">
        <v>938</v>
      </c>
      <c r="BQ21" s="120"/>
      <c r="BR21" s="104">
        <v>234</v>
      </c>
      <c r="BS21" s="119" t="s">
        <v>867</v>
      </c>
      <c r="BT21" s="120"/>
      <c r="BU21" s="103">
        <v>20.09</v>
      </c>
      <c r="BV21" s="119" t="s">
        <v>639</v>
      </c>
      <c r="BW21" s="120"/>
      <c r="BX21" s="103">
        <v>94.06</v>
      </c>
      <c r="BY21" s="119" t="s">
        <v>952</v>
      </c>
      <c r="BZ21" s="120"/>
      <c r="CA21" s="103">
        <v>110.56</v>
      </c>
      <c r="CB21" s="119" t="s">
        <v>938</v>
      </c>
      <c r="CC21" s="120"/>
      <c r="CD21" s="103">
        <v>135.75</v>
      </c>
      <c r="CE21" s="119" t="s">
        <v>867</v>
      </c>
      <c r="CF21" s="120"/>
      <c r="CG21" s="103">
        <v>28.21</v>
      </c>
      <c r="CH21" s="119" t="s">
        <v>658</v>
      </c>
      <c r="CI21" s="120"/>
      <c r="CJ21" s="103">
        <v>92.82</v>
      </c>
      <c r="CK21" s="119" t="s">
        <v>634</v>
      </c>
      <c r="CL21" s="120"/>
      <c r="CM21" s="103">
        <v>37.840000000000003</v>
      </c>
      <c r="CN21" s="119" t="s">
        <v>915</v>
      </c>
      <c r="CO21" s="120"/>
      <c r="CP21" s="104">
        <v>251.2</v>
      </c>
      <c r="CQ21" s="119" t="s">
        <v>886</v>
      </c>
      <c r="CR21" s="120"/>
      <c r="CS21" s="104">
        <v>26.66</v>
      </c>
      <c r="CT21" s="119" t="s">
        <v>635</v>
      </c>
      <c r="CU21" s="120"/>
      <c r="CV21" s="103">
        <v>79.88</v>
      </c>
      <c r="CW21" s="119" t="s">
        <v>914</v>
      </c>
      <c r="CX21" s="120"/>
      <c r="CY21" s="103">
        <v>289.51</v>
      </c>
      <c r="CZ21" s="119" t="s">
        <v>635</v>
      </c>
      <c r="DA21" s="120"/>
      <c r="DB21" s="103">
        <v>79.88</v>
      </c>
      <c r="DC21" s="119" t="s">
        <v>886</v>
      </c>
      <c r="DD21" s="120"/>
      <c r="DE21" s="103">
        <v>21.27</v>
      </c>
      <c r="DF21" s="119" t="s">
        <v>637</v>
      </c>
      <c r="DG21" s="120"/>
      <c r="DH21" s="103">
        <v>97.56</v>
      </c>
      <c r="DI21" s="119" t="s">
        <v>914</v>
      </c>
      <c r="DJ21" s="120"/>
      <c r="DK21" s="103">
        <v>86.13</v>
      </c>
      <c r="DL21" s="119" t="s">
        <v>915</v>
      </c>
      <c r="DM21" s="120"/>
      <c r="DN21" s="103">
        <v>223.17</v>
      </c>
      <c r="DO21" s="119" t="s">
        <v>852</v>
      </c>
      <c r="DP21" s="120"/>
      <c r="DQ21" s="103">
        <v>31.07</v>
      </c>
      <c r="DR21" s="119" t="s">
        <v>639</v>
      </c>
      <c r="DS21" s="120"/>
      <c r="DT21" s="103">
        <v>63.23</v>
      </c>
      <c r="DU21" s="119" t="s">
        <v>639</v>
      </c>
      <c r="DV21" s="120"/>
      <c r="DW21" s="103">
        <v>32.590000000000003</v>
      </c>
      <c r="DX21" s="119" t="s">
        <v>915</v>
      </c>
      <c r="DY21" s="120"/>
      <c r="DZ21" s="103">
        <v>139.43</v>
      </c>
      <c r="EA21" s="119" t="s">
        <v>885</v>
      </c>
      <c r="EB21" s="120"/>
      <c r="EC21" s="103">
        <v>32.229999999999997</v>
      </c>
      <c r="ED21" s="119" t="s">
        <v>637</v>
      </c>
      <c r="EE21" s="120"/>
      <c r="EF21" s="103">
        <v>66.25</v>
      </c>
      <c r="EG21" s="119" t="s">
        <v>952</v>
      </c>
      <c r="EH21" s="120"/>
      <c r="EI21" s="103">
        <v>90.41</v>
      </c>
      <c r="EJ21" s="119" t="s">
        <v>915</v>
      </c>
      <c r="EK21" s="120"/>
      <c r="EL21" s="103">
        <v>142.51</v>
      </c>
      <c r="EM21" s="119" t="s">
        <v>885</v>
      </c>
      <c r="EN21" s="120"/>
      <c r="EO21" s="103">
        <v>32.36</v>
      </c>
    </row>
    <row r="22" spans="1:145" ht="47.4" customHeight="1" thickBot="1" x14ac:dyDescent="0.35">
      <c r="A22" s="133"/>
      <c r="B22" s="119" t="s">
        <v>637</v>
      </c>
      <c r="C22" s="120"/>
      <c r="D22" s="104">
        <v>36.1</v>
      </c>
      <c r="E22" s="119" t="s">
        <v>634</v>
      </c>
      <c r="F22" s="120"/>
      <c r="G22" s="103">
        <v>27.23</v>
      </c>
      <c r="H22" s="119" t="s">
        <v>916</v>
      </c>
      <c r="I22" s="120"/>
      <c r="J22" s="103">
        <v>48.45</v>
      </c>
      <c r="K22" s="119" t="s">
        <v>904</v>
      </c>
      <c r="L22" s="120"/>
      <c r="M22" s="103">
        <v>19.149999999999999</v>
      </c>
      <c r="N22" s="119" t="s">
        <v>658</v>
      </c>
      <c r="O22" s="120"/>
      <c r="P22" s="103">
        <v>38.630000000000003</v>
      </c>
      <c r="Q22" s="119" t="s">
        <v>639</v>
      </c>
      <c r="R22" s="120"/>
      <c r="S22" s="103">
        <v>27.91</v>
      </c>
      <c r="T22" s="119" t="s">
        <v>866</v>
      </c>
      <c r="U22" s="120"/>
      <c r="V22" s="104">
        <v>45.55</v>
      </c>
      <c r="W22" s="119" t="s">
        <v>867</v>
      </c>
      <c r="X22" s="120"/>
      <c r="Y22" s="103">
        <v>17.079999999999998</v>
      </c>
      <c r="Z22" s="119" t="s">
        <v>856</v>
      </c>
      <c r="AA22" s="120"/>
      <c r="AB22" s="103">
        <v>92.53</v>
      </c>
      <c r="AC22" s="119" t="s">
        <v>914</v>
      </c>
      <c r="AD22" s="120"/>
      <c r="AE22" s="103">
        <v>22.33</v>
      </c>
      <c r="AF22" s="119" t="s">
        <v>866</v>
      </c>
      <c r="AG22" s="120"/>
      <c r="AH22" s="103">
        <v>143.36000000000001</v>
      </c>
      <c r="AI22" s="119" t="s">
        <v>847</v>
      </c>
      <c r="AJ22" s="120"/>
      <c r="AK22" s="104">
        <v>22.81</v>
      </c>
      <c r="AL22" s="119" t="s">
        <v>639</v>
      </c>
      <c r="AM22" s="120"/>
      <c r="AN22" s="104">
        <v>66.150000000000006</v>
      </c>
      <c r="AO22" s="119" t="s">
        <v>639</v>
      </c>
      <c r="AP22" s="120"/>
      <c r="AQ22" s="104">
        <v>27.98</v>
      </c>
      <c r="AR22" s="119" t="s">
        <v>915</v>
      </c>
      <c r="AS22" s="120"/>
      <c r="AT22" s="104">
        <v>103.3</v>
      </c>
      <c r="AU22" s="119" t="s">
        <v>904</v>
      </c>
      <c r="AV22" s="120"/>
      <c r="AW22" s="103">
        <v>23.64</v>
      </c>
      <c r="AX22" s="119" t="s">
        <v>639</v>
      </c>
      <c r="AY22" s="120"/>
      <c r="AZ22" s="103">
        <v>49.08</v>
      </c>
      <c r="BA22" s="119" t="s">
        <v>639</v>
      </c>
      <c r="BB22" s="120"/>
      <c r="BC22" s="103">
        <v>25.39</v>
      </c>
      <c r="BD22" s="119" t="s">
        <v>915</v>
      </c>
      <c r="BE22" s="120"/>
      <c r="BF22" s="103">
        <v>50.67</v>
      </c>
      <c r="BG22" s="119" t="s">
        <v>852</v>
      </c>
      <c r="BH22" s="120"/>
      <c r="BI22" s="104">
        <v>21.8</v>
      </c>
      <c r="BJ22" s="119" t="s">
        <v>656</v>
      </c>
      <c r="BK22" s="120"/>
      <c r="BL22" s="103">
        <v>72.03</v>
      </c>
      <c r="BM22" s="119" t="s">
        <v>634</v>
      </c>
      <c r="BN22" s="120"/>
      <c r="BO22" s="103">
        <v>14.4</v>
      </c>
      <c r="BP22" s="119" t="s">
        <v>866</v>
      </c>
      <c r="BQ22" s="120"/>
      <c r="BR22" s="103">
        <v>82.34</v>
      </c>
      <c r="BS22" s="119" t="s">
        <v>852</v>
      </c>
      <c r="BT22" s="120"/>
      <c r="BU22" s="104">
        <v>14.4</v>
      </c>
      <c r="BV22" s="119" t="s">
        <v>635</v>
      </c>
      <c r="BW22" s="120"/>
      <c r="BX22" s="103">
        <v>66.23</v>
      </c>
      <c r="BY22" s="119" t="s">
        <v>635</v>
      </c>
      <c r="BZ22" s="120"/>
      <c r="CA22" s="103">
        <v>26.25</v>
      </c>
      <c r="CB22" s="119" t="s">
        <v>866</v>
      </c>
      <c r="CC22" s="120"/>
      <c r="CD22" s="103">
        <v>103.51</v>
      </c>
      <c r="CE22" s="119" t="s">
        <v>885</v>
      </c>
      <c r="CF22" s="120"/>
      <c r="CG22" s="103">
        <v>26.09</v>
      </c>
      <c r="CH22" s="119" t="s">
        <v>635</v>
      </c>
      <c r="CI22" s="120"/>
      <c r="CJ22" s="103">
        <v>89.82</v>
      </c>
      <c r="CK22" s="119" t="s">
        <v>815</v>
      </c>
      <c r="CL22" s="120"/>
      <c r="CM22" s="104">
        <v>21.9</v>
      </c>
      <c r="CN22" s="119" t="s">
        <v>866</v>
      </c>
      <c r="CO22" s="120"/>
      <c r="CP22" s="103">
        <v>147.94</v>
      </c>
      <c r="CQ22" s="119" t="s">
        <v>847</v>
      </c>
      <c r="CR22" s="120"/>
      <c r="CS22" s="103">
        <v>25.05</v>
      </c>
      <c r="CT22" s="119" t="s">
        <v>637</v>
      </c>
      <c r="CU22" s="120"/>
      <c r="CV22" s="103">
        <v>72.17</v>
      </c>
      <c r="CW22" s="119" t="s">
        <v>635</v>
      </c>
      <c r="CX22" s="120"/>
      <c r="CY22" s="103">
        <v>21.08</v>
      </c>
      <c r="CZ22" s="119" t="s">
        <v>637</v>
      </c>
      <c r="DA22" s="120"/>
      <c r="DB22" s="103">
        <v>72.17</v>
      </c>
      <c r="DC22" s="119" t="s">
        <v>885</v>
      </c>
      <c r="DD22" s="120"/>
      <c r="DE22" s="103">
        <v>20.84</v>
      </c>
      <c r="DF22" s="119" t="s">
        <v>658</v>
      </c>
      <c r="DG22" s="120"/>
      <c r="DH22" s="103">
        <v>83.34</v>
      </c>
      <c r="DI22" s="119" t="s">
        <v>634</v>
      </c>
      <c r="DJ22" s="120"/>
      <c r="DK22" s="103">
        <v>31.52</v>
      </c>
      <c r="DL22" s="119" t="s">
        <v>866</v>
      </c>
      <c r="DM22" s="120"/>
      <c r="DN22" s="103">
        <v>191.79</v>
      </c>
      <c r="DO22" s="119" t="s">
        <v>886</v>
      </c>
      <c r="DP22" s="120"/>
      <c r="DQ22" s="103">
        <v>24.91</v>
      </c>
      <c r="DR22" s="119" t="s">
        <v>635</v>
      </c>
      <c r="DS22" s="120"/>
      <c r="DT22" s="104">
        <v>47</v>
      </c>
      <c r="DU22" s="119" t="s">
        <v>910</v>
      </c>
      <c r="DV22" s="120"/>
      <c r="DW22" s="103">
        <v>13.01</v>
      </c>
      <c r="DX22" s="119" t="s">
        <v>866</v>
      </c>
      <c r="DY22" s="120"/>
      <c r="DZ22" s="103">
        <v>94.27</v>
      </c>
      <c r="EA22" s="119" t="s">
        <v>847</v>
      </c>
      <c r="EB22" s="120"/>
      <c r="EC22" s="104">
        <v>15.99</v>
      </c>
      <c r="ED22" s="119" t="s">
        <v>639</v>
      </c>
      <c r="EE22" s="120"/>
      <c r="EF22" s="103">
        <v>46.95</v>
      </c>
      <c r="EG22" s="119" t="s">
        <v>636</v>
      </c>
      <c r="EH22" s="120"/>
      <c r="EI22" s="103">
        <v>31.96</v>
      </c>
      <c r="EJ22" s="119" t="s">
        <v>866</v>
      </c>
      <c r="EK22" s="120"/>
      <c r="EL22" s="104">
        <v>81.69</v>
      </c>
      <c r="EM22" s="119" t="s">
        <v>852</v>
      </c>
      <c r="EN22" s="120"/>
      <c r="EO22" s="104">
        <v>22.31</v>
      </c>
    </row>
    <row r="23" spans="1:145" ht="50.4" customHeight="1" thickBot="1" x14ac:dyDescent="0.35">
      <c r="A23" s="133"/>
      <c r="B23" s="119" t="s">
        <v>658</v>
      </c>
      <c r="C23" s="120"/>
      <c r="D23" s="104">
        <v>35.909999999999997</v>
      </c>
      <c r="E23" s="119" t="s">
        <v>635</v>
      </c>
      <c r="F23" s="120"/>
      <c r="G23" s="103">
        <v>22.96</v>
      </c>
      <c r="H23" s="119" t="s">
        <v>867</v>
      </c>
      <c r="I23" s="120"/>
      <c r="J23" s="103">
        <v>36.61</v>
      </c>
      <c r="K23" s="119" t="s">
        <v>847</v>
      </c>
      <c r="L23" s="120"/>
      <c r="M23" s="104">
        <v>17.079999999999998</v>
      </c>
      <c r="N23" s="119" t="s">
        <v>656</v>
      </c>
      <c r="O23" s="120"/>
      <c r="P23" s="103">
        <v>37.28</v>
      </c>
      <c r="Q23" s="119" t="s">
        <v>815</v>
      </c>
      <c r="R23" s="120"/>
      <c r="S23" s="103">
        <v>8.02</v>
      </c>
      <c r="T23" s="119" t="s">
        <v>916</v>
      </c>
      <c r="U23" s="120"/>
      <c r="V23" s="104">
        <v>33.700000000000003</v>
      </c>
      <c r="W23" s="119" t="s">
        <v>847</v>
      </c>
      <c r="X23" s="120"/>
      <c r="Y23" s="103">
        <v>8.6199999999999992</v>
      </c>
      <c r="Z23" s="119" t="s">
        <v>639</v>
      </c>
      <c r="AA23" s="120"/>
      <c r="AB23" s="103">
        <v>66.81</v>
      </c>
      <c r="AC23" s="119" t="s">
        <v>910</v>
      </c>
      <c r="AD23" s="120"/>
      <c r="AE23" s="103">
        <v>21.02</v>
      </c>
      <c r="AF23" s="119" t="s">
        <v>916</v>
      </c>
      <c r="AG23" s="120"/>
      <c r="AH23" s="103">
        <v>44.62</v>
      </c>
      <c r="AI23" s="119" t="s">
        <v>904</v>
      </c>
      <c r="AJ23" s="120"/>
      <c r="AK23" s="104">
        <v>19.149999999999999</v>
      </c>
      <c r="AL23" s="119" t="s">
        <v>658</v>
      </c>
      <c r="AM23" s="120"/>
      <c r="AN23" s="103">
        <v>36.880000000000003</v>
      </c>
      <c r="AO23" s="119" t="s">
        <v>635</v>
      </c>
      <c r="AP23" s="120"/>
      <c r="AQ23" s="104">
        <v>26.1</v>
      </c>
      <c r="AR23" s="119" t="s">
        <v>917</v>
      </c>
      <c r="AS23" s="120"/>
      <c r="AT23" s="103">
        <v>31.61</v>
      </c>
      <c r="AU23" s="119" t="s">
        <v>867</v>
      </c>
      <c r="AV23" s="120"/>
      <c r="AW23" s="104">
        <v>22.6</v>
      </c>
      <c r="AX23" s="119" t="s">
        <v>637</v>
      </c>
      <c r="AY23" s="120"/>
      <c r="AZ23" s="103">
        <v>37.950000000000003</v>
      </c>
      <c r="BA23" s="119" t="s">
        <v>634</v>
      </c>
      <c r="BB23" s="120"/>
      <c r="BC23" s="103">
        <v>21.89</v>
      </c>
      <c r="BD23" s="119" t="s">
        <v>916</v>
      </c>
      <c r="BE23" s="120"/>
      <c r="BF23" s="103">
        <v>33.6</v>
      </c>
      <c r="BG23" s="119" t="s">
        <v>847</v>
      </c>
      <c r="BH23" s="120"/>
      <c r="BI23" s="103">
        <v>16.55</v>
      </c>
      <c r="BJ23" s="119" t="s">
        <v>658</v>
      </c>
      <c r="BK23" s="120"/>
      <c r="BL23" s="103">
        <v>70.78</v>
      </c>
      <c r="BM23" s="119" t="s">
        <v>893</v>
      </c>
      <c r="BN23" s="120"/>
      <c r="BO23" s="103">
        <v>11.27</v>
      </c>
      <c r="BP23" s="119" t="s">
        <v>867</v>
      </c>
      <c r="BQ23" s="120"/>
      <c r="BR23" s="103">
        <v>44.76</v>
      </c>
      <c r="BS23" s="119" t="s">
        <v>905</v>
      </c>
      <c r="BT23" s="120"/>
      <c r="BU23" s="103">
        <v>10.41</v>
      </c>
      <c r="BV23" s="119" t="s">
        <v>658</v>
      </c>
      <c r="BW23" s="120"/>
      <c r="BX23" s="103">
        <v>56.17</v>
      </c>
      <c r="BY23" s="119" t="s">
        <v>634</v>
      </c>
      <c r="BZ23" s="120"/>
      <c r="CA23" s="103">
        <v>18.07</v>
      </c>
      <c r="CB23" s="119" t="s">
        <v>939</v>
      </c>
      <c r="CC23" s="120"/>
      <c r="CD23" s="104">
        <v>46.3</v>
      </c>
      <c r="CE23" s="119" t="s">
        <v>904</v>
      </c>
      <c r="CF23" s="120"/>
      <c r="CG23" s="103">
        <v>19.899999999999999</v>
      </c>
      <c r="CH23" s="119" t="s">
        <v>639</v>
      </c>
      <c r="CI23" s="120"/>
      <c r="CJ23" s="103">
        <v>77.290000000000006</v>
      </c>
      <c r="CK23" s="119" t="s">
        <v>893</v>
      </c>
      <c r="CL23" s="120"/>
      <c r="CM23" s="104">
        <v>12.4</v>
      </c>
      <c r="CN23" s="119" t="s">
        <v>916</v>
      </c>
      <c r="CO23" s="120"/>
      <c r="CP23" s="103">
        <v>83.69</v>
      </c>
      <c r="CQ23" s="119" t="s">
        <v>885</v>
      </c>
      <c r="CR23" s="120"/>
      <c r="CS23" s="103">
        <v>23.69</v>
      </c>
      <c r="CT23" s="119" t="s">
        <v>658</v>
      </c>
      <c r="CU23" s="120"/>
      <c r="CV23" s="103">
        <v>68.42</v>
      </c>
      <c r="CW23" s="119" t="s">
        <v>634</v>
      </c>
      <c r="CX23" s="120"/>
      <c r="CY23" s="103">
        <v>16.760000000000002</v>
      </c>
      <c r="CZ23" s="119" t="s">
        <v>658</v>
      </c>
      <c r="DA23" s="120"/>
      <c r="DB23" s="103">
        <v>68.42</v>
      </c>
      <c r="DC23" s="119" t="s">
        <v>847</v>
      </c>
      <c r="DD23" s="120"/>
      <c r="DE23" s="104">
        <v>17.7</v>
      </c>
      <c r="DF23" s="119" t="s">
        <v>639</v>
      </c>
      <c r="DG23" s="120"/>
      <c r="DH23" s="103">
        <v>78.33</v>
      </c>
      <c r="DI23" s="119" t="s">
        <v>814</v>
      </c>
      <c r="DJ23" s="120"/>
      <c r="DK23" s="103">
        <v>12.82</v>
      </c>
      <c r="DL23" s="119" t="s">
        <v>916</v>
      </c>
      <c r="DM23" s="120"/>
      <c r="DN23" s="103">
        <v>72.209999999999994</v>
      </c>
      <c r="DO23" s="119" t="s">
        <v>847</v>
      </c>
      <c r="DP23" s="120"/>
      <c r="DQ23" s="103">
        <v>17.66</v>
      </c>
      <c r="DR23" s="119" t="s">
        <v>658</v>
      </c>
      <c r="DS23" s="120"/>
      <c r="DT23" s="103">
        <v>44.74</v>
      </c>
      <c r="DU23" s="119" t="s">
        <v>956</v>
      </c>
      <c r="DV23" s="120"/>
      <c r="DW23" s="104">
        <v>13</v>
      </c>
      <c r="DX23" s="119" t="s">
        <v>916</v>
      </c>
      <c r="DY23" s="120"/>
      <c r="DZ23" s="103">
        <v>76.45</v>
      </c>
      <c r="EA23" s="119" t="s">
        <v>911</v>
      </c>
      <c r="EB23" s="120"/>
      <c r="EC23" s="103">
        <v>13.02</v>
      </c>
      <c r="ED23" s="119" t="s">
        <v>635</v>
      </c>
      <c r="EE23" s="120"/>
      <c r="EF23" s="103">
        <v>46.94</v>
      </c>
      <c r="EG23" s="119" t="s">
        <v>634</v>
      </c>
      <c r="EH23" s="120"/>
      <c r="EI23" s="103">
        <v>22.86</v>
      </c>
      <c r="EJ23" s="119" t="s">
        <v>916</v>
      </c>
      <c r="EK23" s="120"/>
      <c r="EL23" s="103">
        <v>47.98</v>
      </c>
      <c r="EM23" s="119" t="s">
        <v>886</v>
      </c>
      <c r="EN23" s="120"/>
      <c r="EO23" s="103">
        <v>12.53</v>
      </c>
    </row>
    <row r="24" spans="1:145" ht="50.4" customHeight="1" thickBot="1" x14ac:dyDescent="0.35">
      <c r="A24" s="133"/>
      <c r="B24" s="119" t="s">
        <v>856</v>
      </c>
      <c r="C24" s="120"/>
      <c r="D24" s="103">
        <v>29.89</v>
      </c>
      <c r="E24" s="119" t="s">
        <v>637</v>
      </c>
      <c r="F24" s="120"/>
      <c r="G24" s="103">
        <v>10.67</v>
      </c>
      <c r="H24" s="119" t="s">
        <v>917</v>
      </c>
      <c r="I24" s="120"/>
      <c r="J24" s="103">
        <v>26.52</v>
      </c>
      <c r="K24" s="119" t="s">
        <v>867</v>
      </c>
      <c r="L24" s="120"/>
      <c r="M24" s="103">
        <v>12.86</v>
      </c>
      <c r="N24" s="119" t="s">
        <v>639</v>
      </c>
      <c r="O24" s="120"/>
      <c r="P24" s="103">
        <v>27.07</v>
      </c>
      <c r="Q24" s="119" t="s">
        <v>636</v>
      </c>
      <c r="R24" s="120"/>
      <c r="S24" s="103">
        <v>7.71</v>
      </c>
      <c r="T24" s="119" t="s">
        <v>867</v>
      </c>
      <c r="U24" s="120"/>
      <c r="V24" s="103">
        <v>30.24</v>
      </c>
      <c r="W24" s="119" t="s">
        <v>852</v>
      </c>
      <c r="X24" s="120"/>
      <c r="Y24" s="103">
        <v>6.61</v>
      </c>
      <c r="Z24" s="119" t="s">
        <v>637</v>
      </c>
      <c r="AA24" s="120"/>
      <c r="AB24" s="103">
        <v>61.46</v>
      </c>
      <c r="AC24" s="119" t="s">
        <v>634</v>
      </c>
      <c r="AD24" s="120"/>
      <c r="AE24" s="103">
        <v>16.350000000000001</v>
      </c>
      <c r="AF24" s="119" t="s">
        <v>917</v>
      </c>
      <c r="AG24" s="120"/>
      <c r="AH24" s="104">
        <v>31.5</v>
      </c>
      <c r="AI24" s="119" t="s">
        <v>867</v>
      </c>
      <c r="AJ24" s="120"/>
      <c r="AK24" s="104">
        <v>18.5</v>
      </c>
      <c r="AL24" s="119" t="s">
        <v>642</v>
      </c>
      <c r="AM24" s="120"/>
      <c r="AN24" s="103">
        <v>31.39</v>
      </c>
      <c r="AO24" s="119" t="s">
        <v>634</v>
      </c>
      <c r="AP24" s="120"/>
      <c r="AQ24" s="104">
        <v>21.3</v>
      </c>
      <c r="AR24" s="119" t="s">
        <v>916</v>
      </c>
      <c r="AS24" s="120"/>
      <c r="AT24" s="104">
        <v>30</v>
      </c>
      <c r="AU24" s="119" t="s">
        <v>852</v>
      </c>
      <c r="AV24" s="120"/>
      <c r="AW24" s="103">
        <v>21.29</v>
      </c>
      <c r="AX24" s="119" t="s">
        <v>642</v>
      </c>
      <c r="AY24" s="120"/>
      <c r="AZ24" s="103">
        <v>31.17</v>
      </c>
      <c r="BA24" s="119" t="s">
        <v>815</v>
      </c>
      <c r="BB24" s="120"/>
      <c r="BC24" s="103">
        <v>15.56</v>
      </c>
      <c r="BD24" s="119" t="s">
        <v>919</v>
      </c>
      <c r="BE24" s="120"/>
      <c r="BF24" s="103">
        <v>32.15</v>
      </c>
      <c r="BG24" s="119" t="s">
        <v>886</v>
      </c>
      <c r="BH24" s="120"/>
      <c r="BI24" s="104">
        <v>11.9</v>
      </c>
      <c r="BJ24" s="119" t="s">
        <v>637</v>
      </c>
      <c r="BK24" s="120"/>
      <c r="BL24" s="103">
        <v>57.37</v>
      </c>
      <c r="BM24" s="119" t="s">
        <v>636</v>
      </c>
      <c r="BN24" s="120"/>
      <c r="BO24" s="103">
        <v>6.83</v>
      </c>
      <c r="BP24" s="119" t="s">
        <v>939</v>
      </c>
      <c r="BQ24" s="120"/>
      <c r="BR24" s="103">
        <v>39.270000000000003</v>
      </c>
      <c r="BS24" s="119" t="s">
        <v>922</v>
      </c>
      <c r="BT24" s="120"/>
      <c r="BU24" s="103">
        <v>6.99</v>
      </c>
      <c r="BV24" s="119" t="s">
        <v>637</v>
      </c>
      <c r="BW24" s="120"/>
      <c r="BX24" s="103">
        <v>53.36</v>
      </c>
      <c r="BY24" s="119" t="s">
        <v>893</v>
      </c>
      <c r="BZ24" s="120"/>
      <c r="CA24" s="103">
        <v>14.91</v>
      </c>
      <c r="CB24" s="119" t="s">
        <v>917</v>
      </c>
      <c r="CC24" s="120"/>
      <c r="CD24" s="103">
        <v>29.97</v>
      </c>
      <c r="CE24" s="119" t="s">
        <v>852</v>
      </c>
      <c r="CF24" s="120"/>
      <c r="CG24" s="103">
        <v>18.04</v>
      </c>
      <c r="CH24" s="119" t="s">
        <v>637</v>
      </c>
      <c r="CI24" s="120"/>
      <c r="CJ24" s="103">
        <v>67.67</v>
      </c>
      <c r="CK24" s="119" t="s">
        <v>637</v>
      </c>
      <c r="CL24" s="120"/>
      <c r="CM24" s="103" t="s">
        <v>955</v>
      </c>
      <c r="CN24" s="119" t="s">
        <v>886</v>
      </c>
      <c r="CO24" s="120"/>
      <c r="CP24" s="103">
        <v>47.32</v>
      </c>
      <c r="CQ24" s="119" t="s">
        <v>852</v>
      </c>
      <c r="CR24" s="120"/>
      <c r="CS24" s="104">
        <v>12.5</v>
      </c>
      <c r="CT24" s="119" t="s">
        <v>639</v>
      </c>
      <c r="CU24" s="120"/>
      <c r="CV24" s="104">
        <v>62.72</v>
      </c>
      <c r="CW24" s="119" t="s">
        <v>636</v>
      </c>
      <c r="CX24" s="120"/>
      <c r="CY24" s="104">
        <v>15.43</v>
      </c>
      <c r="CZ24" s="119" t="s">
        <v>639</v>
      </c>
      <c r="DA24" s="120"/>
      <c r="DB24" s="103">
        <v>62.72</v>
      </c>
      <c r="DC24" s="119" t="s">
        <v>923</v>
      </c>
      <c r="DD24" s="120"/>
      <c r="DE24" s="103">
        <v>17.309999999999999</v>
      </c>
      <c r="DF24" s="119" t="s">
        <v>635</v>
      </c>
      <c r="DG24" s="120"/>
      <c r="DH24" s="103">
        <v>64.47</v>
      </c>
      <c r="DI24" s="119" t="s">
        <v>636</v>
      </c>
      <c r="DJ24" s="120"/>
      <c r="DK24" s="104">
        <v>12.1</v>
      </c>
      <c r="DL24" s="119" t="s">
        <v>886</v>
      </c>
      <c r="DM24" s="120"/>
      <c r="DN24" s="103">
        <v>40.54</v>
      </c>
      <c r="DO24" s="119" t="s">
        <v>904</v>
      </c>
      <c r="DP24" s="120"/>
      <c r="DQ24" s="103">
        <v>11.91</v>
      </c>
      <c r="DR24" s="119" t="s">
        <v>641</v>
      </c>
      <c r="DS24" s="120"/>
      <c r="DT24" s="103">
        <v>33.26</v>
      </c>
      <c r="DU24" s="119" t="s">
        <v>634</v>
      </c>
      <c r="DV24" s="120"/>
      <c r="DW24" s="103">
        <v>11.24</v>
      </c>
      <c r="DX24" s="119" t="s">
        <v>886</v>
      </c>
      <c r="DY24" s="120"/>
      <c r="DZ24" s="103">
        <v>29.15</v>
      </c>
      <c r="EA24" s="119" t="s">
        <v>852</v>
      </c>
      <c r="EB24" s="120"/>
      <c r="EC24" s="103">
        <v>10.79</v>
      </c>
      <c r="ED24" s="119" t="s">
        <v>656</v>
      </c>
      <c r="EE24" s="120"/>
      <c r="EF24" s="103">
        <v>36.99</v>
      </c>
      <c r="EG24" s="119" t="s">
        <v>893</v>
      </c>
      <c r="EH24" s="120"/>
      <c r="EI24" s="103">
        <v>8.6300000000000008</v>
      </c>
      <c r="EJ24" s="119" t="s">
        <v>886</v>
      </c>
      <c r="EK24" s="120"/>
      <c r="EL24" s="103">
        <v>35.69</v>
      </c>
      <c r="EM24" s="119" t="s">
        <v>923</v>
      </c>
      <c r="EN24" s="120"/>
      <c r="EO24" s="103">
        <v>6.47</v>
      </c>
    </row>
    <row r="25" spans="1:145" ht="57" customHeight="1" thickBot="1" x14ac:dyDescent="0.35">
      <c r="A25" s="133"/>
      <c r="B25" s="119" t="s">
        <v>656</v>
      </c>
      <c r="C25" s="120"/>
      <c r="D25" s="103">
        <v>21.13</v>
      </c>
      <c r="E25" s="119" t="s">
        <v>815</v>
      </c>
      <c r="F25" s="120"/>
      <c r="G25" s="103">
        <v>8.02</v>
      </c>
      <c r="H25" s="119" t="s">
        <v>866</v>
      </c>
      <c r="I25" s="120"/>
      <c r="J25" s="104">
        <v>23.81</v>
      </c>
      <c r="K25" s="119" t="s">
        <v>905</v>
      </c>
      <c r="L25" s="120"/>
      <c r="M25" s="103">
        <v>7.53</v>
      </c>
      <c r="N25" s="119" t="s">
        <v>641</v>
      </c>
      <c r="O25" s="120"/>
      <c r="P25" s="104">
        <v>23.9</v>
      </c>
      <c r="Q25" s="119" t="s">
        <v>637</v>
      </c>
      <c r="R25" s="120"/>
      <c r="S25" s="103">
        <v>7.63</v>
      </c>
      <c r="T25" s="119" t="s">
        <v>917</v>
      </c>
      <c r="U25" s="120"/>
      <c r="V25" s="104">
        <v>25.3</v>
      </c>
      <c r="W25" s="119" t="s">
        <v>902</v>
      </c>
      <c r="X25" s="120"/>
      <c r="Y25" s="103">
        <v>4.92</v>
      </c>
      <c r="Z25" s="119" t="s">
        <v>641</v>
      </c>
      <c r="AA25" s="120"/>
      <c r="AB25" s="103">
        <v>45.95</v>
      </c>
      <c r="AC25" s="119" t="s">
        <v>637</v>
      </c>
      <c r="AD25" s="120"/>
      <c r="AE25" s="104">
        <v>8.3000000000000007</v>
      </c>
      <c r="AF25" s="119" t="s">
        <v>867</v>
      </c>
      <c r="AG25" s="120"/>
      <c r="AH25" s="103">
        <v>23.69</v>
      </c>
      <c r="AI25" s="119" t="s">
        <v>922</v>
      </c>
      <c r="AJ25" s="120"/>
      <c r="AK25" s="103">
        <v>7.97</v>
      </c>
      <c r="AL25" s="119" t="s">
        <v>641</v>
      </c>
      <c r="AM25" s="120"/>
      <c r="AN25" s="103">
        <v>25.27</v>
      </c>
      <c r="AO25" s="119" t="s">
        <v>636</v>
      </c>
      <c r="AP25" s="120"/>
      <c r="AQ25" s="103">
        <v>11.94</v>
      </c>
      <c r="AR25" s="119" t="s">
        <v>867</v>
      </c>
      <c r="AS25" s="120"/>
      <c r="AT25" s="104">
        <v>27.78</v>
      </c>
      <c r="AU25" s="119" t="s">
        <v>847</v>
      </c>
      <c r="AV25" s="120"/>
      <c r="AW25" s="103">
        <v>10.61</v>
      </c>
      <c r="AX25" s="119" t="s">
        <v>913</v>
      </c>
      <c r="AY25" s="120"/>
      <c r="AZ25" s="103">
        <v>18.64</v>
      </c>
      <c r="BA25" s="119" t="s">
        <v>893</v>
      </c>
      <c r="BB25" s="120"/>
      <c r="BC25" s="103">
        <v>7.56</v>
      </c>
      <c r="BD25" s="119" t="s">
        <v>917</v>
      </c>
      <c r="BE25" s="120"/>
      <c r="BF25" s="103">
        <v>24.93</v>
      </c>
      <c r="BG25" s="119" t="s">
        <v>902</v>
      </c>
      <c r="BH25" s="120"/>
      <c r="BI25" s="103">
        <v>6.99</v>
      </c>
      <c r="BJ25" s="119" t="s">
        <v>635</v>
      </c>
      <c r="BK25" s="120"/>
      <c r="BL25" s="103">
        <v>46.07</v>
      </c>
      <c r="BM25" s="119" t="s">
        <v>637</v>
      </c>
      <c r="BN25" s="120"/>
      <c r="BO25" s="103">
        <v>6.29</v>
      </c>
      <c r="BP25" s="119" t="s">
        <v>917</v>
      </c>
      <c r="BQ25" s="120"/>
      <c r="BR25" s="103">
        <v>31.87</v>
      </c>
      <c r="BS25" s="119" t="s">
        <v>902</v>
      </c>
      <c r="BT25" s="120"/>
      <c r="BU25" s="103">
        <v>6.53</v>
      </c>
      <c r="BV25" s="119" t="s">
        <v>856</v>
      </c>
      <c r="BW25" s="120"/>
      <c r="BX25" s="103">
        <v>34.549999999999997</v>
      </c>
      <c r="BY25" s="119" t="s">
        <v>815</v>
      </c>
      <c r="BZ25" s="120"/>
      <c r="CA25" s="103">
        <v>14.39</v>
      </c>
      <c r="CB25" s="119" t="s">
        <v>867</v>
      </c>
      <c r="CC25" s="120"/>
      <c r="CD25" s="103">
        <v>28.77</v>
      </c>
      <c r="CE25" s="119" t="s">
        <v>847</v>
      </c>
      <c r="CF25" s="120"/>
      <c r="CG25" s="103">
        <v>16.25</v>
      </c>
      <c r="CH25" s="119" t="s">
        <v>656</v>
      </c>
      <c r="CI25" s="120"/>
      <c r="CJ25" s="103">
        <v>57.42</v>
      </c>
      <c r="CK25" s="119" t="s">
        <v>636</v>
      </c>
      <c r="CL25" s="120"/>
      <c r="CM25" s="103">
        <v>10.46</v>
      </c>
      <c r="CN25" s="119" t="s">
        <v>906</v>
      </c>
      <c r="CO25" s="120"/>
      <c r="CP25" s="103">
        <v>33.11</v>
      </c>
      <c r="CQ25" s="119" t="s">
        <v>905</v>
      </c>
      <c r="CR25" s="120"/>
      <c r="CS25" s="103">
        <v>7.31</v>
      </c>
      <c r="CT25" s="119" t="s">
        <v>642</v>
      </c>
      <c r="CU25" s="120"/>
      <c r="CV25" s="103">
        <v>40.71</v>
      </c>
      <c r="CW25" s="119" t="s">
        <v>910</v>
      </c>
      <c r="CX25" s="120"/>
      <c r="CY25" s="103">
        <v>14.34</v>
      </c>
      <c r="CZ25" s="119" t="s">
        <v>642</v>
      </c>
      <c r="DA25" s="120"/>
      <c r="DB25" s="103">
        <v>40.71</v>
      </c>
      <c r="DC25" s="119" t="s">
        <v>904</v>
      </c>
      <c r="DD25" s="120"/>
      <c r="DE25" s="103">
        <v>16.190000000000001</v>
      </c>
      <c r="DF25" s="119" t="s">
        <v>856</v>
      </c>
      <c r="DG25" s="120"/>
      <c r="DH25" s="103">
        <v>48.58</v>
      </c>
      <c r="DI25" s="119" t="s">
        <v>893</v>
      </c>
      <c r="DJ25" s="120"/>
      <c r="DK25" s="103">
        <v>11.92</v>
      </c>
      <c r="DL25" s="119" t="s">
        <v>917</v>
      </c>
      <c r="DM25" s="120"/>
      <c r="DN25" s="103">
        <v>26.79</v>
      </c>
      <c r="DO25" s="119" t="s">
        <v>888</v>
      </c>
      <c r="DP25" s="120"/>
      <c r="DQ25" s="103">
        <v>3.75</v>
      </c>
      <c r="DR25" s="119" t="s">
        <v>637</v>
      </c>
      <c r="DS25" s="120"/>
      <c r="DT25" s="103">
        <v>32.97</v>
      </c>
      <c r="DU25" s="119" t="s">
        <v>637</v>
      </c>
      <c r="DV25" s="120"/>
      <c r="DW25" s="104">
        <v>8.6999999999999993</v>
      </c>
      <c r="DX25" s="119" t="s">
        <v>917</v>
      </c>
      <c r="DY25" s="120"/>
      <c r="DZ25" s="104">
        <v>23.7</v>
      </c>
      <c r="EA25" s="119" t="s">
        <v>886</v>
      </c>
      <c r="EB25" s="120"/>
      <c r="EC25" s="104">
        <v>9</v>
      </c>
      <c r="ED25" s="119" t="s">
        <v>823</v>
      </c>
      <c r="EE25" s="120"/>
      <c r="EF25" s="103">
        <v>23.24</v>
      </c>
      <c r="EG25" s="119" t="s">
        <v>637</v>
      </c>
      <c r="EH25" s="120"/>
      <c r="EI25" s="103">
        <v>6.22</v>
      </c>
      <c r="EJ25" s="119" t="s">
        <v>919</v>
      </c>
      <c r="EK25" s="120"/>
      <c r="EL25" s="103">
        <v>23.05</v>
      </c>
      <c r="EM25" s="119" t="s">
        <v>902</v>
      </c>
      <c r="EN25" s="120"/>
      <c r="EO25" s="104">
        <v>5.01</v>
      </c>
    </row>
    <row r="26" spans="1:145" ht="57.6" customHeight="1" thickBot="1" x14ac:dyDescent="0.35">
      <c r="A26" s="133"/>
      <c r="B26" s="119" t="s">
        <v>810</v>
      </c>
      <c r="C26" s="120"/>
      <c r="D26" s="103">
        <v>19.64</v>
      </c>
      <c r="E26" s="119" t="s">
        <v>893</v>
      </c>
      <c r="F26" s="120"/>
      <c r="G26" s="103">
        <v>7.87</v>
      </c>
      <c r="H26" s="119" t="s">
        <v>902</v>
      </c>
      <c r="I26" s="120"/>
      <c r="J26" s="103">
        <v>18.93</v>
      </c>
      <c r="K26" s="119" t="s">
        <v>922</v>
      </c>
      <c r="L26" s="120"/>
      <c r="M26" s="103">
        <v>5.86</v>
      </c>
      <c r="N26" s="119" t="s">
        <v>637</v>
      </c>
      <c r="O26" s="120"/>
      <c r="P26" s="103">
        <v>23.53</v>
      </c>
      <c r="Q26" s="119" t="s">
        <v>634</v>
      </c>
      <c r="R26" s="120"/>
      <c r="S26" s="103">
        <v>6.62</v>
      </c>
      <c r="T26" s="119" t="s">
        <v>902</v>
      </c>
      <c r="U26" s="120"/>
      <c r="V26" s="104">
        <v>14.35</v>
      </c>
      <c r="W26" s="119" t="s">
        <v>912</v>
      </c>
      <c r="X26" s="120"/>
      <c r="Y26" s="103">
        <v>4.04</v>
      </c>
      <c r="Z26" s="119" t="s">
        <v>658</v>
      </c>
      <c r="AA26" s="120"/>
      <c r="AB26" s="103">
        <v>45.42</v>
      </c>
      <c r="AC26" s="119" t="s">
        <v>893</v>
      </c>
      <c r="AD26" s="120"/>
      <c r="AE26" s="103">
        <v>6.75</v>
      </c>
      <c r="AF26" s="119" t="s">
        <v>919</v>
      </c>
      <c r="AG26" s="120"/>
      <c r="AH26" s="103">
        <v>18.13</v>
      </c>
      <c r="AI26" s="119" t="s">
        <v>902</v>
      </c>
      <c r="AJ26" s="120"/>
      <c r="AK26" s="103">
        <v>3.79</v>
      </c>
      <c r="AL26" s="119" t="s">
        <v>656</v>
      </c>
      <c r="AM26" s="120"/>
      <c r="AN26" s="103">
        <v>23.48</v>
      </c>
      <c r="AO26" s="119" t="s">
        <v>637</v>
      </c>
      <c r="AP26" s="120"/>
      <c r="AQ26" s="103">
        <v>9.9499999999999993</v>
      </c>
      <c r="AR26" s="119" t="s">
        <v>906</v>
      </c>
      <c r="AS26" s="120"/>
      <c r="AT26" s="104">
        <v>19.100000000000001</v>
      </c>
      <c r="AU26" s="119" t="s">
        <v>905</v>
      </c>
      <c r="AV26" s="120"/>
      <c r="AW26" s="103">
        <v>8.43</v>
      </c>
      <c r="AX26" s="119" t="s">
        <v>656</v>
      </c>
      <c r="AY26" s="120"/>
      <c r="AZ26" s="103">
        <v>15.26</v>
      </c>
      <c r="BA26" s="119" t="s">
        <v>635</v>
      </c>
      <c r="BB26" s="120"/>
      <c r="BC26" s="103">
        <v>5.12</v>
      </c>
      <c r="BD26" s="119" t="s">
        <v>867</v>
      </c>
      <c r="BE26" s="120"/>
      <c r="BF26" s="103">
        <v>21.11</v>
      </c>
      <c r="BG26" s="119" t="s">
        <v>912</v>
      </c>
      <c r="BH26" s="120"/>
      <c r="BI26" s="103">
        <v>2.19</v>
      </c>
      <c r="BJ26" s="119" t="s">
        <v>856</v>
      </c>
      <c r="BK26" s="120"/>
      <c r="BL26" s="103">
        <v>36.1</v>
      </c>
      <c r="BM26" s="119" t="s">
        <v>641</v>
      </c>
      <c r="BN26" s="120"/>
      <c r="BO26" s="103">
        <v>5.41</v>
      </c>
      <c r="BP26" s="119" t="s">
        <v>919</v>
      </c>
      <c r="BQ26" s="120"/>
      <c r="BR26" s="103">
        <v>23.68</v>
      </c>
      <c r="BS26" s="119" t="s">
        <v>904</v>
      </c>
      <c r="BT26" s="120"/>
      <c r="BU26" s="103">
        <v>3.17</v>
      </c>
      <c r="BV26" s="119" t="s">
        <v>656</v>
      </c>
      <c r="BW26" s="120"/>
      <c r="BX26" s="103">
        <v>33.76</v>
      </c>
      <c r="BY26" s="119" t="s">
        <v>636</v>
      </c>
      <c r="BZ26" s="120"/>
      <c r="CA26" s="103">
        <v>9.31</v>
      </c>
      <c r="CB26" s="119" t="s">
        <v>919</v>
      </c>
      <c r="CC26" s="120"/>
      <c r="CD26" s="103">
        <v>23.2</v>
      </c>
      <c r="CE26" s="119" t="s">
        <v>923</v>
      </c>
      <c r="CF26" s="120"/>
      <c r="CG26" s="103">
        <v>3.72</v>
      </c>
      <c r="CH26" s="119" t="s">
        <v>856</v>
      </c>
      <c r="CI26" s="120"/>
      <c r="CJ26" s="103">
        <v>52.68</v>
      </c>
      <c r="CK26" s="119" t="s">
        <v>642</v>
      </c>
      <c r="CL26" s="120"/>
      <c r="CM26" s="104">
        <v>4.58</v>
      </c>
      <c r="CN26" s="119" t="s">
        <v>917</v>
      </c>
      <c r="CO26" s="120"/>
      <c r="CP26" s="103">
        <v>29.79</v>
      </c>
      <c r="CQ26" s="119" t="s">
        <v>888</v>
      </c>
      <c r="CR26" s="120"/>
      <c r="CS26" s="104">
        <v>4.22</v>
      </c>
      <c r="CT26" s="119" t="s">
        <v>856</v>
      </c>
      <c r="CU26" s="120"/>
      <c r="CV26" s="103">
        <v>32.65</v>
      </c>
      <c r="CW26" s="119" t="s">
        <v>637</v>
      </c>
      <c r="CX26" s="120"/>
      <c r="CY26" s="103">
        <v>9.2200000000000006</v>
      </c>
      <c r="CZ26" s="119" t="s">
        <v>856</v>
      </c>
      <c r="DA26" s="120"/>
      <c r="DB26" s="103">
        <v>32.65</v>
      </c>
      <c r="DC26" s="119" t="s">
        <v>905</v>
      </c>
      <c r="DD26" s="120"/>
      <c r="DE26" s="103">
        <v>3.88</v>
      </c>
      <c r="DF26" s="119" t="s">
        <v>642</v>
      </c>
      <c r="DG26" s="120"/>
      <c r="DH26" s="103">
        <v>28.46</v>
      </c>
      <c r="DI26" s="119" t="s">
        <v>910</v>
      </c>
      <c r="DJ26" s="120"/>
      <c r="DK26" s="103">
        <v>9.23</v>
      </c>
      <c r="DL26" s="119" t="s">
        <v>919</v>
      </c>
      <c r="DM26" s="120"/>
      <c r="DN26" s="104">
        <v>22.2</v>
      </c>
      <c r="DO26" s="119" t="s">
        <v>905</v>
      </c>
      <c r="DP26" s="120"/>
      <c r="DQ26" s="103">
        <v>2.46</v>
      </c>
      <c r="DR26" s="119" t="s">
        <v>642</v>
      </c>
      <c r="DS26" s="120"/>
      <c r="DT26" s="103">
        <v>20.71</v>
      </c>
      <c r="DU26" s="119" t="s">
        <v>893</v>
      </c>
      <c r="DV26" s="120"/>
      <c r="DW26" s="103">
        <v>4.7300000000000004</v>
      </c>
      <c r="DX26" s="119" t="s">
        <v>919</v>
      </c>
      <c r="DY26" s="120"/>
      <c r="DZ26" s="103">
        <v>19.59</v>
      </c>
      <c r="EA26" s="119" t="s">
        <v>888</v>
      </c>
      <c r="EB26" s="120"/>
      <c r="EC26" s="103">
        <v>4.92</v>
      </c>
      <c r="ED26" s="119" t="s">
        <v>642</v>
      </c>
      <c r="EE26" s="120"/>
      <c r="EF26" s="103">
        <v>23.14</v>
      </c>
      <c r="EG26" s="119" t="s">
        <v>635</v>
      </c>
      <c r="EH26" s="120"/>
      <c r="EI26" s="103">
        <v>4.84</v>
      </c>
      <c r="EJ26" s="119" t="s">
        <v>917</v>
      </c>
      <c r="EK26" s="120"/>
      <c r="EL26" s="103">
        <v>22.94</v>
      </c>
      <c r="EM26" s="119" t="s">
        <v>905</v>
      </c>
      <c r="EN26" s="120"/>
      <c r="EO26" s="103">
        <v>3.73</v>
      </c>
    </row>
    <row r="27" spans="1:145" ht="48.6" customHeight="1" thickBot="1" x14ac:dyDescent="0.35">
      <c r="A27" s="133"/>
      <c r="B27" s="119" t="s">
        <v>947</v>
      </c>
      <c r="C27" s="120"/>
      <c r="D27" s="103">
        <v>15.26</v>
      </c>
      <c r="E27" s="119" t="s">
        <v>638</v>
      </c>
      <c r="F27" s="120"/>
      <c r="G27" s="103">
        <v>7.23</v>
      </c>
      <c r="H27" s="119" t="s">
        <v>919</v>
      </c>
      <c r="I27" s="120"/>
      <c r="J27" s="103">
        <v>16.940000000000001</v>
      </c>
      <c r="K27" s="119" t="s">
        <v>902</v>
      </c>
      <c r="L27" s="120"/>
      <c r="M27" s="104">
        <v>4.38</v>
      </c>
      <c r="N27" s="119" t="s">
        <v>651</v>
      </c>
      <c r="O27" s="120"/>
      <c r="P27" s="103">
        <v>13.76</v>
      </c>
      <c r="Q27" s="119" t="s">
        <v>893</v>
      </c>
      <c r="R27" s="120"/>
      <c r="S27" s="103">
        <v>6.19</v>
      </c>
      <c r="T27" s="119" t="s">
        <v>941</v>
      </c>
      <c r="U27" s="120"/>
      <c r="V27" s="103">
        <v>11.21</v>
      </c>
      <c r="W27" s="119" t="s">
        <v>922</v>
      </c>
      <c r="X27" s="120"/>
      <c r="Y27" s="103">
        <v>3.11</v>
      </c>
      <c r="Z27" s="119" t="s">
        <v>642</v>
      </c>
      <c r="AA27" s="120"/>
      <c r="AB27" s="103">
        <v>43.94</v>
      </c>
      <c r="AC27" s="119" t="s">
        <v>636</v>
      </c>
      <c r="AD27" s="120"/>
      <c r="AE27" s="104">
        <v>6.7</v>
      </c>
      <c r="AF27" s="119" t="s">
        <v>941</v>
      </c>
      <c r="AG27" s="120"/>
      <c r="AH27" s="103">
        <v>14.19</v>
      </c>
      <c r="AI27" s="119" t="s">
        <v>905</v>
      </c>
      <c r="AJ27" s="120"/>
      <c r="AK27" s="103">
        <v>1.84</v>
      </c>
      <c r="AL27" s="119" t="s">
        <v>810</v>
      </c>
      <c r="AM27" s="120"/>
      <c r="AN27" s="103">
        <v>19.190000000000001</v>
      </c>
      <c r="AO27" s="119" t="s">
        <v>948</v>
      </c>
      <c r="AP27" s="120"/>
      <c r="AQ27" s="104">
        <v>6.7</v>
      </c>
      <c r="AR27" s="119" t="s">
        <v>902</v>
      </c>
      <c r="AS27" s="120"/>
      <c r="AT27" s="103">
        <v>14.43</v>
      </c>
      <c r="AU27" s="119" t="s">
        <v>922</v>
      </c>
      <c r="AV27" s="120"/>
      <c r="AW27" s="103">
        <v>7.31</v>
      </c>
      <c r="AX27" s="119" t="s">
        <v>810</v>
      </c>
      <c r="AY27" s="120"/>
      <c r="AZ27" s="103">
        <v>12.51</v>
      </c>
      <c r="BA27" s="119" t="s">
        <v>637</v>
      </c>
      <c r="BB27" s="120"/>
      <c r="BC27" s="103">
        <v>4.88</v>
      </c>
      <c r="BD27" s="119" t="s">
        <v>902</v>
      </c>
      <c r="BE27" s="120"/>
      <c r="BF27" s="103">
        <v>12.26</v>
      </c>
      <c r="BG27" s="119" t="s">
        <v>905</v>
      </c>
      <c r="BH27" s="120"/>
      <c r="BI27" s="103">
        <v>1.76</v>
      </c>
      <c r="BJ27" s="119" t="s">
        <v>642</v>
      </c>
      <c r="BK27" s="120"/>
      <c r="BL27" s="103">
        <v>19.62</v>
      </c>
      <c r="BM27" s="119" t="s">
        <v>806</v>
      </c>
      <c r="BN27" s="120"/>
      <c r="BO27" s="103">
        <v>5.13</v>
      </c>
      <c r="BP27" s="119" t="s">
        <v>906</v>
      </c>
      <c r="BQ27" s="120"/>
      <c r="BR27" s="103">
        <v>19.34</v>
      </c>
      <c r="BS27" s="119" t="s">
        <v>912</v>
      </c>
      <c r="BT27" s="120"/>
      <c r="BU27" s="103">
        <v>1.52</v>
      </c>
      <c r="BV27" s="119" t="s">
        <v>641</v>
      </c>
      <c r="BW27" s="120"/>
      <c r="BX27" s="103">
        <v>11.23</v>
      </c>
      <c r="BY27" s="119" t="s">
        <v>639</v>
      </c>
      <c r="BZ27" s="120"/>
      <c r="CA27" s="103">
        <v>4.4000000000000004</v>
      </c>
      <c r="CB27" s="119" t="s">
        <v>906</v>
      </c>
      <c r="CC27" s="120"/>
      <c r="CD27" s="103">
        <v>19.11</v>
      </c>
      <c r="CE27" s="119" t="s">
        <v>922</v>
      </c>
      <c r="CF27" s="120"/>
      <c r="CG27" s="104">
        <v>3.36</v>
      </c>
      <c r="CH27" s="119" t="s">
        <v>641</v>
      </c>
      <c r="CI27" s="120"/>
      <c r="CJ27" s="103">
        <v>50.99</v>
      </c>
      <c r="CK27" s="119" t="s">
        <v>639</v>
      </c>
      <c r="CL27" s="120"/>
      <c r="CM27" s="104">
        <v>3.7</v>
      </c>
      <c r="CN27" s="119" t="s">
        <v>919</v>
      </c>
      <c r="CO27" s="120"/>
      <c r="CP27" s="104">
        <v>24.3</v>
      </c>
      <c r="CQ27" s="119" t="s">
        <v>912</v>
      </c>
      <c r="CR27" s="120"/>
      <c r="CS27" s="104">
        <v>4</v>
      </c>
      <c r="CT27" s="119" t="s">
        <v>641</v>
      </c>
      <c r="CU27" s="120"/>
      <c r="CV27" s="103">
        <v>28.41</v>
      </c>
      <c r="CW27" s="119" t="s">
        <v>806</v>
      </c>
      <c r="CX27" s="120"/>
      <c r="CY27" s="103">
        <v>3.94</v>
      </c>
      <c r="CZ27" s="119" t="s">
        <v>641</v>
      </c>
      <c r="DA27" s="120"/>
      <c r="DB27" s="103">
        <v>28.41</v>
      </c>
      <c r="DC27" s="119" t="s">
        <v>932</v>
      </c>
      <c r="DD27" s="120"/>
      <c r="DE27" s="103">
        <v>2.2200000000000002</v>
      </c>
      <c r="DF27" s="119" t="s">
        <v>641</v>
      </c>
      <c r="DG27" s="120"/>
      <c r="DH27" s="103">
        <v>26.93</v>
      </c>
      <c r="DI27" s="119" t="s">
        <v>637</v>
      </c>
      <c r="DJ27" s="120"/>
      <c r="DK27" s="103">
        <v>8.7100000000000009</v>
      </c>
      <c r="DL27" s="119" t="s">
        <v>902</v>
      </c>
      <c r="DM27" s="120"/>
      <c r="DN27" s="103">
        <v>14.17</v>
      </c>
      <c r="DO27" s="119" t="s">
        <v>906</v>
      </c>
      <c r="DP27" s="120"/>
      <c r="DQ27" s="103">
        <v>1.73</v>
      </c>
      <c r="DR27" s="119" t="s">
        <v>656</v>
      </c>
      <c r="DS27" s="120"/>
      <c r="DT27" s="103">
        <v>20.56</v>
      </c>
      <c r="DU27" s="119" t="s">
        <v>806</v>
      </c>
      <c r="DV27" s="120"/>
      <c r="DW27" s="104">
        <v>3.95</v>
      </c>
      <c r="DX27" s="119" t="s">
        <v>902</v>
      </c>
      <c r="DY27" s="120"/>
      <c r="DZ27" s="103">
        <v>13.26</v>
      </c>
      <c r="EA27" s="119" t="s">
        <v>905</v>
      </c>
      <c r="EB27" s="120"/>
      <c r="EC27" s="103">
        <v>4.24</v>
      </c>
      <c r="ED27" s="119" t="s">
        <v>658</v>
      </c>
      <c r="EE27" s="120"/>
      <c r="EF27" s="103">
        <v>23.03</v>
      </c>
      <c r="EG27" s="119" t="s">
        <v>641</v>
      </c>
      <c r="EH27" s="120"/>
      <c r="EI27" s="103">
        <v>4.21</v>
      </c>
      <c r="EJ27" s="119" t="s">
        <v>902</v>
      </c>
      <c r="EK27" s="120"/>
      <c r="EL27" s="103">
        <v>17.05</v>
      </c>
      <c r="EM27" s="119" t="s">
        <v>888</v>
      </c>
      <c r="EN27" s="120"/>
      <c r="EO27" s="103">
        <v>3.62</v>
      </c>
    </row>
    <row r="28" spans="1:145" ht="55.8" customHeight="1" thickBot="1" x14ac:dyDescent="0.35">
      <c r="A28" s="133"/>
      <c r="B28" s="119" t="s">
        <v>823</v>
      </c>
      <c r="C28" s="120"/>
      <c r="D28" s="104">
        <v>11.93</v>
      </c>
      <c r="E28" s="119" t="s">
        <v>806</v>
      </c>
      <c r="F28" s="120"/>
      <c r="G28" s="104">
        <v>5.89</v>
      </c>
      <c r="H28" s="119" t="s">
        <v>906</v>
      </c>
      <c r="I28" s="120"/>
      <c r="J28" s="103">
        <v>15.58</v>
      </c>
      <c r="K28" s="119" t="s">
        <v>912</v>
      </c>
      <c r="L28" s="120"/>
      <c r="M28" s="103">
        <v>3.93</v>
      </c>
      <c r="N28" s="119" t="s">
        <v>856</v>
      </c>
      <c r="O28" s="120"/>
      <c r="P28" s="103">
        <v>12.76</v>
      </c>
      <c r="Q28" s="119" t="s">
        <v>806</v>
      </c>
      <c r="R28" s="120"/>
      <c r="S28" s="103">
        <v>2.72</v>
      </c>
      <c r="T28" s="119" t="s">
        <v>919</v>
      </c>
      <c r="U28" s="120"/>
      <c r="V28" s="104">
        <v>10.039999999999999</v>
      </c>
      <c r="W28" s="119" t="s">
        <v>905</v>
      </c>
      <c r="X28" s="120"/>
      <c r="Y28" s="103">
        <v>2.3199999999999998</v>
      </c>
      <c r="Z28" s="119" t="s">
        <v>656</v>
      </c>
      <c r="AA28" s="120"/>
      <c r="AB28" s="103">
        <v>31.34</v>
      </c>
      <c r="AC28" s="119" t="s">
        <v>806</v>
      </c>
      <c r="AD28" s="120"/>
      <c r="AE28" s="103">
        <v>2.0699999999999998</v>
      </c>
      <c r="AF28" s="119" t="s">
        <v>902</v>
      </c>
      <c r="AG28" s="120"/>
      <c r="AH28" s="103">
        <v>14.18</v>
      </c>
      <c r="AI28" s="119" t="s">
        <v>906</v>
      </c>
      <c r="AJ28" s="120"/>
      <c r="AK28" s="103">
        <v>1.76</v>
      </c>
      <c r="AL28" s="119" t="s">
        <v>637</v>
      </c>
      <c r="AM28" s="120"/>
      <c r="AN28" s="103">
        <v>16.52</v>
      </c>
      <c r="AO28" s="119" t="s">
        <v>641</v>
      </c>
      <c r="AP28" s="120"/>
      <c r="AQ28" s="103">
        <v>5.45</v>
      </c>
      <c r="AR28" s="119" t="s">
        <v>941</v>
      </c>
      <c r="AS28" s="120"/>
      <c r="AT28" s="104">
        <v>12.5</v>
      </c>
      <c r="AU28" s="119" t="s">
        <v>902</v>
      </c>
      <c r="AV28" s="120"/>
      <c r="AW28" s="103">
        <v>4.26</v>
      </c>
      <c r="AX28" s="119" t="s">
        <v>641</v>
      </c>
      <c r="AY28" s="120"/>
      <c r="AZ28" s="103">
        <v>9.27</v>
      </c>
      <c r="BA28" s="119" t="s">
        <v>910</v>
      </c>
      <c r="BB28" s="120"/>
      <c r="BC28" s="103">
        <v>3.74</v>
      </c>
      <c r="BD28" s="119" t="s">
        <v>920</v>
      </c>
      <c r="BE28" s="120"/>
      <c r="BF28" s="103">
        <v>10.52</v>
      </c>
      <c r="BG28" s="119" t="s">
        <v>888</v>
      </c>
      <c r="BH28" s="120"/>
      <c r="BI28" s="103">
        <v>1.75</v>
      </c>
      <c r="BJ28" s="119" t="s">
        <v>840</v>
      </c>
      <c r="BK28" s="120"/>
      <c r="BL28" s="103">
        <v>15.87</v>
      </c>
      <c r="BM28" s="119" t="s">
        <v>635</v>
      </c>
      <c r="BN28" s="120"/>
      <c r="BO28" s="103">
        <v>4.25</v>
      </c>
      <c r="BP28" s="119" t="s">
        <v>902</v>
      </c>
      <c r="BQ28" s="120"/>
      <c r="BR28" s="103">
        <v>13.19</v>
      </c>
      <c r="BS28" s="119" t="s">
        <v>906</v>
      </c>
      <c r="BT28" s="120"/>
      <c r="BU28" s="103">
        <v>1.48</v>
      </c>
      <c r="BV28" s="119" t="s">
        <v>651</v>
      </c>
      <c r="BW28" s="120"/>
      <c r="BX28" s="103">
        <v>7.62</v>
      </c>
      <c r="BY28" s="119" t="s">
        <v>806</v>
      </c>
      <c r="BZ28" s="120"/>
      <c r="CA28" s="103">
        <v>3.3</v>
      </c>
      <c r="CB28" s="119" t="s">
        <v>902</v>
      </c>
      <c r="CC28" s="120"/>
      <c r="CD28" s="103">
        <v>13.79</v>
      </c>
      <c r="CE28" s="119" t="s">
        <v>905</v>
      </c>
      <c r="CF28" s="120"/>
      <c r="CG28" s="103">
        <v>3.27</v>
      </c>
      <c r="CH28" s="119" t="s">
        <v>642</v>
      </c>
      <c r="CI28" s="120"/>
      <c r="CJ28" s="103">
        <v>26.62</v>
      </c>
      <c r="CK28" s="119" t="s">
        <v>806</v>
      </c>
      <c r="CL28" s="120"/>
      <c r="CM28" s="103">
        <v>3.38</v>
      </c>
      <c r="CN28" s="119" t="s">
        <v>902</v>
      </c>
      <c r="CO28" s="120"/>
      <c r="CP28" s="103">
        <v>15.12</v>
      </c>
      <c r="CQ28" s="119" t="s">
        <v>923</v>
      </c>
      <c r="CR28" s="120"/>
      <c r="CS28" s="103">
        <v>3.01</v>
      </c>
      <c r="CT28" s="119" t="s">
        <v>947</v>
      </c>
      <c r="CU28" s="120"/>
      <c r="CV28" s="103">
        <v>26.07</v>
      </c>
      <c r="CW28" s="119" t="s">
        <v>641</v>
      </c>
      <c r="CX28" s="120"/>
      <c r="CY28" s="103">
        <v>0.68</v>
      </c>
      <c r="CZ28" s="119" t="s">
        <v>913</v>
      </c>
      <c r="DA28" s="120"/>
      <c r="DB28" s="103">
        <v>26.07</v>
      </c>
      <c r="DC28" s="119" t="s">
        <v>888</v>
      </c>
      <c r="DD28" s="120"/>
      <c r="DE28" s="103">
        <v>1.98</v>
      </c>
      <c r="DF28" s="119" t="s">
        <v>644</v>
      </c>
      <c r="DG28" s="120"/>
      <c r="DH28" s="103">
        <v>22.37</v>
      </c>
      <c r="DI28" s="119" t="s">
        <v>806</v>
      </c>
      <c r="DJ28" s="120"/>
      <c r="DK28" s="103">
        <v>2.5499999999999998</v>
      </c>
      <c r="DL28" s="119" t="s">
        <v>906</v>
      </c>
      <c r="DM28" s="120"/>
      <c r="DN28" s="103">
        <v>12.19</v>
      </c>
      <c r="DO28" s="119" t="s">
        <v>912</v>
      </c>
      <c r="DP28" s="120"/>
      <c r="DQ28" s="103">
        <v>1.68</v>
      </c>
      <c r="DR28" s="119" t="s">
        <v>823</v>
      </c>
      <c r="DS28" s="120"/>
      <c r="DT28" s="104">
        <v>18.62</v>
      </c>
      <c r="DU28" s="119" t="s">
        <v>635</v>
      </c>
      <c r="DV28" s="120"/>
      <c r="DW28" s="104">
        <v>3.2</v>
      </c>
      <c r="DX28" s="119" t="s">
        <v>885</v>
      </c>
      <c r="DY28" s="120"/>
      <c r="DZ28" s="103">
        <v>11.72</v>
      </c>
      <c r="EA28" s="119" t="s">
        <v>902</v>
      </c>
      <c r="EB28" s="120"/>
      <c r="EC28" s="104">
        <v>2.7</v>
      </c>
      <c r="ED28" s="119" t="s">
        <v>856</v>
      </c>
      <c r="EE28" s="120"/>
      <c r="EF28" s="104">
        <v>21.2</v>
      </c>
      <c r="EG28" s="119" t="s">
        <v>639</v>
      </c>
      <c r="EH28" s="120"/>
      <c r="EI28" s="103">
        <v>3.33</v>
      </c>
      <c r="EJ28" s="119" t="s">
        <v>953</v>
      </c>
      <c r="EK28" s="120"/>
      <c r="EL28" s="103">
        <v>7.92</v>
      </c>
      <c r="EM28" s="119" t="s">
        <v>847</v>
      </c>
      <c r="EN28" s="120"/>
      <c r="EO28" s="103">
        <v>2.86</v>
      </c>
    </row>
    <row r="29" spans="1:145" ht="35.4" customHeight="1" thickBot="1" x14ac:dyDescent="0.35">
      <c r="A29" s="133"/>
      <c r="B29" s="119" t="s">
        <v>641</v>
      </c>
      <c r="C29" s="120"/>
      <c r="D29" s="103">
        <v>11.22</v>
      </c>
      <c r="E29" s="119" t="s">
        <v>641</v>
      </c>
      <c r="F29" s="120"/>
      <c r="G29" s="103">
        <v>3.41</v>
      </c>
      <c r="H29" s="119" t="s">
        <v>941</v>
      </c>
      <c r="I29" s="120"/>
      <c r="J29" s="103">
        <v>12.14</v>
      </c>
      <c r="K29" s="119" t="s">
        <v>906</v>
      </c>
      <c r="L29" s="120"/>
      <c r="M29" s="103">
        <v>2.15</v>
      </c>
      <c r="N29" s="119" t="s">
        <v>644</v>
      </c>
      <c r="O29" s="120"/>
      <c r="P29" s="103">
        <v>11.28</v>
      </c>
      <c r="Q29" s="119" t="s">
        <v>910</v>
      </c>
      <c r="R29" s="120"/>
      <c r="S29" s="104">
        <v>2.7</v>
      </c>
      <c r="T29" s="119" t="s">
        <v>906</v>
      </c>
      <c r="U29" s="120"/>
      <c r="V29" s="103">
        <v>8.26</v>
      </c>
      <c r="W29" s="119" t="s">
        <v>906</v>
      </c>
      <c r="X29" s="120"/>
      <c r="Y29" s="104">
        <v>1.1599999999999999</v>
      </c>
      <c r="Z29" s="119" t="s">
        <v>810</v>
      </c>
      <c r="AA29" s="120"/>
      <c r="AB29" s="104">
        <v>17.3</v>
      </c>
      <c r="AC29" s="119" t="s">
        <v>945</v>
      </c>
      <c r="AD29" s="120"/>
      <c r="AE29" s="104">
        <v>1.8</v>
      </c>
      <c r="AF29" s="119" t="s">
        <v>906</v>
      </c>
      <c r="AG29" s="120"/>
      <c r="AH29" s="103">
        <v>9.35</v>
      </c>
      <c r="AI29" s="119" t="s">
        <v>852</v>
      </c>
      <c r="AJ29" s="120"/>
      <c r="AK29" s="103">
        <v>16.010000000000002</v>
      </c>
      <c r="AL29" s="119" t="s">
        <v>856</v>
      </c>
      <c r="AM29" s="120"/>
      <c r="AN29" s="104">
        <v>13.99</v>
      </c>
      <c r="AO29" s="119" t="s">
        <v>945</v>
      </c>
      <c r="AP29" s="120"/>
      <c r="AQ29" s="104">
        <v>4.43</v>
      </c>
      <c r="AR29" s="119" t="s">
        <v>920</v>
      </c>
      <c r="AS29" s="120"/>
      <c r="AT29" s="103">
        <v>8.7799999999999994</v>
      </c>
      <c r="AU29" s="119" t="s">
        <v>912</v>
      </c>
      <c r="AV29" s="120"/>
      <c r="AW29" s="103">
        <v>2.59</v>
      </c>
      <c r="AX29" s="119" t="s">
        <v>646</v>
      </c>
      <c r="AY29" s="120"/>
      <c r="AZ29" s="103">
        <v>5.21</v>
      </c>
      <c r="BA29" s="119" t="s">
        <v>806</v>
      </c>
      <c r="BB29" s="120"/>
      <c r="BC29" s="103">
        <v>1.38</v>
      </c>
      <c r="BD29" s="119" t="s">
        <v>906</v>
      </c>
      <c r="BE29" s="120"/>
      <c r="BF29" s="103">
        <v>9.5</v>
      </c>
      <c r="BG29" s="119" t="s">
        <v>906</v>
      </c>
      <c r="BH29" s="120"/>
      <c r="BI29" s="103">
        <v>1.25</v>
      </c>
      <c r="BJ29" s="119" t="s">
        <v>810</v>
      </c>
      <c r="BK29" s="120"/>
      <c r="BL29" s="103">
        <v>14.42</v>
      </c>
      <c r="BM29" s="119" t="s">
        <v>910</v>
      </c>
      <c r="BN29" s="120"/>
      <c r="BO29" s="103">
        <v>2.93</v>
      </c>
      <c r="BP29" s="119" t="s">
        <v>901</v>
      </c>
      <c r="BQ29" s="120"/>
      <c r="BR29" s="104">
        <v>9.81</v>
      </c>
      <c r="BS29" s="119" t="s">
        <v>885</v>
      </c>
      <c r="BT29" s="120"/>
      <c r="BU29" s="103">
        <v>1.0900000000000001</v>
      </c>
      <c r="BV29" s="119" t="s">
        <v>810</v>
      </c>
      <c r="BW29" s="120"/>
      <c r="BX29" s="104">
        <v>7.47</v>
      </c>
      <c r="BY29" s="119" t="s">
        <v>637</v>
      </c>
      <c r="BZ29" s="120"/>
      <c r="CA29" s="104">
        <v>2.85</v>
      </c>
      <c r="CB29" s="119" t="s">
        <v>901</v>
      </c>
      <c r="CC29" s="120"/>
      <c r="CD29" s="103">
        <v>6.59</v>
      </c>
      <c r="CE29" s="119" t="s">
        <v>954</v>
      </c>
      <c r="CF29" s="120"/>
      <c r="CG29" s="103">
        <v>2.27</v>
      </c>
      <c r="CH29" s="119" t="s">
        <v>823</v>
      </c>
      <c r="CI29" s="120"/>
      <c r="CJ29" s="104">
        <v>25.2</v>
      </c>
      <c r="CK29" s="119" t="s">
        <v>635</v>
      </c>
      <c r="CL29" s="120"/>
      <c r="CM29" s="103">
        <v>3.18</v>
      </c>
      <c r="CN29" s="119" t="s">
        <v>899</v>
      </c>
      <c r="CO29" s="120"/>
      <c r="CP29" s="103">
        <v>9.92</v>
      </c>
      <c r="CQ29" s="119" t="s">
        <v>931</v>
      </c>
      <c r="CR29" s="120"/>
      <c r="CS29" s="104">
        <v>1.73</v>
      </c>
      <c r="CT29" s="121" t="s">
        <v>656</v>
      </c>
      <c r="CU29" s="122"/>
      <c r="CV29" s="104">
        <v>17.760000000000002</v>
      </c>
      <c r="CW29" s="121" t="s">
        <v>815</v>
      </c>
      <c r="CX29" s="122"/>
      <c r="CY29" s="104">
        <v>0.44</v>
      </c>
      <c r="CZ29" s="119" t="s">
        <v>656</v>
      </c>
      <c r="DA29" s="120"/>
      <c r="DB29" s="103">
        <v>17.760000000000002</v>
      </c>
      <c r="DC29" s="119" t="s">
        <v>912</v>
      </c>
      <c r="DD29" s="120"/>
      <c r="DE29" s="103">
        <v>1.01</v>
      </c>
      <c r="DF29" s="121" t="s">
        <v>810</v>
      </c>
      <c r="DG29" s="122"/>
      <c r="DH29" s="103">
        <v>21.12</v>
      </c>
      <c r="DI29" s="121" t="s">
        <v>945</v>
      </c>
      <c r="DJ29" s="122"/>
      <c r="DK29" s="103">
        <v>1.68</v>
      </c>
      <c r="DL29" s="119" t="s">
        <v>885</v>
      </c>
      <c r="DM29" s="120"/>
      <c r="DN29" s="103">
        <v>10.69</v>
      </c>
      <c r="DO29" s="119" t="s">
        <v>902</v>
      </c>
      <c r="DP29" s="120"/>
      <c r="DQ29" s="103">
        <v>1.29</v>
      </c>
      <c r="DR29" s="121" t="s">
        <v>913</v>
      </c>
      <c r="DS29" s="122"/>
      <c r="DT29" s="104">
        <v>17.7</v>
      </c>
      <c r="DU29" s="121" t="s">
        <v>641</v>
      </c>
      <c r="DV29" s="122"/>
      <c r="DW29" s="103">
        <v>1.1599999999999999</v>
      </c>
      <c r="DX29" s="119" t="s">
        <v>953</v>
      </c>
      <c r="DY29" s="120"/>
      <c r="DZ29" s="103">
        <v>8.73</v>
      </c>
      <c r="EA29" s="119" t="s">
        <v>912</v>
      </c>
      <c r="EB29" s="120"/>
      <c r="EC29" s="103">
        <v>2.5299999999999998</v>
      </c>
      <c r="ED29" s="121" t="s">
        <v>913</v>
      </c>
      <c r="EE29" s="122"/>
      <c r="EF29" s="103">
        <v>17.670000000000002</v>
      </c>
      <c r="EG29" s="121" t="s">
        <v>640</v>
      </c>
      <c r="EH29" s="122"/>
      <c r="EI29" s="103">
        <v>0.92</v>
      </c>
      <c r="EJ29" s="119" t="s">
        <v>906</v>
      </c>
      <c r="EK29" s="120"/>
      <c r="EL29" s="103">
        <v>7.13</v>
      </c>
      <c r="EM29" s="119" t="s">
        <v>904</v>
      </c>
      <c r="EN29" s="120"/>
      <c r="EO29" s="103">
        <v>1.62</v>
      </c>
    </row>
    <row r="30" spans="1:145" ht="43.2" customHeight="1" thickBot="1" x14ac:dyDescent="0.35">
      <c r="A30" s="134"/>
      <c r="B30" s="119" t="s">
        <v>660</v>
      </c>
      <c r="C30" s="120"/>
      <c r="D30" s="103">
        <v>9.7799999999999994</v>
      </c>
      <c r="E30" s="119" t="s">
        <v>910</v>
      </c>
      <c r="F30" s="120"/>
      <c r="G30" s="104">
        <v>2.1800000000000002</v>
      </c>
      <c r="H30" s="119" t="s">
        <v>920</v>
      </c>
      <c r="I30" s="120"/>
      <c r="J30" s="103">
        <v>9.3000000000000007</v>
      </c>
      <c r="K30" s="119" t="s">
        <v>852</v>
      </c>
      <c r="L30" s="120"/>
      <c r="M30" s="103">
        <v>1.41</v>
      </c>
      <c r="N30" s="119" t="s">
        <v>646</v>
      </c>
      <c r="O30" s="120"/>
      <c r="P30" s="103">
        <v>9.0399999999999991</v>
      </c>
      <c r="Q30" s="119" t="s">
        <v>635</v>
      </c>
      <c r="R30" s="120"/>
      <c r="S30" s="103">
        <v>2.0699999999999998</v>
      </c>
      <c r="T30" s="119" t="s">
        <v>920</v>
      </c>
      <c r="U30" s="120"/>
      <c r="V30" s="103">
        <v>8.02</v>
      </c>
      <c r="W30" s="119" t="s">
        <v>932</v>
      </c>
      <c r="X30" s="120"/>
      <c r="Y30" s="103">
        <v>0.93</v>
      </c>
      <c r="Z30" s="119" t="s">
        <v>839</v>
      </c>
      <c r="AA30" s="120"/>
      <c r="AB30" s="103">
        <v>13.38</v>
      </c>
      <c r="AC30" s="119" t="s">
        <v>639</v>
      </c>
      <c r="AD30" s="120"/>
      <c r="AE30" s="103">
        <v>1.03</v>
      </c>
      <c r="AF30" s="119" t="s">
        <v>920</v>
      </c>
      <c r="AG30" s="120"/>
      <c r="AH30" s="104">
        <v>6.86</v>
      </c>
      <c r="AI30" s="119" t="s">
        <v>912</v>
      </c>
      <c r="AJ30" s="120"/>
      <c r="AK30" s="103">
        <v>1.51</v>
      </c>
      <c r="AL30" s="119" t="s">
        <v>636</v>
      </c>
      <c r="AM30" s="120"/>
      <c r="AN30" s="103">
        <v>12.79</v>
      </c>
      <c r="AO30" s="119" t="s">
        <v>806</v>
      </c>
      <c r="AP30" s="120"/>
      <c r="AQ30" s="103">
        <v>3.53</v>
      </c>
      <c r="AR30" s="119" t="s">
        <v>919</v>
      </c>
      <c r="AS30" s="120"/>
      <c r="AT30" s="103">
        <v>6.91</v>
      </c>
      <c r="AU30" s="119" t="s">
        <v>949</v>
      </c>
      <c r="AV30" s="120"/>
      <c r="AW30" s="103">
        <v>1.1200000000000001</v>
      </c>
      <c r="AX30" s="119" t="s">
        <v>658</v>
      </c>
      <c r="AY30" s="120"/>
      <c r="AZ30" s="103">
        <v>4.99</v>
      </c>
      <c r="BA30" s="119" t="s">
        <v>945</v>
      </c>
      <c r="BB30" s="120"/>
      <c r="BC30" s="103">
        <v>1.24</v>
      </c>
      <c r="BD30" s="119" t="s">
        <v>941</v>
      </c>
      <c r="BE30" s="120"/>
      <c r="BF30" s="103">
        <v>9.36</v>
      </c>
      <c r="BG30" s="119" t="s">
        <v>950</v>
      </c>
      <c r="BH30" s="120"/>
      <c r="BI30" s="104">
        <v>1.18</v>
      </c>
      <c r="BJ30" s="119" t="s">
        <v>951</v>
      </c>
      <c r="BK30" s="120"/>
      <c r="BL30" s="103">
        <v>13.7</v>
      </c>
      <c r="BM30" s="119" t="s">
        <v>639</v>
      </c>
      <c r="BN30" s="120"/>
      <c r="BO30" s="103">
        <v>1.1000000000000001</v>
      </c>
      <c r="BP30" s="119" t="s">
        <v>920</v>
      </c>
      <c r="BQ30" s="120"/>
      <c r="BR30" s="103">
        <v>9.31</v>
      </c>
      <c r="BS30" s="119" t="s">
        <v>847</v>
      </c>
      <c r="BT30" s="120"/>
      <c r="BU30" s="103">
        <v>0.82</v>
      </c>
      <c r="BV30" s="119" t="s">
        <v>655</v>
      </c>
      <c r="BW30" s="120"/>
      <c r="BX30" s="103">
        <v>7.3</v>
      </c>
      <c r="BY30" s="119" t="s">
        <v>945</v>
      </c>
      <c r="BZ30" s="120"/>
      <c r="CA30" s="103">
        <v>2.21</v>
      </c>
      <c r="CB30" s="119" t="s">
        <v>953</v>
      </c>
      <c r="CC30" s="120"/>
      <c r="CD30" s="103">
        <v>6.27</v>
      </c>
      <c r="CE30" s="119" t="s">
        <v>912</v>
      </c>
      <c r="CF30" s="120"/>
      <c r="CG30" s="103">
        <v>2.2000000000000002</v>
      </c>
      <c r="CH30" s="119" t="s">
        <v>810</v>
      </c>
      <c r="CI30" s="120"/>
      <c r="CJ30" s="103">
        <v>22.89</v>
      </c>
      <c r="CK30" s="119" t="s">
        <v>910</v>
      </c>
      <c r="CL30" s="120"/>
      <c r="CM30" s="103">
        <v>1.01</v>
      </c>
      <c r="CN30" s="119" t="s">
        <v>885</v>
      </c>
      <c r="CO30" s="120"/>
      <c r="CP30" s="103">
        <v>8.4499999999999993</v>
      </c>
      <c r="CQ30" s="119" t="s">
        <v>902</v>
      </c>
      <c r="CR30" s="120"/>
      <c r="CS30" s="103">
        <v>1.68</v>
      </c>
      <c r="CT30" s="119" t="s">
        <v>823</v>
      </c>
      <c r="CU30" s="120"/>
      <c r="CV30" s="103">
        <v>14.62</v>
      </c>
      <c r="CW30" s="119" t="s">
        <v>642</v>
      </c>
      <c r="CX30" s="120"/>
      <c r="CY30" s="103">
        <v>0.31</v>
      </c>
      <c r="CZ30" s="119" t="s">
        <v>823</v>
      </c>
      <c r="DA30" s="120"/>
      <c r="DB30" s="103">
        <v>14.62</v>
      </c>
      <c r="DC30" s="119" t="s">
        <v>906</v>
      </c>
      <c r="DD30" s="120"/>
      <c r="DE30" s="104">
        <v>0.9</v>
      </c>
      <c r="DF30" s="119" t="s">
        <v>840</v>
      </c>
      <c r="DG30" s="120"/>
      <c r="DH30" s="103">
        <v>16.12</v>
      </c>
      <c r="DI30" s="119" t="s">
        <v>810</v>
      </c>
      <c r="DJ30" s="120"/>
      <c r="DK30" s="103">
        <v>0.52</v>
      </c>
      <c r="DL30" s="119" t="s">
        <v>901</v>
      </c>
      <c r="DM30" s="120"/>
      <c r="DN30" s="103">
        <v>6.82</v>
      </c>
      <c r="DO30" s="119" t="s">
        <v>885</v>
      </c>
      <c r="DP30" s="120"/>
      <c r="DQ30" s="103">
        <v>1.07</v>
      </c>
      <c r="DR30" s="119" t="s">
        <v>910</v>
      </c>
      <c r="DS30" s="120"/>
      <c r="DT30" s="103">
        <v>15.67</v>
      </c>
      <c r="DU30" s="119" t="s">
        <v>642</v>
      </c>
      <c r="DV30" s="120"/>
      <c r="DW30" s="103">
        <v>0.69</v>
      </c>
      <c r="DX30" s="119" t="s">
        <v>906</v>
      </c>
      <c r="DY30" s="120"/>
      <c r="DZ30" s="103">
        <v>6.38</v>
      </c>
      <c r="EA30" s="119" t="s">
        <v>957</v>
      </c>
      <c r="EB30" s="120"/>
      <c r="EC30" s="103">
        <v>1.53</v>
      </c>
      <c r="ED30" s="119" t="s">
        <v>651</v>
      </c>
      <c r="EE30" s="120"/>
      <c r="EF30" s="104">
        <v>12.81</v>
      </c>
      <c r="EG30" s="119" t="s">
        <v>910</v>
      </c>
      <c r="EH30" s="120"/>
      <c r="EI30" s="104">
        <v>0.66</v>
      </c>
      <c r="EJ30" s="119" t="s">
        <v>899</v>
      </c>
      <c r="EK30" s="120"/>
      <c r="EL30" s="103">
        <v>5.28</v>
      </c>
      <c r="EM30" s="119" t="s">
        <v>906</v>
      </c>
      <c r="EN30" s="120"/>
      <c r="EO30" s="103">
        <v>1.58</v>
      </c>
    </row>
  </sheetData>
  <mergeCells count="541">
    <mergeCell ref="N18:Y19"/>
    <mergeCell ref="Z18:AK19"/>
    <mergeCell ref="B18:M19"/>
    <mergeCell ref="K22:L22"/>
    <mergeCell ref="N22:O22"/>
    <mergeCell ref="B21:C21"/>
    <mergeCell ref="E21:F21"/>
    <mergeCell ref="H21:I21"/>
    <mergeCell ref="K21:L21"/>
    <mergeCell ref="N21:O21"/>
    <mergeCell ref="Q21:R21"/>
    <mergeCell ref="T21:U21"/>
    <mergeCell ref="T22:U22"/>
    <mergeCell ref="W22:X22"/>
    <mergeCell ref="W21:X21"/>
    <mergeCell ref="B22:C22"/>
    <mergeCell ref="E22:F22"/>
    <mergeCell ref="H22:I22"/>
    <mergeCell ref="AL18:AW19"/>
    <mergeCell ref="AX18:BI19"/>
    <mergeCell ref="BJ18:BU19"/>
    <mergeCell ref="BV18:CG19"/>
    <mergeCell ref="AC23:AD23"/>
    <mergeCell ref="AF23:AG23"/>
    <mergeCell ref="AI23:AJ23"/>
    <mergeCell ref="Z20:AB20"/>
    <mergeCell ref="AC20:AE20"/>
    <mergeCell ref="AF20:AH20"/>
    <mergeCell ref="AI22:AJ22"/>
    <mergeCell ref="Z23:AA23"/>
    <mergeCell ref="Z22:AA22"/>
    <mergeCell ref="AC22:AD22"/>
    <mergeCell ref="AF22:AG22"/>
    <mergeCell ref="Z21:AA21"/>
    <mergeCell ref="AC21:AD21"/>
    <mergeCell ref="AF21:AG21"/>
    <mergeCell ref="AI21:AJ21"/>
    <mergeCell ref="AI20:AK20"/>
    <mergeCell ref="AL20:AN20"/>
    <mergeCell ref="AO20:AQ20"/>
    <mergeCell ref="AR20:AT20"/>
    <mergeCell ref="AU20:AW20"/>
    <mergeCell ref="CB20:CD20"/>
    <mergeCell ref="CE20:CG20"/>
    <mergeCell ref="CH20:CJ20"/>
    <mergeCell ref="BA20:BC20"/>
    <mergeCell ref="BD20:BF20"/>
    <mergeCell ref="BG20:BI20"/>
    <mergeCell ref="BJ20:BL20"/>
    <mergeCell ref="BM20:BO20"/>
    <mergeCell ref="BP20:BR20"/>
    <mergeCell ref="BS20:BU20"/>
    <mergeCell ref="BV20:BX20"/>
    <mergeCell ref="BY20:CA20"/>
    <mergeCell ref="AX20:AZ20"/>
    <mergeCell ref="B20:D20"/>
    <mergeCell ref="E20:G20"/>
    <mergeCell ref="H20:J20"/>
    <mergeCell ref="K20:M20"/>
    <mergeCell ref="N20:P20"/>
    <mergeCell ref="Q20:S20"/>
    <mergeCell ref="T20:V20"/>
    <mergeCell ref="W20:Y20"/>
    <mergeCell ref="BJ21:BK21"/>
    <mergeCell ref="BM21:BN21"/>
    <mergeCell ref="BP21:BQ21"/>
    <mergeCell ref="BS21:BT21"/>
    <mergeCell ref="BV21:BW21"/>
    <mergeCell ref="BY21:BZ21"/>
    <mergeCell ref="A21:A30"/>
    <mergeCell ref="AL21:AM21"/>
    <mergeCell ref="AO21:AP21"/>
    <mergeCell ref="AR21:AS21"/>
    <mergeCell ref="AU21:AV21"/>
    <mergeCell ref="AX21:AY21"/>
    <mergeCell ref="BA21:BB21"/>
    <mergeCell ref="BD21:BE21"/>
    <mergeCell ref="BG21:BH21"/>
    <mergeCell ref="B23:C23"/>
    <mergeCell ref="E23:F23"/>
    <mergeCell ref="H23:I23"/>
    <mergeCell ref="K23:L23"/>
    <mergeCell ref="N23:O23"/>
    <mergeCell ref="Q23:R23"/>
    <mergeCell ref="T23:U23"/>
    <mergeCell ref="W23:X23"/>
    <mergeCell ref="Q22:R22"/>
    <mergeCell ref="DC21:DD21"/>
    <mergeCell ref="DC22:DD22"/>
    <mergeCell ref="AL22:AM22"/>
    <mergeCell ref="AO22:AP22"/>
    <mergeCell ref="AR22:AS22"/>
    <mergeCell ref="AU22:AV22"/>
    <mergeCell ref="AX22:AY22"/>
    <mergeCell ref="BA22:BB22"/>
    <mergeCell ref="CB21:CC21"/>
    <mergeCell ref="CE21:CF21"/>
    <mergeCell ref="CH21:CI21"/>
    <mergeCell ref="BD22:BE22"/>
    <mergeCell ref="BG22:BH22"/>
    <mergeCell ref="BJ22:BK22"/>
    <mergeCell ref="BM22:BN22"/>
    <mergeCell ref="BP22:BQ22"/>
    <mergeCell ref="BV22:BW22"/>
    <mergeCell ref="BY22:BZ22"/>
    <mergeCell ref="CB22:CC22"/>
    <mergeCell ref="CE22:CF22"/>
    <mergeCell ref="CH22:CI22"/>
    <mergeCell ref="CK21:CL21"/>
    <mergeCell ref="CN21:CO21"/>
    <mergeCell ref="CQ21:CR21"/>
    <mergeCell ref="CW23:CX23"/>
    <mergeCell ref="CZ23:DA23"/>
    <mergeCell ref="CT21:CU21"/>
    <mergeCell ref="CW21:CX21"/>
    <mergeCell ref="CZ21:DA21"/>
    <mergeCell ref="CN22:CO22"/>
    <mergeCell ref="CQ22:CR22"/>
    <mergeCell ref="CT22:CU22"/>
    <mergeCell ref="CW22:CX22"/>
    <mergeCell ref="CZ22:DA22"/>
    <mergeCell ref="DC23:DD23"/>
    <mergeCell ref="BS22:BT22"/>
    <mergeCell ref="AL23:AM23"/>
    <mergeCell ref="AO23:AP23"/>
    <mergeCell ref="AR23:AS23"/>
    <mergeCell ref="AU23:AV23"/>
    <mergeCell ref="AX23:AY23"/>
    <mergeCell ref="BA23:BB23"/>
    <mergeCell ref="CN23:CO23"/>
    <mergeCell ref="CQ23:CR23"/>
    <mergeCell ref="CT23:CU23"/>
    <mergeCell ref="BV23:BW23"/>
    <mergeCell ref="BY23:BZ23"/>
    <mergeCell ref="CB23:CC23"/>
    <mergeCell ref="CE23:CF23"/>
    <mergeCell ref="CH23:CI23"/>
    <mergeCell ref="CK23:CL23"/>
    <mergeCell ref="CK22:CL22"/>
    <mergeCell ref="BD23:BE23"/>
    <mergeCell ref="BG23:BH23"/>
    <mergeCell ref="BJ23:BK23"/>
    <mergeCell ref="BM23:BN23"/>
    <mergeCell ref="BP23:BQ23"/>
    <mergeCell ref="BS23:BT23"/>
    <mergeCell ref="T24:U24"/>
    <mergeCell ref="W24:X24"/>
    <mergeCell ref="Z24:AA24"/>
    <mergeCell ref="AC24:AD24"/>
    <mergeCell ref="AF24:AG24"/>
    <mergeCell ref="AI24:AJ24"/>
    <mergeCell ref="B24:C24"/>
    <mergeCell ref="E24:F24"/>
    <mergeCell ref="H24:I24"/>
    <mergeCell ref="K24:L24"/>
    <mergeCell ref="N24:O24"/>
    <mergeCell ref="Q24:R24"/>
    <mergeCell ref="BD24:BE24"/>
    <mergeCell ref="BG24:BH24"/>
    <mergeCell ref="BJ24:BK24"/>
    <mergeCell ref="BM24:BN24"/>
    <mergeCell ref="BP24:BQ24"/>
    <mergeCell ref="BS24:BT24"/>
    <mergeCell ref="AL24:AM24"/>
    <mergeCell ref="AO24:AP24"/>
    <mergeCell ref="AR24:AS24"/>
    <mergeCell ref="AU24:AV24"/>
    <mergeCell ref="AX24:AY24"/>
    <mergeCell ref="BA24:BB24"/>
    <mergeCell ref="CN24:CO24"/>
    <mergeCell ref="CQ24:CR24"/>
    <mergeCell ref="CT24:CU24"/>
    <mergeCell ref="CW24:CX24"/>
    <mergeCell ref="CZ24:DA24"/>
    <mergeCell ref="DC24:DD24"/>
    <mergeCell ref="BV24:BW24"/>
    <mergeCell ref="BY24:BZ24"/>
    <mergeCell ref="CB24:CC24"/>
    <mergeCell ref="CE24:CF24"/>
    <mergeCell ref="CH24:CI24"/>
    <mergeCell ref="CK24:CL24"/>
    <mergeCell ref="T25:U25"/>
    <mergeCell ref="W25:X25"/>
    <mergeCell ref="Z25:AA25"/>
    <mergeCell ref="AC25:AD25"/>
    <mergeCell ref="AF25:AG25"/>
    <mergeCell ref="AI25:AJ25"/>
    <mergeCell ref="B25:C25"/>
    <mergeCell ref="E25:F25"/>
    <mergeCell ref="H25:I25"/>
    <mergeCell ref="K25:L25"/>
    <mergeCell ref="N25:O25"/>
    <mergeCell ref="Q25:R25"/>
    <mergeCell ref="BD25:BE25"/>
    <mergeCell ref="BG25:BH25"/>
    <mergeCell ref="BJ25:BK25"/>
    <mergeCell ref="BM25:BN25"/>
    <mergeCell ref="BP25:BQ25"/>
    <mergeCell ref="BS25:BT25"/>
    <mergeCell ref="AL25:AM25"/>
    <mergeCell ref="AO25:AP25"/>
    <mergeCell ref="AR25:AS25"/>
    <mergeCell ref="AU25:AV25"/>
    <mergeCell ref="AX25:AY25"/>
    <mergeCell ref="BA25:BB25"/>
    <mergeCell ref="CN25:CO25"/>
    <mergeCell ref="CQ25:CR25"/>
    <mergeCell ref="CT25:CU25"/>
    <mergeCell ref="CW25:CX25"/>
    <mergeCell ref="CZ25:DA25"/>
    <mergeCell ref="DC25:DD25"/>
    <mergeCell ref="BV25:BW25"/>
    <mergeCell ref="BY25:BZ25"/>
    <mergeCell ref="CB25:CC25"/>
    <mergeCell ref="CE25:CF25"/>
    <mergeCell ref="CH25:CI25"/>
    <mergeCell ref="CK25:CL25"/>
    <mergeCell ref="T26:U26"/>
    <mergeCell ref="W26:X26"/>
    <mergeCell ref="Z26:AA26"/>
    <mergeCell ref="AC26:AD26"/>
    <mergeCell ref="AF26:AG26"/>
    <mergeCell ref="AI26:AJ26"/>
    <mergeCell ref="B26:C26"/>
    <mergeCell ref="E26:F26"/>
    <mergeCell ref="H26:I26"/>
    <mergeCell ref="K26:L26"/>
    <mergeCell ref="N26:O26"/>
    <mergeCell ref="Q26:R26"/>
    <mergeCell ref="BD26:BE26"/>
    <mergeCell ref="BG26:BH26"/>
    <mergeCell ref="BJ26:BK26"/>
    <mergeCell ref="BM26:BN26"/>
    <mergeCell ref="BP26:BQ26"/>
    <mergeCell ref="BS26:BT26"/>
    <mergeCell ref="AL26:AM26"/>
    <mergeCell ref="AO26:AP26"/>
    <mergeCell ref="AR26:AS26"/>
    <mergeCell ref="AU26:AV26"/>
    <mergeCell ref="AX26:AY26"/>
    <mergeCell ref="BA26:BB26"/>
    <mergeCell ref="CN26:CO26"/>
    <mergeCell ref="CQ26:CR26"/>
    <mergeCell ref="CT26:CU26"/>
    <mergeCell ref="CW26:CX26"/>
    <mergeCell ref="CZ26:DA26"/>
    <mergeCell ref="DC26:DD26"/>
    <mergeCell ref="BV26:BW26"/>
    <mergeCell ref="BY26:BZ26"/>
    <mergeCell ref="CB26:CC26"/>
    <mergeCell ref="CE26:CF26"/>
    <mergeCell ref="CH26:CI26"/>
    <mergeCell ref="CK26:CL26"/>
    <mergeCell ref="T27:U27"/>
    <mergeCell ref="W27:X27"/>
    <mergeCell ref="Z27:AA27"/>
    <mergeCell ref="AC27:AD27"/>
    <mergeCell ref="AF27:AG27"/>
    <mergeCell ref="AI27:AJ27"/>
    <mergeCell ref="B27:C27"/>
    <mergeCell ref="E27:F27"/>
    <mergeCell ref="H27:I27"/>
    <mergeCell ref="K27:L27"/>
    <mergeCell ref="N27:O27"/>
    <mergeCell ref="Q27:R27"/>
    <mergeCell ref="BD27:BE27"/>
    <mergeCell ref="BG27:BH27"/>
    <mergeCell ref="BJ27:BK27"/>
    <mergeCell ref="BM27:BN27"/>
    <mergeCell ref="BP27:BQ27"/>
    <mergeCell ref="BS27:BT27"/>
    <mergeCell ref="AL27:AM27"/>
    <mergeCell ref="AO27:AP27"/>
    <mergeCell ref="AR27:AS27"/>
    <mergeCell ref="AU27:AV27"/>
    <mergeCell ref="AX27:AY27"/>
    <mergeCell ref="BA27:BB27"/>
    <mergeCell ref="CN27:CO27"/>
    <mergeCell ref="CQ27:CR27"/>
    <mergeCell ref="CT27:CU27"/>
    <mergeCell ref="CW27:CX27"/>
    <mergeCell ref="CZ27:DA27"/>
    <mergeCell ref="DC27:DD27"/>
    <mergeCell ref="BV27:BW27"/>
    <mergeCell ref="BY27:BZ27"/>
    <mergeCell ref="CB27:CC27"/>
    <mergeCell ref="CE27:CF27"/>
    <mergeCell ref="CH27:CI27"/>
    <mergeCell ref="CK27:CL27"/>
    <mergeCell ref="T28:U28"/>
    <mergeCell ref="W28:X28"/>
    <mergeCell ref="Z28:AA28"/>
    <mergeCell ref="AC28:AD28"/>
    <mergeCell ref="AF28:AG28"/>
    <mergeCell ref="AI28:AJ28"/>
    <mergeCell ref="B28:C28"/>
    <mergeCell ref="E28:F28"/>
    <mergeCell ref="H28:I28"/>
    <mergeCell ref="K28:L28"/>
    <mergeCell ref="N28:O28"/>
    <mergeCell ref="Q28:R28"/>
    <mergeCell ref="BD28:BE28"/>
    <mergeCell ref="BG28:BH28"/>
    <mergeCell ref="BJ28:BK28"/>
    <mergeCell ref="BM28:BN28"/>
    <mergeCell ref="BP28:BQ28"/>
    <mergeCell ref="BS28:BT28"/>
    <mergeCell ref="AL28:AM28"/>
    <mergeCell ref="AO28:AP28"/>
    <mergeCell ref="AR28:AS28"/>
    <mergeCell ref="AU28:AV28"/>
    <mergeCell ref="AX28:AY28"/>
    <mergeCell ref="BA28:BB28"/>
    <mergeCell ref="CN28:CO28"/>
    <mergeCell ref="CQ28:CR28"/>
    <mergeCell ref="CT28:CU28"/>
    <mergeCell ref="CW28:CX28"/>
    <mergeCell ref="CZ28:DA28"/>
    <mergeCell ref="DC28:DD28"/>
    <mergeCell ref="BV28:BW28"/>
    <mergeCell ref="BY28:BZ28"/>
    <mergeCell ref="CB28:CC28"/>
    <mergeCell ref="CE28:CF28"/>
    <mergeCell ref="CH28:CI28"/>
    <mergeCell ref="CK28:CL28"/>
    <mergeCell ref="T29:U29"/>
    <mergeCell ref="W29:X29"/>
    <mergeCell ref="Z29:AA29"/>
    <mergeCell ref="AC29:AD29"/>
    <mergeCell ref="AF29:AG29"/>
    <mergeCell ref="AI29:AJ29"/>
    <mergeCell ref="B29:C29"/>
    <mergeCell ref="E29:F29"/>
    <mergeCell ref="H29:I29"/>
    <mergeCell ref="K29:L29"/>
    <mergeCell ref="N29:O29"/>
    <mergeCell ref="Q29:R29"/>
    <mergeCell ref="BD29:BE29"/>
    <mergeCell ref="BG29:BH29"/>
    <mergeCell ref="BJ29:BK29"/>
    <mergeCell ref="BM29:BN29"/>
    <mergeCell ref="BP29:BQ29"/>
    <mergeCell ref="BS29:BT29"/>
    <mergeCell ref="AL29:AM29"/>
    <mergeCell ref="AO29:AP29"/>
    <mergeCell ref="AR29:AS29"/>
    <mergeCell ref="AU29:AV29"/>
    <mergeCell ref="AX29:AY29"/>
    <mergeCell ref="BA29:BB29"/>
    <mergeCell ref="CN29:CO29"/>
    <mergeCell ref="CQ29:CR29"/>
    <mergeCell ref="CT29:CU29"/>
    <mergeCell ref="CW29:CX29"/>
    <mergeCell ref="CZ29:DA29"/>
    <mergeCell ref="DC29:DD29"/>
    <mergeCell ref="BV29:BW29"/>
    <mergeCell ref="BY29:BZ29"/>
    <mergeCell ref="CB29:CC29"/>
    <mergeCell ref="CE29:CF29"/>
    <mergeCell ref="CH29:CI29"/>
    <mergeCell ref="CK29:CL29"/>
    <mergeCell ref="T30:U30"/>
    <mergeCell ref="W30:X30"/>
    <mergeCell ref="Z30:AA30"/>
    <mergeCell ref="AC30:AD30"/>
    <mergeCell ref="AF30:AG30"/>
    <mergeCell ref="AI30:AJ30"/>
    <mergeCell ref="B30:C30"/>
    <mergeCell ref="E30:F30"/>
    <mergeCell ref="H30:I30"/>
    <mergeCell ref="K30:L30"/>
    <mergeCell ref="N30:O30"/>
    <mergeCell ref="Q30:R30"/>
    <mergeCell ref="BD30:BE30"/>
    <mergeCell ref="BG30:BH30"/>
    <mergeCell ref="BJ30:BK30"/>
    <mergeCell ref="BM30:BN30"/>
    <mergeCell ref="BP30:BQ30"/>
    <mergeCell ref="BS30:BT30"/>
    <mergeCell ref="AL30:AM30"/>
    <mergeCell ref="AO30:AP30"/>
    <mergeCell ref="AR30:AS30"/>
    <mergeCell ref="AU30:AV30"/>
    <mergeCell ref="AX30:AY30"/>
    <mergeCell ref="BA30:BB30"/>
    <mergeCell ref="CN30:CO30"/>
    <mergeCell ref="CQ30:CR30"/>
    <mergeCell ref="CT30:CU30"/>
    <mergeCell ref="CW30:CX30"/>
    <mergeCell ref="CZ30:DA30"/>
    <mergeCell ref="DC30:DD30"/>
    <mergeCell ref="BV30:BW30"/>
    <mergeCell ref="BY30:BZ30"/>
    <mergeCell ref="CB30:CC30"/>
    <mergeCell ref="CE30:CF30"/>
    <mergeCell ref="CH30:CI30"/>
    <mergeCell ref="CK30:CL30"/>
    <mergeCell ref="CH18:CS19"/>
    <mergeCell ref="CT18:DE19"/>
    <mergeCell ref="DF18:DQ19"/>
    <mergeCell ref="DR18:EC19"/>
    <mergeCell ref="ED18:EO19"/>
    <mergeCell ref="DF20:DH20"/>
    <mergeCell ref="DI20:DK20"/>
    <mergeCell ref="DL20:DN20"/>
    <mergeCell ref="DO20:DQ20"/>
    <mergeCell ref="DR20:DT20"/>
    <mergeCell ref="DC20:DE20"/>
    <mergeCell ref="CK20:CM20"/>
    <mergeCell ref="CN20:CP20"/>
    <mergeCell ref="CQ20:CS20"/>
    <mergeCell ref="CT20:CV20"/>
    <mergeCell ref="CW20:CY20"/>
    <mergeCell ref="CZ20:DB20"/>
    <mergeCell ref="EM20:EO20"/>
    <mergeCell ref="DU20:DW20"/>
    <mergeCell ref="DX20:DZ20"/>
    <mergeCell ref="EA20:EC20"/>
    <mergeCell ref="ED20:EF20"/>
    <mergeCell ref="EG20:EI20"/>
    <mergeCell ref="EJ20:EL20"/>
    <mergeCell ref="EG21:EH21"/>
    <mergeCell ref="EJ21:EK21"/>
    <mergeCell ref="EM21:EN21"/>
    <mergeCell ref="DF22:DG22"/>
    <mergeCell ref="DI22:DJ22"/>
    <mergeCell ref="DL22:DM22"/>
    <mergeCell ref="DO22:DP22"/>
    <mergeCell ref="DR22:DS22"/>
    <mergeCell ref="DU22:DV22"/>
    <mergeCell ref="DX22:DY22"/>
    <mergeCell ref="EA22:EB22"/>
    <mergeCell ref="ED22:EE22"/>
    <mergeCell ref="EG22:EH22"/>
    <mergeCell ref="EJ22:EK22"/>
    <mergeCell ref="EM22:EN22"/>
    <mergeCell ref="DF21:DG21"/>
    <mergeCell ref="DI21:DJ21"/>
    <mergeCell ref="DL21:DM21"/>
    <mergeCell ref="DO21:DP21"/>
    <mergeCell ref="DR21:DS21"/>
    <mergeCell ref="DU21:DV21"/>
    <mergeCell ref="DX21:DY21"/>
    <mergeCell ref="EA21:EB21"/>
    <mergeCell ref="ED21:EE21"/>
    <mergeCell ref="DF23:DG23"/>
    <mergeCell ref="DI23:DJ23"/>
    <mergeCell ref="DL23:DM23"/>
    <mergeCell ref="DO23:DP23"/>
    <mergeCell ref="DR23:DS23"/>
    <mergeCell ref="EM23:EN23"/>
    <mergeCell ref="DF24:DG24"/>
    <mergeCell ref="DI24:DJ24"/>
    <mergeCell ref="DL24:DM24"/>
    <mergeCell ref="DO24:DP24"/>
    <mergeCell ref="DR24:DS24"/>
    <mergeCell ref="DU24:DV24"/>
    <mergeCell ref="DX24:DY24"/>
    <mergeCell ref="EA24:EB24"/>
    <mergeCell ref="ED24:EE24"/>
    <mergeCell ref="DU23:DV23"/>
    <mergeCell ref="DX23:DY23"/>
    <mergeCell ref="EA23:EB23"/>
    <mergeCell ref="ED23:EE23"/>
    <mergeCell ref="EG23:EH23"/>
    <mergeCell ref="EJ23:EK23"/>
    <mergeCell ref="EG24:EH24"/>
    <mergeCell ref="EJ24:EK24"/>
    <mergeCell ref="EM24:EN24"/>
    <mergeCell ref="EG25:EH25"/>
    <mergeCell ref="EJ25:EK25"/>
    <mergeCell ref="EM25:EN25"/>
    <mergeCell ref="DF26:DG26"/>
    <mergeCell ref="DI26:DJ26"/>
    <mergeCell ref="DL26:DM26"/>
    <mergeCell ref="DO26:DP26"/>
    <mergeCell ref="DR26:DS26"/>
    <mergeCell ref="EM26:EN26"/>
    <mergeCell ref="DU26:DV26"/>
    <mergeCell ref="DX26:DY26"/>
    <mergeCell ref="EA26:EB26"/>
    <mergeCell ref="ED26:EE26"/>
    <mergeCell ref="EG26:EH26"/>
    <mergeCell ref="EJ26:EK26"/>
    <mergeCell ref="DF25:DG25"/>
    <mergeCell ref="DI25:DJ25"/>
    <mergeCell ref="DL25:DM25"/>
    <mergeCell ref="DO25:DP25"/>
    <mergeCell ref="DR25:DS25"/>
    <mergeCell ref="DU25:DV25"/>
    <mergeCell ref="DX25:DY25"/>
    <mergeCell ref="EA25:EB25"/>
    <mergeCell ref="ED25:EE25"/>
    <mergeCell ref="EG27:EH27"/>
    <mergeCell ref="EJ27:EK27"/>
    <mergeCell ref="EM27:EN27"/>
    <mergeCell ref="DF28:DG28"/>
    <mergeCell ref="DI28:DJ28"/>
    <mergeCell ref="DL28:DM28"/>
    <mergeCell ref="DO28:DP28"/>
    <mergeCell ref="DR28:DS28"/>
    <mergeCell ref="DU28:DV28"/>
    <mergeCell ref="DX28:DY28"/>
    <mergeCell ref="EA28:EB28"/>
    <mergeCell ref="ED28:EE28"/>
    <mergeCell ref="EG28:EH28"/>
    <mergeCell ref="EJ28:EK28"/>
    <mergeCell ref="EM28:EN28"/>
    <mergeCell ref="DF27:DG27"/>
    <mergeCell ref="DI27:DJ27"/>
    <mergeCell ref="DL27:DM27"/>
    <mergeCell ref="DO27:DP27"/>
    <mergeCell ref="DR27:DS27"/>
    <mergeCell ref="DU27:DV27"/>
    <mergeCell ref="DX27:DY27"/>
    <mergeCell ref="EA27:EB27"/>
    <mergeCell ref="ED27:EE27"/>
    <mergeCell ref="DF29:DG29"/>
    <mergeCell ref="DI29:DJ29"/>
    <mergeCell ref="DL29:DM29"/>
    <mergeCell ref="DO29:DP29"/>
    <mergeCell ref="DR29:DS29"/>
    <mergeCell ref="EG30:EH30"/>
    <mergeCell ref="EJ30:EK30"/>
    <mergeCell ref="EM30:EN30"/>
    <mergeCell ref="EM29:EN29"/>
    <mergeCell ref="DF30:DG30"/>
    <mergeCell ref="DI30:DJ30"/>
    <mergeCell ref="DL30:DM30"/>
    <mergeCell ref="DO30:DP30"/>
    <mergeCell ref="DR30:DS30"/>
    <mergeCell ref="DU30:DV30"/>
    <mergeCell ref="DX30:DY30"/>
    <mergeCell ref="EA30:EB30"/>
    <mergeCell ref="ED30:EE30"/>
    <mergeCell ref="DU29:DV29"/>
    <mergeCell ref="DX29:DY29"/>
    <mergeCell ref="EA29:EB29"/>
    <mergeCell ref="ED29:EE29"/>
    <mergeCell ref="EG29:EH29"/>
    <mergeCell ref="EJ29:EK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7C16-F570-4E0F-8720-E4C02BF3E70B}">
  <sheetPr codeName="Sheet5"/>
  <dimension ref="A2:EO30"/>
  <sheetViews>
    <sheetView topLeftCell="A30" zoomScale="85" zoomScaleNormal="80" workbookViewId="0">
      <pane xSplit="1" topLeftCell="I1" activePane="topRight" state="frozen"/>
      <selection activeCell="J85" sqref="J85"/>
      <selection pane="topRight" activeCell="J85" sqref="J85"/>
    </sheetView>
  </sheetViews>
  <sheetFormatPr defaultRowHeight="14.4" x14ac:dyDescent="0.3"/>
  <cols>
    <col min="1" max="1" width="11.77734375" bestFit="1" customWidth="1"/>
    <col min="2" max="2" width="12.33203125" bestFit="1" customWidth="1"/>
    <col min="3" max="3" width="8.5546875" bestFit="1" customWidth="1"/>
    <col min="4" max="4" width="12.33203125" bestFit="1" customWidth="1"/>
    <col min="5" max="5" width="10" bestFit="1" customWidth="1"/>
    <col min="6" max="6" width="8.77734375" bestFit="1" customWidth="1"/>
    <col min="7" max="8" width="8.5546875" bestFit="1" customWidth="1"/>
    <col min="9" max="9" width="10.33203125" bestFit="1" customWidth="1"/>
    <col min="10" max="10" width="10" bestFit="1" customWidth="1"/>
    <col min="11" max="11" width="8.77734375" bestFit="1" customWidth="1"/>
    <col min="12" max="13" width="8.5546875" bestFit="1" customWidth="1"/>
    <col min="14" max="14" width="10.77734375" bestFit="1" customWidth="1"/>
    <col min="15" max="15" width="10.77734375" customWidth="1"/>
    <col min="16" max="16" width="8.77734375" bestFit="1" customWidth="1"/>
    <col min="17" max="18" width="8.5546875" bestFit="1" customWidth="1"/>
    <col min="19" max="19" width="10.33203125" bestFit="1" customWidth="1"/>
    <col min="20" max="21" width="8.77734375" bestFit="1" customWidth="1"/>
    <col min="22" max="22" width="8.5546875" bestFit="1" customWidth="1"/>
    <col min="24" max="25" width="8.77734375" bestFit="1" customWidth="1"/>
    <col min="27" max="28" width="8.5546875" bestFit="1" customWidth="1"/>
    <col min="29" max="29" width="10.33203125" bestFit="1" customWidth="1"/>
    <col min="30" max="30" width="10" bestFit="1" customWidth="1"/>
    <col min="31" max="32" width="8.77734375" bestFit="1" customWidth="1"/>
    <col min="33" max="33" width="9.6640625" bestFit="1" customWidth="1"/>
    <col min="34" max="34" width="10.33203125" bestFit="1" customWidth="1"/>
    <col min="35" max="35" width="10.88671875" bestFit="1" customWidth="1"/>
    <col min="36" max="36" width="8.77734375" bestFit="1" customWidth="1"/>
    <col min="37" max="38" width="8.5546875" bestFit="1" customWidth="1"/>
    <col min="39" max="39" width="10.33203125" bestFit="1" customWidth="1"/>
    <col min="40" max="40" width="10" bestFit="1" customWidth="1"/>
    <col min="41" max="41" width="8.77734375" bestFit="1" customWidth="1"/>
    <col min="42" max="42" width="8.5546875" bestFit="1" customWidth="1"/>
    <col min="43" max="43" width="10.21875" bestFit="1" customWidth="1"/>
    <col min="44" max="44" width="10.33203125" bestFit="1" customWidth="1"/>
    <col min="45" max="46" width="10.109375" bestFit="1" customWidth="1"/>
    <col min="47" max="47" width="9.6640625" bestFit="1" customWidth="1"/>
    <col min="48" max="48" width="10.21875" bestFit="1" customWidth="1"/>
    <col min="49" max="49" width="10.33203125" bestFit="1" customWidth="1"/>
    <col min="50" max="51" width="8.77734375" bestFit="1" customWidth="1"/>
    <col min="52" max="52" width="8.5546875" bestFit="1" customWidth="1"/>
    <col min="53" max="53" width="10.21875" customWidth="1"/>
    <col min="54" max="54" width="10.33203125" bestFit="1" customWidth="1"/>
    <col min="55" max="55" width="10" bestFit="1" customWidth="1"/>
    <col min="56" max="56" width="10" customWidth="1"/>
    <col min="57" max="57" width="9.6640625" bestFit="1" customWidth="1"/>
    <col min="58" max="59" width="8.6640625" bestFit="1" customWidth="1"/>
    <col min="60" max="61" width="10" bestFit="1" customWidth="1"/>
    <col min="62" max="62" width="9.44140625" bestFit="1" customWidth="1"/>
  </cols>
  <sheetData>
    <row r="2" spans="1:61" ht="138" x14ac:dyDescent="0.3">
      <c r="A2" s="7" t="s">
        <v>252</v>
      </c>
      <c r="B2" s="7" t="s">
        <v>373</v>
      </c>
      <c r="C2" s="7" t="s">
        <v>374</v>
      </c>
      <c r="D2" s="7" t="s">
        <v>375</v>
      </c>
      <c r="E2" s="7" t="s">
        <v>376</v>
      </c>
      <c r="F2" s="7" t="s">
        <v>377</v>
      </c>
      <c r="G2" s="7" t="s">
        <v>378</v>
      </c>
      <c r="H2" s="7" t="s">
        <v>379</v>
      </c>
      <c r="I2" s="7" t="s">
        <v>380</v>
      </c>
      <c r="J2" s="7" t="s">
        <v>381</v>
      </c>
      <c r="K2" s="7" t="s">
        <v>382</v>
      </c>
      <c r="L2" s="7" t="s">
        <v>383</v>
      </c>
      <c r="M2" s="7" t="s">
        <v>384</v>
      </c>
      <c r="N2" s="7" t="s">
        <v>385</v>
      </c>
      <c r="O2" s="7" t="s">
        <v>386</v>
      </c>
      <c r="P2" s="7" t="s">
        <v>387</v>
      </c>
      <c r="Q2" s="7" t="s">
        <v>388</v>
      </c>
      <c r="R2" s="7" t="s">
        <v>389</v>
      </c>
      <c r="S2" s="7" t="s">
        <v>390</v>
      </c>
      <c r="T2" s="7" t="s">
        <v>391</v>
      </c>
      <c r="U2" s="7" t="s">
        <v>392</v>
      </c>
      <c r="V2" s="7" t="s">
        <v>393</v>
      </c>
      <c r="W2" s="7" t="s">
        <v>394</v>
      </c>
      <c r="X2" s="7" t="s">
        <v>395</v>
      </c>
      <c r="Y2" s="7" t="s">
        <v>396</v>
      </c>
      <c r="Z2" s="7" t="s">
        <v>397</v>
      </c>
      <c r="AA2" s="7" t="s">
        <v>398</v>
      </c>
      <c r="AB2" s="7" t="s">
        <v>399</v>
      </c>
      <c r="AC2" s="7" t="s">
        <v>400</v>
      </c>
      <c r="AD2" s="7" t="s">
        <v>401</v>
      </c>
      <c r="AE2" s="7" t="s">
        <v>402</v>
      </c>
      <c r="AF2" s="7" t="s">
        <v>403</v>
      </c>
      <c r="AG2" s="7" t="s">
        <v>404</v>
      </c>
      <c r="AH2" s="7" t="s">
        <v>405</v>
      </c>
      <c r="AI2" s="7" t="s">
        <v>406</v>
      </c>
      <c r="AJ2" s="7" t="s">
        <v>407</v>
      </c>
      <c r="AK2" s="7" t="s">
        <v>408</v>
      </c>
      <c r="AL2" s="7" t="s">
        <v>409</v>
      </c>
      <c r="AM2" s="7" t="s">
        <v>410</v>
      </c>
      <c r="AN2" s="7" t="s">
        <v>411</v>
      </c>
      <c r="AO2" s="7" t="s">
        <v>412</v>
      </c>
      <c r="AP2" s="7" t="s">
        <v>413</v>
      </c>
      <c r="AQ2" s="7" t="s">
        <v>414</v>
      </c>
      <c r="AR2" s="7" t="s">
        <v>415</v>
      </c>
      <c r="AS2" s="7" t="s">
        <v>416</v>
      </c>
      <c r="AT2" s="7" t="s">
        <v>417</v>
      </c>
      <c r="AU2" s="7" t="s">
        <v>418</v>
      </c>
      <c r="AV2" s="7" t="s">
        <v>419</v>
      </c>
      <c r="AW2" s="7" t="s">
        <v>420</v>
      </c>
      <c r="AX2" s="7" t="s">
        <v>421</v>
      </c>
      <c r="AY2" s="7" t="s">
        <v>422</v>
      </c>
      <c r="AZ2" s="7" t="s">
        <v>423</v>
      </c>
      <c r="BA2" s="7" t="s">
        <v>424</v>
      </c>
      <c r="BB2" s="7" t="s">
        <v>425</v>
      </c>
      <c r="BC2" s="7" t="s">
        <v>426</v>
      </c>
      <c r="BD2" s="7" t="s">
        <v>427</v>
      </c>
      <c r="BE2" s="7" t="s">
        <v>428</v>
      </c>
      <c r="BF2" s="7" t="s">
        <v>429</v>
      </c>
      <c r="BG2" s="7" t="s">
        <v>430</v>
      </c>
      <c r="BH2" s="7" t="s">
        <v>431</v>
      </c>
      <c r="BI2" s="7" t="s">
        <v>432</v>
      </c>
    </row>
    <row r="3" spans="1:61" ht="41.4" x14ac:dyDescent="0.3">
      <c r="A3" s="15" t="s">
        <v>271</v>
      </c>
      <c r="B3" s="2">
        <v>122.04</v>
      </c>
      <c r="C3" s="2">
        <v>29.36</v>
      </c>
      <c r="D3" s="2">
        <v>-9.5500000000000007</v>
      </c>
      <c r="E3" s="2">
        <v>12.01</v>
      </c>
      <c r="F3" s="2">
        <v>7.81</v>
      </c>
      <c r="G3" s="2">
        <v>57.21</v>
      </c>
      <c r="H3" s="2">
        <v>54.36</v>
      </c>
      <c r="I3" s="2">
        <v>-7.85</v>
      </c>
      <c r="J3" s="2">
        <v>7.5</v>
      </c>
      <c r="K3" s="2">
        <v>12.96</v>
      </c>
      <c r="L3" s="2">
        <v>47.84</v>
      </c>
      <c r="M3" s="2">
        <v>45.14</v>
      </c>
      <c r="N3" s="2">
        <v>-0.02</v>
      </c>
      <c r="O3" s="2">
        <v>6.19</v>
      </c>
      <c r="P3" s="2">
        <v>9.59</v>
      </c>
      <c r="Q3" s="2">
        <v>99.11</v>
      </c>
      <c r="R3" s="2">
        <v>34.06</v>
      </c>
      <c r="S3" s="2">
        <v>0.73</v>
      </c>
      <c r="T3" s="2">
        <v>10.87</v>
      </c>
      <c r="U3" s="2">
        <v>9.2200000000000006</v>
      </c>
      <c r="V3" s="2">
        <v>125.68</v>
      </c>
      <c r="W3" s="2">
        <v>69.98</v>
      </c>
      <c r="X3" s="2">
        <v>4.87</v>
      </c>
      <c r="Y3" s="2">
        <v>12.6</v>
      </c>
      <c r="Z3" s="2">
        <v>13.59</v>
      </c>
      <c r="AA3" s="2">
        <v>78.849999999999994</v>
      </c>
      <c r="AB3" s="2">
        <v>64.39</v>
      </c>
      <c r="AC3" s="2">
        <v>-8.33</v>
      </c>
      <c r="AD3" s="2">
        <v>8.43</v>
      </c>
      <c r="AE3" s="2">
        <v>11.27</v>
      </c>
      <c r="AF3" s="2">
        <v>166.96</v>
      </c>
      <c r="AG3" s="2">
        <v>31.95</v>
      </c>
      <c r="AH3" s="2">
        <v>-5.96</v>
      </c>
      <c r="AI3" s="2">
        <v>18.5</v>
      </c>
      <c r="AJ3" s="2">
        <v>8.07</v>
      </c>
      <c r="AK3" s="2">
        <v>120.2</v>
      </c>
      <c r="AL3" s="2">
        <v>10.92</v>
      </c>
      <c r="AM3" s="2">
        <v>12.35</v>
      </c>
      <c r="AN3" s="2">
        <v>10.17</v>
      </c>
      <c r="AO3" s="2">
        <v>2.74</v>
      </c>
      <c r="AP3" s="2">
        <v>69.98</v>
      </c>
      <c r="AQ3" s="2">
        <v>4.87</v>
      </c>
      <c r="AR3" s="2">
        <v>12.6</v>
      </c>
      <c r="AS3" s="2">
        <v>13.59</v>
      </c>
      <c r="AT3" s="2">
        <v>78.849999999999994</v>
      </c>
      <c r="AU3" s="2">
        <v>64.39</v>
      </c>
      <c r="AV3" s="2">
        <v>-8.33</v>
      </c>
      <c r="AW3" s="2">
        <v>8.43</v>
      </c>
      <c r="AX3" s="2">
        <v>11.27</v>
      </c>
      <c r="AY3" s="2">
        <v>166.96</v>
      </c>
      <c r="AZ3" s="2">
        <v>31.95</v>
      </c>
      <c r="BA3" s="2">
        <v>-5.96</v>
      </c>
      <c r="BB3" s="2">
        <v>18.5</v>
      </c>
      <c r="BC3" s="2">
        <v>8.07</v>
      </c>
      <c r="BD3" s="2">
        <v>120.2</v>
      </c>
      <c r="BE3" s="2">
        <v>10.92</v>
      </c>
      <c r="BF3" s="2">
        <v>12.35</v>
      </c>
      <c r="BG3" s="2">
        <v>10.17</v>
      </c>
      <c r="BH3" s="2">
        <v>2.74</v>
      </c>
      <c r="BI3" s="2">
        <v>125.68</v>
      </c>
    </row>
    <row r="4" spans="1:61" ht="41.4" x14ac:dyDescent="0.3">
      <c r="A4" s="15" t="s">
        <v>272</v>
      </c>
      <c r="B4" s="2">
        <v>87.99</v>
      </c>
      <c r="C4" s="2">
        <v>28.42</v>
      </c>
      <c r="D4" s="2">
        <v>2.04</v>
      </c>
      <c r="E4" s="2">
        <v>8.66</v>
      </c>
      <c r="F4" s="2">
        <v>7.56</v>
      </c>
      <c r="G4" s="2">
        <v>73.95</v>
      </c>
      <c r="H4" s="2">
        <v>34.68</v>
      </c>
      <c r="I4" s="2">
        <v>12.24</v>
      </c>
      <c r="J4" s="2">
        <v>9.69</v>
      </c>
      <c r="K4" s="2">
        <v>8.27</v>
      </c>
      <c r="L4" s="2">
        <v>66.22</v>
      </c>
      <c r="M4" s="2">
        <v>55.23</v>
      </c>
      <c r="N4" s="2">
        <v>-11.78</v>
      </c>
      <c r="O4" s="2">
        <v>8.57</v>
      </c>
      <c r="P4" s="2">
        <v>11.73</v>
      </c>
      <c r="Q4" s="2">
        <v>127.19</v>
      </c>
      <c r="R4" s="2">
        <v>74.69</v>
      </c>
      <c r="S4" s="2">
        <v>4.55</v>
      </c>
      <c r="T4" s="2">
        <v>13.94</v>
      </c>
      <c r="U4" s="2">
        <v>20.23</v>
      </c>
      <c r="V4" s="2">
        <v>81.290000000000006</v>
      </c>
      <c r="W4" s="2">
        <v>31.85</v>
      </c>
      <c r="X4" s="2">
        <v>15.96</v>
      </c>
      <c r="Y4" s="2">
        <v>8.15</v>
      </c>
      <c r="Z4" s="2">
        <v>6.19</v>
      </c>
      <c r="AA4" s="2">
        <v>21.43</v>
      </c>
      <c r="AB4" s="2">
        <v>59.09</v>
      </c>
      <c r="AC4" s="2">
        <v>5.47</v>
      </c>
      <c r="AD4" s="2">
        <v>2.29</v>
      </c>
      <c r="AE4" s="2">
        <v>10.34</v>
      </c>
      <c r="AF4" s="2">
        <v>74.89</v>
      </c>
      <c r="AG4" s="2">
        <v>47.74</v>
      </c>
      <c r="AH4" s="2">
        <v>-5.82</v>
      </c>
      <c r="AI4" s="2">
        <v>8.3000000000000007</v>
      </c>
      <c r="AJ4" s="2">
        <v>12.06</v>
      </c>
      <c r="AK4" s="2">
        <v>128.6</v>
      </c>
      <c r="AL4" s="2">
        <v>54.34</v>
      </c>
      <c r="AM4" s="2">
        <v>9.5299999999999994</v>
      </c>
      <c r="AN4" s="2">
        <v>10.88</v>
      </c>
      <c r="AO4" s="2">
        <v>13.64</v>
      </c>
      <c r="AP4" s="2">
        <v>31.85</v>
      </c>
      <c r="AQ4" s="2">
        <v>15.96</v>
      </c>
      <c r="AR4" s="2">
        <v>8.15</v>
      </c>
      <c r="AS4" s="2">
        <v>6.19</v>
      </c>
      <c r="AT4" s="2">
        <v>21.43</v>
      </c>
      <c r="AU4" s="2">
        <v>59.09</v>
      </c>
      <c r="AV4" s="2">
        <v>5.47</v>
      </c>
      <c r="AW4" s="2">
        <v>2.29</v>
      </c>
      <c r="AX4" s="2">
        <v>10.34</v>
      </c>
      <c r="AY4" s="2">
        <v>74.89</v>
      </c>
      <c r="AZ4" s="2">
        <v>47.74</v>
      </c>
      <c r="BA4" s="2">
        <v>-5.82</v>
      </c>
      <c r="BB4" s="2">
        <v>8.3000000000000007</v>
      </c>
      <c r="BC4" s="2">
        <v>12.06</v>
      </c>
      <c r="BD4" s="2">
        <v>128.6</v>
      </c>
      <c r="BE4" s="2">
        <v>54.34</v>
      </c>
      <c r="BF4" s="2">
        <v>9.5299999999999994</v>
      </c>
      <c r="BG4" s="2">
        <v>10.88</v>
      </c>
      <c r="BH4" s="2">
        <v>13.64</v>
      </c>
      <c r="BI4" s="2">
        <v>81.290000000000006</v>
      </c>
    </row>
    <row r="5" spans="1:61" ht="27.6" x14ac:dyDescent="0.3">
      <c r="A5" s="15" t="s">
        <v>261</v>
      </c>
      <c r="B5" s="2">
        <v>40.83</v>
      </c>
      <c r="C5" s="2">
        <v>18.13</v>
      </c>
      <c r="D5" s="2">
        <v>-0.63</v>
      </c>
      <c r="E5" s="2">
        <v>4.0199999999999996</v>
      </c>
      <c r="F5" s="2">
        <v>4.82</v>
      </c>
      <c r="G5" s="2">
        <v>39.72</v>
      </c>
      <c r="H5" s="2">
        <v>34.72</v>
      </c>
      <c r="I5" s="2">
        <v>8.0500000000000007</v>
      </c>
      <c r="J5" s="2">
        <v>5.21</v>
      </c>
      <c r="K5" s="2">
        <v>8.2799999999999994</v>
      </c>
      <c r="L5" s="2">
        <v>95.99</v>
      </c>
      <c r="M5" s="2">
        <v>24.14</v>
      </c>
      <c r="N5" s="2">
        <v>-11.12</v>
      </c>
      <c r="O5" s="2">
        <v>12.42</v>
      </c>
      <c r="P5" s="2">
        <v>5.13</v>
      </c>
      <c r="Q5" s="2">
        <v>96.03</v>
      </c>
      <c r="R5" s="2">
        <v>31.01</v>
      </c>
      <c r="S5" s="2">
        <v>7.08</v>
      </c>
      <c r="T5" s="2">
        <v>10.53</v>
      </c>
      <c r="U5" s="2">
        <v>8.4</v>
      </c>
      <c r="V5" s="2">
        <v>112.24</v>
      </c>
      <c r="W5" s="2">
        <v>42.38</v>
      </c>
      <c r="X5" s="2">
        <v>-11.03</v>
      </c>
      <c r="Y5" s="2">
        <v>11.25</v>
      </c>
      <c r="Z5" s="2">
        <v>8.23</v>
      </c>
      <c r="AA5" s="2">
        <v>146.21</v>
      </c>
      <c r="AB5" s="2">
        <v>52.66</v>
      </c>
      <c r="AC5" s="2">
        <v>10.34</v>
      </c>
      <c r="AD5" s="2">
        <v>15.63</v>
      </c>
      <c r="AE5" s="2">
        <v>9.2200000000000006</v>
      </c>
      <c r="AF5" s="2">
        <v>126.46</v>
      </c>
      <c r="AG5" s="2">
        <v>15.1</v>
      </c>
      <c r="AH5" s="2">
        <v>2.19</v>
      </c>
      <c r="AI5" s="2">
        <v>14.01</v>
      </c>
      <c r="AJ5" s="2">
        <v>3.82</v>
      </c>
      <c r="AK5" s="2">
        <v>108.54</v>
      </c>
      <c r="AL5" s="2">
        <v>16.77</v>
      </c>
      <c r="AM5" s="2">
        <v>-8.35</v>
      </c>
      <c r="AN5" s="2">
        <v>9.18</v>
      </c>
      <c r="AO5" s="2">
        <v>4.21</v>
      </c>
      <c r="AP5" s="2">
        <v>42.38</v>
      </c>
      <c r="AQ5" s="2">
        <v>-11.03</v>
      </c>
      <c r="AR5" s="2">
        <v>11.25</v>
      </c>
      <c r="AS5" s="2">
        <v>8.23</v>
      </c>
      <c r="AT5" s="2">
        <v>146.21</v>
      </c>
      <c r="AU5" s="2">
        <v>52.66</v>
      </c>
      <c r="AV5" s="2">
        <v>10.34</v>
      </c>
      <c r="AW5" s="2">
        <v>15.63</v>
      </c>
      <c r="AX5" s="2">
        <v>9.2200000000000006</v>
      </c>
      <c r="AY5" s="2">
        <v>126.46</v>
      </c>
      <c r="AZ5" s="2">
        <v>15.1</v>
      </c>
      <c r="BA5" s="2">
        <v>2.19</v>
      </c>
      <c r="BB5" s="2">
        <v>14.01</v>
      </c>
      <c r="BC5" s="2">
        <v>3.82</v>
      </c>
      <c r="BD5" s="2">
        <v>108.54</v>
      </c>
      <c r="BE5" s="2">
        <v>16.77</v>
      </c>
      <c r="BF5" s="2">
        <v>-8.35</v>
      </c>
      <c r="BG5" s="2">
        <v>9.18</v>
      </c>
      <c r="BH5" s="2">
        <v>4.21</v>
      </c>
      <c r="BI5" s="2">
        <v>112.24</v>
      </c>
    </row>
    <row r="6" spans="1:61" ht="41.4" x14ac:dyDescent="0.3">
      <c r="A6" s="15" t="s">
        <v>273</v>
      </c>
      <c r="B6" s="2">
        <v>126.15</v>
      </c>
      <c r="C6" s="2">
        <v>29.57</v>
      </c>
      <c r="D6" s="2">
        <v>4.28</v>
      </c>
      <c r="E6" s="2">
        <v>12.41</v>
      </c>
      <c r="F6" s="2">
        <v>7.86</v>
      </c>
      <c r="G6" s="2">
        <v>63.03</v>
      </c>
      <c r="H6" s="2">
        <v>52.32</v>
      </c>
      <c r="I6" s="2">
        <v>-10</v>
      </c>
      <c r="J6" s="2">
        <v>8.26</v>
      </c>
      <c r="K6" s="2">
        <v>12.47</v>
      </c>
      <c r="L6" s="2">
        <v>69.16</v>
      </c>
      <c r="M6" s="2">
        <v>64.72</v>
      </c>
      <c r="N6" s="2">
        <v>7.6</v>
      </c>
      <c r="O6" s="2">
        <v>8.9499999999999993</v>
      </c>
      <c r="P6" s="2">
        <v>13.75</v>
      </c>
      <c r="Q6" s="2">
        <v>48.07</v>
      </c>
      <c r="R6" s="2">
        <v>45.07</v>
      </c>
      <c r="S6" s="2">
        <v>17.88</v>
      </c>
      <c r="T6" s="2">
        <v>5.27</v>
      </c>
      <c r="U6" s="2">
        <v>12.21</v>
      </c>
      <c r="V6" s="2">
        <v>58.41</v>
      </c>
      <c r="W6" s="2">
        <v>65.25</v>
      </c>
      <c r="X6" s="2">
        <v>11.08</v>
      </c>
      <c r="Y6" s="2">
        <v>5.85</v>
      </c>
      <c r="Z6" s="2">
        <v>12.68</v>
      </c>
      <c r="AA6" s="2">
        <v>111.69</v>
      </c>
      <c r="AB6" s="2">
        <v>33.78</v>
      </c>
      <c r="AC6" s="2">
        <v>5.21</v>
      </c>
      <c r="AD6" s="2">
        <v>11.94</v>
      </c>
      <c r="AE6" s="2">
        <v>5.91</v>
      </c>
      <c r="AF6" s="2">
        <v>26.55</v>
      </c>
      <c r="AG6" s="2">
        <v>29.22</v>
      </c>
      <c r="AH6" s="2">
        <v>-8.92</v>
      </c>
      <c r="AI6" s="2">
        <v>2.94</v>
      </c>
      <c r="AJ6" s="2">
        <v>7.38</v>
      </c>
      <c r="AK6" s="2">
        <v>80.52</v>
      </c>
      <c r="AL6" s="2">
        <v>31.74</v>
      </c>
      <c r="AM6" s="2">
        <v>9.01</v>
      </c>
      <c r="AN6" s="2">
        <v>6.81</v>
      </c>
      <c r="AO6" s="2">
        <v>7.97</v>
      </c>
      <c r="AP6" s="2">
        <v>65.25</v>
      </c>
      <c r="AQ6" s="2">
        <v>11.08</v>
      </c>
      <c r="AR6" s="2">
        <v>5.85</v>
      </c>
      <c r="AS6" s="2">
        <v>12.68</v>
      </c>
      <c r="AT6" s="2">
        <v>111.69</v>
      </c>
      <c r="AU6" s="2">
        <v>33.78</v>
      </c>
      <c r="AV6" s="2">
        <v>5.21</v>
      </c>
      <c r="AW6" s="2">
        <v>11.94</v>
      </c>
      <c r="AX6" s="2">
        <v>5.91</v>
      </c>
      <c r="AY6" s="2">
        <v>26.55</v>
      </c>
      <c r="AZ6" s="2">
        <v>29.22</v>
      </c>
      <c r="BA6" s="2">
        <v>-8.92</v>
      </c>
      <c r="BB6" s="2">
        <v>2.94</v>
      </c>
      <c r="BC6" s="2">
        <v>7.38</v>
      </c>
      <c r="BD6" s="2">
        <v>80.52</v>
      </c>
      <c r="BE6" s="2">
        <v>31.74</v>
      </c>
      <c r="BF6" s="2">
        <v>9.0299999999999994</v>
      </c>
      <c r="BG6" s="2">
        <v>6.81</v>
      </c>
      <c r="BH6" s="2">
        <v>7.97</v>
      </c>
      <c r="BI6" s="2">
        <v>58.41</v>
      </c>
    </row>
    <row r="7" spans="1:61" ht="55.2" x14ac:dyDescent="0.3">
      <c r="A7" s="15" t="s">
        <v>274</v>
      </c>
      <c r="B7" s="2">
        <v>80.08</v>
      </c>
      <c r="C7" s="2">
        <v>19.46</v>
      </c>
      <c r="D7" s="2">
        <v>7.84</v>
      </c>
      <c r="E7" s="2">
        <v>7.88</v>
      </c>
      <c r="F7" s="2">
        <v>5.18</v>
      </c>
      <c r="G7" s="2">
        <v>90</v>
      </c>
      <c r="H7" s="2">
        <v>63.55</v>
      </c>
      <c r="I7" s="2">
        <v>-10.53</v>
      </c>
      <c r="J7" s="2">
        <v>11.8</v>
      </c>
      <c r="K7" s="2">
        <v>15.15</v>
      </c>
      <c r="L7" s="2">
        <v>79.28</v>
      </c>
      <c r="M7" s="2">
        <v>30.69</v>
      </c>
      <c r="N7" s="2">
        <v>11.77</v>
      </c>
      <c r="O7" s="2">
        <v>10.26</v>
      </c>
      <c r="P7" s="2">
        <v>6.52</v>
      </c>
      <c r="Q7" s="2">
        <v>61.34</v>
      </c>
      <c r="R7" s="2">
        <v>45.01</v>
      </c>
      <c r="S7" s="2">
        <v>3.56</v>
      </c>
      <c r="T7" s="2">
        <v>6.72</v>
      </c>
      <c r="U7" s="2">
        <v>12.19</v>
      </c>
      <c r="V7" s="2">
        <v>79.36</v>
      </c>
      <c r="W7" s="2">
        <v>46.76</v>
      </c>
      <c r="X7" s="2">
        <v>0.78</v>
      </c>
      <c r="Y7" s="2">
        <v>7.95</v>
      </c>
      <c r="Z7" s="2">
        <v>9.08</v>
      </c>
      <c r="AA7" s="2">
        <v>153.16</v>
      </c>
      <c r="AB7" s="2">
        <v>42.94</v>
      </c>
      <c r="AC7" s="2">
        <v>11.65</v>
      </c>
      <c r="AD7" s="2">
        <v>16.37</v>
      </c>
      <c r="AE7" s="2">
        <v>7.52</v>
      </c>
      <c r="AF7" s="2">
        <v>161.18</v>
      </c>
      <c r="AG7" s="2">
        <v>8.18</v>
      </c>
      <c r="AH7" s="2">
        <v>0.35</v>
      </c>
      <c r="AI7" s="2">
        <v>17.86</v>
      </c>
      <c r="AJ7" s="2">
        <v>2.0699999999999998</v>
      </c>
      <c r="AK7" s="2">
        <v>91.29</v>
      </c>
      <c r="AL7" s="2">
        <v>74.22</v>
      </c>
      <c r="AM7" s="2">
        <v>2.4300000000000002</v>
      </c>
      <c r="AN7" s="2">
        <v>7.72</v>
      </c>
      <c r="AO7" s="2">
        <v>18.64</v>
      </c>
      <c r="AP7" s="2">
        <v>46.76</v>
      </c>
      <c r="AQ7" s="2">
        <v>0.78</v>
      </c>
      <c r="AR7" s="2">
        <v>7.95</v>
      </c>
      <c r="AS7" s="2">
        <v>9.08</v>
      </c>
      <c r="AT7" s="2">
        <v>153.16</v>
      </c>
      <c r="AU7" s="2">
        <v>42.94</v>
      </c>
      <c r="AV7" s="2">
        <v>11.65</v>
      </c>
      <c r="AW7" s="2">
        <v>16.37</v>
      </c>
      <c r="AX7" s="2">
        <v>7.52</v>
      </c>
      <c r="AY7" s="2">
        <v>161.18</v>
      </c>
      <c r="AZ7" s="2">
        <v>8.18</v>
      </c>
      <c r="BA7" s="2">
        <v>0.35</v>
      </c>
      <c r="BB7" s="2">
        <v>17.86</v>
      </c>
      <c r="BC7" s="2">
        <v>2.0699999999999998</v>
      </c>
      <c r="BD7" s="2">
        <v>91.29</v>
      </c>
      <c r="BE7" s="2">
        <v>74.22</v>
      </c>
      <c r="BF7" s="2">
        <v>2.4300000000000002</v>
      </c>
      <c r="BG7" s="2">
        <v>7.72</v>
      </c>
      <c r="BH7" s="2">
        <v>18.64</v>
      </c>
      <c r="BI7" s="2">
        <v>79.36</v>
      </c>
    </row>
    <row r="8" spans="1:61" ht="27.6" x14ac:dyDescent="0.3">
      <c r="A8" s="15" t="s">
        <v>264</v>
      </c>
      <c r="B8" s="2">
        <v>110.58</v>
      </c>
      <c r="C8" s="2">
        <v>68.66</v>
      </c>
      <c r="D8" s="2">
        <v>-6.55</v>
      </c>
      <c r="E8" s="2">
        <v>10.88</v>
      </c>
      <c r="F8" s="2">
        <v>18.260000000000002</v>
      </c>
      <c r="G8" s="2">
        <v>30.27</v>
      </c>
      <c r="H8" s="2">
        <v>21.91</v>
      </c>
      <c r="I8" s="2">
        <v>-2.36</v>
      </c>
      <c r="J8" s="2">
        <v>3.97</v>
      </c>
      <c r="K8" s="2">
        <v>5.22</v>
      </c>
      <c r="L8" s="2">
        <v>62.13</v>
      </c>
      <c r="M8" s="2">
        <v>27.6</v>
      </c>
      <c r="N8" s="2">
        <v>13.37</v>
      </c>
      <c r="O8" s="2">
        <v>8.0399999999999991</v>
      </c>
      <c r="P8" s="2">
        <v>5.86</v>
      </c>
      <c r="Q8" s="2">
        <v>77.540000000000006</v>
      </c>
      <c r="R8" s="2">
        <v>42.84</v>
      </c>
      <c r="S8" s="2">
        <v>-6.39</v>
      </c>
      <c r="T8" s="2">
        <v>8.5</v>
      </c>
      <c r="U8" s="2">
        <v>11.6</v>
      </c>
      <c r="V8" s="2">
        <v>148.88</v>
      </c>
      <c r="W8" s="2">
        <v>68.430000000000007</v>
      </c>
      <c r="X8" s="2">
        <v>0.52</v>
      </c>
      <c r="Y8" s="2">
        <v>14.92</v>
      </c>
      <c r="Z8" s="2">
        <v>13.29</v>
      </c>
      <c r="AA8" s="2">
        <v>51.57</v>
      </c>
      <c r="AB8" s="2">
        <v>73.900000000000006</v>
      </c>
      <c r="AC8" s="2">
        <v>17.670000000000002</v>
      </c>
      <c r="AD8" s="2">
        <v>5.51</v>
      </c>
      <c r="AE8" s="2">
        <v>12.93</v>
      </c>
      <c r="AF8" s="2">
        <v>88.32</v>
      </c>
      <c r="AG8" s="2">
        <v>25.26</v>
      </c>
      <c r="AH8" s="2">
        <v>-4.9000000000000004</v>
      </c>
      <c r="AI8" s="2">
        <v>9.7899999999999991</v>
      </c>
      <c r="AJ8" s="2">
        <v>6.38</v>
      </c>
      <c r="AK8" s="2">
        <v>167.72</v>
      </c>
      <c r="AL8" s="2">
        <v>45.81</v>
      </c>
      <c r="AM8" s="2">
        <v>15.5</v>
      </c>
      <c r="AN8" s="2">
        <v>14.18</v>
      </c>
      <c r="AO8" s="2">
        <v>11.5</v>
      </c>
      <c r="AP8" s="2">
        <v>68.430000000000007</v>
      </c>
      <c r="AQ8" s="2">
        <v>0.52</v>
      </c>
      <c r="AR8" s="2">
        <v>14.92</v>
      </c>
      <c r="AS8" s="2">
        <v>13.29</v>
      </c>
      <c r="AT8" s="2">
        <v>51.57</v>
      </c>
      <c r="AU8" s="2">
        <v>73.900000000000006</v>
      </c>
      <c r="AV8" s="2">
        <v>17.670000000000002</v>
      </c>
      <c r="AW8" s="2">
        <v>5.51</v>
      </c>
      <c r="AX8" s="2">
        <v>12.93</v>
      </c>
      <c r="AY8" s="2">
        <v>88.32</v>
      </c>
      <c r="AZ8" s="2">
        <v>25.26</v>
      </c>
      <c r="BA8" s="2">
        <v>-4.9000000000000004</v>
      </c>
      <c r="BB8" s="2">
        <v>9.7899999999999991</v>
      </c>
      <c r="BC8" s="2">
        <v>6.38</v>
      </c>
      <c r="BD8" s="2">
        <v>167.72</v>
      </c>
      <c r="BE8" s="2">
        <v>45.81</v>
      </c>
      <c r="BF8" s="2">
        <v>15.5</v>
      </c>
      <c r="BG8" s="2">
        <v>14.18</v>
      </c>
      <c r="BH8" s="2">
        <v>11.5</v>
      </c>
      <c r="BI8" s="2">
        <v>148.88</v>
      </c>
    </row>
    <row r="9" spans="1:61" ht="41.4" x14ac:dyDescent="0.3">
      <c r="A9" s="15" t="s">
        <v>275</v>
      </c>
      <c r="B9" s="2">
        <v>94.08</v>
      </c>
      <c r="C9" s="2">
        <v>62.07</v>
      </c>
      <c r="D9" s="2">
        <v>15.55</v>
      </c>
      <c r="E9" s="2">
        <v>9.26</v>
      </c>
      <c r="F9" s="2">
        <v>16.510000000000002</v>
      </c>
      <c r="G9" s="2">
        <v>108.84</v>
      </c>
      <c r="H9" s="2">
        <v>34.42</v>
      </c>
      <c r="I9" s="2">
        <v>-9.26</v>
      </c>
      <c r="J9" s="2">
        <v>14.26</v>
      </c>
      <c r="K9" s="2">
        <v>8.2100000000000009</v>
      </c>
      <c r="L9" s="2">
        <v>31.06</v>
      </c>
      <c r="M9" s="2">
        <v>56.98</v>
      </c>
      <c r="N9" s="2">
        <v>1.91</v>
      </c>
      <c r="O9" s="2">
        <v>4.0199999999999996</v>
      </c>
      <c r="P9" s="2">
        <v>12.1</v>
      </c>
      <c r="Q9" s="2">
        <v>142.56</v>
      </c>
      <c r="R9" s="2">
        <v>18.79</v>
      </c>
      <c r="S9" s="2">
        <v>3.07</v>
      </c>
      <c r="T9" s="2">
        <v>15.63</v>
      </c>
      <c r="U9" s="2">
        <v>5.09</v>
      </c>
      <c r="V9" s="2">
        <v>107.28</v>
      </c>
      <c r="W9" s="2">
        <v>48.25</v>
      </c>
      <c r="X9" s="2">
        <v>-2.59</v>
      </c>
      <c r="Y9" s="2">
        <v>10.75</v>
      </c>
      <c r="Z9" s="2">
        <v>9.3699999999999992</v>
      </c>
      <c r="AA9" s="2">
        <v>98.12</v>
      </c>
      <c r="AB9" s="2">
        <v>66.010000000000005</v>
      </c>
      <c r="AC9" s="2">
        <v>-10.58</v>
      </c>
      <c r="AD9" s="2">
        <v>10.49</v>
      </c>
      <c r="AE9" s="2">
        <v>11.55</v>
      </c>
      <c r="AF9" s="2">
        <v>66.16</v>
      </c>
      <c r="AG9" s="2">
        <v>73.900000000000006</v>
      </c>
      <c r="AH9" s="2">
        <v>-4.75</v>
      </c>
      <c r="AI9" s="2">
        <v>7.33</v>
      </c>
      <c r="AJ9" s="2">
        <v>18.670000000000002</v>
      </c>
      <c r="AK9" s="2">
        <v>60.05</v>
      </c>
      <c r="AL9" s="2">
        <v>13.32</v>
      </c>
      <c r="AM9" s="2">
        <v>-9.1300000000000008</v>
      </c>
      <c r="AN9" s="2">
        <v>5.08</v>
      </c>
      <c r="AO9" s="2">
        <v>3.34</v>
      </c>
      <c r="AP9" s="2">
        <v>48.25</v>
      </c>
      <c r="AQ9" s="2">
        <v>-2.59</v>
      </c>
      <c r="AR9" s="2">
        <v>10.75</v>
      </c>
      <c r="AS9" s="2">
        <v>9.3699999999999992</v>
      </c>
      <c r="AT9" s="2">
        <v>98.12</v>
      </c>
      <c r="AU9" s="2">
        <v>66.010000000000005</v>
      </c>
      <c r="AV9" s="2">
        <v>-10.58</v>
      </c>
      <c r="AW9" s="2">
        <v>10.49</v>
      </c>
      <c r="AX9" s="2">
        <v>11.55</v>
      </c>
      <c r="AY9" s="2">
        <v>66.16</v>
      </c>
      <c r="AZ9" s="2">
        <v>73.900000000000006</v>
      </c>
      <c r="BA9" s="2">
        <v>-4.75</v>
      </c>
      <c r="BB9" s="2">
        <v>7.33</v>
      </c>
      <c r="BC9" s="2">
        <v>18.670000000000002</v>
      </c>
      <c r="BD9" s="2">
        <v>60.05</v>
      </c>
      <c r="BE9" s="2">
        <v>13.32</v>
      </c>
      <c r="BF9" s="2">
        <v>-9.1300000000000008</v>
      </c>
      <c r="BG9" s="2">
        <v>5.08</v>
      </c>
      <c r="BH9" s="2">
        <v>3.34</v>
      </c>
      <c r="BI9" s="2">
        <v>107.28</v>
      </c>
    </row>
    <row r="10" spans="1:61" ht="27.6" x14ac:dyDescent="0.3">
      <c r="A10" s="15" t="s">
        <v>266</v>
      </c>
      <c r="B10" s="2">
        <v>77.89</v>
      </c>
      <c r="C10" s="2">
        <v>36.700000000000003</v>
      </c>
      <c r="D10" s="2">
        <v>-4.8499999999999996</v>
      </c>
      <c r="E10" s="2">
        <v>7.66</v>
      </c>
      <c r="F10" s="2">
        <v>9.76</v>
      </c>
      <c r="G10" s="2">
        <v>119.65</v>
      </c>
      <c r="H10" s="2">
        <v>21.7</v>
      </c>
      <c r="I10" s="2">
        <v>12.23</v>
      </c>
      <c r="J10" s="2">
        <v>15.68</v>
      </c>
      <c r="K10" s="2">
        <v>5.17</v>
      </c>
      <c r="L10" s="2">
        <v>150.32</v>
      </c>
      <c r="M10" s="2">
        <v>38.19</v>
      </c>
      <c r="N10" s="2">
        <v>14.85</v>
      </c>
      <c r="O10" s="2">
        <v>19.45</v>
      </c>
      <c r="P10" s="2">
        <v>8.11</v>
      </c>
      <c r="Q10" s="2">
        <v>92.65</v>
      </c>
      <c r="R10" s="2">
        <v>44.7</v>
      </c>
      <c r="S10" s="2">
        <v>-10.7</v>
      </c>
      <c r="T10" s="2">
        <v>10.16</v>
      </c>
      <c r="U10" s="2">
        <v>12.11</v>
      </c>
      <c r="V10" s="2">
        <v>117.75</v>
      </c>
      <c r="W10" s="2">
        <v>14.25</v>
      </c>
      <c r="X10" s="2">
        <v>-2.94</v>
      </c>
      <c r="Y10" s="2">
        <v>11.8</v>
      </c>
      <c r="Z10" s="2">
        <v>2.77</v>
      </c>
      <c r="AA10" s="2">
        <v>104.58</v>
      </c>
      <c r="AB10" s="2">
        <v>27.89</v>
      </c>
      <c r="AC10" s="2">
        <v>17.420000000000002</v>
      </c>
      <c r="AD10" s="2">
        <v>11.18</v>
      </c>
      <c r="AE10" s="2">
        <v>4.88</v>
      </c>
      <c r="AF10" s="2">
        <v>110.73</v>
      </c>
      <c r="AG10" s="2">
        <v>70.150000000000006</v>
      </c>
      <c r="AH10" s="2">
        <v>4.1900000000000004</v>
      </c>
      <c r="AI10" s="2">
        <v>12.27</v>
      </c>
      <c r="AJ10" s="2">
        <v>17.73</v>
      </c>
      <c r="AK10" s="2">
        <v>118.6</v>
      </c>
      <c r="AL10" s="2">
        <v>46.12</v>
      </c>
      <c r="AM10" s="2">
        <v>6.79</v>
      </c>
      <c r="AN10" s="2">
        <v>10.029999999999999</v>
      </c>
      <c r="AO10" s="2">
        <v>11.58</v>
      </c>
      <c r="AP10" s="2">
        <v>14.25</v>
      </c>
      <c r="AQ10" s="2">
        <v>-2.94</v>
      </c>
      <c r="AR10" s="2">
        <v>11.8</v>
      </c>
      <c r="AS10" s="2">
        <v>2.77</v>
      </c>
      <c r="AT10" s="2">
        <v>104.58</v>
      </c>
      <c r="AU10" s="2">
        <v>27.89</v>
      </c>
      <c r="AV10" s="2">
        <v>17.420000000000002</v>
      </c>
      <c r="AW10" s="2">
        <v>11.18</v>
      </c>
      <c r="AX10" s="2">
        <v>4.88</v>
      </c>
      <c r="AY10" s="2">
        <v>110.73</v>
      </c>
      <c r="AZ10" s="2">
        <v>70.150000000000006</v>
      </c>
      <c r="BA10" s="2">
        <v>4.1900000000000004</v>
      </c>
      <c r="BB10" s="2">
        <v>12.27</v>
      </c>
      <c r="BC10" s="2">
        <v>17.73</v>
      </c>
      <c r="BD10" s="2">
        <v>118.6</v>
      </c>
      <c r="BE10" s="2">
        <v>46.12</v>
      </c>
      <c r="BF10" s="2">
        <v>6.79</v>
      </c>
      <c r="BG10" s="2">
        <v>10.029999999999999</v>
      </c>
      <c r="BH10" s="2">
        <v>11.58</v>
      </c>
      <c r="BI10" s="2">
        <v>117.75</v>
      </c>
    </row>
    <row r="11" spans="1:61" ht="41.4" x14ac:dyDescent="0.3">
      <c r="A11" s="15" t="s">
        <v>276</v>
      </c>
      <c r="B11" s="2">
        <v>145.09</v>
      </c>
      <c r="C11" s="2">
        <v>38.65</v>
      </c>
      <c r="D11" s="2">
        <v>-11.83</v>
      </c>
      <c r="E11" s="2">
        <v>14.28</v>
      </c>
      <c r="F11" s="2">
        <v>10.28</v>
      </c>
      <c r="G11" s="2">
        <v>25.14</v>
      </c>
      <c r="H11" s="2">
        <v>58.49</v>
      </c>
      <c r="I11" s="2">
        <v>2.5499999999999998</v>
      </c>
      <c r="J11" s="2">
        <v>3.29</v>
      </c>
      <c r="K11" s="2">
        <v>13.94</v>
      </c>
      <c r="L11" s="2">
        <v>132.66</v>
      </c>
      <c r="M11" s="2">
        <v>57.7</v>
      </c>
      <c r="N11" s="2">
        <v>17.649999999999999</v>
      </c>
      <c r="O11" s="2">
        <v>17.16</v>
      </c>
      <c r="P11" s="2">
        <v>12.26</v>
      </c>
      <c r="Q11" s="2">
        <v>50.5</v>
      </c>
      <c r="R11" s="2">
        <v>11.25</v>
      </c>
      <c r="S11" s="2">
        <v>-0.74</v>
      </c>
      <c r="T11" s="2">
        <v>5.54</v>
      </c>
      <c r="U11" s="2">
        <v>3.05</v>
      </c>
      <c r="V11" s="2">
        <v>42.69</v>
      </c>
      <c r="W11" s="2">
        <v>55.48</v>
      </c>
      <c r="X11" s="2">
        <v>-9.09</v>
      </c>
      <c r="Y11" s="2">
        <v>4.28</v>
      </c>
      <c r="Z11" s="2">
        <v>10.78</v>
      </c>
      <c r="AA11" s="2">
        <v>102.45</v>
      </c>
      <c r="AB11" s="2">
        <v>64.23</v>
      </c>
      <c r="AC11" s="2">
        <v>1.86</v>
      </c>
      <c r="AD11" s="2">
        <v>10.95</v>
      </c>
      <c r="AE11" s="2">
        <v>11.24</v>
      </c>
      <c r="AF11" s="2">
        <v>27.12</v>
      </c>
      <c r="AG11" s="2">
        <v>19.12</v>
      </c>
      <c r="AH11" s="2">
        <v>16.89</v>
      </c>
      <c r="AI11" s="2">
        <v>3.01</v>
      </c>
      <c r="AJ11" s="2">
        <v>4.83</v>
      </c>
      <c r="AK11" s="2">
        <v>151.88</v>
      </c>
      <c r="AL11" s="2">
        <v>60.33</v>
      </c>
      <c r="AM11" s="2">
        <v>-1.75</v>
      </c>
      <c r="AN11" s="2">
        <v>12.84</v>
      </c>
      <c r="AO11" s="2">
        <v>15.15</v>
      </c>
      <c r="AP11" s="2">
        <v>55.48</v>
      </c>
      <c r="AQ11" s="2">
        <v>-9.09</v>
      </c>
      <c r="AR11" s="2">
        <v>4.28</v>
      </c>
      <c r="AS11" s="2">
        <v>10.78</v>
      </c>
      <c r="AT11" s="2">
        <v>102.45</v>
      </c>
      <c r="AU11" s="2">
        <v>64.23</v>
      </c>
      <c r="AV11" s="2">
        <v>1.86</v>
      </c>
      <c r="AW11" s="2">
        <v>10.95</v>
      </c>
      <c r="AX11" s="2">
        <v>11.24</v>
      </c>
      <c r="AY11" s="2">
        <v>27.12</v>
      </c>
      <c r="AZ11" s="2">
        <v>19.12</v>
      </c>
      <c r="BA11" s="2">
        <v>16.89</v>
      </c>
      <c r="BB11" s="2">
        <v>3.01</v>
      </c>
      <c r="BC11" s="2">
        <v>4.83</v>
      </c>
      <c r="BD11" s="2">
        <v>151.88</v>
      </c>
      <c r="BE11" s="2">
        <v>60.33</v>
      </c>
      <c r="BF11" s="2">
        <v>-1.75</v>
      </c>
      <c r="BG11" s="2">
        <v>12.84</v>
      </c>
      <c r="BH11" s="2">
        <v>15.15</v>
      </c>
      <c r="BI11" s="2">
        <v>42.69</v>
      </c>
    </row>
    <row r="12" spans="1:61" ht="27.6" x14ac:dyDescent="0.3">
      <c r="A12" s="15" t="s">
        <v>268</v>
      </c>
      <c r="B12" s="2">
        <v>111.11</v>
      </c>
      <c r="C12" s="2">
        <v>27.2</v>
      </c>
      <c r="D12" s="2">
        <v>11.97</v>
      </c>
      <c r="E12" s="2">
        <v>10.93</v>
      </c>
      <c r="F12" s="2">
        <v>7.23</v>
      </c>
      <c r="G12" s="2">
        <v>126.3</v>
      </c>
      <c r="H12" s="2">
        <v>28.53</v>
      </c>
      <c r="I12" s="2">
        <v>11.97</v>
      </c>
      <c r="J12" s="2">
        <v>16.55</v>
      </c>
      <c r="K12" s="2">
        <v>6.8</v>
      </c>
      <c r="L12" s="2">
        <v>14.55</v>
      </c>
      <c r="M12" s="2">
        <v>52.57</v>
      </c>
      <c r="N12" s="2">
        <v>-5.75</v>
      </c>
      <c r="O12" s="2">
        <v>1.88</v>
      </c>
      <c r="P12" s="2">
        <v>11.17</v>
      </c>
      <c r="Q12" s="2">
        <v>105.92</v>
      </c>
      <c r="R12" s="2">
        <v>15.46</v>
      </c>
      <c r="S12" s="2">
        <v>1.3</v>
      </c>
      <c r="T12" s="2">
        <v>11.61</v>
      </c>
      <c r="U12" s="2">
        <v>4.1900000000000004</v>
      </c>
      <c r="V12" s="2">
        <v>99.97</v>
      </c>
      <c r="W12" s="2">
        <v>52.55</v>
      </c>
      <c r="X12" s="2">
        <v>9.4700000000000006</v>
      </c>
      <c r="Y12" s="2">
        <v>10.02</v>
      </c>
      <c r="Z12" s="2">
        <v>10.210000000000001</v>
      </c>
      <c r="AA12" s="2">
        <v>37.119999999999997</v>
      </c>
      <c r="AB12" s="2">
        <v>67.489999999999995</v>
      </c>
      <c r="AC12" s="2">
        <v>0.32</v>
      </c>
      <c r="AD12" s="2">
        <v>3.97</v>
      </c>
      <c r="AE12" s="2">
        <v>11.81</v>
      </c>
      <c r="AF12" s="2">
        <v>36.19</v>
      </c>
      <c r="AG12" s="2">
        <v>54.65</v>
      </c>
      <c r="AH12" s="2">
        <v>-6.27</v>
      </c>
      <c r="AI12" s="2">
        <v>4.01</v>
      </c>
      <c r="AJ12" s="2">
        <v>13.81</v>
      </c>
      <c r="AK12" s="2">
        <v>121.89</v>
      </c>
      <c r="AL12" s="2">
        <v>37.5</v>
      </c>
      <c r="AM12" s="2">
        <v>17.02</v>
      </c>
      <c r="AN12" s="2">
        <v>10.31</v>
      </c>
      <c r="AO12" s="2">
        <v>9.42</v>
      </c>
      <c r="AP12" s="2">
        <v>52.55</v>
      </c>
      <c r="AQ12" s="2">
        <v>9.4700000000000006</v>
      </c>
      <c r="AR12" s="2">
        <v>10.02</v>
      </c>
      <c r="AS12" s="2">
        <v>10.210000000000001</v>
      </c>
      <c r="AT12" s="2">
        <v>37.119999999999997</v>
      </c>
      <c r="AU12" s="2">
        <v>67.489999999999995</v>
      </c>
      <c r="AV12" s="2">
        <v>0.32</v>
      </c>
      <c r="AW12" s="2">
        <v>3.97</v>
      </c>
      <c r="AX12" s="2">
        <v>11.81</v>
      </c>
      <c r="AY12" s="2">
        <v>36.19</v>
      </c>
      <c r="AZ12" s="2">
        <v>54.65</v>
      </c>
      <c r="BA12" s="2">
        <v>-6.27</v>
      </c>
      <c r="BB12" s="2">
        <v>4.01</v>
      </c>
      <c r="BC12" s="2">
        <v>13.81</v>
      </c>
      <c r="BD12" s="2">
        <v>121.89</v>
      </c>
      <c r="BE12" s="2">
        <v>37.5</v>
      </c>
      <c r="BF12" s="2">
        <v>17.02</v>
      </c>
      <c r="BG12" s="2">
        <v>10.31</v>
      </c>
      <c r="BH12" s="2">
        <v>9.42</v>
      </c>
      <c r="BI12" s="2">
        <v>99.97</v>
      </c>
    </row>
    <row r="13" spans="1:61" ht="41.4" x14ac:dyDescent="0.3">
      <c r="A13" s="15" t="s">
        <v>277</v>
      </c>
      <c r="B13" s="2">
        <v>20.39</v>
      </c>
      <c r="C13" s="2">
        <v>17.760000000000002</v>
      </c>
      <c r="D13" s="2">
        <v>7.52</v>
      </c>
      <c r="E13" s="2">
        <v>2.0099999999999998</v>
      </c>
      <c r="F13" s="2">
        <v>4.72</v>
      </c>
      <c r="G13" s="2">
        <v>28.89</v>
      </c>
      <c r="H13" s="2">
        <v>14.76</v>
      </c>
      <c r="I13" s="2">
        <v>13.96</v>
      </c>
      <c r="J13" s="2">
        <v>3.79</v>
      </c>
      <c r="K13" s="2">
        <v>3.52</v>
      </c>
      <c r="L13" s="2">
        <v>23.71</v>
      </c>
      <c r="M13" s="2">
        <v>17.78</v>
      </c>
      <c r="N13" s="2">
        <v>-11.24</v>
      </c>
      <c r="O13" s="2">
        <v>3.07</v>
      </c>
      <c r="P13" s="2">
        <v>3.78</v>
      </c>
      <c r="Q13" s="2">
        <v>11.21</v>
      </c>
      <c r="R13" s="2">
        <v>6.35</v>
      </c>
      <c r="S13" s="2">
        <v>-3.99</v>
      </c>
      <c r="T13" s="2">
        <v>1.23</v>
      </c>
      <c r="U13" s="2">
        <v>1.72</v>
      </c>
      <c r="V13" s="2">
        <v>24.15</v>
      </c>
      <c r="W13" s="2">
        <v>19.61</v>
      </c>
      <c r="X13" s="2">
        <v>3.06</v>
      </c>
      <c r="Y13" s="2">
        <v>2.42</v>
      </c>
      <c r="Z13" s="2">
        <v>3.81</v>
      </c>
      <c r="AA13" s="2">
        <v>30.19</v>
      </c>
      <c r="AB13" s="2">
        <v>18.97</v>
      </c>
      <c r="AC13" s="2">
        <v>-9.98</v>
      </c>
      <c r="AD13" s="2">
        <v>3.23</v>
      </c>
      <c r="AE13" s="2">
        <v>3.32</v>
      </c>
      <c r="AF13" s="2">
        <v>17.760000000000002</v>
      </c>
      <c r="AG13" s="2">
        <v>20.47</v>
      </c>
      <c r="AH13" s="2">
        <v>17.79</v>
      </c>
      <c r="AI13" s="2">
        <v>1.97</v>
      </c>
      <c r="AJ13" s="2">
        <v>5.17</v>
      </c>
      <c r="AK13" s="2">
        <v>33.119999999999997</v>
      </c>
      <c r="AL13" s="2">
        <v>7.19</v>
      </c>
      <c r="AM13" s="2">
        <v>-4.91</v>
      </c>
      <c r="AN13" s="2">
        <v>2.8</v>
      </c>
      <c r="AO13" s="2">
        <v>1.81</v>
      </c>
      <c r="AP13" s="2">
        <v>19.61</v>
      </c>
      <c r="AQ13" s="2">
        <v>3.06</v>
      </c>
      <c r="AR13" s="2">
        <v>2.42</v>
      </c>
      <c r="AS13" s="2">
        <v>3.81</v>
      </c>
      <c r="AT13" s="2">
        <v>30.19</v>
      </c>
      <c r="AU13" s="2">
        <v>18.97</v>
      </c>
      <c r="AV13" s="2">
        <v>-9.98</v>
      </c>
      <c r="AW13" s="2">
        <v>3.23</v>
      </c>
      <c r="AX13" s="2">
        <v>3.32</v>
      </c>
      <c r="AY13" s="2">
        <v>17.760000000000002</v>
      </c>
      <c r="AZ13" s="2">
        <v>20.47</v>
      </c>
      <c r="BA13" s="2">
        <v>17.79</v>
      </c>
      <c r="BB13" s="2">
        <v>1.97</v>
      </c>
      <c r="BC13" s="2">
        <v>5.17</v>
      </c>
      <c r="BD13" s="2">
        <v>33.119999999999997</v>
      </c>
      <c r="BE13" s="2">
        <v>7.19</v>
      </c>
      <c r="BF13" s="2">
        <v>-4.91</v>
      </c>
      <c r="BG13" s="2">
        <v>2.8</v>
      </c>
      <c r="BH13" s="2">
        <v>1.81</v>
      </c>
      <c r="BI13" s="2">
        <v>24.15</v>
      </c>
    </row>
    <row r="14" spans="1:61" ht="27.6" x14ac:dyDescent="0.3">
      <c r="A14" s="17" t="s">
        <v>270</v>
      </c>
      <c r="B14" s="18">
        <v>116.23</v>
      </c>
      <c r="C14" s="18">
        <v>375.98</v>
      </c>
      <c r="D14" s="18">
        <v>-0.77</v>
      </c>
      <c r="E14" s="18">
        <v>100</v>
      </c>
      <c r="F14" s="18">
        <v>100</v>
      </c>
      <c r="G14" s="18">
        <v>763</v>
      </c>
      <c r="H14" s="18">
        <v>419.44</v>
      </c>
      <c r="I14" s="18">
        <v>-5.58</v>
      </c>
      <c r="J14" s="18">
        <v>100</v>
      </c>
      <c r="K14" s="18">
        <v>100</v>
      </c>
      <c r="L14" s="18">
        <v>772.92</v>
      </c>
      <c r="M14" s="18">
        <v>470.74</v>
      </c>
      <c r="N14" s="18">
        <v>-8.84</v>
      </c>
      <c r="O14" s="18">
        <v>100</v>
      </c>
      <c r="P14" s="18">
        <v>100</v>
      </c>
      <c r="Q14" s="18">
        <v>912.12</v>
      </c>
      <c r="R14" s="18">
        <v>369.23</v>
      </c>
      <c r="S14" s="18">
        <v>-5.03</v>
      </c>
      <c r="T14" s="18">
        <v>100</v>
      </c>
      <c r="U14" s="18">
        <v>100</v>
      </c>
      <c r="V14" s="18">
        <v>997.7</v>
      </c>
      <c r="W14" s="18">
        <v>514.79</v>
      </c>
      <c r="X14" s="18">
        <v>-2.98</v>
      </c>
      <c r="Y14" s="18">
        <v>100</v>
      </c>
      <c r="Z14" s="18">
        <v>100</v>
      </c>
      <c r="AA14" s="18">
        <v>935.37</v>
      </c>
      <c r="AB14" s="18">
        <v>571.35</v>
      </c>
      <c r="AC14" s="18">
        <v>7.03</v>
      </c>
      <c r="AD14" s="18">
        <v>100</v>
      </c>
      <c r="AE14" s="18">
        <v>100</v>
      </c>
      <c r="AF14" s="18">
        <v>902.32</v>
      </c>
      <c r="AG14" s="18">
        <v>395.74</v>
      </c>
      <c r="AH14" s="18">
        <v>-3.56</v>
      </c>
      <c r="AI14" s="18">
        <v>100</v>
      </c>
      <c r="AJ14" s="18">
        <v>100</v>
      </c>
      <c r="AK14" s="18">
        <v>1182.4100000000001</v>
      </c>
      <c r="AL14" s="18">
        <v>398.26</v>
      </c>
      <c r="AM14" s="18">
        <v>-1.1299999999999999</v>
      </c>
      <c r="AN14" s="18">
        <v>100</v>
      </c>
      <c r="AO14" s="18">
        <v>100</v>
      </c>
      <c r="AP14" s="18">
        <v>514.79</v>
      </c>
      <c r="AQ14" s="18">
        <v>-2.98</v>
      </c>
      <c r="AR14" s="18">
        <v>100</v>
      </c>
      <c r="AS14" s="18">
        <v>100</v>
      </c>
      <c r="AT14" s="18">
        <v>935.37</v>
      </c>
      <c r="AU14" s="18">
        <v>571.35</v>
      </c>
      <c r="AV14" s="18">
        <v>7.03</v>
      </c>
      <c r="AW14" s="18">
        <v>100</v>
      </c>
      <c r="AX14" s="18">
        <v>100</v>
      </c>
      <c r="AY14" s="18">
        <v>902.32</v>
      </c>
      <c r="AZ14" s="18">
        <v>395.74</v>
      </c>
      <c r="BA14" s="18">
        <v>-3.56</v>
      </c>
      <c r="BB14" s="18">
        <v>100</v>
      </c>
      <c r="BC14" s="18">
        <v>100</v>
      </c>
      <c r="BD14" s="18">
        <v>1182.4100000000001</v>
      </c>
      <c r="BE14" s="18">
        <v>398.26</v>
      </c>
      <c r="BF14" s="18">
        <v>-1.1299999999999999</v>
      </c>
      <c r="BG14" s="18">
        <v>100</v>
      </c>
      <c r="BH14" s="18">
        <v>100</v>
      </c>
      <c r="BI14" s="18">
        <v>997.7</v>
      </c>
    </row>
    <row r="15" spans="1:61" ht="27.6" x14ac:dyDescent="0.3">
      <c r="A15" s="14" t="s">
        <v>590</v>
      </c>
      <c r="B15" s="14">
        <f t="shared" ref="B15:AG15" si="0">SUM(B3:B14)</f>
        <v>1132.46</v>
      </c>
      <c r="C15" s="14">
        <f t="shared" si="0"/>
        <v>751.96</v>
      </c>
      <c r="D15" s="14">
        <f t="shared" si="0"/>
        <v>15.020000000000001</v>
      </c>
      <c r="E15" s="14">
        <f t="shared" si="0"/>
        <v>200</v>
      </c>
      <c r="F15" s="14">
        <f t="shared" si="0"/>
        <v>199.99</v>
      </c>
      <c r="G15" s="14">
        <f t="shared" si="0"/>
        <v>1526</v>
      </c>
      <c r="H15" s="14">
        <f t="shared" si="0"/>
        <v>838.88000000000011</v>
      </c>
      <c r="I15" s="14">
        <f t="shared" si="0"/>
        <v>15.420000000000003</v>
      </c>
      <c r="J15" s="14">
        <f t="shared" si="0"/>
        <v>200</v>
      </c>
      <c r="K15" s="14">
        <f t="shared" si="0"/>
        <v>199.99</v>
      </c>
      <c r="L15" s="14">
        <f t="shared" si="0"/>
        <v>1545.84</v>
      </c>
      <c r="M15" s="14">
        <f t="shared" si="0"/>
        <v>941.48</v>
      </c>
      <c r="N15" s="14">
        <f t="shared" si="0"/>
        <v>18.399999999999995</v>
      </c>
      <c r="O15" s="14">
        <f t="shared" si="0"/>
        <v>200.01</v>
      </c>
      <c r="P15" s="14">
        <f t="shared" si="0"/>
        <v>200</v>
      </c>
      <c r="Q15" s="14">
        <f t="shared" si="0"/>
        <v>1824.24</v>
      </c>
      <c r="R15" s="14">
        <f t="shared" si="0"/>
        <v>738.46</v>
      </c>
      <c r="S15" s="14">
        <f t="shared" si="0"/>
        <v>11.32</v>
      </c>
      <c r="T15" s="14">
        <f t="shared" si="0"/>
        <v>200</v>
      </c>
      <c r="U15" s="14">
        <f t="shared" si="0"/>
        <v>200.01</v>
      </c>
      <c r="V15" s="14">
        <f t="shared" si="0"/>
        <v>1995.4</v>
      </c>
      <c r="W15" s="14">
        <f t="shared" si="0"/>
        <v>1029.58</v>
      </c>
      <c r="X15" s="14">
        <f t="shared" si="0"/>
        <v>17.11</v>
      </c>
      <c r="Y15" s="14">
        <f t="shared" si="0"/>
        <v>199.99</v>
      </c>
      <c r="Z15" s="14">
        <f t="shared" si="0"/>
        <v>200</v>
      </c>
      <c r="AA15" s="14">
        <f t="shared" si="0"/>
        <v>1870.7400000000002</v>
      </c>
      <c r="AB15" s="14">
        <f t="shared" si="0"/>
        <v>1142.7</v>
      </c>
      <c r="AC15" s="14">
        <f t="shared" si="0"/>
        <v>48.080000000000013</v>
      </c>
      <c r="AD15" s="14">
        <f t="shared" si="0"/>
        <v>199.99</v>
      </c>
      <c r="AE15" s="14">
        <f t="shared" si="0"/>
        <v>199.98999999999998</v>
      </c>
      <c r="AF15" s="14">
        <f t="shared" si="0"/>
        <v>1804.6399999999999</v>
      </c>
      <c r="AG15" s="14">
        <f t="shared" si="0"/>
        <v>791.48</v>
      </c>
      <c r="AH15" s="14">
        <f t="shared" ref="AH15:BI15" si="1">SUM(AH3:AH14)</f>
        <v>1.2299999999999991</v>
      </c>
      <c r="AI15" s="14">
        <f t="shared" si="1"/>
        <v>199.99</v>
      </c>
      <c r="AJ15" s="14">
        <f t="shared" si="1"/>
        <v>199.99</v>
      </c>
      <c r="AK15" s="14">
        <f t="shared" si="1"/>
        <v>2364.8200000000002</v>
      </c>
      <c r="AL15" s="14">
        <f t="shared" si="1"/>
        <v>796.52</v>
      </c>
      <c r="AM15" s="14">
        <f t="shared" si="1"/>
        <v>47.359999999999992</v>
      </c>
      <c r="AN15" s="14">
        <f t="shared" si="1"/>
        <v>200</v>
      </c>
      <c r="AO15" s="14">
        <f t="shared" si="1"/>
        <v>200</v>
      </c>
      <c r="AP15" s="14">
        <f t="shared" si="1"/>
        <v>1029.58</v>
      </c>
      <c r="AQ15" s="14">
        <f t="shared" si="1"/>
        <v>17.11</v>
      </c>
      <c r="AR15" s="14">
        <f t="shared" si="1"/>
        <v>199.99</v>
      </c>
      <c r="AS15" s="14">
        <f t="shared" si="1"/>
        <v>200</v>
      </c>
      <c r="AT15" s="14">
        <f t="shared" si="1"/>
        <v>1870.7400000000002</v>
      </c>
      <c r="AU15" s="14">
        <f t="shared" si="1"/>
        <v>1142.7</v>
      </c>
      <c r="AV15" s="14">
        <f t="shared" si="1"/>
        <v>48.080000000000013</v>
      </c>
      <c r="AW15" s="14">
        <f t="shared" si="1"/>
        <v>199.99</v>
      </c>
      <c r="AX15" s="14">
        <f t="shared" si="1"/>
        <v>199.98999999999998</v>
      </c>
      <c r="AY15" s="14">
        <f t="shared" si="1"/>
        <v>1804.6399999999999</v>
      </c>
      <c r="AZ15" s="14">
        <f t="shared" si="1"/>
        <v>791.48</v>
      </c>
      <c r="BA15" s="14">
        <f t="shared" si="1"/>
        <v>1.2299999999999991</v>
      </c>
      <c r="BB15" s="14">
        <f t="shared" si="1"/>
        <v>199.99</v>
      </c>
      <c r="BC15" s="14">
        <f t="shared" si="1"/>
        <v>199.99</v>
      </c>
      <c r="BD15" s="14">
        <f t="shared" si="1"/>
        <v>2364.8200000000002</v>
      </c>
      <c r="BE15" s="14">
        <f t="shared" si="1"/>
        <v>796.52</v>
      </c>
      <c r="BF15" s="14">
        <f t="shared" si="1"/>
        <v>47.379999999999988</v>
      </c>
      <c r="BG15" s="14">
        <f t="shared" si="1"/>
        <v>200</v>
      </c>
      <c r="BH15" s="14">
        <f t="shared" si="1"/>
        <v>200</v>
      </c>
      <c r="BI15" s="14">
        <f t="shared" si="1"/>
        <v>1995.4</v>
      </c>
    </row>
    <row r="18" spans="1:145" ht="15.6" x14ac:dyDescent="0.3">
      <c r="A18" s="41" t="s">
        <v>26</v>
      </c>
      <c r="B18" s="141" t="s">
        <v>31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 t="s">
        <v>35</v>
      </c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2"/>
      <c r="Z18" s="140" t="s">
        <v>39</v>
      </c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 t="s">
        <v>43</v>
      </c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 t="s">
        <v>47</v>
      </c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 t="s">
        <v>51</v>
      </c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140"/>
      <c r="BV18" s="140" t="s">
        <v>55</v>
      </c>
      <c r="BW18" s="140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 t="s">
        <v>59</v>
      </c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38" t="s">
        <v>63</v>
      </c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8" t="s">
        <v>67</v>
      </c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8" t="s">
        <v>71</v>
      </c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8" t="s">
        <v>75</v>
      </c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</row>
    <row r="19" spans="1:145" ht="15.6" x14ac:dyDescent="0.3">
      <c r="A19" s="41">
        <v>2023</v>
      </c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2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38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8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8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8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</row>
    <row r="20" spans="1:145" ht="63" thickBot="1" x14ac:dyDescent="0.35">
      <c r="A20" s="102" t="s">
        <v>837</v>
      </c>
      <c r="B20" s="135" t="s">
        <v>890</v>
      </c>
      <c r="C20" s="136"/>
      <c r="D20" s="137"/>
      <c r="E20" s="145" t="s">
        <v>926</v>
      </c>
      <c r="F20" s="146"/>
      <c r="G20" s="147"/>
      <c r="H20" s="135" t="s">
        <v>848</v>
      </c>
      <c r="I20" s="136"/>
      <c r="J20" s="137"/>
      <c r="K20" s="135" t="s">
        <v>894</v>
      </c>
      <c r="L20" s="136"/>
      <c r="M20" s="137"/>
      <c r="N20" s="135" t="s">
        <v>890</v>
      </c>
      <c r="O20" s="136"/>
      <c r="P20" s="137"/>
      <c r="Q20" s="135" t="s">
        <v>927</v>
      </c>
      <c r="R20" s="136"/>
      <c r="S20" s="137"/>
      <c r="T20" s="135" t="s">
        <v>848</v>
      </c>
      <c r="U20" s="136"/>
      <c r="V20" s="137"/>
      <c r="W20" s="135" t="s">
        <v>861</v>
      </c>
      <c r="X20" s="136"/>
      <c r="Y20" s="137"/>
      <c r="Z20" s="135" t="s">
        <v>890</v>
      </c>
      <c r="AA20" s="136"/>
      <c r="AB20" s="137"/>
      <c r="AC20" s="129" t="s">
        <v>927</v>
      </c>
      <c r="AD20" s="130"/>
      <c r="AE20" s="131"/>
      <c r="AF20" s="129" t="s">
        <v>848</v>
      </c>
      <c r="AG20" s="130"/>
      <c r="AH20" s="131"/>
      <c r="AI20" s="129" t="s">
        <v>861</v>
      </c>
      <c r="AJ20" s="130"/>
      <c r="AK20" s="131"/>
      <c r="AL20" s="135" t="s">
        <v>890</v>
      </c>
      <c r="AM20" s="136"/>
      <c r="AN20" s="137"/>
      <c r="AO20" s="129" t="s">
        <v>927</v>
      </c>
      <c r="AP20" s="130"/>
      <c r="AQ20" s="131"/>
      <c r="AR20" s="129" t="s">
        <v>848</v>
      </c>
      <c r="AS20" s="130"/>
      <c r="AT20" s="131"/>
      <c r="AU20" s="129" t="s">
        <v>861</v>
      </c>
      <c r="AV20" s="130"/>
      <c r="AW20" s="131"/>
      <c r="AX20" s="135" t="s">
        <v>890</v>
      </c>
      <c r="AY20" s="136"/>
      <c r="AZ20" s="137"/>
      <c r="BA20" s="129" t="s">
        <v>928</v>
      </c>
      <c r="BB20" s="130"/>
      <c r="BC20" s="131"/>
      <c r="BD20" s="129" t="s">
        <v>848</v>
      </c>
      <c r="BE20" s="130"/>
      <c r="BF20" s="131"/>
      <c r="BG20" s="129" t="s">
        <v>861</v>
      </c>
      <c r="BH20" s="130"/>
      <c r="BI20" s="131"/>
      <c r="BJ20" s="135" t="s">
        <v>890</v>
      </c>
      <c r="BK20" s="136"/>
      <c r="BL20" s="137"/>
      <c r="BM20" s="129" t="s">
        <v>909</v>
      </c>
      <c r="BN20" s="130"/>
      <c r="BO20" s="131"/>
      <c r="BP20" s="129" t="s">
        <v>848</v>
      </c>
      <c r="BQ20" s="130"/>
      <c r="BR20" s="131"/>
      <c r="BS20" s="129" t="s">
        <v>873</v>
      </c>
      <c r="BT20" s="130"/>
      <c r="BU20" s="131"/>
      <c r="BV20" s="135" t="s">
        <v>890</v>
      </c>
      <c r="BW20" s="136"/>
      <c r="BX20" s="137"/>
      <c r="BY20" s="129" t="s">
        <v>909</v>
      </c>
      <c r="BZ20" s="130"/>
      <c r="CA20" s="131"/>
      <c r="CB20" s="129" t="s">
        <v>879</v>
      </c>
      <c r="CC20" s="130"/>
      <c r="CD20" s="131"/>
      <c r="CE20" s="129" t="s">
        <v>880</v>
      </c>
      <c r="CF20" s="130"/>
      <c r="CG20" s="131"/>
      <c r="CH20" s="135" t="s">
        <v>890</v>
      </c>
      <c r="CI20" s="136"/>
      <c r="CJ20" s="137"/>
      <c r="CK20" s="129" t="s">
        <v>909</v>
      </c>
      <c r="CL20" s="130"/>
      <c r="CM20" s="131"/>
      <c r="CN20" s="129" t="s">
        <v>882</v>
      </c>
      <c r="CO20" s="130"/>
      <c r="CP20" s="131"/>
      <c r="CQ20" s="129" t="s">
        <v>861</v>
      </c>
      <c r="CR20" s="130"/>
      <c r="CS20" s="131"/>
      <c r="CT20" s="135" t="s">
        <v>890</v>
      </c>
      <c r="CU20" s="136"/>
      <c r="CV20" s="137"/>
      <c r="CW20" s="129" t="s">
        <v>909</v>
      </c>
      <c r="CX20" s="130"/>
      <c r="CY20" s="131"/>
      <c r="CZ20" s="129" t="s">
        <v>879</v>
      </c>
      <c r="DA20" s="130"/>
      <c r="DB20" s="131"/>
      <c r="DC20" s="129" t="s">
        <v>861</v>
      </c>
      <c r="DD20" s="130"/>
      <c r="DE20" s="131"/>
      <c r="DF20" s="135" t="s">
        <v>890</v>
      </c>
      <c r="DG20" s="136"/>
      <c r="DH20" s="137"/>
      <c r="DI20" s="129" t="s">
        <v>909</v>
      </c>
      <c r="DJ20" s="130"/>
      <c r="DK20" s="131"/>
      <c r="DL20" s="129" t="s">
        <v>882</v>
      </c>
      <c r="DM20" s="130"/>
      <c r="DN20" s="131"/>
      <c r="DO20" s="129" t="s">
        <v>861</v>
      </c>
      <c r="DP20" s="130"/>
      <c r="DQ20" s="131"/>
      <c r="DR20" s="135" t="s">
        <v>890</v>
      </c>
      <c r="DS20" s="136"/>
      <c r="DT20" s="137"/>
      <c r="DU20" s="129" t="s">
        <v>909</v>
      </c>
      <c r="DV20" s="130"/>
      <c r="DW20" s="131"/>
      <c r="DX20" s="129" t="s">
        <v>882</v>
      </c>
      <c r="DY20" s="130"/>
      <c r="DZ20" s="131"/>
      <c r="EA20" s="129" t="s">
        <v>861</v>
      </c>
      <c r="EB20" s="130"/>
      <c r="EC20" s="131"/>
      <c r="ED20" s="135" t="s">
        <v>890</v>
      </c>
      <c r="EE20" s="136"/>
      <c r="EF20" s="137"/>
      <c r="EG20" s="129" t="s">
        <v>909</v>
      </c>
      <c r="EH20" s="130"/>
      <c r="EI20" s="131"/>
      <c r="EJ20" s="135" t="s">
        <v>882</v>
      </c>
      <c r="EK20" s="136"/>
      <c r="EL20" s="137"/>
      <c r="EM20" s="135" t="s">
        <v>887</v>
      </c>
      <c r="EN20" s="136"/>
      <c r="EO20" s="137"/>
    </row>
    <row r="21" spans="1:145" ht="59.4" customHeight="1" thickBot="1" x14ac:dyDescent="0.35">
      <c r="A21" s="132" t="s">
        <v>836</v>
      </c>
      <c r="B21" s="119" t="s">
        <v>637</v>
      </c>
      <c r="C21" s="120"/>
      <c r="D21" s="103">
        <v>96.94</v>
      </c>
      <c r="E21" s="119" t="s">
        <v>639</v>
      </c>
      <c r="F21" s="120"/>
      <c r="G21" s="104">
        <v>28</v>
      </c>
      <c r="H21" s="119" t="s">
        <v>925</v>
      </c>
      <c r="I21" s="120"/>
      <c r="J21" s="104">
        <v>142.51</v>
      </c>
      <c r="K21" s="119" t="s">
        <v>885</v>
      </c>
      <c r="L21" s="120"/>
      <c r="M21" s="104">
        <v>49.68</v>
      </c>
      <c r="N21" s="119" t="s">
        <v>635</v>
      </c>
      <c r="O21" s="120"/>
      <c r="P21" s="103">
        <v>52.38</v>
      </c>
      <c r="Q21" s="119" t="s">
        <v>640</v>
      </c>
      <c r="R21" s="120"/>
      <c r="S21" s="103">
        <v>80.94</v>
      </c>
      <c r="T21" s="119" t="s">
        <v>915</v>
      </c>
      <c r="U21" s="120"/>
      <c r="V21" s="103">
        <v>125.19</v>
      </c>
      <c r="W21" s="119" t="s">
        <v>885</v>
      </c>
      <c r="X21" s="120"/>
      <c r="Y21" s="104">
        <v>24.55</v>
      </c>
      <c r="Z21" s="119" t="s">
        <v>637</v>
      </c>
      <c r="AA21" s="120"/>
      <c r="AB21" s="104">
        <v>82.45</v>
      </c>
      <c r="AC21" s="119" t="s">
        <v>914</v>
      </c>
      <c r="AD21" s="120"/>
      <c r="AE21" s="104">
        <v>74.73</v>
      </c>
      <c r="AF21" s="119" t="s">
        <v>915</v>
      </c>
      <c r="AG21" s="120"/>
      <c r="AH21" s="103">
        <v>163.05000000000001</v>
      </c>
      <c r="AI21" s="119" t="s">
        <v>885</v>
      </c>
      <c r="AJ21" s="120"/>
      <c r="AK21" s="103">
        <v>29.21</v>
      </c>
      <c r="AL21" s="119" t="s">
        <v>635</v>
      </c>
      <c r="AM21" s="120"/>
      <c r="AN21" s="103">
        <v>44.44</v>
      </c>
      <c r="AO21" s="119" t="s">
        <v>644</v>
      </c>
      <c r="AP21" s="120"/>
      <c r="AQ21" s="103">
        <v>50.83</v>
      </c>
      <c r="AR21" s="119" t="s">
        <v>915</v>
      </c>
      <c r="AS21" s="120"/>
      <c r="AT21" s="103">
        <v>96.74</v>
      </c>
      <c r="AU21" s="119" t="s">
        <v>885</v>
      </c>
      <c r="AV21" s="120"/>
      <c r="AW21" s="103">
        <v>50.22</v>
      </c>
      <c r="AX21" s="119" t="s">
        <v>635</v>
      </c>
      <c r="AY21" s="120"/>
      <c r="AZ21" s="103">
        <v>57.97</v>
      </c>
      <c r="BA21" s="119" t="s">
        <v>952</v>
      </c>
      <c r="BB21" s="120"/>
      <c r="BC21" s="103">
        <v>84.34</v>
      </c>
      <c r="BD21" s="119" t="s">
        <v>915</v>
      </c>
      <c r="BE21" s="120"/>
      <c r="BF21" s="104">
        <v>83.26</v>
      </c>
      <c r="BG21" s="119" t="s">
        <v>904</v>
      </c>
      <c r="BH21" s="120"/>
      <c r="BI21" s="103">
        <v>19.48</v>
      </c>
      <c r="BJ21" s="119" t="s">
        <v>635</v>
      </c>
      <c r="BK21" s="120"/>
      <c r="BL21" s="103">
        <v>44.92</v>
      </c>
      <c r="BM21" s="119" t="s">
        <v>634</v>
      </c>
      <c r="BN21" s="120"/>
      <c r="BO21" s="103">
        <v>39.950000000000003</v>
      </c>
      <c r="BP21" s="119" t="s">
        <v>970</v>
      </c>
      <c r="BQ21" s="120"/>
      <c r="BR21" s="103">
        <v>114.79</v>
      </c>
      <c r="BS21" s="119" t="s">
        <v>885</v>
      </c>
      <c r="BT21" s="120"/>
      <c r="BU21" s="103">
        <v>27.82</v>
      </c>
      <c r="BV21" s="119" t="s">
        <v>639</v>
      </c>
      <c r="BW21" s="120"/>
      <c r="BX21" s="103">
        <v>80.349999999999994</v>
      </c>
      <c r="BY21" s="119" t="s">
        <v>914</v>
      </c>
      <c r="BZ21" s="120"/>
      <c r="CA21" s="103">
        <v>145.33000000000001</v>
      </c>
      <c r="CB21" s="119" t="s">
        <v>938</v>
      </c>
      <c r="CC21" s="120"/>
      <c r="CD21" s="103">
        <v>175.58</v>
      </c>
      <c r="CE21" s="119" t="s">
        <v>885</v>
      </c>
      <c r="CF21" s="120"/>
      <c r="CG21" s="103">
        <v>27.76</v>
      </c>
      <c r="CH21" s="119" t="s">
        <v>856</v>
      </c>
      <c r="CI21" s="120"/>
      <c r="CJ21" s="103">
        <v>50.93</v>
      </c>
      <c r="CK21" s="119" t="s">
        <v>635</v>
      </c>
      <c r="CL21" s="120"/>
      <c r="CM21" s="103">
        <v>4.8099999999999996</v>
      </c>
      <c r="CN21" s="119" t="s">
        <v>974</v>
      </c>
      <c r="CO21" s="120"/>
      <c r="CP21" s="103">
        <v>140.71</v>
      </c>
      <c r="CQ21" s="119" t="s">
        <v>979</v>
      </c>
      <c r="CR21" s="120"/>
      <c r="CS21" s="104">
        <v>0.56999999999999995</v>
      </c>
      <c r="CT21" s="119" t="s">
        <v>856</v>
      </c>
      <c r="CU21" s="120"/>
      <c r="CV21" s="103">
        <v>66.489999999999995</v>
      </c>
      <c r="CW21" s="119" t="s">
        <v>635</v>
      </c>
      <c r="CX21" s="120"/>
      <c r="CY21" s="103">
        <v>23.62</v>
      </c>
      <c r="CZ21" s="119" t="s">
        <v>974</v>
      </c>
      <c r="DA21" s="120"/>
      <c r="DB21" s="103">
        <v>149.72999999999999</v>
      </c>
      <c r="DC21" s="119" t="s">
        <v>979</v>
      </c>
      <c r="DD21" s="120"/>
      <c r="DE21" s="103">
        <v>21.43</v>
      </c>
      <c r="DF21" s="119" t="s">
        <v>646</v>
      </c>
      <c r="DG21" s="120"/>
      <c r="DH21" s="103">
        <v>9.44</v>
      </c>
      <c r="DI21" s="119" t="s">
        <v>636</v>
      </c>
      <c r="DJ21" s="120"/>
      <c r="DK21" s="103">
        <v>24.57</v>
      </c>
      <c r="DL21" s="119" t="s">
        <v>261</v>
      </c>
      <c r="DM21" s="120"/>
      <c r="DN21" s="104">
        <v>162.80000000000001</v>
      </c>
      <c r="DO21" s="119" t="s">
        <v>885</v>
      </c>
      <c r="DP21" s="120"/>
      <c r="DQ21" s="103">
        <v>35.04</v>
      </c>
      <c r="DR21" s="119" t="s">
        <v>646</v>
      </c>
      <c r="DS21" s="120"/>
      <c r="DT21" s="103">
        <v>98.71</v>
      </c>
      <c r="DU21" s="119" t="s">
        <v>636</v>
      </c>
      <c r="DV21" s="120"/>
      <c r="DW21" s="103">
        <v>41.44</v>
      </c>
      <c r="DX21" s="119" t="s">
        <v>261</v>
      </c>
      <c r="DY21" s="120"/>
      <c r="DZ21" s="104">
        <v>162.80000000000001</v>
      </c>
      <c r="EA21" s="119" t="s">
        <v>885</v>
      </c>
      <c r="EB21" s="120"/>
      <c r="EC21" s="103">
        <v>35.31</v>
      </c>
      <c r="ED21" s="119" t="s">
        <v>658</v>
      </c>
      <c r="EE21" s="120"/>
      <c r="EF21" s="103">
        <v>5.21</v>
      </c>
      <c r="EG21" s="119" t="s">
        <v>634</v>
      </c>
      <c r="EH21" s="120"/>
      <c r="EI21" s="103">
        <v>11.96</v>
      </c>
      <c r="EJ21" s="119" t="s">
        <v>915</v>
      </c>
      <c r="EK21" s="120"/>
      <c r="EL21" s="103">
        <v>113.83</v>
      </c>
      <c r="EM21" s="119" t="s">
        <v>976</v>
      </c>
      <c r="EN21" s="120"/>
      <c r="EO21" s="103">
        <v>19.89</v>
      </c>
    </row>
    <row r="22" spans="1:145" ht="40.200000000000003" customHeight="1" thickBot="1" x14ac:dyDescent="0.35">
      <c r="A22" s="133"/>
      <c r="B22" s="119" t="s">
        <v>639</v>
      </c>
      <c r="C22" s="120"/>
      <c r="D22" s="103">
        <v>67.819999999999993</v>
      </c>
      <c r="E22" s="119" t="s">
        <v>635</v>
      </c>
      <c r="F22" s="120"/>
      <c r="G22" s="103">
        <v>19.89</v>
      </c>
      <c r="H22" s="119" t="s">
        <v>899</v>
      </c>
      <c r="I22" s="120"/>
      <c r="J22" s="103">
        <v>5.28</v>
      </c>
      <c r="K22" s="119" t="s">
        <v>886</v>
      </c>
      <c r="L22" s="120"/>
      <c r="M22" s="103">
        <v>30.81</v>
      </c>
      <c r="N22" s="119" t="s">
        <v>637</v>
      </c>
      <c r="O22" s="120"/>
      <c r="P22" s="103">
        <v>48.16</v>
      </c>
      <c r="Q22" s="119" t="s">
        <v>634</v>
      </c>
      <c r="R22" s="120"/>
      <c r="S22" s="103">
        <v>40.15</v>
      </c>
      <c r="T22" s="119" t="s">
        <v>916</v>
      </c>
      <c r="U22" s="120"/>
      <c r="V22" s="104">
        <v>28.85</v>
      </c>
      <c r="W22" s="119" t="s">
        <v>852</v>
      </c>
      <c r="X22" s="120"/>
      <c r="Y22" s="103">
        <v>15.65</v>
      </c>
      <c r="Z22" s="119" t="s">
        <v>639</v>
      </c>
      <c r="AA22" s="120"/>
      <c r="AB22" s="103">
        <v>76.16</v>
      </c>
      <c r="AC22" s="119" t="s">
        <v>635</v>
      </c>
      <c r="AD22" s="120"/>
      <c r="AE22" s="103">
        <v>20.93</v>
      </c>
      <c r="AF22" s="119" t="s">
        <v>866</v>
      </c>
      <c r="AG22" s="120"/>
      <c r="AH22" s="104">
        <v>119.5</v>
      </c>
      <c r="AI22" s="119" t="s">
        <v>904</v>
      </c>
      <c r="AJ22" s="120"/>
      <c r="AK22" s="104">
        <v>18.829999999999998</v>
      </c>
      <c r="AL22" s="119" t="s">
        <v>963</v>
      </c>
      <c r="AM22" s="120"/>
      <c r="AN22" s="104">
        <v>43.3</v>
      </c>
      <c r="AO22" s="119" t="s">
        <v>636</v>
      </c>
      <c r="AP22" s="120"/>
      <c r="AQ22" s="104">
        <v>19.39</v>
      </c>
      <c r="AR22" s="119" t="s">
        <v>866</v>
      </c>
      <c r="AS22" s="120"/>
      <c r="AT22" s="103">
        <v>96.69</v>
      </c>
      <c r="AU22" s="119" t="s">
        <v>886</v>
      </c>
      <c r="AV22" s="120"/>
      <c r="AW22" s="103">
        <v>23.95</v>
      </c>
      <c r="AX22" s="119" t="s">
        <v>637</v>
      </c>
      <c r="AY22" s="120"/>
      <c r="AZ22" s="103">
        <v>37.56</v>
      </c>
      <c r="BA22" s="119" t="s">
        <v>635</v>
      </c>
      <c r="BB22" s="120"/>
      <c r="BC22" s="103">
        <v>22.08</v>
      </c>
      <c r="BD22" s="119" t="s">
        <v>916</v>
      </c>
      <c r="BE22" s="120"/>
      <c r="BF22" s="103">
        <v>41.58</v>
      </c>
      <c r="BG22" s="119" t="s">
        <v>886</v>
      </c>
      <c r="BH22" s="120"/>
      <c r="BI22" s="103">
        <v>16.64</v>
      </c>
      <c r="BJ22" s="119" t="s">
        <v>856</v>
      </c>
      <c r="BK22" s="120"/>
      <c r="BL22" s="103">
        <v>44.07</v>
      </c>
      <c r="BM22" s="119" t="s">
        <v>635</v>
      </c>
      <c r="BN22" s="120"/>
      <c r="BO22" s="103">
        <v>17.41</v>
      </c>
      <c r="BP22" s="119" t="s">
        <v>866</v>
      </c>
      <c r="BQ22" s="120"/>
      <c r="BR22" s="103">
        <v>87.05</v>
      </c>
      <c r="BS22" s="119" t="s">
        <v>886</v>
      </c>
      <c r="BT22" s="120"/>
      <c r="BU22" s="103">
        <v>19.91</v>
      </c>
      <c r="BV22" s="119" t="s">
        <v>635</v>
      </c>
      <c r="BW22" s="120"/>
      <c r="BX22" s="103">
        <v>77.13</v>
      </c>
      <c r="BY22" s="119" t="s">
        <v>972</v>
      </c>
      <c r="BZ22" s="120"/>
      <c r="CA22" s="103">
        <v>46.72</v>
      </c>
      <c r="CB22" s="119" t="s">
        <v>866</v>
      </c>
      <c r="CC22" s="120"/>
      <c r="CD22" s="103">
        <v>75.680000000000007</v>
      </c>
      <c r="CE22" s="119" t="s">
        <v>911</v>
      </c>
      <c r="CF22" s="120"/>
      <c r="CG22" s="103">
        <v>13.36</v>
      </c>
      <c r="CH22" s="119" t="s">
        <v>639</v>
      </c>
      <c r="CI22" s="120"/>
      <c r="CJ22" s="103">
        <v>71.37</v>
      </c>
      <c r="CK22" s="119" t="s">
        <v>634</v>
      </c>
      <c r="CL22" s="120"/>
      <c r="CM22" s="104">
        <v>45.8</v>
      </c>
      <c r="CN22" s="119" t="s">
        <v>261</v>
      </c>
      <c r="CO22" s="120"/>
      <c r="CP22" s="103">
        <v>70.19</v>
      </c>
      <c r="CQ22" s="119" t="s">
        <v>923</v>
      </c>
      <c r="CR22" s="120"/>
      <c r="CS22" s="103">
        <v>7.15</v>
      </c>
      <c r="CT22" s="119" t="s">
        <v>639</v>
      </c>
      <c r="CU22" s="120"/>
      <c r="CV22" s="103">
        <v>65.56</v>
      </c>
      <c r="CW22" s="119" t="s">
        <v>634</v>
      </c>
      <c r="CX22" s="120"/>
      <c r="CY22" s="103">
        <v>7.48</v>
      </c>
      <c r="CZ22" s="119" t="s">
        <v>261</v>
      </c>
      <c r="DA22" s="120"/>
      <c r="DB22" s="103">
        <v>64.37</v>
      </c>
      <c r="DC22" s="119" t="s">
        <v>923</v>
      </c>
      <c r="DD22" s="120"/>
      <c r="DE22" s="103">
        <v>10.85</v>
      </c>
      <c r="DF22" s="119" t="s">
        <v>635</v>
      </c>
      <c r="DG22" s="120"/>
      <c r="DH22" s="103">
        <v>84.97</v>
      </c>
      <c r="DI22" s="119" t="s">
        <v>856</v>
      </c>
      <c r="DJ22" s="120"/>
      <c r="DK22" s="103">
        <v>0.31</v>
      </c>
      <c r="DL22" s="119" t="s">
        <v>271</v>
      </c>
      <c r="DM22" s="120"/>
      <c r="DN22" s="103">
        <v>142.15</v>
      </c>
      <c r="DO22" s="119" t="s">
        <v>599</v>
      </c>
      <c r="DP22" s="120"/>
      <c r="DQ22" s="103">
        <v>23.36</v>
      </c>
      <c r="DR22" s="119" t="s">
        <v>635</v>
      </c>
      <c r="DS22" s="120"/>
      <c r="DT22" s="103">
        <v>64.680000000000007</v>
      </c>
      <c r="DU22" s="119" t="s">
        <v>856</v>
      </c>
      <c r="DV22" s="120"/>
      <c r="DW22" s="103">
        <v>17.29</v>
      </c>
      <c r="DX22" s="119" t="s">
        <v>271</v>
      </c>
      <c r="DY22" s="120"/>
      <c r="DZ22" s="103">
        <v>142.15</v>
      </c>
      <c r="EA22" s="119" t="s">
        <v>599</v>
      </c>
      <c r="EB22" s="120"/>
      <c r="EC22" s="104">
        <v>26.35</v>
      </c>
      <c r="ED22" s="119" t="s">
        <v>635</v>
      </c>
      <c r="EE22" s="120"/>
      <c r="EF22" s="103">
        <v>53.09</v>
      </c>
      <c r="EG22" s="119" t="s">
        <v>636</v>
      </c>
      <c r="EH22" s="120"/>
      <c r="EI22" s="103">
        <v>118.99</v>
      </c>
      <c r="EJ22" s="119" t="s">
        <v>984</v>
      </c>
      <c r="EK22" s="120"/>
      <c r="EL22" s="104">
        <v>103.01</v>
      </c>
      <c r="EM22" s="119" t="s">
        <v>885</v>
      </c>
      <c r="EN22" s="120"/>
      <c r="EO22" s="104">
        <v>122.82</v>
      </c>
    </row>
    <row r="23" spans="1:145" ht="52.2" customHeight="1" thickBot="1" x14ac:dyDescent="0.35">
      <c r="A23" s="133"/>
      <c r="B23" s="119" t="s">
        <v>635</v>
      </c>
      <c r="C23" s="120"/>
      <c r="D23" s="104">
        <v>57.45</v>
      </c>
      <c r="E23" s="119" t="s">
        <v>893</v>
      </c>
      <c r="F23" s="120"/>
      <c r="G23" s="103">
        <v>18.91</v>
      </c>
      <c r="H23" s="119" t="s">
        <v>919</v>
      </c>
      <c r="I23" s="120"/>
      <c r="J23" s="103">
        <v>47.98</v>
      </c>
      <c r="K23" s="119" t="s">
        <v>904</v>
      </c>
      <c r="L23" s="120"/>
      <c r="M23" s="104">
        <v>14.98</v>
      </c>
      <c r="N23" s="119" t="s">
        <v>656</v>
      </c>
      <c r="O23" s="120"/>
      <c r="P23" s="103">
        <v>45.89</v>
      </c>
      <c r="Q23" s="119" t="s">
        <v>893</v>
      </c>
      <c r="R23" s="120"/>
      <c r="S23" s="103">
        <v>10.75</v>
      </c>
      <c r="T23" s="119" t="s">
        <v>866</v>
      </c>
      <c r="U23" s="120"/>
      <c r="V23" s="104">
        <v>25.93</v>
      </c>
      <c r="W23" s="119" t="s">
        <v>847</v>
      </c>
      <c r="X23" s="120"/>
      <c r="Y23" s="104">
        <v>14.5</v>
      </c>
      <c r="Z23" s="119" t="s">
        <v>635</v>
      </c>
      <c r="AA23" s="120"/>
      <c r="AB23" s="103">
        <v>49.23</v>
      </c>
      <c r="AC23" s="119" t="s">
        <v>634</v>
      </c>
      <c r="AD23" s="120"/>
      <c r="AE23" s="103">
        <v>14.62</v>
      </c>
      <c r="AF23" s="119" t="s">
        <v>886</v>
      </c>
      <c r="AG23" s="120"/>
      <c r="AH23" s="103">
        <v>37.42</v>
      </c>
      <c r="AI23" s="119" t="s">
        <v>852</v>
      </c>
      <c r="AJ23" s="120"/>
      <c r="AK23" s="104">
        <v>14.29</v>
      </c>
      <c r="AL23" s="119" t="s">
        <v>639</v>
      </c>
      <c r="AM23" s="120"/>
      <c r="AN23" s="103">
        <v>40.96</v>
      </c>
      <c r="AO23" s="119" t="s">
        <v>634</v>
      </c>
      <c r="AP23" s="120"/>
      <c r="AQ23" s="104">
        <v>14.3</v>
      </c>
      <c r="AR23" s="119" t="s">
        <v>917</v>
      </c>
      <c r="AS23" s="120"/>
      <c r="AT23" s="103">
        <v>21.67</v>
      </c>
      <c r="AU23" s="119" t="s">
        <v>852</v>
      </c>
      <c r="AV23" s="120"/>
      <c r="AW23" s="103">
        <v>14.02</v>
      </c>
      <c r="AX23" s="119" t="s">
        <v>856</v>
      </c>
      <c r="AY23" s="120"/>
      <c r="AZ23" s="103">
        <v>30.71</v>
      </c>
      <c r="BA23" s="119" t="s">
        <v>634</v>
      </c>
      <c r="BB23" s="120"/>
      <c r="BC23" s="103">
        <v>16.63</v>
      </c>
      <c r="BD23" s="119" t="s">
        <v>866</v>
      </c>
      <c r="BE23" s="120"/>
      <c r="BF23" s="103">
        <v>41.54</v>
      </c>
      <c r="BG23" s="119" t="s">
        <v>852</v>
      </c>
      <c r="BH23" s="120"/>
      <c r="BI23" s="103">
        <v>15.79</v>
      </c>
      <c r="BJ23" s="119" t="s">
        <v>639</v>
      </c>
      <c r="BK23" s="120"/>
      <c r="BL23" s="103">
        <v>42.27</v>
      </c>
      <c r="BM23" s="119" t="s">
        <v>893</v>
      </c>
      <c r="BN23" s="120"/>
      <c r="BO23" s="103">
        <v>12.47</v>
      </c>
      <c r="BP23" s="119" t="s">
        <v>916</v>
      </c>
      <c r="BQ23" s="120"/>
      <c r="BR23" s="103">
        <v>45.48</v>
      </c>
      <c r="BS23" s="119" t="s">
        <v>904</v>
      </c>
      <c r="BT23" s="120"/>
      <c r="BU23" s="103">
        <v>15.08</v>
      </c>
      <c r="BV23" s="119" t="s">
        <v>637</v>
      </c>
      <c r="BW23" s="120"/>
      <c r="BX23" s="104">
        <v>43.9</v>
      </c>
      <c r="BY23" s="119" t="s">
        <v>636</v>
      </c>
      <c r="BZ23" s="120"/>
      <c r="CA23" s="103">
        <v>30.45</v>
      </c>
      <c r="CB23" s="119" t="s">
        <v>916</v>
      </c>
      <c r="CC23" s="120"/>
      <c r="CD23" s="104">
        <v>45.25</v>
      </c>
      <c r="CE23" s="119" t="s">
        <v>867</v>
      </c>
      <c r="CF23" s="120"/>
      <c r="CG23" s="103">
        <v>13.24</v>
      </c>
      <c r="CH23" s="119" t="s">
        <v>635</v>
      </c>
      <c r="CI23" s="120"/>
      <c r="CJ23" s="103">
        <v>45.69</v>
      </c>
      <c r="CK23" s="119" t="s">
        <v>637</v>
      </c>
      <c r="CL23" s="120"/>
      <c r="CM23" s="103">
        <v>4.87</v>
      </c>
      <c r="CN23" s="119" t="s">
        <v>975</v>
      </c>
      <c r="CO23" s="120"/>
      <c r="CP23" s="103">
        <v>54.84</v>
      </c>
      <c r="CQ23" s="119" t="s">
        <v>976</v>
      </c>
      <c r="CR23" s="120"/>
      <c r="CS23" s="103">
        <v>18.93</v>
      </c>
      <c r="CT23" s="119" t="s">
        <v>635</v>
      </c>
      <c r="CU23" s="120"/>
      <c r="CV23" s="103">
        <v>51.45</v>
      </c>
      <c r="CW23" s="119" t="s">
        <v>637</v>
      </c>
      <c r="CX23" s="120"/>
      <c r="CY23" s="103">
        <v>10.65</v>
      </c>
      <c r="CZ23" s="119" t="s">
        <v>975</v>
      </c>
      <c r="DA23" s="120"/>
      <c r="DB23" s="103">
        <v>44.47</v>
      </c>
      <c r="DC23" s="119" t="s">
        <v>976</v>
      </c>
      <c r="DD23" s="120"/>
      <c r="DE23" s="104">
        <v>9.3000000000000007</v>
      </c>
      <c r="DF23" s="119" t="s">
        <v>637</v>
      </c>
      <c r="DG23" s="120"/>
      <c r="DH23" s="104">
        <v>40.4</v>
      </c>
      <c r="DI23" s="119" t="s">
        <v>634</v>
      </c>
      <c r="DJ23" s="120"/>
      <c r="DK23" s="103">
        <v>40.92</v>
      </c>
      <c r="DL23" s="119" t="s">
        <v>975</v>
      </c>
      <c r="DM23" s="120"/>
      <c r="DN23" s="103">
        <v>33.03</v>
      </c>
      <c r="DO23" s="119" t="s">
        <v>847</v>
      </c>
      <c r="DP23" s="120"/>
      <c r="DQ23" s="103">
        <v>8.16</v>
      </c>
      <c r="DR23" s="119" t="s">
        <v>637</v>
      </c>
      <c r="DS23" s="120"/>
      <c r="DT23" s="103">
        <v>40.880000000000003</v>
      </c>
      <c r="DU23" s="119" t="s">
        <v>634</v>
      </c>
      <c r="DV23" s="120"/>
      <c r="DW23" s="103">
        <v>14.74</v>
      </c>
      <c r="DX23" s="119" t="s">
        <v>975</v>
      </c>
      <c r="DY23" s="120"/>
      <c r="DZ23" s="103">
        <v>33.03</v>
      </c>
      <c r="EA23" s="119" t="s">
        <v>847</v>
      </c>
      <c r="EB23" s="120"/>
      <c r="EC23" s="103">
        <v>20.9</v>
      </c>
      <c r="ED23" s="119" t="s">
        <v>856</v>
      </c>
      <c r="EE23" s="120"/>
      <c r="EF23" s="103">
        <v>20.03</v>
      </c>
      <c r="EG23" s="119" t="s">
        <v>635</v>
      </c>
      <c r="EH23" s="120"/>
      <c r="EI23" s="103">
        <v>8.06</v>
      </c>
      <c r="EJ23" s="119" t="s">
        <v>976</v>
      </c>
      <c r="EK23" s="120"/>
      <c r="EL23" s="103">
        <v>38.07</v>
      </c>
      <c r="EM23" s="119" t="s">
        <v>979</v>
      </c>
      <c r="EN23" s="120"/>
      <c r="EO23" s="104">
        <v>3.8</v>
      </c>
    </row>
    <row r="24" spans="1:145" ht="51.6" customHeight="1" thickBot="1" x14ac:dyDescent="0.35">
      <c r="A24" s="133"/>
      <c r="B24" s="119" t="s">
        <v>658</v>
      </c>
      <c r="C24" s="120"/>
      <c r="D24" s="103">
        <v>36.380000000000003</v>
      </c>
      <c r="E24" s="119" t="s">
        <v>636</v>
      </c>
      <c r="F24" s="120"/>
      <c r="G24" s="103">
        <v>8.4700000000000006</v>
      </c>
      <c r="H24" s="119" t="s">
        <v>886</v>
      </c>
      <c r="I24" s="120"/>
      <c r="J24" s="103">
        <v>23.05</v>
      </c>
      <c r="K24" s="119" t="s">
        <v>911</v>
      </c>
      <c r="L24" s="120"/>
      <c r="M24" s="103">
        <v>13.31</v>
      </c>
      <c r="N24" s="119" t="s">
        <v>639</v>
      </c>
      <c r="O24" s="120"/>
      <c r="P24" s="103">
        <v>43.65</v>
      </c>
      <c r="Q24" s="119" t="s">
        <v>641</v>
      </c>
      <c r="R24" s="120"/>
      <c r="S24" s="103">
        <v>7.85</v>
      </c>
      <c r="T24" s="119" t="s">
        <v>917</v>
      </c>
      <c r="U24" s="120"/>
      <c r="V24" s="103">
        <v>24.96</v>
      </c>
      <c r="W24" s="119" t="s">
        <v>886</v>
      </c>
      <c r="X24" s="120"/>
      <c r="Y24" s="104">
        <v>14.3</v>
      </c>
      <c r="Z24" s="119" t="s">
        <v>656</v>
      </c>
      <c r="AA24" s="120"/>
      <c r="AB24" s="103">
        <v>36.75</v>
      </c>
      <c r="AC24" s="119" t="s">
        <v>893</v>
      </c>
      <c r="AD24" s="120"/>
      <c r="AE24" s="103">
        <v>8.8800000000000008</v>
      </c>
      <c r="AF24" s="119" t="s">
        <v>917</v>
      </c>
      <c r="AG24" s="120"/>
      <c r="AH24" s="103">
        <v>26.42</v>
      </c>
      <c r="AI24" s="119" t="s">
        <v>886</v>
      </c>
      <c r="AJ24" s="120"/>
      <c r="AK24" s="103">
        <v>12.17</v>
      </c>
      <c r="AL24" s="119" t="s">
        <v>856</v>
      </c>
      <c r="AM24" s="120"/>
      <c r="AN24" s="103">
        <v>28.84</v>
      </c>
      <c r="AO24" s="119" t="s">
        <v>637</v>
      </c>
      <c r="AP24" s="120"/>
      <c r="AQ24" s="103">
        <v>13.21</v>
      </c>
      <c r="AR24" s="119" t="s">
        <v>919</v>
      </c>
      <c r="AS24" s="120"/>
      <c r="AT24" s="103">
        <v>20.45</v>
      </c>
      <c r="AU24" s="119" t="s">
        <v>847</v>
      </c>
      <c r="AV24" s="120"/>
      <c r="AW24" s="103">
        <v>7.74</v>
      </c>
      <c r="AX24" s="119" t="s">
        <v>649</v>
      </c>
      <c r="AY24" s="120"/>
      <c r="AZ24" s="103">
        <v>21.98</v>
      </c>
      <c r="BA24" s="119" t="s">
        <v>636</v>
      </c>
      <c r="BB24" s="120"/>
      <c r="BC24" s="103">
        <v>12.59</v>
      </c>
      <c r="BD24" s="119" t="s">
        <v>917</v>
      </c>
      <c r="BE24" s="120"/>
      <c r="BF24" s="103">
        <v>24.04</v>
      </c>
      <c r="BG24" s="119" t="s">
        <v>923</v>
      </c>
      <c r="BH24" s="120"/>
      <c r="BI24" s="104">
        <v>11.2</v>
      </c>
      <c r="BJ24" s="119" t="s">
        <v>637</v>
      </c>
      <c r="BK24" s="120"/>
      <c r="BL24" s="103">
        <v>35.729999999999997</v>
      </c>
      <c r="BM24" s="119" t="s">
        <v>637</v>
      </c>
      <c r="BN24" s="120"/>
      <c r="BO24" s="103">
        <v>6.67</v>
      </c>
      <c r="BP24" s="119" t="s">
        <v>886</v>
      </c>
      <c r="BQ24" s="120"/>
      <c r="BR24" s="104">
        <v>31.2</v>
      </c>
      <c r="BS24" s="119" t="s">
        <v>852</v>
      </c>
      <c r="BT24" s="120"/>
      <c r="BU24" s="103">
        <v>11.58</v>
      </c>
      <c r="BV24" s="119" t="s">
        <v>856</v>
      </c>
      <c r="BW24" s="120"/>
      <c r="BX24" s="104">
        <v>24.5</v>
      </c>
      <c r="BY24" s="119" t="s">
        <v>973</v>
      </c>
      <c r="BZ24" s="120"/>
      <c r="CA24" s="104">
        <v>26.6</v>
      </c>
      <c r="CB24" s="119" t="s">
        <v>917</v>
      </c>
      <c r="CC24" s="120"/>
      <c r="CD24" s="103">
        <v>24.59</v>
      </c>
      <c r="CE24" s="119" t="s">
        <v>847</v>
      </c>
      <c r="CF24" s="120"/>
      <c r="CG24" s="103">
        <v>10.24</v>
      </c>
      <c r="CH24" s="119" t="s">
        <v>637</v>
      </c>
      <c r="CI24" s="120"/>
      <c r="CJ24" s="103">
        <v>50.62</v>
      </c>
      <c r="CK24" s="119" t="s">
        <v>636</v>
      </c>
      <c r="CL24" s="120"/>
      <c r="CM24" s="103">
        <v>14.02</v>
      </c>
      <c r="CN24" s="119" t="s">
        <v>273</v>
      </c>
      <c r="CO24" s="120"/>
      <c r="CP24" s="103">
        <v>31.68</v>
      </c>
      <c r="CQ24" s="119" t="s">
        <v>852</v>
      </c>
      <c r="CR24" s="120"/>
      <c r="CS24" s="103" t="s">
        <v>980</v>
      </c>
      <c r="CT24" s="119" t="s">
        <v>637</v>
      </c>
      <c r="CU24" s="120"/>
      <c r="CV24" s="104">
        <v>45.19</v>
      </c>
      <c r="CW24" s="119" t="s">
        <v>636</v>
      </c>
      <c r="CX24" s="120"/>
      <c r="CY24" s="104">
        <v>7.18</v>
      </c>
      <c r="CZ24" s="119" t="s">
        <v>273</v>
      </c>
      <c r="DA24" s="120"/>
      <c r="DB24" s="103">
        <v>25.57</v>
      </c>
      <c r="DC24" s="119" t="s">
        <v>852</v>
      </c>
      <c r="DD24" s="120"/>
      <c r="DE24" s="103">
        <v>7.34</v>
      </c>
      <c r="DF24" s="119" t="s">
        <v>639</v>
      </c>
      <c r="DG24" s="120"/>
      <c r="DH24" s="103">
        <v>27.52</v>
      </c>
      <c r="DI24" s="119" t="s">
        <v>910</v>
      </c>
      <c r="DJ24" s="120"/>
      <c r="DK24" s="103">
        <v>3.59</v>
      </c>
      <c r="DL24" s="119" t="s">
        <v>621</v>
      </c>
      <c r="DM24" s="120"/>
      <c r="DN24" s="103">
        <v>21.79</v>
      </c>
      <c r="DO24" s="119" t="s">
        <v>852</v>
      </c>
      <c r="DP24" s="120"/>
      <c r="DQ24" s="103">
        <v>6.46</v>
      </c>
      <c r="DR24" s="119" t="s">
        <v>639</v>
      </c>
      <c r="DS24" s="120"/>
      <c r="DT24" s="103">
        <v>25.73</v>
      </c>
      <c r="DU24" s="119" t="s">
        <v>910</v>
      </c>
      <c r="DV24" s="120"/>
      <c r="DW24" s="103">
        <v>9.73</v>
      </c>
      <c r="DX24" s="119" t="s">
        <v>621</v>
      </c>
      <c r="DY24" s="120"/>
      <c r="DZ24" s="103">
        <v>21.79</v>
      </c>
      <c r="EA24" s="119" t="s">
        <v>852</v>
      </c>
      <c r="EB24" s="120"/>
      <c r="EC24" s="103">
        <v>13.62</v>
      </c>
      <c r="ED24" s="119" t="s">
        <v>639</v>
      </c>
      <c r="EE24" s="120"/>
      <c r="EF24" s="103">
        <v>57.15</v>
      </c>
      <c r="EG24" s="119" t="s">
        <v>637</v>
      </c>
      <c r="EH24" s="120"/>
      <c r="EI24" s="103">
        <v>7.33</v>
      </c>
      <c r="EJ24" s="119" t="s">
        <v>985</v>
      </c>
      <c r="EK24" s="120"/>
      <c r="EL24" s="103">
        <v>20.89</v>
      </c>
      <c r="EM24" s="119" t="s">
        <v>847</v>
      </c>
      <c r="EN24" s="120"/>
      <c r="EO24" s="103">
        <v>6.84</v>
      </c>
    </row>
    <row r="25" spans="1:145" ht="52.8" customHeight="1" thickBot="1" x14ac:dyDescent="0.35">
      <c r="A25" s="133"/>
      <c r="B25" s="119" t="s">
        <v>642</v>
      </c>
      <c r="C25" s="120"/>
      <c r="D25" s="103">
        <v>24.47</v>
      </c>
      <c r="E25" s="119" t="s">
        <v>637</v>
      </c>
      <c r="F25" s="120"/>
      <c r="G25" s="104">
        <v>7.7</v>
      </c>
      <c r="H25" s="119" t="s">
        <v>917</v>
      </c>
      <c r="I25" s="120"/>
      <c r="J25" s="104">
        <v>35.69</v>
      </c>
      <c r="K25" s="119" t="s">
        <v>923</v>
      </c>
      <c r="L25" s="120"/>
      <c r="M25" s="103">
        <v>8.52</v>
      </c>
      <c r="N25" s="119" t="s">
        <v>658</v>
      </c>
      <c r="O25" s="120"/>
      <c r="P25" s="103">
        <v>29.61</v>
      </c>
      <c r="Q25" s="119" t="s">
        <v>637</v>
      </c>
      <c r="R25" s="120"/>
      <c r="S25" s="103">
        <v>6.62</v>
      </c>
      <c r="T25" s="119" t="s">
        <v>886</v>
      </c>
      <c r="U25" s="120"/>
      <c r="V25" s="103">
        <v>24.14</v>
      </c>
      <c r="W25" s="119" t="s">
        <v>923</v>
      </c>
      <c r="X25" s="120"/>
      <c r="Y25" s="103">
        <v>11.73</v>
      </c>
      <c r="Z25" s="119" t="s">
        <v>856</v>
      </c>
      <c r="AA25" s="120"/>
      <c r="AB25" s="103">
        <v>33.08</v>
      </c>
      <c r="AC25" s="119" t="s">
        <v>637</v>
      </c>
      <c r="AD25" s="120"/>
      <c r="AE25" s="103">
        <v>5.33</v>
      </c>
      <c r="AF25" s="119" t="s">
        <v>919</v>
      </c>
      <c r="AG25" s="120"/>
      <c r="AH25" s="103">
        <v>24.97</v>
      </c>
      <c r="AI25" s="119" t="s">
        <v>888</v>
      </c>
      <c r="AJ25" s="120"/>
      <c r="AK25" s="103">
        <v>3.82</v>
      </c>
      <c r="AL25" s="119" t="s">
        <v>658</v>
      </c>
      <c r="AM25" s="120"/>
      <c r="AN25" s="103">
        <v>23.36</v>
      </c>
      <c r="AO25" s="119" t="s">
        <v>635</v>
      </c>
      <c r="AP25" s="120"/>
      <c r="AQ25" s="103">
        <v>3.22</v>
      </c>
      <c r="AR25" s="119" t="s">
        <v>916</v>
      </c>
      <c r="AS25" s="120"/>
      <c r="AT25" s="104">
        <v>19.53</v>
      </c>
      <c r="AU25" s="119" t="s">
        <v>923</v>
      </c>
      <c r="AV25" s="120"/>
      <c r="AW25" s="103">
        <v>6.95</v>
      </c>
      <c r="AX25" s="119" t="s">
        <v>656</v>
      </c>
      <c r="AY25" s="120"/>
      <c r="AZ25" s="103">
        <v>19.170000000000002</v>
      </c>
      <c r="BA25" s="119" t="s">
        <v>637</v>
      </c>
      <c r="BB25" s="120"/>
      <c r="BC25" s="103">
        <v>7.63</v>
      </c>
      <c r="BD25" s="119" t="s">
        <v>919</v>
      </c>
      <c r="BE25" s="120"/>
      <c r="BF25" s="103">
        <v>18.170000000000002</v>
      </c>
      <c r="BG25" s="119" t="s">
        <v>847</v>
      </c>
      <c r="BH25" s="120"/>
      <c r="BI25" s="103">
        <v>7.06</v>
      </c>
      <c r="BJ25" s="119" t="s">
        <v>656</v>
      </c>
      <c r="BK25" s="120"/>
      <c r="BL25" s="103">
        <v>28.22</v>
      </c>
      <c r="BM25" s="119" t="s">
        <v>636</v>
      </c>
      <c r="BN25" s="120"/>
      <c r="BO25" s="103">
        <v>4.93</v>
      </c>
      <c r="BP25" s="119" t="s">
        <v>917</v>
      </c>
      <c r="BQ25" s="120"/>
      <c r="BR25" s="103">
        <v>20.83</v>
      </c>
      <c r="BS25" s="119" t="s">
        <v>847</v>
      </c>
      <c r="BT25" s="120"/>
      <c r="BU25" s="103">
        <v>4.75</v>
      </c>
      <c r="BV25" s="119" t="s">
        <v>646</v>
      </c>
      <c r="BW25" s="120"/>
      <c r="BX25" s="104">
        <v>24</v>
      </c>
      <c r="BY25" s="119" t="s">
        <v>637</v>
      </c>
      <c r="BZ25" s="120"/>
      <c r="CA25" s="103">
        <v>23.88</v>
      </c>
      <c r="CB25" s="119" t="s">
        <v>867</v>
      </c>
      <c r="CC25" s="120"/>
      <c r="CD25" s="103">
        <v>23.51</v>
      </c>
      <c r="CE25" s="119" t="s">
        <v>852</v>
      </c>
      <c r="CF25" s="120"/>
      <c r="CG25" s="103">
        <v>9.35</v>
      </c>
      <c r="CH25" s="119" t="s">
        <v>656</v>
      </c>
      <c r="CI25" s="120"/>
      <c r="CJ25" s="103">
        <v>22.68</v>
      </c>
      <c r="CK25" s="119" t="s">
        <v>641</v>
      </c>
      <c r="CL25" s="120"/>
      <c r="CM25" s="104">
        <v>3.8</v>
      </c>
      <c r="CN25" s="119" t="s">
        <v>621</v>
      </c>
      <c r="CO25" s="120"/>
      <c r="CP25" s="103">
        <v>24.31</v>
      </c>
      <c r="CQ25" s="119" t="s">
        <v>977</v>
      </c>
      <c r="CR25" s="120"/>
      <c r="CS25" s="103">
        <v>3.29</v>
      </c>
      <c r="CT25" s="119" t="s">
        <v>656</v>
      </c>
      <c r="CU25" s="120"/>
      <c r="CV25" s="103">
        <v>33.14</v>
      </c>
      <c r="CW25" s="119" t="s">
        <v>641</v>
      </c>
      <c r="CX25" s="120"/>
      <c r="CY25" s="103">
        <v>3.85</v>
      </c>
      <c r="CZ25" s="119" t="s">
        <v>621</v>
      </c>
      <c r="DA25" s="120"/>
      <c r="DB25" s="103">
        <v>24.17</v>
      </c>
      <c r="DC25" s="119" t="s">
        <v>977</v>
      </c>
      <c r="DD25" s="120"/>
      <c r="DE25" s="103">
        <v>4.93</v>
      </c>
      <c r="DF25" s="119" t="s">
        <v>864</v>
      </c>
      <c r="DG25" s="120"/>
      <c r="DH25" s="103" t="s">
        <v>710</v>
      </c>
      <c r="DI25" s="119" t="s">
        <v>815</v>
      </c>
      <c r="DJ25" s="120"/>
      <c r="DK25" s="103" t="s">
        <v>710</v>
      </c>
      <c r="DL25" s="119" t="s">
        <v>273</v>
      </c>
      <c r="DM25" s="120"/>
      <c r="DN25" s="103">
        <v>12.39</v>
      </c>
      <c r="DO25" s="119" t="s">
        <v>976</v>
      </c>
      <c r="DP25" s="120"/>
      <c r="DQ25" s="103">
        <v>27.72</v>
      </c>
      <c r="DR25" s="119" t="s">
        <v>864</v>
      </c>
      <c r="DS25" s="120"/>
      <c r="DT25" s="103">
        <v>23.44</v>
      </c>
      <c r="DU25" s="119" t="s">
        <v>815</v>
      </c>
      <c r="DV25" s="120"/>
      <c r="DW25" s="103">
        <v>8.61</v>
      </c>
      <c r="DX25" s="119" t="s">
        <v>273</v>
      </c>
      <c r="DY25" s="120"/>
      <c r="DZ25" s="103">
        <v>12.39</v>
      </c>
      <c r="EA25" s="119" t="s">
        <v>976</v>
      </c>
      <c r="EB25" s="120"/>
      <c r="EC25" s="103">
        <v>13.39</v>
      </c>
      <c r="ED25" s="119" t="s">
        <v>637</v>
      </c>
      <c r="EE25" s="120"/>
      <c r="EF25" s="103">
        <v>32.22</v>
      </c>
      <c r="EG25" s="119" t="s">
        <v>638</v>
      </c>
      <c r="EH25" s="120"/>
      <c r="EI25" s="103" t="s">
        <v>710</v>
      </c>
      <c r="EJ25" s="119" t="s">
        <v>986</v>
      </c>
      <c r="EK25" s="120"/>
      <c r="EL25" s="103">
        <v>16.62</v>
      </c>
      <c r="EM25" s="119" t="s">
        <v>977</v>
      </c>
      <c r="EN25" s="120"/>
      <c r="EO25" s="104">
        <v>9.68</v>
      </c>
    </row>
    <row r="26" spans="1:145" ht="52.8" customHeight="1" thickBot="1" x14ac:dyDescent="0.35">
      <c r="A26" s="133"/>
      <c r="B26" s="119" t="s">
        <v>913</v>
      </c>
      <c r="C26" s="120"/>
      <c r="D26" s="103">
        <v>17.22</v>
      </c>
      <c r="E26" s="119" t="s">
        <v>958</v>
      </c>
      <c r="F26" s="120"/>
      <c r="G26" s="104">
        <v>1.1000000000000001</v>
      </c>
      <c r="H26" s="119" t="s">
        <v>902</v>
      </c>
      <c r="I26" s="120"/>
      <c r="J26" s="103">
        <v>22.94</v>
      </c>
      <c r="K26" s="119" t="s">
        <v>960</v>
      </c>
      <c r="L26" s="120"/>
      <c r="M26" s="103">
        <v>3.95</v>
      </c>
      <c r="N26" s="119" t="s">
        <v>646</v>
      </c>
      <c r="O26" s="120"/>
      <c r="P26" s="103">
        <v>21.12</v>
      </c>
      <c r="Q26" s="119" t="s">
        <v>961</v>
      </c>
      <c r="R26" s="120"/>
      <c r="S26" s="103">
        <v>6.19</v>
      </c>
      <c r="T26" s="119" t="s">
        <v>919</v>
      </c>
      <c r="U26" s="120"/>
      <c r="V26" s="104">
        <v>19.059999999999999</v>
      </c>
      <c r="W26" s="119" t="s">
        <v>905</v>
      </c>
      <c r="X26" s="120"/>
      <c r="Y26" s="103">
        <v>3.65</v>
      </c>
      <c r="Z26" s="119" t="s">
        <v>910</v>
      </c>
      <c r="AA26" s="120"/>
      <c r="AB26" s="103">
        <v>29.12</v>
      </c>
      <c r="AC26" s="119" t="s">
        <v>639</v>
      </c>
      <c r="AD26" s="120"/>
      <c r="AE26" s="103">
        <v>3.09</v>
      </c>
      <c r="AF26" s="119" t="s">
        <v>962</v>
      </c>
      <c r="AG26" s="120"/>
      <c r="AH26" s="103">
        <v>23.17</v>
      </c>
      <c r="AI26" s="119" t="s">
        <v>847</v>
      </c>
      <c r="AJ26" s="120"/>
      <c r="AK26" s="103">
        <v>2.46</v>
      </c>
      <c r="AL26" s="119" t="s">
        <v>642</v>
      </c>
      <c r="AM26" s="120"/>
      <c r="AN26" s="104">
        <v>21</v>
      </c>
      <c r="AO26" s="119" t="s">
        <v>965</v>
      </c>
      <c r="AP26" s="120"/>
      <c r="AQ26" s="103">
        <v>9.1300000000000008</v>
      </c>
      <c r="AR26" s="119" t="s">
        <v>902</v>
      </c>
      <c r="AS26" s="120"/>
      <c r="AT26" s="103">
        <v>10.89</v>
      </c>
      <c r="AU26" s="119" t="s">
        <v>888</v>
      </c>
      <c r="AV26" s="120"/>
      <c r="AW26" s="103">
        <v>5.31</v>
      </c>
      <c r="AX26" s="119" t="s">
        <v>658</v>
      </c>
      <c r="AY26" s="120"/>
      <c r="AZ26" s="103">
        <v>18.940000000000001</v>
      </c>
      <c r="BA26" s="119" t="s">
        <v>910</v>
      </c>
      <c r="BB26" s="120"/>
      <c r="BC26" s="103">
        <v>4.92</v>
      </c>
      <c r="BD26" s="119" t="s">
        <v>902</v>
      </c>
      <c r="BE26" s="120"/>
      <c r="BF26" s="103">
        <v>15.14</v>
      </c>
      <c r="BG26" s="119" t="s">
        <v>967</v>
      </c>
      <c r="BH26" s="120"/>
      <c r="BI26" s="103">
        <v>4.79</v>
      </c>
      <c r="BJ26" s="119" t="s">
        <v>839</v>
      </c>
      <c r="BK26" s="120"/>
      <c r="BL26" s="103">
        <v>21.88</v>
      </c>
      <c r="BM26" s="119" t="s">
        <v>641</v>
      </c>
      <c r="BN26" s="120"/>
      <c r="BO26" s="103">
        <v>3.19</v>
      </c>
      <c r="BP26" s="119" t="s">
        <v>953</v>
      </c>
      <c r="BQ26" s="120"/>
      <c r="BR26" s="103">
        <v>17.420000000000002</v>
      </c>
      <c r="BS26" s="119" t="s">
        <v>888</v>
      </c>
      <c r="BT26" s="120"/>
      <c r="BU26" s="103">
        <v>4.74</v>
      </c>
      <c r="BV26" s="119" t="s">
        <v>656</v>
      </c>
      <c r="BW26" s="120"/>
      <c r="BX26" s="103">
        <v>22.72</v>
      </c>
      <c r="BY26" s="119" t="s">
        <v>910</v>
      </c>
      <c r="BZ26" s="120"/>
      <c r="CA26" s="103">
        <v>9.99</v>
      </c>
      <c r="CB26" s="119" t="s">
        <v>919</v>
      </c>
      <c r="CC26" s="120"/>
      <c r="CD26" s="103">
        <v>15.02</v>
      </c>
      <c r="CE26" s="119" t="s">
        <v>971</v>
      </c>
      <c r="CF26" s="120"/>
      <c r="CG26" s="103">
        <v>5.07</v>
      </c>
      <c r="CH26" s="119" t="s">
        <v>642</v>
      </c>
      <c r="CI26" s="120"/>
      <c r="CJ26" s="103">
        <v>14.35</v>
      </c>
      <c r="CK26" s="119" t="s">
        <v>640</v>
      </c>
      <c r="CL26" s="120"/>
      <c r="CM26" s="104" t="s">
        <v>710</v>
      </c>
      <c r="CN26" s="119" t="s">
        <v>264</v>
      </c>
      <c r="CO26" s="120"/>
      <c r="CP26" s="103">
        <v>16.62</v>
      </c>
      <c r="CQ26" s="119" t="s">
        <v>847</v>
      </c>
      <c r="CR26" s="120"/>
      <c r="CS26" s="104">
        <v>0.72</v>
      </c>
      <c r="CT26" s="119" t="s">
        <v>642</v>
      </c>
      <c r="CU26" s="120"/>
      <c r="CV26" s="103">
        <v>18.989999999999998</v>
      </c>
      <c r="CW26" s="119" t="s">
        <v>640</v>
      </c>
      <c r="CX26" s="120"/>
      <c r="CY26" s="104">
        <v>0.9</v>
      </c>
      <c r="CZ26" s="119" t="s">
        <v>264</v>
      </c>
      <c r="DA26" s="120"/>
      <c r="DB26" s="103">
        <v>12.08</v>
      </c>
      <c r="DC26" s="119" t="s">
        <v>847</v>
      </c>
      <c r="DD26" s="120"/>
      <c r="DE26" s="103">
        <v>3.76</v>
      </c>
      <c r="DF26" s="119" t="s">
        <v>856</v>
      </c>
      <c r="DG26" s="120"/>
      <c r="DH26" s="103">
        <v>42.05</v>
      </c>
      <c r="DI26" s="119" t="s">
        <v>637</v>
      </c>
      <c r="DJ26" s="120"/>
      <c r="DK26" s="103">
        <v>7.11</v>
      </c>
      <c r="DL26" s="119" t="s">
        <v>601</v>
      </c>
      <c r="DM26" s="120"/>
      <c r="DN26" s="103">
        <v>9.76</v>
      </c>
      <c r="DO26" s="119" t="s">
        <v>977</v>
      </c>
      <c r="DP26" s="120"/>
      <c r="DQ26" s="103">
        <v>3.78</v>
      </c>
      <c r="DR26" s="119" t="s">
        <v>856</v>
      </c>
      <c r="DS26" s="120"/>
      <c r="DT26" s="103">
        <v>23.13</v>
      </c>
      <c r="DU26" s="119" t="s">
        <v>637</v>
      </c>
      <c r="DV26" s="120"/>
      <c r="DW26" s="103">
        <v>6.13</v>
      </c>
      <c r="DX26" s="119" t="s">
        <v>601</v>
      </c>
      <c r="DY26" s="120"/>
      <c r="DZ26" s="103">
        <v>9.76</v>
      </c>
      <c r="EA26" s="119" t="s">
        <v>977</v>
      </c>
      <c r="EB26" s="120"/>
      <c r="EC26" s="103">
        <v>5.44</v>
      </c>
      <c r="ED26" s="119" t="s">
        <v>656</v>
      </c>
      <c r="EE26" s="120"/>
      <c r="EF26" s="104">
        <v>39.9</v>
      </c>
      <c r="EG26" s="119" t="s">
        <v>961</v>
      </c>
      <c r="EH26" s="120"/>
      <c r="EI26" s="103" t="s">
        <v>710</v>
      </c>
      <c r="EJ26" s="119" t="s">
        <v>962</v>
      </c>
      <c r="EK26" s="120"/>
      <c r="EL26" s="103">
        <v>20.309999999999999</v>
      </c>
      <c r="EM26" s="119" t="s">
        <v>905</v>
      </c>
      <c r="EN26" s="120"/>
      <c r="EO26" s="104">
        <v>0.6</v>
      </c>
    </row>
    <row r="27" spans="1:145" ht="49.8" customHeight="1" thickBot="1" x14ac:dyDescent="0.35">
      <c r="A27" s="133"/>
      <c r="B27" s="119" t="s">
        <v>656</v>
      </c>
      <c r="C27" s="120"/>
      <c r="D27" s="103">
        <v>16.29</v>
      </c>
      <c r="E27" s="119" t="s">
        <v>815</v>
      </c>
      <c r="F27" s="120"/>
      <c r="G27" s="103">
        <v>1.04</v>
      </c>
      <c r="H27" s="119" t="s">
        <v>901</v>
      </c>
      <c r="I27" s="120"/>
      <c r="J27" s="103">
        <v>17.05</v>
      </c>
      <c r="K27" s="119" t="s">
        <v>888</v>
      </c>
      <c r="L27" s="120"/>
      <c r="M27" s="104">
        <v>3.59</v>
      </c>
      <c r="N27" s="119" t="s">
        <v>823</v>
      </c>
      <c r="O27" s="120"/>
      <c r="P27" s="103">
        <v>8.7799999999999994</v>
      </c>
      <c r="Q27" s="119" t="s">
        <v>638</v>
      </c>
      <c r="R27" s="120"/>
      <c r="S27" s="103">
        <v>4.6900000000000004</v>
      </c>
      <c r="T27" s="119" t="s">
        <v>902</v>
      </c>
      <c r="U27" s="120"/>
      <c r="V27" s="103">
        <v>11.33</v>
      </c>
      <c r="W27" s="119" t="s">
        <v>888</v>
      </c>
      <c r="X27" s="120"/>
      <c r="Y27" s="104">
        <v>3.2</v>
      </c>
      <c r="Z27" s="119" t="s">
        <v>658</v>
      </c>
      <c r="AA27" s="120"/>
      <c r="AB27" s="104">
        <v>23.8</v>
      </c>
      <c r="AC27" s="119" t="s">
        <v>945</v>
      </c>
      <c r="AD27" s="120"/>
      <c r="AE27" s="103">
        <v>1.25</v>
      </c>
      <c r="AF27" s="119" t="s">
        <v>902</v>
      </c>
      <c r="AG27" s="120"/>
      <c r="AH27" s="103">
        <v>11.82</v>
      </c>
      <c r="AI27" s="119" t="s">
        <v>902</v>
      </c>
      <c r="AJ27" s="120"/>
      <c r="AK27" s="103">
        <v>2.13</v>
      </c>
      <c r="AL27" s="119" t="s">
        <v>964</v>
      </c>
      <c r="AM27" s="120"/>
      <c r="AN27" s="103">
        <v>17.489999999999998</v>
      </c>
      <c r="AO27" s="119" t="s">
        <v>649</v>
      </c>
      <c r="AP27" s="120"/>
      <c r="AQ27" s="103">
        <v>7.22</v>
      </c>
      <c r="AR27" s="119" t="s">
        <v>886</v>
      </c>
      <c r="AS27" s="120"/>
      <c r="AT27" s="103">
        <v>10.66</v>
      </c>
      <c r="AU27" s="119" t="s">
        <v>912</v>
      </c>
      <c r="AV27" s="120"/>
      <c r="AW27" s="103">
        <v>2.15</v>
      </c>
      <c r="AX27" s="119" t="s">
        <v>839</v>
      </c>
      <c r="AY27" s="120"/>
      <c r="AZ27" s="103">
        <v>12.04</v>
      </c>
      <c r="BA27" s="119" t="s">
        <v>806</v>
      </c>
      <c r="BB27" s="120"/>
      <c r="BC27" s="103">
        <v>3.58</v>
      </c>
      <c r="BD27" s="119" t="s">
        <v>886</v>
      </c>
      <c r="BE27" s="120"/>
      <c r="BF27" s="103">
        <v>12.55</v>
      </c>
      <c r="BG27" s="119" t="s">
        <v>905</v>
      </c>
      <c r="BH27" s="120"/>
      <c r="BI27" s="103">
        <v>3.82</v>
      </c>
      <c r="BJ27" s="119" t="s">
        <v>649</v>
      </c>
      <c r="BK27" s="120"/>
      <c r="BL27" s="103">
        <v>20.92</v>
      </c>
      <c r="BM27" s="119" t="s">
        <v>945</v>
      </c>
      <c r="BN27" s="120"/>
      <c r="BO27" s="104">
        <v>0.92</v>
      </c>
      <c r="BP27" s="119" t="s">
        <v>902</v>
      </c>
      <c r="BQ27" s="120"/>
      <c r="BR27" s="103">
        <v>14.13</v>
      </c>
      <c r="BS27" s="119" t="s">
        <v>905</v>
      </c>
      <c r="BT27" s="120"/>
      <c r="BU27" s="104">
        <v>3</v>
      </c>
      <c r="BV27" s="119" t="s">
        <v>913</v>
      </c>
      <c r="BW27" s="120"/>
      <c r="BX27" s="103">
        <v>20.92</v>
      </c>
      <c r="BY27" s="119" t="s">
        <v>634</v>
      </c>
      <c r="BZ27" s="120"/>
      <c r="CA27" s="103">
        <v>9.69</v>
      </c>
      <c r="CB27" s="119" t="s">
        <v>903</v>
      </c>
      <c r="CC27" s="120"/>
      <c r="CD27" s="103">
        <v>13.56</v>
      </c>
      <c r="CE27" s="119" t="s">
        <v>923</v>
      </c>
      <c r="CF27" s="120"/>
      <c r="CG27" s="104">
        <v>3.66</v>
      </c>
      <c r="CH27" s="119" t="s">
        <v>644</v>
      </c>
      <c r="CI27" s="120"/>
      <c r="CJ27" s="103">
        <v>15.69</v>
      </c>
      <c r="CK27" s="119" t="s">
        <v>945</v>
      </c>
      <c r="CL27" s="120"/>
      <c r="CM27" s="103">
        <v>0.17</v>
      </c>
      <c r="CN27" s="119" t="s">
        <v>276</v>
      </c>
      <c r="CO27" s="120"/>
      <c r="CP27" s="103">
        <v>9.07</v>
      </c>
      <c r="CQ27" s="119" t="s">
        <v>905</v>
      </c>
      <c r="CR27" s="120"/>
      <c r="CS27" s="104">
        <v>3.49</v>
      </c>
      <c r="CT27" s="119" t="s">
        <v>644</v>
      </c>
      <c r="CU27" s="120"/>
      <c r="CV27" s="103">
        <v>11.88</v>
      </c>
      <c r="CW27" s="119" t="s">
        <v>945</v>
      </c>
      <c r="CX27" s="120"/>
      <c r="CY27" s="103">
        <v>0.87</v>
      </c>
      <c r="CZ27" s="119" t="s">
        <v>276</v>
      </c>
      <c r="DA27" s="120"/>
      <c r="DB27" s="103">
        <v>11.05</v>
      </c>
      <c r="DC27" s="119" t="s">
        <v>905</v>
      </c>
      <c r="DD27" s="120"/>
      <c r="DE27" s="103">
        <v>3.63</v>
      </c>
      <c r="DF27" s="119" t="s">
        <v>823</v>
      </c>
      <c r="DG27" s="120"/>
      <c r="DH27" s="103">
        <v>12.45</v>
      </c>
      <c r="DI27" s="119" t="s">
        <v>635</v>
      </c>
      <c r="DJ27" s="120"/>
      <c r="DK27" s="103">
        <v>3.18</v>
      </c>
      <c r="DL27" s="119" t="s">
        <v>276</v>
      </c>
      <c r="DM27" s="120"/>
      <c r="DN27" s="103">
        <v>9.31</v>
      </c>
      <c r="DO27" s="119" t="s">
        <v>905</v>
      </c>
      <c r="DP27" s="120"/>
      <c r="DQ27" s="103">
        <v>2.92</v>
      </c>
      <c r="DR27" s="119" t="s">
        <v>823</v>
      </c>
      <c r="DS27" s="120"/>
      <c r="DT27" s="103">
        <v>20.87</v>
      </c>
      <c r="DU27" s="119" t="s">
        <v>635</v>
      </c>
      <c r="DV27" s="120"/>
      <c r="DW27" s="104">
        <v>3.83</v>
      </c>
      <c r="DX27" s="119" t="s">
        <v>276</v>
      </c>
      <c r="DY27" s="120"/>
      <c r="DZ27" s="103">
        <v>9.31</v>
      </c>
      <c r="EA27" s="119" t="s">
        <v>905</v>
      </c>
      <c r="EB27" s="120"/>
      <c r="EC27" s="104">
        <v>2.7</v>
      </c>
      <c r="ED27" s="119" t="s">
        <v>646</v>
      </c>
      <c r="EE27" s="120"/>
      <c r="EF27" s="103">
        <v>7.48</v>
      </c>
      <c r="EG27" s="119" t="s">
        <v>641</v>
      </c>
      <c r="EH27" s="120"/>
      <c r="EI27" s="103">
        <v>0.56999999999999995</v>
      </c>
      <c r="EJ27" s="119" t="s">
        <v>987</v>
      </c>
      <c r="EK27" s="120"/>
      <c r="EL27" s="103">
        <v>6.84</v>
      </c>
      <c r="EM27" s="119" t="s">
        <v>852</v>
      </c>
      <c r="EN27" s="120"/>
      <c r="EO27" s="103">
        <v>11.95</v>
      </c>
    </row>
    <row r="28" spans="1:145" ht="55.2" customHeight="1" thickBot="1" x14ac:dyDescent="0.35">
      <c r="A28" s="133"/>
      <c r="B28" s="119" t="s">
        <v>810</v>
      </c>
      <c r="C28" s="120"/>
      <c r="D28" s="104">
        <v>14.16</v>
      </c>
      <c r="E28" s="119" t="s">
        <v>910</v>
      </c>
      <c r="F28" s="120"/>
      <c r="G28" s="104">
        <v>0.95</v>
      </c>
      <c r="H28" s="119" t="s">
        <v>885</v>
      </c>
      <c r="I28" s="120"/>
      <c r="J28" s="103">
        <v>5.18</v>
      </c>
      <c r="K28" s="119" t="s">
        <v>912</v>
      </c>
      <c r="L28" s="120"/>
      <c r="M28" s="103">
        <v>3.03</v>
      </c>
      <c r="N28" s="119" t="s">
        <v>641</v>
      </c>
      <c r="O28" s="120"/>
      <c r="P28" s="103">
        <v>7.95</v>
      </c>
      <c r="Q28" s="119" t="s">
        <v>635</v>
      </c>
      <c r="R28" s="120"/>
      <c r="S28" s="103">
        <v>2.64</v>
      </c>
      <c r="T28" s="119" t="s">
        <v>906</v>
      </c>
      <c r="U28" s="120"/>
      <c r="V28" s="104">
        <v>10.85</v>
      </c>
      <c r="W28" s="119" t="s">
        <v>957</v>
      </c>
      <c r="X28" s="120"/>
      <c r="Y28" s="103">
        <v>2.87</v>
      </c>
      <c r="Z28" s="119" t="s">
        <v>642</v>
      </c>
      <c r="AA28" s="120"/>
      <c r="AB28" s="103">
        <v>18.52</v>
      </c>
      <c r="AC28" s="119" t="s">
        <v>641</v>
      </c>
      <c r="AD28" s="120"/>
      <c r="AE28" s="103">
        <v>0.61</v>
      </c>
      <c r="AF28" s="119" t="s">
        <v>906</v>
      </c>
      <c r="AG28" s="120"/>
      <c r="AH28" s="103">
        <v>9.75</v>
      </c>
      <c r="AI28" s="119" t="s">
        <v>912</v>
      </c>
      <c r="AJ28" s="120"/>
      <c r="AK28" s="103">
        <v>2.09</v>
      </c>
      <c r="AL28" s="119" t="s">
        <v>823</v>
      </c>
      <c r="AM28" s="120"/>
      <c r="AN28" s="103">
        <v>16.329999999999998</v>
      </c>
      <c r="AO28" s="119" t="s">
        <v>646</v>
      </c>
      <c r="AP28" s="120"/>
      <c r="AQ28" s="103">
        <v>1.86</v>
      </c>
      <c r="AR28" s="119" t="s">
        <v>953</v>
      </c>
      <c r="AS28" s="120"/>
      <c r="AT28" s="103">
        <v>9.5500000000000007</v>
      </c>
      <c r="AU28" s="119" t="s">
        <v>905</v>
      </c>
      <c r="AV28" s="120"/>
      <c r="AW28" s="103">
        <v>1.42</v>
      </c>
      <c r="AX28" s="119" t="s">
        <v>641</v>
      </c>
      <c r="AY28" s="120"/>
      <c r="AZ28" s="103">
        <v>8.48</v>
      </c>
      <c r="BA28" s="119" t="s">
        <v>815</v>
      </c>
      <c r="BB28" s="120"/>
      <c r="BC28" s="103">
        <v>1.07</v>
      </c>
      <c r="BD28" s="119" t="s">
        <v>953</v>
      </c>
      <c r="BE28" s="120"/>
      <c r="BF28" s="103">
        <v>9.31</v>
      </c>
      <c r="BG28" s="119" t="s">
        <v>912</v>
      </c>
      <c r="BH28" s="120"/>
      <c r="BI28" s="103">
        <v>1.36</v>
      </c>
      <c r="BJ28" s="119" t="s">
        <v>658</v>
      </c>
      <c r="BK28" s="120"/>
      <c r="BL28" s="103">
        <v>19.72</v>
      </c>
      <c r="BM28" s="119" t="s">
        <v>642</v>
      </c>
      <c r="BN28" s="120"/>
      <c r="BO28" s="103">
        <v>0.85</v>
      </c>
      <c r="BP28" s="119" t="s">
        <v>919</v>
      </c>
      <c r="BQ28" s="120"/>
      <c r="BR28" s="103">
        <v>13.72</v>
      </c>
      <c r="BS28" s="119" t="s">
        <v>912</v>
      </c>
      <c r="BT28" s="120"/>
      <c r="BU28" s="103">
        <v>2.08</v>
      </c>
      <c r="BV28" s="119" t="s">
        <v>823</v>
      </c>
      <c r="BW28" s="120"/>
      <c r="BX28" s="103">
        <v>19.559999999999999</v>
      </c>
      <c r="BY28" s="119" t="s">
        <v>635</v>
      </c>
      <c r="BZ28" s="120"/>
      <c r="CA28" s="103">
        <v>6.15</v>
      </c>
      <c r="CB28" s="119" t="s">
        <v>885</v>
      </c>
      <c r="CC28" s="120"/>
      <c r="CD28" s="104">
        <v>13.3</v>
      </c>
      <c r="CE28" s="119" t="s">
        <v>922</v>
      </c>
      <c r="CF28" s="120"/>
      <c r="CG28" s="104">
        <v>2.9</v>
      </c>
      <c r="CH28" s="119" t="s">
        <v>823</v>
      </c>
      <c r="CI28" s="120"/>
      <c r="CJ28" s="103">
        <v>9.65</v>
      </c>
      <c r="CK28" s="119" t="s">
        <v>642</v>
      </c>
      <c r="CL28" s="120"/>
      <c r="CM28" s="104">
        <v>0.4</v>
      </c>
      <c r="CN28" s="119" t="s">
        <v>614</v>
      </c>
      <c r="CO28" s="120"/>
      <c r="CP28" s="103">
        <v>9.44</v>
      </c>
      <c r="CQ28" s="119" t="s">
        <v>978</v>
      </c>
      <c r="CR28" s="120"/>
      <c r="CS28" s="103">
        <v>0.09</v>
      </c>
      <c r="CT28" s="119" t="s">
        <v>823</v>
      </c>
      <c r="CU28" s="120"/>
      <c r="CV28" s="103">
        <v>10.96</v>
      </c>
      <c r="CW28" s="119" t="s">
        <v>642</v>
      </c>
      <c r="CX28" s="120"/>
      <c r="CY28" s="103">
        <v>0.46</v>
      </c>
      <c r="CZ28" s="119" t="s">
        <v>614</v>
      </c>
      <c r="DA28" s="120"/>
      <c r="DB28" s="103">
        <v>8.8800000000000008</v>
      </c>
      <c r="DC28" s="119" t="s">
        <v>978</v>
      </c>
      <c r="DD28" s="120"/>
      <c r="DE28" s="103">
        <v>3.35</v>
      </c>
      <c r="DF28" s="119" t="s">
        <v>642</v>
      </c>
      <c r="DG28" s="120"/>
      <c r="DH28" s="103">
        <v>44.05</v>
      </c>
      <c r="DI28" s="119" t="s">
        <v>641</v>
      </c>
      <c r="DJ28" s="120"/>
      <c r="DK28" s="103">
        <v>3.59</v>
      </c>
      <c r="DL28" s="119" t="s">
        <v>266</v>
      </c>
      <c r="DM28" s="120"/>
      <c r="DN28" s="103">
        <v>6.46</v>
      </c>
      <c r="DO28" s="119" t="s">
        <v>983</v>
      </c>
      <c r="DP28" s="120"/>
      <c r="DQ28" s="103">
        <v>0.49</v>
      </c>
      <c r="DR28" s="119" t="s">
        <v>642</v>
      </c>
      <c r="DS28" s="120"/>
      <c r="DT28" s="104">
        <v>19.329999999999998</v>
      </c>
      <c r="DU28" s="119" t="s">
        <v>641</v>
      </c>
      <c r="DV28" s="120"/>
      <c r="DW28" s="104">
        <v>3.34</v>
      </c>
      <c r="DX28" s="119" t="s">
        <v>266</v>
      </c>
      <c r="DY28" s="120"/>
      <c r="DZ28" s="103">
        <v>6.46</v>
      </c>
      <c r="EA28" s="119" t="s">
        <v>983</v>
      </c>
      <c r="EB28" s="120"/>
      <c r="EC28" s="103">
        <v>1.61</v>
      </c>
      <c r="ED28" s="119" t="s">
        <v>823</v>
      </c>
      <c r="EE28" s="120"/>
      <c r="EF28" s="103">
        <v>2.33</v>
      </c>
      <c r="EG28" s="119" t="s">
        <v>856</v>
      </c>
      <c r="EH28" s="120"/>
      <c r="EI28" s="103">
        <v>1.99</v>
      </c>
      <c r="EJ28" s="119" t="s">
        <v>906</v>
      </c>
      <c r="EK28" s="120"/>
      <c r="EL28" s="103">
        <v>8.4600000000000009</v>
      </c>
      <c r="EM28" s="119" t="s">
        <v>599</v>
      </c>
      <c r="EN28" s="120"/>
      <c r="EO28" s="103">
        <v>19.84</v>
      </c>
    </row>
    <row r="29" spans="1:145" ht="57" customHeight="1" thickBot="1" x14ac:dyDescent="0.35">
      <c r="A29" s="133"/>
      <c r="B29" s="119" t="s">
        <v>644</v>
      </c>
      <c r="C29" s="120"/>
      <c r="D29" s="103">
        <v>10.37</v>
      </c>
      <c r="E29" s="119" t="s">
        <v>959</v>
      </c>
      <c r="F29" s="120"/>
      <c r="G29" s="104">
        <v>0.8</v>
      </c>
      <c r="H29" s="119" t="s">
        <v>899</v>
      </c>
      <c r="I29" s="120"/>
      <c r="J29" s="103">
        <v>4.87</v>
      </c>
      <c r="K29" s="119" t="s">
        <v>847</v>
      </c>
      <c r="L29" s="120"/>
      <c r="M29" s="103">
        <v>2.08</v>
      </c>
      <c r="N29" s="119" t="s">
        <v>642</v>
      </c>
      <c r="O29" s="120"/>
      <c r="P29" s="103">
        <v>5.53</v>
      </c>
      <c r="Q29" s="119" t="s">
        <v>642</v>
      </c>
      <c r="R29" s="120"/>
      <c r="S29" s="103">
        <v>0.35</v>
      </c>
      <c r="T29" s="119" t="s">
        <v>953</v>
      </c>
      <c r="U29" s="120"/>
      <c r="V29" s="103">
        <v>71.5</v>
      </c>
      <c r="W29" s="119" t="s">
        <v>912</v>
      </c>
      <c r="X29" s="120"/>
      <c r="Y29" s="104">
        <v>2.6</v>
      </c>
      <c r="Z29" s="119" t="s">
        <v>839</v>
      </c>
      <c r="AA29" s="120"/>
      <c r="AB29" s="104">
        <v>13.9</v>
      </c>
      <c r="AC29" s="119" t="s">
        <v>910</v>
      </c>
      <c r="AD29" s="120"/>
      <c r="AE29" s="104">
        <v>0.5</v>
      </c>
      <c r="AF29" s="119" t="s">
        <v>885</v>
      </c>
      <c r="AG29" s="120"/>
      <c r="AH29" s="103">
        <v>7.94</v>
      </c>
      <c r="AI29" s="119" t="s">
        <v>944</v>
      </c>
      <c r="AJ29" s="120"/>
      <c r="AK29" s="103">
        <v>1.41</v>
      </c>
      <c r="AL29" s="119" t="s">
        <v>959</v>
      </c>
      <c r="AM29" s="120"/>
      <c r="AN29" s="104">
        <v>12.74</v>
      </c>
      <c r="AO29" s="119" t="s">
        <v>641</v>
      </c>
      <c r="AP29" s="120"/>
      <c r="AQ29" s="104">
        <v>2.66</v>
      </c>
      <c r="AR29" s="119" t="s">
        <v>906</v>
      </c>
      <c r="AS29" s="120"/>
      <c r="AT29" s="103">
        <v>9.35</v>
      </c>
      <c r="AU29" s="119" t="s">
        <v>904</v>
      </c>
      <c r="AV29" s="120"/>
      <c r="AW29" s="103">
        <v>1.02</v>
      </c>
      <c r="AX29" s="119" t="s">
        <v>639</v>
      </c>
      <c r="AY29" s="120"/>
      <c r="AZ29" s="103">
        <v>8.11</v>
      </c>
      <c r="BA29" s="119" t="s">
        <v>639</v>
      </c>
      <c r="BB29" s="120"/>
      <c r="BC29" s="103">
        <v>0.84</v>
      </c>
      <c r="BD29" s="119" t="s">
        <v>903</v>
      </c>
      <c r="BE29" s="120"/>
      <c r="BF29" s="103">
        <v>9.0299999999999994</v>
      </c>
      <c r="BG29" s="119" t="s">
        <v>906</v>
      </c>
      <c r="BH29" s="120"/>
      <c r="BI29" s="103">
        <v>1.25</v>
      </c>
      <c r="BJ29" s="119" t="s">
        <v>641</v>
      </c>
      <c r="BK29" s="120"/>
      <c r="BL29" s="103">
        <v>19.100000000000001</v>
      </c>
      <c r="BM29" s="119" t="s">
        <v>640</v>
      </c>
      <c r="BN29" s="120"/>
      <c r="BO29" s="104">
        <v>0.74</v>
      </c>
      <c r="BP29" s="119" t="s">
        <v>885</v>
      </c>
      <c r="BQ29" s="120"/>
      <c r="BR29" s="104">
        <v>10.199999999999999</v>
      </c>
      <c r="BS29" s="119" t="s">
        <v>923</v>
      </c>
      <c r="BT29" s="120"/>
      <c r="BU29" s="104">
        <v>1.1000000000000001</v>
      </c>
      <c r="BV29" s="119" t="s">
        <v>658</v>
      </c>
      <c r="BW29" s="120"/>
      <c r="BX29" s="104">
        <v>19.559999999999999</v>
      </c>
      <c r="BY29" s="119" t="s">
        <v>893</v>
      </c>
      <c r="BZ29" s="120"/>
      <c r="CA29" s="104">
        <v>3.7</v>
      </c>
      <c r="CB29" s="119" t="s">
        <v>902</v>
      </c>
      <c r="CC29" s="120"/>
      <c r="CD29" s="103">
        <v>9.23</v>
      </c>
      <c r="CE29" s="119" t="s">
        <v>905</v>
      </c>
      <c r="CF29" s="120"/>
      <c r="CG29" s="103">
        <v>2.72</v>
      </c>
      <c r="CH29" s="119" t="s">
        <v>810</v>
      </c>
      <c r="CI29" s="120"/>
      <c r="CJ29" s="103">
        <v>5.29</v>
      </c>
      <c r="CK29" s="119" t="s">
        <v>981</v>
      </c>
      <c r="CL29" s="120"/>
      <c r="CM29" s="103">
        <v>0.21</v>
      </c>
      <c r="CN29" s="119" t="s">
        <v>268</v>
      </c>
      <c r="CO29" s="120"/>
      <c r="CP29" s="103">
        <v>8.2200000000000006</v>
      </c>
      <c r="CQ29" s="119" t="s">
        <v>885</v>
      </c>
      <c r="CR29" s="120"/>
      <c r="CS29" s="104">
        <v>34</v>
      </c>
      <c r="CT29" s="119" t="s">
        <v>810</v>
      </c>
      <c r="CU29" s="120"/>
      <c r="CV29" s="104">
        <v>10.199999999999999</v>
      </c>
      <c r="CW29" s="119" t="s">
        <v>981</v>
      </c>
      <c r="CX29" s="120"/>
      <c r="CY29" s="104">
        <v>0.21</v>
      </c>
      <c r="CZ29" s="119" t="s">
        <v>268</v>
      </c>
      <c r="DA29" s="120"/>
      <c r="DB29" s="103">
        <v>8.2899999999999991</v>
      </c>
      <c r="DC29" s="119" t="s">
        <v>885</v>
      </c>
      <c r="DD29" s="120"/>
      <c r="DE29" s="103">
        <v>1.03</v>
      </c>
      <c r="DF29" s="121" t="s">
        <v>913</v>
      </c>
      <c r="DG29" s="122"/>
      <c r="DH29" s="103">
        <v>16.97</v>
      </c>
      <c r="DI29" s="121" t="s">
        <v>642</v>
      </c>
      <c r="DJ29" s="122"/>
      <c r="DK29" s="103">
        <v>0.23</v>
      </c>
      <c r="DL29" s="119" t="s">
        <v>602</v>
      </c>
      <c r="DM29" s="120"/>
      <c r="DN29" s="103">
        <v>6.23</v>
      </c>
      <c r="DO29" s="119" t="s">
        <v>912</v>
      </c>
      <c r="DP29" s="120"/>
      <c r="DQ29" s="103">
        <v>2.2799999999999998</v>
      </c>
      <c r="DR29" s="121" t="s">
        <v>913</v>
      </c>
      <c r="DS29" s="122"/>
      <c r="DT29" s="103">
        <v>10.53</v>
      </c>
      <c r="DU29" s="121" t="s">
        <v>642</v>
      </c>
      <c r="DV29" s="122"/>
      <c r="DW29" s="104">
        <v>2</v>
      </c>
      <c r="DX29" s="119" t="s">
        <v>602</v>
      </c>
      <c r="DY29" s="120"/>
      <c r="DZ29" s="103">
        <v>6.23</v>
      </c>
      <c r="EA29" s="119" t="s">
        <v>912</v>
      </c>
      <c r="EB29" s="120"/>
      <c r="EC29" s="103">
        <v>1.54</v>
      </c>
      <c r="ED29" s="121" t="s">
        <v>642</v>
      </c>
      <c r="EE29" s="122"/>
      <c r="EF29" s="103">
        <v>36.53</v>
      </c>
      <c r="EG29" s="121" t="s">
        <v>806</v>
      </c>
      <c r="EH29" s="122"/>
      <c r="EI29" s="104">
        <v>0.5</v>
      </c>
      <c r="EJ29" s="119" t="s">
        <v>953</v>
      </c>
      <c r="EK29" s="120"/>
      <c r="EL29" s="103">
        <v>8.66</v>
      </c>
      <c r="EM29" s="119" t="s">
        <v>912</v>
      </c>
      <c r="EN29" s="120"/>
      <c r="EO29" s="103">
        <v>0.89</v>
      </c>
    </row>
    <row r="30" spans="1:145" ht="54.6" customHeight="1" thickBot="1" x14ac:dyDescent="0.35">
      <c r="A30" s="134"/>
      <c r="B30" s="119" t="s">
        <v>649</v>
      </c>
      <c r="C30" s="120"/>
      <c r="D30" s="103">
        <v>10.07</v>
      </c>
      <c r="E30" s="119" t="s">
        <v>634</v>
      </c>
      <c r="F30" s="120"/>
      <c r="G30" s="104">
        <v>0.61</v>
      </c>
      <c r="H30" s="119" t="s">
        <v>866</v>
      </c>
      <c r="I30" s="120"/>
      <c r="J30" s="103">
        <v>81.69</v>
      </c>
      <c r="K30" s="119" t="s">
        <v>906</v>
      </c>
      <c r="L30" s="120"/>
      <c r="M30" s="103">
        <v>1.58</v>
      </c>
      <c r="N30" s="119" t="s">
        <v>945</v>
      </c>
      <c r="O30" s="120"/>
      <c r="P30" s="103">
        <v>3.99</v>
      </c>
      <c r="Q30" s="119" t="s">
        <v>815</v>
      </c>
      <c r="R30" s="120"/>
      <c r="S30" s="103">
        <v>0.28999999999999998</v>
      </c>
      <c r="T30" s="119" t="s">
        <v>901</v>
      </c>
      <c r="U30" s="120"/>
      <c r="V30" s="103">
        <v>6.36</v>
      </c>
      <c r="W30" s="119" t="s">
        <v>902</v>
      </c>
      <c r="X30" s="120"/>
      <c r="Y30" s="103">
        <v>1.81</v>
      </c>
      <c r="Z30" s="119" t="s">
        <v>864</v>
      </c>
      <c r="AA30" s="120"/>
      <c r="AB30" s="103">
        <v>11.25</v>
      </c>
      <c r="AC30" s="119" t="s">
        <v>815</v>
      </c>
      <c r="AD30" s="120"/>
      <c r="AE30" s="103">
        <v>0.39</v>
      </c>
      <c r="AF30" s="119" t="s">
        <v>899</v>
      </c>
      <c r="AG30" s="120"/>
      <c r="AH30" s="104">
        <v>7.66</v>
      </c>
      <c r="AI30" s="119" t="s">
        <v>906</v>
      </c>
      <c r="AJ30" s="120"/>
      <c r="AK30" s="103">
        <v>0.98</v>
      </c>
      <c r="AL30" s="119" t="s">
        <v>651</v>
      </c>
      <c r="AM30" s="120"/>
      <c r="AN30" s="103">
        <v>9.6300000000000008</v>
      </c>
      <c r="AO30" s="119" t="s">
        <v>806</v>
      </c>
      <c r="AP30" s="120"/>
      <c r="AQ30" s="103">
        <v>1.1399999999999999</v>
      </c>
      <c r="AR30" s="119" t="s">
        <v>899</v>
      </c>
      <c r="AS30" s="120"/>
      <c r="AT30" s="103">
        <v>6.22</v>
      </c>
      <c r="AU30" s="119" t="s">
        <v>966</v>
      </c>
      <c r="AV30" s="120"/>
      <c r="AW30" s="103">
        <v>0.93</v>
      </c>
      <c r="AX30" s="119" t="s">
        <v>642</v>
      </c>
      <c r="AY30" s="120"/>
      <c r="AZ30" s="103">
        <v>6.65</v>
      </c>
      <c r="BA30" s="119" t="s">
        <v>642</v>
      </c>
      <c r="BB30" s="120"/>
      <c r="BC30" s="103">
        <v>0.79</v>
      </c>
      <c r="BD30" s="119" t="s">
        <v>901</v>
      </c>
      <c r="BE30" s="120"/>
      <c r="BF30" s="103">
        <v>8.35</v>
      </c>
      <c r="BG30" s="119" t="s">
        <v>968</v>
      </c>
      <c r="BH30" s="120"/>
      <c r="BI30" s="104">
        <v>1.18</v>
      </c>
      <c r="BJ30" s="119" t="s">
        <v>840</v>
      </c>
      <c r="BK30" s="120"/>
      <c r="BL30" s="103">
        <v>15.43</v>
      </c>
      <c r="BM30" s="119" t="s">
        <v>806</v>
      </c>
      <c r="BN30" s="120"/>
      <c r="BO30" s="103">
        <v>0.65</v>
      </c>
      <c r="BP30" s="119" t="s">
        <v>903</v>
      </c>
      <c r="BQ30" s="120"/>
      <c r="BR30" s="103">
        <v>8.82</v>
      </c>
      <c r="BS30" s="119" t="s">
        <v>969</v>
      </c>
      <c r="BT30" s="120"/>
      <c r="BU30" s="103">
        <v>0.91</v>
      </c>
      <c r="BV30" s="119" t="s">
        <v>642</v>
      </c>
      <c r="BW30" s="120"/>
      <c r="BX30" s="103">
        <v>14.88</v>
      </c>
      <c r="BY30" s="119" t="s">
        <v>641</v>
      </c>
      <c r="BZ30" s="120"/>
      <c r="CA30" s="103">
        <v>2.88</v>
      </c>
      <c r="CB30" s="119" t="s">
        <v>906</v>
      </c>
      <c r="CC30" s="120"/>
      <c r="CD30" s="104">
        <v>9.1</v>
      </c>
      <c r="CE30" s="119" t="s">
        <v>902</v>
      </c>
      <c r="CF30" s="120"/>
      <c r="CG30" s="103">
        <v>2.4700000000000002</v>
      </c>
      <c r="CH30" s="119" t="s">
        <v>646</v>
      </c>
      <c r="CI30" s="120"/>
      <c r="CJ30" s="103">
        <v>12.04</v>
      </c>
      <c r="CK30" s="119" t="s">
        <v>982</v>
      </c>
      <c r="CL30" s="120"/>
      <c r="CM30" s="103">
        <v>0.26</v>
      </c>
      <c r="CN30" s="119" t="s">
        <v>601</v>
      </c>
      <c r="CO30" s="120"/>
      <c r="CP30" s="103">
        <v>19.02</v>
      </c>
      <c r="CQ30" s="119" t="s">
        <v>903</v>
      </c>
      <c r="CR30" s="120"/>
      <c r="CS30" s="103">
        <v>0.09</v>
      </c>
      <c r="CT30" s="119" t="s">
        <v>646</v>
      </c>
      <c r="CU30" s="120"/>
      <c r="CV30" s="103">
        <v>9.07</v>
      </c>
      <c r="CW30" s="119" t="s">
        <v>982</v>
      </c>
      <c r="CX30" s="120"/>
      <c r="CY30" s="103">
        <v>0.16</v>
      </c>
      <c r="CZ30" s="119" t="s">
        <v>601</v>
      </c>
      <c r="DA30" s="120"/>
      <c r="DB30" s="103">
        <v>8.26</v>
      </c>
      <c r="DC30" s="119" t="s">
        <v>903</v>
      </c>
      <c r="DD30" s="120"/>
      <c r="DE30" s="104">
        <v>0.9</v>
      </c>
      <c r="DF30" s="119" t="s">
        <v>658</v>
      </c>
      <c r="DG30" s="120"/>
      <c r="DH30" s="103">
        <v>20.73</v>
      </c>
      <c r="DI30" s="119" t="s">
        <v>945</v>
      </c>
      <c r="DJ30" s="120"/>
      <c r="DK30" s="103" t="s">
        <v>710</v>
      </c>
      <c r="DL30" s="119" t="s">
        <v>899</v>
      </c>
      <c r="DM30" s="120"/>
      <c r="DN30" s="103">
        <v>5.32</v>
      </c>
      <c r="DO30" s="119" t="s">
        <v>906</v>
      </c>
      <c r="DP30" s="120"/>
      <c r="DQ30" s="103">
        <v>0.71</v>
      </c>
      <c r="DR30" s="119" t="s">
        <v>658</v>
      </c>
      <c r="DS30" s="120"/>
      <c r="DT30" s="103">
        <v>9.94</v>
      </c>
      <c r="DU30" s="119" t="s">
        <v>945</v>
      </c>
      <c r="DV30" s="120"/>
      <c r="DW30" s="104">
        <v>0.8</v>
      </c>
      <c r="DX30" s="119" t="s">
        <v>899</v>
      </c>
      <c r="DY30" s="120"/>
      <c r="DZ30" s="103">
        <v>5.32</v>
      </c>
      <c r="EA30" s="119" t="s">
        <v>906</v>
      </c>
      <c r="EB30" s="120"/>
      <c r="EC30" s="103">
        <v>1.45</v>
      </c>
      <c r="ED30" s="119" t="s">
        <v>649</v>
      </c>
      <c r="EE30" s="120"/>
      <c r="EF30" s="104">
        <v>15.19</v>
      </c>
      <c r="EG30" s="119" t="s">
        <v>815</v>
      </c>
      <c r="EH30" s="120"/>
      <c r="EI30" s="104">
        <v>4.29</v>
      </c>
      <c r="EJ30" s="119" t="s">
        <v>988</v>
      </c>
      <c r="EK30" s="120"/>
      <c r="EL30" s="104">
        <v>7.2</v>
      </c>
      <c r="EM30" s="119" t="s">
        <v>906</v>
      </c>
      <c r="EN30" s="120"/>
      <c r="EO30" s="103">
        <v>0.88</v>
      </c>
    </row>
  </sheetData>
  <mergeCells count="541">
    <mergeCell ref="N18:Y19"/>
    <mergeCell ref="Z18:AK19"/>
    <mergeCell ref="B18:M19"/>
    <mergeCell ref="K22:L22"/>
    <mergeCell ref="N22:O22"/>
    <mergeCell ref="B21:C21"/>
    <mergeCell ref="E21:F21"/>
    <mergeCell ref="H21:I21"/>
    <mergeCell ref="K21:L21"/>
    <mergeCell ref="N21:O21"/>
    <mergeCell ref="Q21:R21"/>
    <mergeCell ref="T21:U21"/>
    <mergeCell ref="T22:U22"/>
    <mergeCell ref="W22:X22"/>
    <mergeCell ref="W21:X21"/>
    <mergeCell ref="B22:C22"/>
    <mergeCell ref="E22:F22"/>
    <mergeCell ref="H22:I22"/>
    <mergeCell ref="AL18:AW19"/>
    <mergeCell ref="AX18:BI19"/>
    <mergeCell ref="BJ18:BU19"/>
    <mergeCell ref="BV18:CG19"/>
    <mergeCell ref="AC23:AD23"/>
    <mergeCell ref="AF23:AG23"/>
    <mergeCell ref="AI23:AJ23"/>
    <mergeCell ref="Z20:AB20"/>
    <mergeCell ref="AC20:AE20"/>
    <mergeCell ref="AF20:AH20"/>
    <mergeCell ref="AI22:AJ22"/>
    <mergeCell ref="Z23:AA23"/>
    <mergeCell ref="Z22:AA22"/>
    <mergeCell ref="AC22:AD22"/>
    <mergeCell ref="AF22:AG22"/>
    <mergeCell ref="Z21:AA21"/>
    <mergeCell ref="AC21:AD21"/>
    <mergeCell ref="AF21:AG21"/>
    <mergeCell ref="AI21:AJ21"/>
    <mergeCell ref="AI20:AK20"/>
    <mergeCell ref="AL20:AN20"/>
    <mergeCell ref="AO20:AQ20"/>
    <mergeCell ref="AR20:AT20"/>
    <mergeCell ref="AU20:AW20"/>
    <mergeCell ref="CB20:CD20"/>
    <mergeCell ref="CE20:CG20"/>
    <mergeCell ref="CH20:CJ20"/>
    <mergeCell ref="BA20:BC20"/>
    <mergeCell ref="BD20:BF20"/>
    <mergeCell ref="BG20:BI20"/>
    <mergeCell ref="BJ20:BL20"/>
    <mergeCell ref="BM20:BO20"/>
    <mergeCell ref="BP20:BR20"/>
    <mergeCell ref="BS20:BU20"/>
    <mergeCell ref="BV20:BX20"/>
    <mergeCell ref="BY20:CA20"/>
    <mergeCell ref="AX20:AZ20"/>
    <mergeCell ref="B20:D20"/>
    <mergeCell ref="E20:G20"/>
    <mergeCell ref="H20:J20"/>
    <mergeCell ref="K20:M20"/>
    <mergeCell ref="N20:P20"/>
    <mergeCell ref="Q20:S20"/>
    <mergeCell ref="T20:V20"/>
    <mergeCell ref="W20:Y20"/>
    <mergeCell ref="BJ21:BK21"/>
    <mergeCell ref="BM21:BN21"/>
    <mergeCell ref="BP21:BQ21"/>
    <mergeCell ref="BS21:BT21"/>
    <mergeCell ref="BV21:BW21"/>
    <mergeCell ref="BY21:BZ21"/>
    <mergeCell ref="A21:A30"/>
    <mergeCell ref="AL21:AM21"/>
    <mergeCell ref="AO21:AP21"/>
    <mergeCell ref="AR21:AS21"/>
    <mergeCell ref="AU21:AV21"/>
    <mergeCell ref="AX21:AY21"/>
    <mergeCell ref="BA21:BB21"/>
    <mergeCell ref="BD21:BE21"/>
    <mergeCell ref="BG21:BH21"/>
    <mergeCell ref="B23:C23"/>
    <mergeCell ref="E23:F23"/>
    <mergeCell ref="H23:I23"/>
    <mergeCell ref="K23:L23"/>
    <mergeCell ref="N23:O23"/>
    <mergeCell ref="Q23:R23"/>
    <mergeCell ref="T23:U23"/>
    <mergeCell ref="W23:X23"/>
    <mergeCell ref="Q22:R22"/>
    <mergeCell ref="DC21:DD21"/>
    <mergeCell ref="DC22:DD22"/>
    <mergeCell ref="AL22:AM22"/>
    <mergeCell ref="AO22:AP22"/>
    <mergeCell ref="AR22:AS22"/>
    <mergeCell ref="AU22:AV22"/>
    <mergeCell ref="AX22:AY22"/>
    <mergeCell ref="BA22:BB22"/>
    <mergeCell ref="CB21:CC21"/>
    <mergeCell ref="CE21:CF21"/>
    <mergeCell ref="CH21:CI21"/>
    <mergeCell ref="BD22:BE22"/>
    <mergeCell ref="BG22:BH22"/>
    <mergeCell ref="BJ22:BK22"/>
    <mergeCell ref="BM22:BN22"/>
    <mergeCell ref="BP22:BQ22"/>
    <mergeCell ref="BV22:BW22"/>
    <mergeCell ref="BY22:BZ22"/>
    <mergeCell ref="CB22:CC22"/>
    <mergeCell ref="CE22:CF22"/>
    <mergeCell ref="CH22:CI22"/>
    <mergeCell ref="CK21:CL21"/>
    <mergeCell ref="CN21:CO21"/>
    <mergeCell ref="CQ21:CR21"/>
    <mergeCell ref="CW23:CX23"/>
    <mergeCell ref="CZ23:DA23"/>
    <mergeCell ref="CT21:CU21"/>
    <mergeCell ref="CW21:CX21"/>
    <mergeCell ref="CZ21:DA21"/>
    <mergeCell ref="CN22:CO22"/>
    <mergeCell ref="CQ22:CR22"/>
    <mergeCell ref="CT22:CU22"/>
    <mergeCell ref="CW22:CX22"/>
    <mergeCell ref="CZ22:DA22"/>
    <mergeCell ref="DC23:DD23"/>
    <mergeCell ref="BS22:BT22"/>
    <mergeCell ref="AL23:AM23"/>
    <mergeCell ref="AO23:AP23"/>
    <mergeCell ref="AR23:AS23"/>
    <mergeCell ref="AU23:AV23"/>
    <mergeCell ref="AX23:AY23"/>
    <mergeCell ref="BA23:BB23"/>
    <mergeCell ref="CN23:CO23"/>
    <mergeCell ref="CQ23:CR23"/>
    <mergeCell ref="CT23:CU23"/>
    <mergeCell ref="BV23:BW23"/>
    <mergeCell ref="BY23:BZ23"/>
    <mergeCell ref="CB23:CC23"/>
    <mergeCell ref="CE23:CF23"/>
    <mergeCell ref="CH23:CI23"/>
    <mergeCell ref="CK23:CL23"/>
    <mergeCell ref="CK22:CL22"/>
    <mergeCell ref="BD23:BE23"/>
    <mergeCell ref="BG23:BH23"/>
    <mergeCell ref="BJ23:BK23"/>
    <mergeCell ref="BM23:BN23"/>
    <mergeCell ref="BP23:BQ23"/>
    <mergeCell ref="BS23:BT23"/>
    <mergeCell ref="T24:U24"/>
    <mergeCell ref="W24:X24"/>
    <mergeCell ref="Z24:AA24"/>
    <mergeCell ref="AC24:AD24"/>
    <mergeCell ref="AF24:AG24"/>
    <mergeCell ref="AI24:AJ24"/>
    <mergeCell ref="B24:C24"/>
    <mergeCell ref="E24:F24"/>
    <mergeCell ref="H24:I24"/>
    <mergeCell ref="K24:L24"/>
    <mergeCell ref="N24:O24"/>
    <mergeCell ref="Q24:R24"/>
    <mergeCell ref="BD24:BE24"/>
    <mergeCell ref="BG24:BH24"/>
    <mergeCell ref="BJ24:BK24"/>
    <mergeCell ref="BM24:BN24"/>
    <mergeCell ref="BP24:BQ24"/>
    <mergeCell ref="BS24:BT24"/>
    <mergeCell ref="AL24:AM24"/>
    <mergeCell ref="AO24:AP24"/>
    <mergeCell ref="AR24:AS24"/>
    <mergeCell ref="AU24:AV24"/>
    <mergeCell ref="AX24:AY24"/>
    <mergeCell ref="BA24:BB24"/>
    <mergeCell ref="CN24:CO24"/>
    <mergeCell ref="CQ24:CR24"/>
    <mergeCell ref="CT24:CU24"/>
    <mergeCell ref="CW24:CX24"/>
    <mergeCell ref="CZ24:DA24"/>
    <mergeCell ref="DC24:DD24"/>
    <mergeCell ref="BV24:BW24"/>
    <mergeCell ref="BY24:BZ24"/>
    <mergeCell ref="CB24:CC24"/>
    <mergeCell ref="CE24:CF24"/>
    <mergeCell ref="CH24:CI24"/>
    <mergeCell ref="CK24:CL24"/>
    <mergeCell ref="T25:U25"/>
    <mergeCell ref="W25:X25"/>
    <mergeCell ref="Z25:AA25"/>
    <mergeCell ref="AC25:AD25"/>
    <mergeCell ref="AF25:AG25"/>
    <mergeCell ref="AI25:AJ25"/>
    <mergeCell ref="B25:C25"/>
    <mergeCell ref="E25:F25"/>
    <mergeCell ref="H25:I25"/>
    <mergeCell ref="K25:L25"/>
    <mergeCell ref="N25:O25"/>
    <mergeCell ref="Q25:R25"/>
    <mergeCell ref="BD25:BE25"/>
    <mergeCell ref="BG25:BH25"/>
    <mergeCell ref="BJ25:BK25"/>
    <mergeCell ref="BM25:BN25"/>
    <mergeCell ref="BP25:BQ25"/>
    <mergeCell ref="BS25:BT25"/>
    <mergeCell ref="AL25:AM25"/>
    <mergeCell ref="AO25:AP25"/>
    <mergeCell ref="AR25:AS25"/>
    <mergeCell ref="AU25:AV25"/>
    <mergeCell ref="AX25:AY25"/>
    <mergeCell ref="BA25:BB25"/>
    <mergeCell ref="CN25:CO25"/>
    <mergeCell ref="CQ25:CR25"/>
    <mergeCell ref="CT25:CU25"/>
    <mergeCell ref="CW25:CX25"/>
    <mergeCell ref="CZ25:DA25"/>
    <mergeCell ref="DC25:DD25"/>
    <mergeCell ref="BV25:BW25"/>
    <mergeCell ref="BY25:BZ25"/>
    <mergeCell ref="CB25:CC25"/>
    <mergeCell ref="CE25:CF25"/>
    <mergeCell ref="CH25:CI25"/>
    <mergeCell ref="CK25:CL25"/>
    <mergeCell ref="T26:U26"/>
    <mergeCell ref="W26:X26"/>
    <mergeCell ref="Z26:AA26"/>
    <mergeCell ref="AC26:AD26"/>
    <mergeCell ref="AF26:AG26"/>
    <mergeCell ref="AI26:AJ26"/>
    <mergeCell ref="B26:C26"/>
    <mergeCell ref="E26:F26"/>
    <mergeCell ref="H26:I26"/>
    <mergeCell ref="K26:L26"/>
    <mergeCell ref="N26:O26"/>
    <mergeCell ref="Q26:R26"/>
    <mergeCell ref="BD26:BE26"/>
    <mergeCell ref="BG26:BH26"/>
    <mergeCell ref="BJ26:BK26"/>
    <mergeCell ref="BM26:BN26"/>
    <mergeCell ref="BP26:BQ26"/>
    <mergeCell ref="BS26:BT26"/>
    <mergeCell ref="AL26:AM26"/>
    <mergeCell ref="AO26:AP26"/>
    <mergeCell ref="AR26:AS26"/>
    <mergeCell ref="AU26:AV26"/>
    <mergeCell ref="AX26:AY26"/>
    <mergeCell ref="BA26:BB26"/>
    <mergeCell ref="CN26:CO26"/>
    <mergeCell ref="CQ26:CR26"/>
    <mergeCell ref="CT26:CU26"/>
    <mergeCell ref="CW26:CX26"/>
    <mergeCell ref="CZ26:DA26"/>
    <mergeCell ref="DC26:DD26"/>
    <mergeCell ref="BV26:BW26"/>
    <mergeCell ref="BY26:BZ26"/>
    <mergeCell ref="CB26:CC26"/>
    <mergeCell ref="CE26:CF26"/>
    <mergeCell ref="CH26:CI26"/>
    <mergeCell ref="CK26:CL26"/>
    <mergeCell ref="T27:U27"/>
    <mergeCell ref="W27:X27"/>
    <mergeCell ref="Z27:AA27"/>
    <mergeCell ref="AC27:AD27"/>
    <mergeCell ref="AF27:AG27"/>
    <mergeCell ref="AI27:AJ27"/>
    <mergeCell ref="B27:C27"/>
    <mergeCell ref="E27:F27"/>
    <mergeCell ref="H27:I27"/>
    <mergeCell ref="K27:L27"/>
    <mergeCell ref="N27:O27"/>
    <mergeCell ref="Q27:R27"/>
    <mergeCell ref="BD27:BE27"/>
    <mergeCell ref="BG27:BH27"/>
    <mergeCell ref="BJ27:BK27"/>
    <mergeCell ref="BM27:BN27"/>
    <mergeCell ref="BP27:BQ27"/>
    <mergeCell ref="BS27:BT27"/>
    <mergeCell ref="AL27:AM27"/>
    <mergeCell ref="AO27:AP27"/>
    <mergeCell ref="AR27:AS27"/>
    <mergeCell ref="AU27:AV27"/>
    <mergeCell ref="AX27:AY27"/>
    <mergeCell ref="BA27:BB27"/>
    <mergeCell ref="CN27:CO27"/>
    <mergeCell ref="CQ27:CR27"/>
    <mergeCell ref="CT27:CU27"/>
    <mergeCell ref="CW27:CX27"/>
    <mergeCell ref="CZ27:DA27"/>
    <mergeCell ref="DC27:DD27"/>
    <mergeCell ref="BV27:BW27"/>
    <mergeCell ref="BY27:BZ27"/>
    <mergeCell ref="CB27:CC27"/>
    <mergeCell ref="CE27:CF27"/>
    <mergeCell ref="CH27:CI27"/>
    <mergeCell ref="CK27:CL27"/>
    <mergeCell ref="T28:U28"/>
    <mergeCell ref="W28:X28"/>
    <mergeCell ref="Z28:AA28"/>
    <mergeCell ref="AC28:AD28"/>
    <mergeCell ref="AF28:AG28"/>
    <mergeCell ref="AI28:AJ28"/>
    <mergeCell ref="B28:C28"/>
    <mergeCell ref="E28:F28"/>
    <mergeCell ref="H28:I28"/>
    <mergeCell ref="K28:L28"/>
    <mergeCell ref="N28:O28"/>
    <mergeCell ref="Q28:R28"/>
    <mergeCell ref="BD28:BE28"/>
    <mergeCell ref="BG28:BH28"/>
    <mergeCell ref="BJ28:BK28"/>
    <mergeCell ref="BM28:BN28"/>
    <mergeCell ref="BP28:BQ28"/>
    <mergeCell ref="BS28:BT28"/>
    <mergeCell ref="AL28:AM28"/>
    <mergeCell ref="AO28:AP28"/>
    <mergeCell ref="AR28:AS28"/>
    <mergeCell ref="AU28:AV28"/>
    <mergeCell ref="AX28:AY28"/>
    <mergeCell ref="BA28:BB28"/>
    <mergeCell ref="CN28:CO28"/>
    <mergeCell ref="CQ28:CR28"/>
    <mergeCell ref="CT28:CU28"/>
    <mergeCell ref="CW28:CX28"/>
    <mergeCell ref="CZ28:DA28"/>
    <mergeCell ref="DC28:DD28"/>
    <mergeCell ref="BV28:BW28"/>
    <mergeCell ref="BY28:BZ28"/>
    <mergeCell ref="CB28:CC28"/>
    <mergeCell ref="CE28:CF28"/>
    <mergeCell ref="CH28:CI28"/>
    <mergeCell ref="CK28:CL28"/>
    <mergeCell ref="T29:U29"/>
    <mergeCell ref="W29:X29"/>
    <mergeCell ref="Z29:AA29"/>
    <mergeCell ref="AC29:AD29"/>
    <mergeCell ref="AF29:AG29"/>
    <mergeCell ref="AI29:AJ29"/>
    <mergeCell ref="B29:C29"/>
    <mergeCell ref="E29:F29"/>
    <mergeCell ref="H29:I29"/>
    <mergeCell ref="K29:L29"/>
    <mergeCell ref="N29:O29"/>
    <mergeCell ref="Q29:R29"/>
    <mergeCell ref="BD29:BE29"/>
    <mergeCell ref="BG29:BH29"/>
    <mergeCell ref="BJ29:BK29"/>
    <mergeCell ref="BM29:BN29"/>
    <mergeCell ref="BP29:BQ29"/>
    <mergeCell ref="BS29:BT29"/>
    <mergeCell ref="AL29:AM29"/>
    <mergeCell ref="AO29:AP29"/>
    <mergeCell ref="AR29:AS29"/>
    <mergeCell ref="AU29:AV29"/>
    <mergeCell ref="AX29:AY29"/>
    <mergeCell ref="BA29:BB29"/>
    <mergeCell ref="CN29:CO29"/>
    <mergeCell ref="CQ29:CR29"/>
    <mergeCell ref="CT29:CU29"/>
    <mergeCell ref="CW29:CX29"/>
    <mergeCell ref="CZ29:DA29"/>
    <mergeCell ref="DC29:DD29"/>
    <mergeCell ref="BV29:BW29"/>
    <mergeCell ref="BY29:BZ29"/>
    <mergeCell ref="CB29:CC29"/>
    <mergeCell ref="CE29:CF29"/>
    <mergeCell ref="CH29:CI29"/>
    <mergeCell ref="CK29:CL29"/>
    <mergeCell ref="T30:U30"/>
    <mergeCell ref="W30:X30"/>
    <mergeCell ref="Z30:AA30"/>
    <mergeCell ref="AC30:AD30"/>
    <mergeCell ref="AF30:AG30"/>
    <mergeCell ref="AI30:AJ30"/>
    <mergeCell ref="B30:C30"/>
    <mergeCell ref="E30:F30"/>
    <mergeCell ref="H30:I30"/>
    <mergeCell ref="K30:L30"/>
    <mergeCell ref="N30:O30"/>
    <mergeCell ref="Q30:R30"/>
    <mergeCell ref="BD30:BE30"/>
    <mergeCell ref="BG30:BH30"/>
    <mergeCell ref="BJ30:BK30"/>
    <mergeCell ref="BM30:BN30"/>
    <mergeCell ref="BP30:BQ30"/>
    <mergeCell ref="BS30:BT30"/>
    <mergeCell ref="AL30:AM30"/>
    <mergeCell ref="AO30:AP30"/>
    <mergeCell ref="AR30:AS30"/>
    <mergeCell ref="AU30:AV30"/>
    <mergeCell ref="AX30:AY30"/>
    <mergeCell ref="BA30:BB30"/>
    <mergeCell ref="CN30:CO30"/>
    <mergeCell ref="CQ30:CR30"/>
    <mergeCell ref="CT30:CU30"/>
    <mergeCell ref="CW30:CX30"/>
    <mergeCell ref="CZ30:DA30"/>
    <mergeCell ref="DC30:DD30"/>
    <mergeCell ref="BV30:BW30"/>
    <mergeCell ref="BY30:BZ30"/>
    <mergeCell ref="CB30:CC30"/>
    <mergeCell ref="CE30:CF30"/>
    <mergeCell ref="CH30:CI30"/>
    <mergeCell ref="CK30:CL30"/>
    <mergeCell ref="CH18:CS19"/>
    <mergeCell ref="CT18:DE19"/>
    <mergeCell ref="DF18:DQ19"/>
    <mergeCell ref="DR18:EC19"/>
    <mergeCell ref="ED18:EO19"/>
    <mergeCell ref="DF20:DH20"/>
    <mergeCell ref="DI20:DK20"/>
    <mergeCell ref="DL20:DN20"/>
    <mergeCell ref="DO20:DQ20"/>
    <mergeCell ref="DR20:DT20"/>
    <mergeCell ref="DC20:DE20"/>
    <mergeCell ref="CK20:CM20"/>
    <mergeCell ref="CN20:CP20"/>
    <mergeCell ref="CQ20:CS20"/>
    <mergeCell ref="CT20:CV20"/>
    <mergeCell ref="CW20:CY20"/>
    <mergeCell ref="CZ20:DB20"/>
    <mergeCell ref="EM20:EO20"/>
    <mergeCell ref="DU20:DW20"/>
    <mergeCell ref="DX20:DZ20"/>
    <mergeCell ref="EA20:EC20"/>
    <mergeCell ref="ED20:EF20"/>
    <mergeCell ref="EG20:EI20"/>
    <mergeCell ref="EJ20:EL20"/>
    <mergeCell ref="EG21:EH21"/>
    <mergeCell ref="EJ21:EK21"/>
    <mergeCell ref="EM21:EN21"/>
    <mergeCell ref="DF22:DG22"/>
    <mergeCell ref="DI22:DJ22"/>
    <mergeCell ref="DL22:DM22"/>
    <mergeCell ref="DO22:DP22"/>
    <mergeCell ref="DR22:DS22"/>
    <mergeCell ref="DU22:DV22"/>
    <mergeCell ref="DX22:DY22"/>
    <mergeCell ref="EA22:EB22"/>
    <mergeCell ref="ED22:EE22"/>
    <mergeCell ref="EG22:EH22"/>
    <mergeCell ref="EJ22:EK22"/>
    <mergeCell ref="EM22:EN22"/>
    <mergeCell ref="DF21:DG21"/>
    <mergeCell ref="DI21:DJ21"/>
    <mergeCell ref="DL21:DM21"/>
    <mergeCell ref="DO21:DP21"/>
    <mergeCell ref="DR21:DS21"/>
    <mergeCell ref="DU21:DV21"/>
    <mergeCell ref="DX21:DY21"/>
    <mergeCell ref="EA21:EB21"/>
    <mergeCell ref="ED21:EE21"/>
    <mergeCell ref="DF23:DG23"/>
    <mergeCell ref="DI23:DJ23"/>
    <mergeCell ref="DL23:DM23"/>
    <mergeCell ref="DO23:DP23"/>
    <mergeCell ref="DR23:DS23"/>
    <mergeCell ref="EM23:EN23"/>
    <mergeCell ref="DF24:DG24"/>
    <mergeCell ref="DI24:DJ24"/>
    <mergeCell ref="DL24:DM24"/>
    <mergeCell ref="DO24:DP24"/>
    <mergeCell ref="DR24:DS24"/>
    <mergeCell ref="DU24:DV24"/>
    <mergeCell ref="DX24:DY24"/>
    <mergeCell ref="EA24:EB24"/>
    <mergeCell ref="ED24:EE24"/>
    <mergeCell ref="DU23:DV23"/>
    <mergeCell ref="DX23:DY23"/>
    <mergeCell ref="EA23:EB23"/>
    <mergeCell ref="ED23:EE23"/>
    <mergeCell ref="EG23:EH23"/>
    <mergeCell ref="EJ23:EK23"/>
    <mergeCell ref="EG24:EH24"/>
    <mergeCell ref="EJ24:EK24"/>
    <mergeCell ref="EM24:EN24"/>
    <mergeCell ref="EG25:EH25"/>
    <mergeCell ref="EJ25:EK25"/>
    <mergeCell ref="EM25:EN25"/>
    <mergeCell ref="DF26:DG26"/>
    <mergeCell ref="DI26:DJ26"/>
    <mergeCell ref="DL26:DM26"/>
    <mergeCell ref="DO26:DP26"/>
    <mergeCell ref="DR26:DS26"/>
    <mergeCell ref="EM26:EN26"/>
    <mergeCell ref="DU26:DV26"/>
    <mergeCell ref="DX26:DY26"/>
    <mergeCell ref="EA26:EB26"/>
    <mergeCell ref="ED26:EE26"/>
    <mergeCell ref="EG26:EH26"/>
    <mergeCell ref="EJ26:EK26"/>
    <mergeCell ref="DF25:DG25"/>
    <mergeCell ref="DI25:DJ25"/>
    <mergeCell ref="DL25:DM25"/>
    <mergeCell ref="DO25:DP25"/>
    <mergeCell ref="DR25:DS25"/>
    <mergeCell ref="DU25:DV25"/>
    <mergeCell ref="DX25:DY25"/>
    <mergeCell ref="EA25:EB25"/>
    <mergeCell ref="ED25:EE25"/>
    <mergeCell ref="EG27:EH27"/>
    <mergeCell ref="EJ27:EK27"/>
    <mergeCell ref="EM27:EN27"/>
    <mergeCell ref="DF28:DG28"/>
    <mergeCell ref="DI28:DJ28"/>
    <mergeCell ref="DL28:DM28"/>
    <mergeCell ref="DO28:DP28"/>
    <mergeCell ref="DR28:DS28"/>
    <mergeCell ref="DU28:DV28"/>
    <mergeCell ref="DX28:DY28"/>
    <mergeCell ref="EA28:EB28"/>
    <mergeCell ref="ED28:EE28"/>
    <mergeCell ref="EG28:EH28"/>
    <mergeCell ref="EJ28:EK28"/>
    <mergeCell ref="EM28:EN28"/>
    <mergeCell ref="DF27:DG27"/>
    <mergeCell ref="DI27:DJ27"/>
    <mergeCell ref="DL27:DM27"/>
    <mergeCell ref="DO27:DP27"/>
    <mergeCell ref="DR27:DS27"/>
    <mergeCell ref="DU27:DV27"/>
    <mergeCell ref="DX27:DY27"/>
    <mergeCell ref="EA27:EB27"/>
    <mergeCell ref="ED27:EE27"/>
    <mergeCell ref="DF29:DG29"/>
    <mergeCell ref="DI29:DJ29"/>
    <mergeCell ref="DL29:DM29"/>
    <mergeCell ref="DO29:DP29"/>
    <mergeCell ref="DR29:DS29"/>
    <mergeCell ref="EG30:EH30"/>
    <mergeCell ref="EJ30:EK30"/>
    <mergeCell ref="EM30:EN30"/>
    <mergeCell ref="EM29:EN29"/>
    <mergeCell ref="DF30:DG30"/>
    <mergeCell ref="DI30:DJ30"/>
    <mergeCell ref="DL30:DM30"/>
    <mergeCell ref="DO30:DP30"/>
    <mergeCell ref="DR30:DS30"/>
    <mergeCell ref="DU30:DV30"/>
    <mergeCell ref="DX30:DY30"/>
    <mergeCell ref="EA30:EB30"/>
    <mergeCell ref="ED30:EE30"/>
    <mergeCell ref="DU29:DV29"/>
    <mergeCell ref="DX29:DY29"/>
    <mergeCell ref="EA29:EB29"/>
    <mergeCell ref="ED29:EE29"/>
    <mergeCell ref="EG29:EH29"/>
    <mergeCell ref="EJ29:EK2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D00B6-E62D-4B86-8AF8-9465E81F6763}">
  <sheetPr codeName="Sheet6"/>
  <dimension ref="A2:EO30"/>
  <sheetViews>
    <sheetView topLeftCell="A30" zoomScale="83" zoomScaleNormal="80" workbookViewId="0">
      <pane xSplit="1" topLeftCell="H1" activePane="topRight" state="frozen"/>
      <selection activeCell="J85" sqref="J85"/>
      <selection pane="topRight" activeCell="J85" sqref="J85"/>
    </sheetView>
  </sheetViews>
  <sheetFormatPr defaultRowHeight="14.4" x14ac:dyDescent="0.3"/>
  <cols>
    <col min="1" max="1" width="14.88671875" customWidth="1"/>
    <col min="2" max="2" width="12.6640625" bestFit="1" customWidth="1"/>
    <col min="3" max="3" width="10.21875" bestFit="1" customWidth="1"/>
    <col min="4" max="4" width="10.88671875" bestFit="1" customWidth="1"/>
    <col min="5" max="5" width="10.33203125" bestFit="1" customWidth="1"/>
    <col min="6" max="7" width="10" bestFit="1" customWidth="1"/>
    <col min="8" max="8" width="10.21875" bestFit="1" customWidth="1"/>
    <col min="9" max="9" width="10.88671875" bestFit="1" customWidth="1"/>
    <col min="10" max="10" width="10.33203125" bestFit="1" customWidth="1"/>
    <col min="11" max="12" width="10" bestFit="1" customWidth="1"/>
    <col min="13" max="13" width="9.33203125" customWidth="1"/>
    <col min="14" max="14" width="10.88671875" customWidth="1"/>
    <col min="15" max="17" width="8.77734375" bestFit="1" customWidth="1"/>
    <col min="18" max="18" width="8.5546875" bestFit="1" customWidth="1"/>
    <col min="19" max="19" width="10.21875" bestFit="1" customWidth="1"/>
    <col min="20" max="20" width="11.33203125" customWidth="1"/>
    <col min="21" max="22" width="8.77734375" bestFit="1" customWidth="1"/>
    <col min="24" max="24" width="10.88671875" bestFit="1" customWidth="1"/>
    <col min="25" max="25" width="10.33203125" bestFit="1" customWidth="1"/>
    <col min="26" max="26" width="10" bestFit="1" customWidth="1"/>
    <col min="27" max="27" width="10.33203125" bestFit="1" customWidth="1"/>
    <col min="28" max="28" width="10.21875" bestFit="1" customWidth="1"/>
    <col min="29" max="29" width="10.88671875" bestFit="1" customWidth="1"/>
    <col min="30" max="30" width="9.33203125" bestFit="1" customWidth="1"/>
    <col min="31" max="32" width="8.77734375" bestFit="1" customWidth="1"/>
    <col min="33" max="33" width="10.21875" bestFit="1" customWidth="1"/>
    <col min="34" max="34" width="10.88671875" customWidth="1"/>
    <col min="35" max="35" width="11" customWidth="1"/>
    <col min="36" max="36" width="10.88671875" bestFit="1" customWidth="1"/>
    <col min="37" max="37" width="10" bestFit="1" customWidth="1"/>
    <col min="38" max="38" width="10.21875" bestFit="1" customWidth="1"/>
    <col min="39" max="39" width="10.88671875" bestFit="1" customWidth="1"/>
    <col min="40" max="42" width="8.77734375" bestFit="1" customWidth="1"/>
    <col min="43" max="43" width="8.5546875" bestFit="1" customWidth="1"/>
    <col min="44" max="44" width="10.6640625" customWidth="1"/>
    <col min="45" max="45" width="10.33203125" customWidth="1"/>
    <col min="46" max="47" width="10.109375" bestFit="1" customWidth="1"/>
    <col min="48" max="48" width="10.21875" bestFit="1" customWidth="1"/>
    <col min="49" max="49" width="10.88671875" bestFit="1" customWidth="1"/>
    <col min="50" max="50" width="11.109375" customWidth="1"/>
    <col min="51" max="52" width="10" bestFit="1" customWidth="1"/>
    <col min="53" max="53" width="12" bestFit="1" customWidth="1"/>
    <col min="54" max="54" width="10.88671875" bestFit="1" customWidth="1"/>
    <col min="55" max="55" width="10.33203125" bestFit="1" customWidth="1"/>
    <col min="56" max="57" width="10" bestFit="1" customWidth="1"/>
    <col min="58" max="58" width="10.21875" bestFit="1" customWidth="1"/>
    <col min="59" max="59" width="10.88671875" bestFit="1" customWidth="1"/>
    <col min="60" max="60" width="10.33203125" bestFit="1" customWidth="1"/>
    <col min="61" max="62" width="10" bestFit="1" customWidth="1"/>
  </cols>
  <sheetData>
    <row r="2" spans="1:61" ht="138" x14ac:dyDescent="0.3">
      <c r="A2" s="7" t="s">
        <v>252</v>
      </c>
      <c r="B2" s="7" t="s">
        <v>313</v>
      </c>
      <c r="C2" s="7" t="s">
        <v>314</v>
      </c>
      <c r="D2" s="7" t="s">
        <v>315</v>
      </c>
      <c r="E2" s="7" t="s">
        <v>316</v>
      </c>
      <c r="F2" s="7" t="s">
        <v>317</v>
      </c>
      <c r="G2" s="7" t="s">
        <v>318</v>
      </c>
      <c r="H2" s="7" t="s">
        <v>319</v>
      </c>
      <c r="I2" s="7" t="s">
        <v>320</v>
      </c>
      <c r="J2" s="7" t="s">
        <v>321</v>
      </c>
      <c r="K2" s="7" t="s">
        <v>322</v>
      </c>
      <c r="L2" s="7" t="s">
        <v>323</v>
      </c>
      <c r="M2" s="7" t="s">
        <v>324</v>
      </c>
      <c r="N2" s="7" t="s">
        <v>325</v>
      </c>
      <c r="O2" s="7" t="s">
        <v>326</v>
      </c>
      <c r="P2" s="7" t="s">
        <v>327</v>
      </c>
      <c r="Q2" s="7" t="s">
        <v>328</v>
      </c>
      <c r="R2" s="7" t="s">
        <v>329</v>
      </c>
      <c r="S2" s="7" t="s">
        <v>330</v>
      </c>
      <c r="T2" s="7" t="s">
        <v>331</v>
      </c>
      <c r="U2" s="7" t="s">
        <v>332</v>
      </c>
      <c r="V2" s="7" t="s">
        <v>333</v>
      </c>
      <c r="W2" s="7" t="s">
        <v>334</v>
      </c>
      <c r="X2" s="7" t="s">
        <v>335</v>
      </c>
      <c r="Y2" s="7" t="s">
        <v>336</v>
      </c>
      <c r="Z2" s="7" t="s">
        <v>337</v>
      </c>
      <c r="AA2" s="7" t="s">
        <v>338</v>
      </c>
      <c r="AB2" s="7" t="s">
        <v>339</v>
      </c>
      <c r="AC2" s="7" t="s">
        <v>340</v>
      </c>
      <c r="AD2" s="7" t="s">
        <v>341</v>
      </c>
      <c r="AE2" s="7" t="s">
        <v>342</v>
      </c>
      <c r="AF2" s="7" t="s">
        <v>343</v>
      </c>
      <c r="AG2" s="7" t="s">
        <v>344</v>
      </c>
      <c r="AH2" s="7" t="s">
        <v>345</v>
      </c>
      <c r="AI2" s="7" t="s">
        <v>346</v>
      </c>
      <c r="AJ2" s="7" t="s">
        <v>347</v>
      </c>
      <c r="AK2" s="7" t="s">
        <v>348</v>
      </c>
      <c r="AL2" s="7" t="s">
        <v>349</v>
      </c>
      <c r="AM2" s="7" t="s">
        <v>350</v>
      </c>
      <c r="AN2" s="7" t="s">
        <v>351</v>
      </c>
      <c r="AO2" s="7" t="s">
        <v>352</v>
      </c>
      <c r="AP2" s="7" t="s">
        <v>353</v>
      </c>
      <c r="AQ2" s="7" t="s">
        <v>354</v>
      </c>
      <c r="AR2" s="7" t="s">
        <v>355</v>
      </c>
      <c r="AS2" s="7" t="s">
        <v>356</v>
      </c>
      <c r="AT2" s="7" t="s">
        <v>366</v>
      </c>
      <c r="AU2" s="7" t="s">
        <v>358</v>
      </c>
      <c r="AV2" s="7" t="s">
        <v>359</v>
      </c>
      <c r="AW2" s="7" t="s">
        <v>364</v>
      </c>
      <c r="AX2" s="7" t="s">
        <v>365</v>
      </c>
      <c r="AY2" s="7" t="s">
        <v>357</v>
      </c>
      <c r="AZ2" s="7" t="s">
        <v>367</v>
      </c>
      <c r="BA2" s="7" t="s">
        <v>368</v>
      </c>
      <c r="BB2" s="7" t="s">
        <v>360</v>
      </c>
      <c r="BC2" s="7" t="s">
        <v>361</v>
      </c>
      <c r="BD2" s="7" t="s">
        <v>362</v>
      </c>
      <c r="BE2" s="7" t="s">
        <v>363</v>
      </c>
      <c r="BF2" s="7" t="s">
        <v>369</v>
      </c>
      <c r="BG2" s="7" t="s">
        <v>370</v>
      </c>
      <c r="BH2" s="7" t="s">
        <v>371</v>
      </c>
      <c r="BI2" s="7" t="s">
        <v>372</v>
      </c>
    </row>
    <row r="3" spans="1:61" ht="41.4" x14ac:dyDescent="0.3">
      <c r="A3" s="15" t="s">
        <v>271</v>
      </c>
      <c r="B3" s="1">
        <v>140.18</v>
      </c>
      <c r="C3" s="1">
        <v>13.68</v>
      </c>
      <c r="D3" s="1">
        <v>23.15</v>
      </c>
      <c r="E3" s="1">
        <v>41.48</v>
      </c>
      <c r="F3" s="1">
        <v>16.55</v>
      </c>
      <c r="G3" s="1">
        <v>139.22</v>
      </c>
      <c r="H3" s="1">
        <v>0.44</v>
      </c>
      <c r="I3" s="1">
        <v>6.95</v>
      </c>
      <c r="J3" s="1">
        <v>163.07</v>
      </c>
      <c r="K3" s="1">
        <v>7.24</v>
      </c>
      <c r="L3" s="2">
        <v>184.83</v>
      </c>
      <c r="M3" s="1">
        <v>23.06</v>
      </c>
      <c r="N3" s="1">
        <v>32.75</v>
      </c>
      <c r="O3" s="1">
        <v>47.25</v>
      </c>
      <c r="P3" s="1">
        <v>6.95</v>
      </c>
      <c r="Q3" s="1">
        <v>164.08</v>
      </c>
      <c r="R3" s="1">
        <v>7.24</v>
      </c>
      <c r="S3" s="1">
        <v>-30.96</v>
      </c>
      <c r="T3" s="1">
        <v>-55.86</v>
      </c>
      <c r="U3" s="1">
        <v>-26.79</v>
      </c>
      <c r="V3" s="1">
        <v>87.73</v>
      </c>
      <c r="W3" s="1">
        <v>85.97</v>
      </c>
      <c r="X3" s="1">
        <v>38.18</v>
      </c>
      <c r="Y3" s="1">
        <v>21.04</v>
      </c>
      <c r="Z3" s="1">
        <v>159.61000000000001</v>
      </c>
      <c r="AA3" s="1">
        <v>215.79</v>
      </c>
      <c r="AB3" s="1">
        <v>0.14000000000000001</v>
      </c>
      <c r="AC3" s="1">
        <v>145.97</v>
      </c>
      <c r="AD3" s="1">
        <v>48.18</v>
      </c>
      <c r="AE3" s="1">
        <v>11.06</v>
      </c>
      <c r="AF3" s="1">
        <v>159.61000000000001</v>
      </c>
      <c r="AG3" s="1">
        <v>14.51</v>
      </c>
      <c r="AH3" s="1">
        <v>-26.03</v>
      </c>
      <c r="AI3" s="1">
        <v>38.83</v>
      </c>
      <c r="AJ3" s="1">
        <v>5.78</v>
      </c>
      <c r="AK3" s="1">
        <v>228.82</v>
      </c>
      <c r="AL3" s="1">
        <v>29.31</v>
      </c>
      <c r="AM3" s="1">
        <v>43.36</v>
      </c>
      <c r="AN3" s="1">
        <v>40.67</v>
      </c>
      <c r="AO3" s="1">
        <v>39.97</v>
      </c>
      <c r="AP3" s="1">
        <v>166.32</v>
      </c>
      <c r="AQ3" s="1">
        <v>12.67</v>
      </c>
      <c r="AR3" s="1">
        <v>-34.58</v>
      </c>
      <c r="AS3" s="1">
        <v>30.12</v>
      </c>
      <c r="AT3" s="1">
        <v>18.37</v>
      </c>
      <c r="AU3" s="1">
        <v>283.43</v>
      </c>
      <c r="AV3" s="1">
        <v>24.65</v>
      </c>
      <c r="AW3" s="1">
        <v>89.33</v>
      </c>
      <c r="AX3" s="1">
        <v>39.19</v>
      </c>
      <c r="AY3" s="1">
        <v>10.96</v>
      </c>
      <c r="AZ3" s="1">
        <v>176.36</v>
      </c>
      <c r="BA3" s="1">
        <v>40.99</v>
      </c>
      <c r="BB3" s="1">
        <v>7.57</v>
      </c>
      <c r="BC3" s="1">
        <v>38.450000000000003</v>
      </c>
      <c r="BD3" s="1">
        <v>35.270000000000003</v>
      </c>
      <c r="BE3" s="1">
        <v>241.41</v>
      </c>
      <c r="BF3" s="1">
        <v>39.049999999999997</v>
      </c>
      <c r="BG3" s="1">
        <v>-4.74</v>
      </c>
      <c r="BH3" s="1">
        <v>36.89</v>
      </c>
      <c r="BI3" s="1">
        <v>20.58</v>
      </c>
    </row>
    <row r="4" spans="1:61" ht="41.4" x14ac:dyDescent="0.3">
      <c r="A4" s="15" t="s">
        <v>272</v>
      </c>
      <c r="B4" s="1">
        <v>15.15</v>
      </c>
      <c r="C4" s="1">
        <v>19.559999999999999</v>
      </c>
      <c r="D4" s="1">
        <v>-25.43</v>
      </c>
      <c r="E4" s="1">
        <v>4.4800000000000004</v>
      </c>
      <c r="F4" s="1">
        <v>23.67</v>
      </c>
      <c r="G4" s="1">
        <v>13.82</v>
      </c>
      <c r="H4" s="1">
        <v>32.89</v>
      </c>
      <c r="I4" s="1">
        <v>15.11</v>
      </c>
      <c r="J4" s="1">
        <v>15.41</v>
      </c>
      <c r="K4" s="2">
        <v>35.08</v>
      </c>
      <c r="L4" s="2">
        <v>21.54</v>
      </c>
      <c r="M4" s="1">
        <v>35.619999999999997</v>
      </c>
      <c r="N4" s="1">
        <v>55.81</v>
      </c>
      <c r="O4" s="1">
        <v>5.51</v>
      </c>
      <c r="P4" s="1">
        <v>10.73</v>
      </c>
      <c r="Q4" s="1">
        <v>15.41</v>
      </c>
      <c r="R4" s="2">
        <v>95.08</v>
      </c>
      <c r="S4" s="1">
        <v>429.77</v>
      </c>
      <c r="T4" s="1">
        <v>-33.07</v>
      </c>
      <c r="U4" s="1">
        <v>55.21</v>
      </c>
      <c r="V4" s="1">
        <v>34.49</v>
      </c>
      <c r="W4" s="1">
        <v>55.21</v>
      </c>
      <c r="X4" s="1">
        <v>15.17</v>
      </c>
      <c r="Y4" s="1">
        <v>1.08</v>
      </c>
      <c r="Z4" s="1">
        <v>92.66</v>
      </c>
      <c r="AA4" s="1">
        <v>53.61</v>
      </c>
      <c r="AB4" s="1">
        <v>0.74</v>
      </c>
      <c r="AC4" s="1">
        <v>55.43</v>
      </c>
      <c r="AD4" s="1">
        <v>11.97</v>
      </c>
      <c r="AE4" s="1">
        <v>0.68</v>
      </c>
      <c r="AF4" s="1">
        <v>92.66</v>
      </c>
      <c r="AG4" s="1">
        <v>1.7</v>
      </c>
      <c r="AH4" s="1">
        <v>72.84</v>
      </c>
      <c r="AI4" s="1">
        <v>21.85</v>
      </c>
      <c r="AJ4" s="1">
        <v>0.68</v>
      </c>
      <c r="AK4" s="1">
        <v>128.75</v>
      </c>
      <c r="AL4" s="1">
        <v>29.46</v>
      </c>
      <c r="AM4" s="1">
        <v>38.950000000000003</v>
      </c>
      <c r="AN4" s="1">
        <v>22.33</v>
      </c>
      <c r="AO4" s="1">
        <v>11.37</v>
      </c>
      <c r="AP4" s="1">
        <v>149.69999999999999</v>
      </c>
      <c r="AQ4" s="1">
        <v>1.77</v>
      </c>
      <c r="AR4" s="1">
        <v>29.18</v>
      </c>
      <c r="AS4" s="1">
        <v>33.46</v>
      </c>
      <c r="AT4" s="1">
        <v>2.57</v>
      </c>
      <c r="AU4" s="1">
        <v>217.79</v>
      </c>
      <c r="AV4" s="1">
        <v>18.61</v>
      </c>
      <c r="AW4" s="1">
        <v>30.94</v>
      </c>
      <c r="AX4" s="1">
        <v>30.11</v>
      </c>
      <c r="AY4" s="1">
        <v>4.96</v>
      </c>
      <c r="AZ4" s="1">
        <v>122.25</v>
      </c>
      <c r="BA4" s="1">
        <v>11.51</v>
      </c>
      <c r="BB4" s="3" t="s">
        <v>578</v>
      </c>
      <c r="BC4" s="1">
        <v>17.57</v>
      </c>
      <c r="BD4" s="1">
        <v>11.53</v>
      </c>
      <c r="BE4" s="1">
        <v>122.21</v>
      </c>
      <c r="BF4" s="1">
        <v>27.77</v>
      </c>
      <c r="BG4" s="1">
        <v>141.33000000000001</v>
      </c>
      <c r="BH4" s="1">
        <v>-0.03</v>
      </c>
      <c r="BI4" s="1">
        <v>14.64</v>
      </c>
    </row>
    <row r="5" spans="1:61" ht="27.6" x14ac:dyDescent="0.3">
      <c r="A5" s="15" t="s">
        <v>261</v>
      </c>
      <c r="B5" s="1">
        <v>103.01</v>
      </c>
      <c r="C5" s="1">
        <v>0</v>
      </c>
      <c r="D5" s="1">
        <v>-40.659999999999997</v>
      </c>
      <c r="E5" s="1">
        <v>18.09</v>
      </c>
      <c r="F5" s="1">
        <v>12.01</v>
      </c>
      <c r="G5" s="1">
        <v>173.02</v>
      </c>
      <c r="H5" s="1">
        <v>0.01</v>
      </c>
      <c r="I5" s="1">
        <v>5.79</v>
      </c>
      <c r="J5" s="1">
        <v>57.48</v>
      </c>
      <c r="K5" s="2">
        <v>29.48</v>
      </c>
      <c r="L5" s="2">
        <v>75.260000000000005</v>
      </c>
      <c r="M5" s="1">
        <v>2.21</v>
      </c>
      <c r="N5" s="5">
        <v>-56.5</v>
      </c>
      <c r="O5" s="1">
        <v>19.239999999999998</v>
      </c>
      <c r="P5" s="1">
        <v>4.79</v>
      </c>
      <c r="Q5" s="1">
        <v>57.48</v>
      </c>
      <c r="R5" s="2">
        <v>19.48</v>
      </c>
      <c r="S5" s="1">
        <v>-3.91</v>
      </c>
      <c r="T5" s="1">
        <v>-2.86</v>
      </c>
      <c r="U5" s="1">
        <v>3.71</v>
      </c>
      <c r="V5" s="1">
        <v>92.24</v>
      </c>
      <c r="W5" s="1">
        <v>-30.11</v>
      </c>
      <c r="X5" s="1">
        <v>-14.39</v>
      </c>
      <c r="Y5" s="1">
        <v>1.91</v>
      </c>
      <c r="Z5" s="1">
        <v>86.51</v>
      </c>
      <c r="AA5" s="1">
        <v>64.47</v>
      </c>
      <c r="AB5" s="1">
        <v>0</v>
      </c>
      <c r="AC5" s="1">
        <v>-30.11</v>
      </c>
      <c r="AD5" s="1">
        <v>14.39</v>
      </c>
      <c r="AE5" s="1">
        <v>1.89</v>
      </c>
      <c r="AF5" s="1">
        <v>86.51</v>
      </c>
      <c r="AG5" s="1">
        <v>8.93</v>
      </c>
      <c r="AH5" s="1">
        <v>34.19</v>
      </c>
      <c r="AI5" s="1">
        <v>16.73</v>
      </c>
      <c r="AJ5" s="1">
        <v>0</v>
      </c>
      <c r="AK5" s="1">
        <v>98.56</v>
      </c>
      <c r="AL5" s="1">
        <v>14.4</v>
      </c>
      <c r="AM5" s="1">
        <v>13.93</v>
      </c>
      <c r="AN5" s="1">
        <v>13.25</v>
      </c>
      <c r="AO5" s="1">
        <v>21.48</v>
      </c>
      <c r="AP5" s="1">
        <v>62.93</v>
      </c>
      <c r="AQ5" s="1">
        <v>6.17</v>
      </c>
      <c r="AR5" s="1">
        <v>-36.15</v>
      </c>
      <c r="AS5" s="1">
        <v>12.66</v>
      </c>
      <c r="AT5" s="1">
        <v>8.9499999999999993</v>
      </c>
      <c r="AU5" s="1">
        <v>66.16</v>
      </c>
      <c r="AV5" s="1">
        <v>8.3800000000000008</v>
      </c>
      <c r="AW5" s="1">
        <v>5.14</v>
      </c>
      <c r="AX5" s="1">
        <v>9.15</v>
      </c>
      <c r="AY5" s="1">
        <v>3.68</v>
      </c>
      <c r="AZ5" s="1">
        <v>78.37</v>
      </c>
      <c r="BA5" s="1">
        <v>0</v>
      </c>
      <c r="BB5" s="4" t="s">
        <v>579</v>
      </c>
      <c r="BC5" s="1">
        <v>18.25</v>
      </c>
      <c r="BD5" s="1">
        <v>9.9</v>
      </c>
      <c r="BE5" s="1">
        <v>78.19</v>
      </c>
      <c r="BF5" s="1">
        <v>13.35</v>
      </c>
      <c r="BG5" s="2" t="s">
        <v>589</v>
      </c>
      <c r="BH5" s="1">
        <v>-0.23</v>
      </c>
      <c r="BI5" s="1">
        <v>7.04</v>
      </c>
    </row>
    <row r="6" spans="1:61" ht="41.4" x14ac:dyDescent="0.3">
      <c r="A6" s="15" t="s">
        <v>273</v>
      </c>
      <c r="B6" s="1">
        <v>31.22</v>
      </c>
      <c r="C6" s="1">
        <v>19.89</v>
      </c>
      <c r="D6" s="1">
        <v>-17.989999999999998</v>
      </c>
      <c r="E6" s="1">
        <v>9.24</v>
      </c>
      <c r="F6" s="1">
        <v>24.06</v>
      </c>
      <c r="G6" s="1">
        <v>29.56</v>
      </c>
      <c r="H6" s="1">
        <v>10.32</v>
      </c>
      <c r="I6" s="1">
        <v>5.09</v>
      </c>
      <c r="J6" s="1">
        <v>15.11</v>
      </c>
      <c r="K6" s="2">
        <v>10.58</v>
      </c>
      <c r="L6" s="2">
        <v>7.7</v>
      </c>
      <c r="M6" s="1">
        <v>13.56</v>
      </c>
      <c r="N6" s="5">
        <v>-73.95</v>
      </c>
      <c r="O6" s="1">
        <v>1.97</v>
      </c>
      <c r="P6" s="1">
        <v>4.09</v>
      </c>
      <c r="Q6" s="1">
        <v>15.11</v>
      </c>
      <c r="R6" s="2">
        <v>10.58</v>
      </c>
      <c r="S6" s="1">
        <v>39.950000000000003</v>
      </c>
      <c r="T6" s="1">
        <v>-4.6500000000000004</v>
      </c>
      <c r="U6" s="1">
        <v>4.41</v>
      </c>
      <c r="V6" s="1">
        <v>14.54</v>
      </c>
      <c r="W6" s="1">
        <v>50.15</v>
      </c>
      <c r="X6" s="1">
        <v>5.57</v>
      </c>
      <c r="Y6" s="1">
        <v>7.96</v>
      </c>
      <c r="Z6" s="1">
        <v>14.33</v>
      </c>
      <c r="AA6" s="1">
        <v>24.73</v>
      </c>
      <c r="AB6" s="1">
        <v>8.33</v>
      </c>
      <c r="AC6" s="1">
        <v>70.12</v>
      </c>
      <c r="AD6" s="1">
        <v>5.52</v>
      </c>
      <c r="AE6" s="1">
        <v>8.0299999999999994</v>
      </c>
      <c r="AF6" s="1">
        <v>14.33</v>
      </c>
      <c r="AG6" s="1">
        <v>20.149999999999999</v>
      </c>
      <c r="AH6" s="1">
        <v>22.28</v>
      </c>
      <c r="AI6" s="1">
        <v>3.72</v>
      </c>
      <c r="AJ6" s="1">
        <v>8.0299999999999994</v>
      </c>
      <c r="AK6" s="1">
        <v>21.93</v>
      </c>
      <c r="AL6" s="1">
        <v>12.69</v>
      </c>
      <c r="AM6" s="1">
        <v>52.96</v>
      </c>
      <c r="AN6" s="1">
        <v>4.1399999999999997</v>
      </c>
      <c r="AO6" s="1">
        <v>5.82</v>
      </c>
      <c r="AP6" s="1">
        <v>9.23</v>
      </c>
      <c r="AQ6" s="1">
        <v>8.4600000000000009</v>
      </c>
      <c r="AR6" s="1">
        <v>-57.88</v>
      </c>
      <c r="AS6" s="1">
        <v>1.86</v>
      </c>
      <c r="AT6" s="1">
        <v>12.26</v>
      </c>
      <c r="AU6" s="1">
        <v>33.83</v>
      </c>
      <c r="AV6" s="1">
        <v>4.75</v>
      </c>
      <c r="AW6" s="1">
        <v>266.36</v>
      </c>
      <c r="AX6" s="1">
        <v>4.68</v>
      </c>
      <c r="AY6" s="1">
        <v>3.58</v>
      </c>
      <c r="AZ6" s="1">
        <v>29.9</v>
      </c>
      <c r="BA6" s="1">
        <v>11.5</v>
      </c>
      <c r="BB6" s="3" t="s">
        <v>580</v>
      </c>
      <c r="BC6" s="1">
        <v>5.66</v>
      </c>
      <c r="BD6" s="1">
        <v>9.89</v>
      </c>
      <c r="BE6" s="1">
        <v>31.94</v>
      </c>
      <c r="BF6" s="1">
        <v>10.82</v>
      </c>
      <c r="BG6" s="1">
        <v>-5.92</v>
      </c>
      <c r="BH6" s="1">
        <v>6.8</v>
      </c>
      <c r="BI6" s="1">
        <v>5.7</v>
      </c>
    </row>
    <row r="7" spans="1:61" ht="41.4" x14ac:dyDescent="0.3">
      <c r="A7" s="15" t="s">
        <v>274</v>
      </c>
      <c r="B7" s="1">
        <v>20.99</v>
      </c>
      <c r="C7" s="1">
        <v>1.61</v>
      </c>
      <c r="D7" s="1">
        <v>0.51</v>
      </c>
      <c r="E7" s="1">
        <v>6.21</v>
      </c>
      <c r="F7" s="1">
        <v>1.95</v>
      </c>
      <c r="G7" s="1">
        <v>22.54</v>
      </c>
      <c r="H7" s="1">
        <v>31.29</v>
      </c>
      <c r="I7" s="1">
        <v>0.57999999999999996</v>
      </c>
      <c r="J7" s="1">
        <v>18.29</v>
      </c>
      <c r="K7" s="2">
        <v>1.86</v>
      </c>
      <c r="L7" s="2">
        <v>24.1</v>
      </c>
      <c r="M7" s="1">
        <v>1.96</v>
      </c>
      <c r="N7" s="5">
        <v>12.86</v>
      </c>
      <c r="O7" s="1">
        <v>6.16</v>
      </c>
      <c r="P7" s="1">
        <v>0.57999999999999996</v>
      </c>
      <c r="Q7" s="1">
        <v>17.190000000000001</v>
      </c>
      <c r="R7" s="2">
        <v>0.96</v>
      </c>
      <c r="S7" s="1">
        <v>13</v>
      </c>
      <c r="T7" s="1">
        <v>-8.4600000000000009</v>
      </c>
      <c r="U7" s="1">
        <v>7.34</v>
      </c>
      <c r="V7" s="1">
        <v>27.01</v>
      </c>
      <c r="W7" s="1">
        <v>-20.41</v>
      </c>
      <c r="X7" s="1">
        <v>4.8</v>
      </c>
      <c r="Y7" s="1">
        <v>5.17</v>
      </c>
      <c r="Z7" s="1">
        <v>26.29</v>
      </c>
      <c r="AA7" s="1">
        <v>21.5</v>
      </c>
      <c r="AB7" s="1">
        <v>0</v>
      </c>
      <c r="AC7" s="1">
        <v>-20.41</v>
      </c>
      <c r="AD7" s="1">
        <v>4.8</v>
      </c>
      <c r="AE7" s="1">
        <v>5.17</v>
      </c>
      <c r="AF7" s="1">
        <v>26.29</v>
      </c>
      <c r="AG7" s="1">
        <v>22.28</v>
      </c>
      <c r="AH7" s="1">
        <v>-0.08</v>
      </c>
      <c r="AI7" s="1">
        <v>5.51</v>
      </c>
      <c r="AJ7" s="1">
        <v>0</v>
      </c>
      <c r="AK7" s="1">
        <v>32.479999999999997</v>
      </c>
      <c r="AL7" s="1">
        <v>12.48</v>
      </c>
      <c r="AM7" s="1">
        <v>23.57</v>
      </c>
      <c r="AN7" s="1">
        <v>4.03</v>
      </c>
      <c r="AO7" s="1">
        <v>4.82</v>
      </c>
      <c r="AP7" s="1">
        <v>30.42</v>
      </c>
      <c r="AQ7" s="1">
        <v>7.45</v>
      </c>
      <c r="AR7" s="1">
        <v>-6.35</v>
      </c>
      <c r="AS7" s="1">
        <v>6.12</v>
      </c>
      <c r="AT7" s="1">
        <v>10.82</v>
      </c>
      <c r="AU7" s="1">
        <v>31.79</v>
      </c>
      <c r="AV7" s="1">
        <v>8.1300000000000008</v>
      </c>
      <c r="AW7" s="1">
        <v>4.49</v>
      </c>
      <c r="AX7" s="1">
        <v>4.4000000000000004</v>
      </c>
      <c r="AY7" s="1">
        <v>3.43</v>
      </c>
      <c r="AZ7" s="1">
        <v>17.59</v>
      </c>
      <c r="BA7" s="1">
        <v>7.95</v>
      </c>
      <c r="BB7" s="4" t="s">
        <v>581</v>
      </c>
      <c r="BC7" s="1">
        <v>4.4000000000000004</v>
      </c>
      <c r="BD7" s="1">
        <v>9.7200000000000006</v>
      </c>
      <c r="BE7" s="1">
        <v>20.59</v>
      </c>
      <c r="BF7" s="1">
        <v>10.51</v>
      </c>
      <c r="BG7" s="1">
        <v>32.25</v>
      </c>
      <c r="BH7" s="1">
        <v>17.07</v>
      </c>
      <c r="BI7" s="1">
        <v>5.54</v>
      </c>
    </row>
    <row r="8" spans="1:61" x14ac:dyDescent="0.3">
      <c r="A8" s="15" t="s">
        <v>264</v>
      </c>
      <c r="B8" s="1">
        <v>19.02</v>
      </c>
      <c r="C8" s="1">
        <v>2.88</v>
      </c>
      <c r="D8" s="1">
        <v>14.42</v>
      </c>
      <c r="E8" s="1">
        <v>5.63</v>
      </c>
      <c r="F8" s="1">
        <v>5.07</v>
      </c>
      <c r="G8" s="1">
        <v>14.64</v>
      </c>
      <c r="H8" s="1">
        <v>0.03</v>
      </c>
      <c r="I8" s="1">
        <v>0.05</v>
      </c>
      <c r="J8" s="1">
        <v>22.17</v>
      </c>
      <c r="K8" s="2">
        <v>2.5299999999999998</v>
      </c>
      <c r="L8" s="2">
        <v>21.14</v>
      </c>
      <c r="M8" s="1">
        <v>0.03</v>
      </c>
      <c r="N8" s="5">
        <v>44.46</v>
      </c>
      <c r="O8" s="1">
        <v>5.41</v>
      </c>
      <c r="P8" s="1">
        <v>0.05</v>
      </c>
      <c r="Q8" s="1">
        <v>22.17</v>
      </c>
      <c r="R8" s="2">
        <v>2.5299999999999998</v>
      </c>
      <c r="S8" s="1">
        <v>-22.34</v>
      </c>
      <c r="T8" s="1">
        <v>-5.26</v>
      </c>
      <c r="U8" s="1">
        <v>3.79</v>
      </c>
      <c r="V8" s="1">
        <v>21.05</v>
      </c>
      <c r="W8" s="1">
        <v>-0.77</v>
      </c>
      <c r="X8" s="1">
        <v>4.6500000000000004</v>
      </c>
      <c r="Y8" s="1">
        <v>1.51</v>
      </c>
      <c r="Z8" s="1">
        <v>20.85</v>
      </c>
      <c r="AA8" s="1">
        <v>20.86</v>
      </c>
      <c r="AB8" s="1">
        <v>6.62</v>
      </c>
      <c r="AC8" s="1">
        <v>-0.88</v>
      </c>
      <c r="AD8" s="1">
        <v>4.66</v>
      </c>
      <c r="AE8" s="1">
        <v>1.4</v>
      </c>
      <c r="AF8" s="1">
        <v>20.85</v>
      </c>
      <c r="AG8" s="1">
        <v>4.66</v>
      </c>
      <c r="AH8" s="1">
        <v>-42.04</v>
      </c>
      <c r="AI8" s="1">
        <v>2.75</v>
      </c>
      <c r="AJ8" s="1">
        <v>3.55</v>
      </c>
      <c r="AK8" s="1">
        <v>16.2</v>
      </c>
      <c r="AL8" s="1">
        <v>6.56</v>
      </c>
      <c r="AM8" s="1">
        <v>-22.31</v>
      </c>
      <c r="AN8" s="1">
        <v>3.79</v>
      </c>
      <c r="AO8" s="1">
        <v>4.72</v>
      </c>
      <c r="AP8" s="1">
        <v>22.21</v>
      </c>
      <c r="AQ8" s="1">
        <v>5.56</v>
      </c>
      <c r="AR8" s="1">
        <v>37.14</v>
      </c>
      <c r="AS8" s="1">
        <v>4.47</v>
      </c>
      <c r="AT8" s="1">
        <v>8.02</v>
      </c>
      <c r="AU8" s="1">
        <v>30.39</v>
      </c>
      <c r="AV8" s="1">
        <v>8.0299999999999994</v>
      </c>
      <c r="AW8" s="1">
        <v>36.81</v>
      </c>
      <c r="AX8" s="1">
        <v>4.2</v>
      </c>
      <c r="AY8" s="1">
        <v>3.27</v>
      </c>
      <c r="AZ8" s="1">
        <v>18.87</v>
      </c>
      <c r="BA8" s="1">
        <v>13.41</v>
      </c>
      <c r="BB8" s="3" t="s">
        <v>582</v>
      </c>
      <c r="BC8" s="1">
        <v>4.51</v>
      </c>
      <c r="BD8" s="1">
        <v>6.84</v>
      </c>
      <c r="BE8" s="1">
        <v>19.64</v>
      </c>
      <c r="BF8" s="1">
        <v>7.33</v>
      </c>
      <c r="BG8" s="1">
        <v>-45.36</v>
      </c>
      <c r="BH8" s="1">
        <v>4.09</v>
      </c>
      <c r="BI8" s="1">
        <v>3.86</v>
      </c>
    </row>
    <row r="9" spans="1:61" ht="41.4" x14ac:dyDescent="0.3">
      <c r="A9" s="15" t="s">
        <v>275</v>
      </c>
      <c r="B9" s="1">
        <v>0</v>
      </c>
      <c r="C9" s="1">
        <v>4.1900000000000004</v>
      </c>
      <c r="D9" s="1">
        <v>9.56</v>
      </c>
      <c r="E9" s="1">
        <v>0</v>
      </c>
      <c r="F9" s="1">
        <v>2.36</v>
      </c>
      <c r="G9" s="1">
        <v>0</v>
      </c>
      <c r="H9" s="1">
        <v>4.4000000000000004</v>
      </c>
      <c r="I9" s="1">
        <v>0.67</v>
      </c>
      <c r="J9" s="1">
        <v>3.52</v>
      </c>
      <c r="K9" s="1">
        <v>0</v>
      </c>
      <c r="L9" s="1">
        <v>0</v>
      </c>
      <c r="M9" s="1">
        <v>0.17</v>
      </c>
      <c r="N9" s="1">
        <v>0</v>
      </c>
      <c r="O9" s="1">
        <v>0</v>
      </c>
      <c r="P9" s="1">
        <v>0.67</v>
      </c>
      <c r="Q9" s="1">
        <v>6.82</v>
      </c>
      <c r="R9" s="2">
        <v>1.41</v>
      </c>
      <c r="S9" s="1">
        <v>106.63</v>
      </c>
      <c r="T9" s="1">
        <v>82.23</v>
      </c>
      <c r="U9" s="1">
        <v>2.5299999999999998</v>
      </c>
      <c r="V9" s="1">
        <v>8.3800000000000008</v>
      </c>
      <c r="W9" s="1">
        <v>-27.27</v>
      </c>
      <c r="X9" s="1">
        <v>1.33</v>
      </c>
      <c r="Y9" s="1">
        <v>1.59</v>
      </c>
      <c r="Z9" s="1">
        <v>7.03</v>
      </c>
      <c r="AA9" s="1">
        <v>6.09</v>
      </c>
      <c r="AB9" s="1">
        <v>0</v>
      </c>
      <c r="AC9" s="1">
        <v>-27.27</v>
      </c>
      <c r="AD9" s="1">
        <v>1.36</v>
      </c>
      <c r="AE9" s="1">
        <v>1.59</v>
      </c>
      <c r="AF9" s="1">
        <v>7.03</v>
      </c>
      <c r="AG9" s="1">
        <v>1.57</v>
      </c>
      <c r="AH9" s="1">
        <v>180.49</v>
      </c>
      <c r="AI9" s="1">
        <v>1.47</v>
      </c>
      <c r="AJ9" s="1">
        <v>0</v>
      </c>
      <c r="AK9" s="1">
        <v>8.64</v>
      </c>
      <c r="AL9" s="1">
        <v>3.86</v>
      </c>
      <c r="AM9" s="1">
        <v>22.92</v>
      </c>
      <c r="AN9" s="1">
        <v>2.5299999999999998</v>
      </c>
      <c r="AO9" s="1">
        <v>1.4</v>
      </c>
      <c r="AP9" s="1">
        <v>7.71</v>
      </c>
      <c r="AQ9" s="1">
        <v>2.1800000000000002</v>
      </c>
      <c r="AR9" s="1">
        <v>-10.69</v>
      </c>
      <c r="AS9" s="1">
        <v>1.55</v>
      </c>
      <c r="AT9" s="1">
        <v>3.15</v>
      </c>
      <c r="AU9" s="1">
        <v>9.64</v>
      </c>
      <c r="AV9" s="1">
        <v>1.24</v>
      </c>
      <c r="AW9" s="1">
        <v>25.03</v>
      </c>
      <c r="AX9" s="1">
        <v>1.33</v>
      </c>
      <c r="AY9" s="1">
        <v>2.0299999999999998</v>
      </c>
      <c r="AZ9" s="1">
        <v>5.69</v>
      </c>
      <c r="BA9" s="1">
        <v>0</v>
      </c>
      <c r="BB9" s="4">
        <v>0</v>
      </c>
      <c r="BC9" s="1">
        <v>1.56</v>
      </c>
      <c r="BD9" s="1">
        <v>3.38</v>
      </c>
      <c r="BE9" s="1">
        <v>10.49</v>
      </c>
      <c r="BF9" s="1">
        <v>7.05</v>
      </c>
      <c r="BG9" s="2" t="s">
        <v>589</v>
      </c>
      <c r="BH9" s="1">
        <v>84.43</v>
      </c>
      <c r="BI9" s="1">
        <v>3.71</v>
      </c>
    </row>
    <row r="10" spans="1:61" ht="27.6" x14ac:dyDescent="0.3">
      <c r="A10" s="15" t="s">
        <v>266</v>
      </c>
      <c r="B10" s="1">
        <v>8.41</v>
      </c>
      <c r="C10" s="1">
        <v>1.17</v>
      </c>
      <c r="D10" s="1">
        <v>-0.52</v>
      </c>
      <c r="E10" s="1">
        <v>2.4900000000000002</v>
      </c>
      <c r="F10" s="1">
        <v>1.42</v>
      </c>
      <c r="G10" s="1">
        <v>2.72</v>
      </c>
      <c r="H10" s="1">
        <v>2.5499999999999998</v>
      </c>
      <c r="I10" s="2" t="s">
        <v>589</v>
      </c>
      <c r="J10" s="2" t="s">
        <v>589</v>
      </c>
      <c r="K10" s="2" t="s">
        <v>589</v>
      </c>
      <c r="L10" s="2">
        <v>8.5500000000000007</v>
      </c>
      <c r="M10" s="1">
        <v>1.93</v>
      </c>
      <c r="N10" s="5">
        <v>214.56</v>
      </c>
      <c r="O10" s="1">
        <v>2.19</v>
      </c>
      <c r="P10" s="1">
        <v>0.57999999999999996</v>
      </c>
      <c r="Q10" s="1">
        <v>9.06</v>
      </c>
      <c r="R10" s="2" t="s">
        <v>589</v>
      </c>
      <c r="S10" s="1">
        <v>-30.75</v>
      </c>
      <c r="T10" s="1">
        <v>65.930000000000007</v>
      </c>
      <c r="U10" s="1">
        <v>2.48</v>
      </c>
      <c r="V10" s="1">
        <v>1.59</v>
      </c>
      <c r="W10" s="1">
        <v>576.99</v>
      </c>
      <c r="X10" s="1">
        <v>2.4</v>
      </c>
      <c r="Y10" s="1">
        <v>0.75</v>
      </c>
      <c r="Z10" s="1">
        <v>0</v>
      </c>
      <c r="AA10" s="1">
        <v>0</v>
      </c>
      <c r="AB10" s="1">
        <v>0.51</v>
      </c>
      <c r="AC10" s="1">
        <v>576.99</v>
      </c>
      <c r="AD10" s="1">
        <v>2.4</v>
      </c>
      <c r="AE10" s="1">
        <v>0.75</v>
      </c>
      <c r="AF10" s="1">
        <v>0</v>
      </c>
      <c r="AG10" s="1">
        <v>1.89</v>
      </c>
      <c r="AH10" s="1">
        <v>15.33</v>
      </c>
      <c r="AI10" s="1">
        <v>0</v>
      </c>
      <c r="AJ10" s="1">
        <v>0.75</v>
      </c>
      <c r="AK10" s="1">
        <v>6.49</v>
      </c>
      <c r="AL10" s="1">
        <v>1.43</v>
      </c>
      <c r="AM10" s="1">
        <v>0</v>
      </c>
      <c r="AN10" s="1">
        <v>2.48</v>
      </c>
      <c r="AO10" s="1">
        <v>1.72</v>
      </c>
      <c r="AP10" s="1">
        <v>11.88</v>
      </c>
      <c r="AQ10" s="1">
        <v>2.35</v>
      </c>
      <c r="AR10" s="1">
        <v>82.97</v>
      </c>
      <c r="AS10" s="1">
        <v>2.39</v>
      </c>
      <c r="AT10" s="1">
        <v>3.4</v>
      </c>
      <c r="AU10" s="1">
        <v>8.94</v>
      </c>
      <c r="AV10" s="1">
        <v>2.04</v>
      </c>
      <c r="AW10" s="1">
        <v>-30.09</v>
      </c>
      <c r="AX10" s="1">
        <v>1.24</v>
      </c>
      <c r="AY10" s="1">
        <v>0.87</v>
      </c>
      <c r="AZ10" s="1">
        <v>11.4</v>
      </c>
      <c r="BA10" s="2">
        <v>3.93</v>
      </c>
      <c r="BB10" s="3" t="s">
        <v>583</v>
      </c>
      <c r="BC10" s="1">
        <v>1.7</v>
      </c>
      <c r="BD10" s="1">
        <v>1.69</v>
      </c>
      <c r="BE10" s="1">
        <v>8.99</v>
      </c>
      <c r="BF10" s="1">
        <v>6.23</v>
      </c>
      <c r="BG10" s="1">
        <v>58.66</v>
      </c>
      <c r="BH10" s="1">
        <v>-21.13</v>
      </c>
      <c r="BI10" s="1">
        <v>3.28</v>
      </c>
    </row>
    <row r="11" spans="1:61" ht="41.4" x14ac:dyDescent="0.3">
      <c r="A11" s="15" t="s">
        <v>276</v>
      </c>
      <c r="B11" s="1">
        <v>9.17</v>
      </c>
      <c r="C11" s="1">
        <v>2.66</v>
      </c>
      <c r="D11" s="1">
        <v>34.14</v>
      </c>
      <c r="E11" s="1">
        <v>2.71</v>
      </c>
      <c r="F11" s="1">
        <v>1.95</v>
      </c>
      <c r="G11" s="1">
        <v>7.38</v>
      </c>
      <c r="H11" s="1">
        <v>0.18</v>
      </c>
      <c r="I11" s="2" t="s">
        <v>589</v>
      </c>
      <c r="J11" s="2" t="s">
        <v>589</v>
      </c>
      <c r="K11" s="2" t="s">
        <v>589</v>
      </c>
      <c r="L11" s="2">
        <v>8.4</v>
      </c>
      <c r="M11" s="1">
        <v>1.79</v>
      </c>
      <c r="N11" s="5">
        <v>12.86</v>
      </c>
      <c r="O11" s="1">
        <v>2.15</v>
      </c>
      <c r="P11" s="1">
        <v>0.54</v>
      </c>
      <c r="Q11" s="1">
        <v>7.97</v>
      </c>
      <c r="R11" s="2" t="s">
        <v>589</v>
      </c>
      <c r="S11" s="1">
        <v>-21.82</v>
      </c>
      <c r="T11" s="1">
        <v>-25.35</v>
      </c>
      <c r="U11" s="1">
        <v>1.29</v>
      </c>
      <c r="V11" s="1">
        <v>8.84</v>
      </c>
      <c r="W11" s="1">
        <v>-10.33</v>
      </c>
      <c r="X11" s="1">
        <v>1.77</v>
      </c>
      <c r="Y11" s="1">
        <v>8.2899999999999991</v>
      </c>
      <c r="Z11" s="1">
        <v>6.44</v>
      </c>
      <c r="AA11" s="1">
        <v>7.94</v>
      </c>
      <c r="AB11" s="1">
        <v>0</v>
      </c>
      <c r="AC11" s="1">
        <v>-10.23</v>
      </c>
      <c r="AD11" s="1">
        <v>1.77</v>
      </c>
      <c r="AE11" s="1">
        <v>8.2899999999999991</v>
      </c>
      <c r="AF11" s="1">
        <v>6.44</v>
      </c>
      <c r="AG11" s="1">
        <v>29.46</v>
      </c>
      <c r="AH11" s="1">
        <v>-15.6</v>
      </c>
      <c r="AI11" s="1">
        <v>1.33</v>
      </c>
      <c r="AJ11" s="1">
        <v>11.74</v>
      </c>
      <c r="AK11" s="1">
        <v>7.84</v>
      </c>
      <c r="AL11" s="1">
        <v>1.26</v>
      </c>
      <c r="AM11" s="1">
        <v>21.67</v>
      </c>
      <c r="AN11" s="1">
        <v>1.67</v>
      </c>
      <c r="AO11" s="1">
        <v>1.88</v>
      </c>
      <c r="AP11" s="1">
        <v>6.7</v>
      </c>
      <c r="AQ11" s="1">
        <v>1.78</v>
      </c>
      <c r="AR11" s="1">
        <v>-14.52</v>
      </c>
      <c r="AS11" s="1">
        <v>1.35</v>
      </c>
      <c r="AT11" s="1">
        <v>10.36</v>
      </c>
      <c r="AU11" s="1">
        <v>8.3000000000000007</v>
      </c>
      <c r="AV11" s="1">
        <v>1.72</v>
      </c>
      <c r="AW11" s="1">
        <v>20.59</v>
      </c>
      <c r="AX11" s="1">
        <v>1.1499999999999999</v>
      </c>
      <c r="AY11" s="1">
        <v>0.74</v>
      </c>
      <c r="AZ11" s="1">
        <v>11.94</v>
      </c>
      <c r="BA11" s="1">
        <v>1.97</v>
      </c>
      <c r="BB11" s="4" t="s">
        <v>584</v>
      </c>
      <c r="BC11" s="1">
        <v>1.72</v>
      </c>
      <c r="BD11" s="1">
        <v>1.66</v>
      </c>
      <c r="BE11" s="2">
        <v>8.99</v>
      </c>
      <c r="BF11" s="1">
        <v>2.96</v>
      </c>
      <c r="BG11" s="1">
        <v>50.38</v>
      </c>
      <c r="BH11" s="1">
        <v>-24.69</v>
      </c>
      <c r="BI11" s="1">
        <v>1.56</v>
      </c>
    </row>
    <row r="12" spans="1:61" ht="27.6" x14ac:dyDescent="0.3">
      <c r="A12" s="15" t="s">
        <v>268</v>
      </c>
      <c r="B12" s="1">
        <v>7.84</v>
      </c>
      <c r="C12" s="1">
        <v>0</v>
      </c>
      <c r="D12" s="1">
        <v>-9.4600000000000009</v>
      </c>
      <c r="E12" s="1">
        <v>2.3199999999999998</v>
      </c>
      <c r="F12" s="1">
        <v>0.26</v>
      </c>
      <c r="G12" s="1">
        <v>3.32</v>
      </c>
      <c r="H12" s="1">
        <v>4.41</v>
      </c>
      <c r="I12" s="2" t="s">
        <v>589</v>
      </c>
      <c r="J12" s="1">
        <v>6.73</v>
      </c>
      <c r="K12" s="1">
        <v>0.68</v>
      </c>
      <c r="L12" s="2">
        <v>15.36</v>
      </c>
      <c r="M12" s="1">
        <v>1.94</v>
      </c>
      <c r="N12" s="5">
        <v>362.39</v>
      </c>
      <c r="O12" s="1">
        <v>3.93</v>
      </c>
      <c r="P12" s="2" t="s">
        <v>589</v>
      </c>
      <c r="Q12" s="1">
        <v>6.73</v>
      </c>
      <c r="R12" s="1">
        <v>0.68</v>
      </c>
      <c r="S12" s="1">
        <v>-21.29</v>
      </c>
      <c r="T12" s="1">
        <v>9.81</v>
      </c>
      <c r="U12" s="1">
        <v>3.93</v>
      </c>
      <c r="V12" s="2" t="s">
        <v>589</v>
      </c>
      <c r="W12" s="2">
        <v>14.89</v>
      </c>
      <c r="X12" s="2">
        <v>18.760000000000002</v>
      </c>
      <c r="Y12" s="1">
        <v>4.99</v>
      </c>
      <c r="Z12" s="1">
        <v>9.2899999999999991</v>
      </c>
      <c r="AA12" s="1">
        <v>3.31</v>
      </c>
      <c r="AB12" s="1">
        <v>0</v>
      </c>
      <c r="AC12" s="2" t="s">
        <v>589</v>
      </c>
      <c r="AD12" s="2" t="s">
        <v>589</v>
      </c>
      <c r="AE12" s="1">
        <v>4.34</v>
      </c>
      <c r="AF12" s="1">
        <v>9.2899999999999991</v>
      </c>
      <c r="AG12" s="1">
        <v>3.53</v>
      </c>
      <c r="AH12" s="1">
        <v>-18.850000000000001</v>
      </c>
      <c r="AI12" s="1">
        <v>1.46</v>
      </c>
      <c r="AJ12" s="1">
        <v>1.59</v>
      </c>
      <c r="AK12" s="1">
        <v>8.61</v>
      </c>
      <c r="AL12" s="1">
        <v>1.42</v>
      </c>
      <c r="AM12" s="1">
        <v>-7.27</v>
      </c>
      <c r="AN12" s="1">
        <v>1.29</v>
      </c>
      <c r="AO12" s="1">
        <v>1.94</v>
      </c>
      <c r="AP12" s="1">
        <v>0</v>
      </c>
      <c r="AQ12" s="1">
        <v>8.16</v>
      </c>
      <c r="AR12" s="1">
        <v>0</v>
      </c>
      <c r="AS12" s="1">
        <v>0</v>
      </c>
      <c r="AT12" s="1">
        <v>6.88</v>
      </c>
      <c r="AU12" s="1">
        <v>8.08</v>
      </c>
      <c r="AV12" s="1">
        <v>7.64</v>
      </c>
      <c r="AW12" s="1">
        <v>193.11</v>
      </c>
      <c r="AX12" s="1">
        <v>1.1200000000000001</v>
      </c>
      <c r="AY12" s="1">
        <v>0.53</v>
      </c>
      <c r="AZ12" s="1">
        <v>7.37</v>
      </c>
      <c r="BA12" s="1">
        <v>0.81</v>
      </c>
      <c r="BB12" s="3" t="s">
        <v>585</v>
      </c>
      <c r="BC12" s="1">
        <v>1.33</v>
      </c>
      <c r="BD12" s="1">
        <v>1.1100000000000001</v>
      </c>
      <c r="BE12" s="1">
        <v>8.52</v>
      </c>
      <c r="BF12" s="1">
        <v>1.95</v>
      </c>
      <c r="BG12" s="1">
        <v>140.24</v>
      </c>
      <c r="BH12" s="1">
        <v>15.64</v>
      </c>
      <c r="BI12" s="1">
        <v>1.03</v>
      </c>
    </row>
    <row r="13" spans="1:61" ht="41.4" x14ac:dyDescent="0.3">
      <c r="A13" s="15" t="s">
        <v>277</v>
      </c>
      <c r="B13" s="1">
        <v>320.76</v>
      </c>
      <c r="C13" s="1">
        <v>77.52</v>
      </c>
      <c r="D13" s="1">
        <v>-6.72</v>
      </c>
      <c r="E13" s="1">
        <v>94.92</v>
      </c>
      <c r="F13" s="1">
        <v>93.78</v>
      </c>
      <c r="G13" s="1">
        <v>412.94</v>
      </c>
      <c r="H13" s="1">
        <v>93.01</v>
      </c>
      <c r="I13" s="1">
        <v>39.96</v>
      </c>
      <c r="J13" s="1">
        <v>232.03</v>
      </c>
      <c r="K13" s="1">
        <v>97.98</v>
      </c>
      <c r="L13" s="1">
        <v>374.46</v>
      </c>
      <c r="M13" s="1">
        <v>132.6</v>
      </c>
      <c r="N13" s="6">
        <v>-9.32</v>
      </c>
      <c r="O13" s="1">
        <v>95.73</v>
      </c>
      <c r="P13" s="1">
        <v>39.96</v>
      </c>
      <c r="Q13" s="1">
        <v>322.02</v>
      </c>
      <c r="R13" s="1">
        <v>137.96</v>
      </c>
      <c r="S13" s="1">
        <v>5.53</v>
      </c>
      <c r="T13" s="1">
        <v>38.43</v>
      </c>
      <c r="U13" s="1">
        <v>37.21</v>
      </c>
      <c r="V13" s="1">
        <v>300.14999999999998</v>
      </c>
      <c r="W13" s="1">
        <v>42.21</v>
      </c>
      <c r="X13" s="1">
        <v>92.78</v>
      </c>
      <c r="Y13" s="1">
        <v>16.46</v>
      </c>
      <c r="Z13" s="1">
        <v>430.03</v>
      </c>
      <c r="AA13" s="1">
        <v>426.62</v>
      </c>
      <c r="AB13" s="1">
        <v>55.41</v>
      </c>
      <c r="AC13" s="1">
        <v>44.61</v>
      </c>
      <c r="AD13" s="1">
        <v>96.92</v>
      </c>
      <c r="AE13" s="1">
        <v>39.46</v>
      </c>
      <c r="AF13" s="1">
        <v>430.03</v>
      </c>
      <c r="AG13" s="1">
        <v>99.05</v>
      </c>
      <c r="AH13" s="1">
        <v>0.8</v>
      </c>
      <c r="AI13" s="1">
        <v>96.18</v>
      </c>
      <c r="AJ13" s="1">
        <v>39.46</v>
      </c>
      <c r="AK13" s="1">
        <v>564.57000000000005</v>
      </c>
      <c r="AL13" s="1">
        <v>89.56</v>
      </c>
      <c r="AM13" s="1">
        <v>31.78</v>
      </c>
      <c r="AN13" s="1">
        <v>96.17</v>
      </c>
      <c r="AO13" s="1">
        <v>95.09</v>
      </c>
      <c r="AP13" s="1">
        <v>479.35</v>
      </c>
      <c r="AQ13" s="1">
        <v>58.51</v>
      </c>
      <c r="AR13" s="1">
        <v>-15.09</v>
      </c>
      <c r="AS13" s="1">
        <v>96.44</v>
      </c>
      <c r="AT13" s="1">
        <v>84.81</v>
      </c>
      <c r="AU13" s="1">
        <v>698.35</v>
      </c>
      <c r="AV13" s="1">
        <v>79.62</v>
      </c>
      <c r="AW13" s="1">
        <v>48.54</v>
      </c>
      <c r="AX13" s="1">
        <v>96.56</v>
      </c>
      <c r="AY13" s="1">
        <v>34.049999999999997</v>
      </c>
      <c r="AZ13" s="1">
        <v>479.74</v>
      </c>
      <c r="BA13" s="1">
        <v>92.05</v>
      </c>
      <c r="BB13" s="4" t="s">
        <v>586</v>
      </c>
      <c r="BC13" s="1">
        <v>95.16</v>
      </c>
      <c r="BD13" s="1">
        <v>90.99</v>
      </c>
      <c r="BE13" s="1">
        <v>550.97</v>
      </c>
      <c r="BF13" s="1">
        <v>127.01</v>
      </c>
      <c r="BG13" s="1">
        <v>37.97</v>
      </c>
      <c r="BH13" s="1">
        <v>14.85</v>
      </c>
      <c r="BI13" s="1">
        <v>66.94</v>
      </c>
    </row>
    <row r="14" spans="1:61" ht="27.6" x14ac:dyDescent="0.3">
      <c r="A14" s="17" t="s">
        <v>270</v>
      </c>
      <c r="B14" s="17">
        <v>17.18</v>
      </c>
      <c r="C14" s="17">
        <v>4.34</v>
      </c>
      <c r="D14" s="17">
        <v>-35</v>
      </c>
      <c r="E14" s="17">
        <v>5.08</v>
      </c>
      <c r="F14" s="17">
        <v>5.25</v>
      </c>
      <c r="G14" s="17">
        <v>21.52</v>
      </c>
      <c r="H14" s="17">
        <v>4.01</v>
      </c>
      <c r="I14" s="17">
        <v>52.35</v>
      </c>
      <c r="J14" s="17">
        <v>9.75</v>
      </c>
      <c r="K14" s="18">
        <v>20.65</v>
      </c>
      <c r="L14" s="17">
        <v>16.68</v>
      </c>
      <c r="M14" s="17">
        <v>4.46</v>
      </c>
      <c r="N14" s="19">
        <v>-22.47</v>
      </c>
      <c r="O14" s="17">
        <v>4.2699999999999996</v>
      </c>
      <c r="P14" s="17">
        <v>52.35</v>
      </c>
      <c r="Q14" s="17">
        <v>9.75</v>
      </c>
      <c r="R14" s="18">
        <v>22.65</v>
      </c>
      <c r="S14" s="17">
        <v>26.5</v>
      </c>
      <c r="T14" s="17">
        <v>9.81</v>
      </c>
      <c r="U14" s="17">
        <v>3.83</v>
      </c>
      <c r="V14" s="17">
        <v>23.09</v>
      </c>
      <c r="W14" s="17">
        <v>-18.989999999999998</v>
      </c>
      <c r="X14" s="17">
        <v>3.98</v>
      </c>
      <c r="Y14" s="17">
        <v>21.77</v>
      </c>
      <c r="Z14" s="17">
        <v>11.17</v>
      </c>
      <c r="AA14" s="17">
        <v>21.25</v>
      </c>
      <c r="AB14" s="17">
        <v>38.97</v>
      </c>
      <c r="AC14" s="17">
        <v>-40.22</v>
      </c>
      <c r="AD14" s="17">
        <v>3.08</v>
      </c>
      <c r="AE14" s="17">
        <v>22.97</v>
      </c>
      <c r="AF14" s="17">
        <v>17.14</v>
      </c>
      <c r="AG14" s="17">
        <v>7.77</v>
      </c>
      <c r="AH14" s="17">
        <v>-19.329999999999998</v>
      </c>
      <c r="AI14" s="17">
        <v>3.82</v>
      </c>
      <c r="AJ14" s="17">
        <v>3.1</v>
      </c>
      <c r="AK14" s="17">
        <v>24.65</v>
      </c>
      <c r="AL14" s="17">
        <v>4.03</v>
      </c>
      <c r="AM14" s="17">
        <v>31.46</v>
      </c>
      <c r="AN14" s="17">
        <v>3.83</v>
      </c>
      <c r="AO14" s="17">
        <v>4.91</v>
      </c>
      <c r="AP14" s="17">
        <v>17.670000000000002</v>
      </c>
      <c r="AQ14" s="17">
        <v>7.68</v>
      </c>
      <c r="AR14" s="17">
        <v>-28.31</v>
      </c>
      <c r="AS14" s="17">
        <v>3.56</v>
      </c>
      <c r="AT14" s="17">
        <v>11.13</v>
      </c>
      <c r="AU14" s="17">
        <v>24.87</v>
      </c>
      <c r="AV14" s="17">
        <v>7.08</v>
      </c>
      <c r="AW14" s="17">
        <v>-7.46</v>
      </c>
      <c r="AX14" s="17">
        <v>3.44</v>
      </c>
      <c r="AY14" s="17">
        <v>3.03</v>
      </c>
      <c r="AZ14" s="17">
        <v>15.75</v>
      </c>
      <c r="BA14" s="17">
        <v>19.22</v>
      </c>
      <c r="BB14" s="20" t="s">
        <v>587</v>
      </c>
      <c r="BC14" s="17">
        <v>4.84</v>
      </c>
      <c r="BD14" s="17">
        <v>4.75</v>
      </c>
      <c r="BE14" s="17">
        <v>18.78</v>
      </c>
      <c r="BF14" s="17">
        <v>6.75</v>
      </c>
      <c r="BG14" s="17">
        <v>-64.900000000000006</v>
      </c>
      <c r="BH14" s="17">
        <v>19.239999999999998</v>
      </c>
      <c r="BI14" s="17">
        <v>3.56</v>
      </c>
    </row>
    <row r="15" spans="1:61" ht="27.6" x14ac:dyDescent="0.3">
      <c r="A15" s="14" t="s">
        <v>590</v>
      </c>
      <c r="B15" s="14">
        <v>337.94</v>
      </c>
      <c r="C15" s="14">
        <f>SUM(C3:C14)</f>
        <v>147.5</v>
      </c>
      <c r="D15" s="14">
        <f>SUM(D3:D14)</f>
        <v>-53.999999999999993</v>
      </c>
      <c r="E15" s="14">
        <v>192.65</v>
      </c>
      <c r="F15" s="14">
        <f>SUM(F3:F14)</f>
        <v>188.33</v>
      </c>
      <c r="G15" s="14">
        <v>434.46</v>
      </c>
      <c r="H15" s="14">
        <f>SUM(H3:H14)</f>
        <v>183.54</v>
      </c>
      <c r="I15" s="14">
        <f>SUM(I3:I14)</f>
        <v>126.54999999999998</v>
      </c>
      <c r="J15" s="14">
        <f>SUM(J3:J14)</f>
        <v>543.56000000000006</v>
      </c>
      <c r="K15" s="14">
        <f>SUM(K3:K14)</f>
        <v>206.08</v>
      </c>
      <c r="L15" s="14">
        <v>391.14</v>
      </c>
      <c r="M15" s="14">
        <f>SUM(M3:M14)</f>
        <v>219.33</v>
      </c>
      <c r="N15" s="21">
        <v>-9.9700000000000006</v>
      </c>
      <c r="O15" s="14">
        <f>SUM(O3:O14)</f>
        <v>193.81000000000003</v>
      </c>
      <c r="P15" s="14">
        <f>SUM(P3:P14)</f>
        <v>121.28999999999999</v>
      </c>
      <c r="Q15" s="14">
        <v>331.77</v>
      </c>
      <c r="R15" s="16">
        <v>160.61000000000001</v>
      </c>
      <c r="S15" s="14">
        <v>6.15</v>
      </c>
      <c r="T15" s="14">
        <f>SUM(T3:T14)</f>
        <v>70.7</v>
      </c>
      <c r="U15" s="14">
        <f>SUM(U3:U14)</f>
        <v>98.940000000000012</v>
      </c>
      <c r="V15" s="14">
        <v>323.25</v>
      </c>
      <c r="W15" s="14">
        <f>SUM(W3:W14)</f>
        <v>717.54</v>
      </c>
      <c r="X15" s="14">
        <f>SUM(X3:X14)</f>
        <v>174.99999999999997</v>
      </c>
      <c r="Y15" s="14">
        <f>SUM(Y3:Y14)</f>
        <v>92.52</v>
      </c>
      <c r="Z15" s="14">
        <f>SUM(Z3:Z14)</f>
        <v>864.20999999999992</v>
      </c>
      <c r="AA15" s="14">
        <v>447.87</v>
      </c>
      <c r="AB15" s="14">
        <v>234.75</v>
      </c>
      <c r="AC15" s="14">
        <v>38.549999999999997</v>
      </c>
      <c r="AD15" s="14">
        <v>100</v>
      </c>
      <c r="AE15" s="14">
        <f>SUM(AE3:AE14)</f>
        <v>105.63</v>
      </c>
      <c r="AF15" s="14">
        <v>447.17</v>
      </c>
      <c r="AG15" s="14">
        <v>144.16999999999999</v>
      </c>
      <c r="AH15" s="14">
        <f>SUM(AH3:AH14)</f>
        <v>204.00000000000006</v>
      </c>
      <c r="AI15" s="14">
        <v>100</v>
      </c>
      <c r="AJ15" s="14">
        <v>57.44</v>
      </c>
      <c r="AK15" s="14">
        <v>589.23</v>
      </c>
      <c r="AL15" s="14">
        <v>96.51</v>
      </c>
      <c r="AM15" s="14">
        <v>31.77</v>
      </c>
      <c r="AN15" s="14">
        <f>SUM(AN3:AN14)</f>
        <v>196.18000000000004</v>
      </c>
      <c r="AO15" s="14">
        <f>SUM(AO3:AO14)</f>
        <v>195.11999999999998</v>
      </c>
      <c r="AP15" s="14">
        <v>497.02</v>
      </c>
      <c r="AQ15" s="14">
        <f>SUM(AQ3:AQ14)</f>
        <v>122.74000000000001</v>
      </c>
      <c r="AR15" s="14">
        <f>SUM(AR3:AR14)</f>
        <v>-54.28</v>
      </c>
      <c r="AS15" s="14">
        <f>SUM(AS3:AS14)</f>
        <v>193.98</v>
      </c>
      <c r="AT15" s="14">
        <f>SUM(AT3:AT14)</f>
        <v>180.72</v>
      </c>
      <c r="AU15" s="14">
        <v>723.22</v>
      </c>
      <c r="AV15" s="14">
        <v>147.13</v>
      </c>
      <c r="AW15" s="14">
        <v>45.51</v>
      </c>
      <c r="AX15" s="14">
        <f>SUM(AX3:AX14)</f>
        <v>196.57</v>
      </c>
      <c r="AY15" s="14">
        <v>62.92</v>
      </c>
      <c r="AZ15" s="14">
        <v>495.49</v>
      </c>
      <c r="BA15" s="14">
        <v>116.23</v>
      </c>
      <c r="BB15" s="22" t="s">
        <v>588</v>
      </c>
      <c r="BC15" s="14">
        <f>SUM(BC3:BC14)</f>
        <v>195.15</v>
      </c>
      <c r="BD15" s="14">
        <v>233.83</v>
      </c>
      <c r="BE15" s="14">
        <v>569.76</v>
      </c>
      <c r="BF15" s="14">
        <v>55.98</v>
      </c>
      <c r="BG15" s="23">
        <v>63.25</v>
      </c>
      <c r="BH15" s="14">
        <v>14.99</v>
      </c>
      <c r="BI15" s="14">
        <v>129.51</v>
      </c>
    </row>
    <row r="18" spans="1:145" ht="15.6" x14ac:dyDescent="0.3">
      <c r="A18" s="41" t="s">
        <v>26</v>
      </c>
      <c r="B18" s="141" t="s">
        <v>31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 t="s">
        <v>35</v>
      </c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2"/>
      <c r="Z18" s="140" t="s">
        <v>39</v>
      </c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 t="s">
        <v>43</v>
      </c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 t="s">
        <v>47</v>
      </c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 t="s">
        <v>51</v>
      </c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140"/>
      <c r="BV18" s="140" t="s">
        <v>55</v>
      </c>
      <c r="BW18" s="140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 t="s">
        <v>59</v>
      </c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38" t="s">
        <v>63</v>
      </c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8" t="s">
        <v>67</v>
      </c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8" t="s">
        <v>71</v>
      </c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8" t="s">
        <v>75</v>
      </c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</row>
    <row r="19" spans="1:145" ht="15.6" x14ac:dyDescent="0.3">
      <c r="A19" s="41">
        <v>2024</v>
      </c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2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38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8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8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8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</row>
    <row r="20" spans="1:145" ht="63" thickBot="1" x14ac:dyDescent="0.35">
      <c r="A20" s="102" t="s">
        <v>837</v>
      </c>
      <c r="B20" s="135" t="s">
        <v>890</v>
      </c>
      <c r="C20" s="136"/>
      <c r="D20" s="137"/>
      <c r="E20" s="145" t="s">
        <v>926</v>
      </c>
      <c r="F20" s="146"/>
      <c r="G20" s="147"/>
      <c r="H20" s="135" t="s">
        <v>848</v>
      </c>
      <c r="I20" s="136"/>
      <c r="J20" s="137"/>
      <c r="K20" s="135" t="s">
        <v>894</v>
      </c>
      <c r="L20" s="136"/>
      <c r="M20" s="137"/>
      <c r="N20" s="135" t="s">
        <v>890</v>
      </c>
      <c r="O20" s="136"/>
      <c r="P20" s="137"/>
      <c r="Q20" s="135" t="s">
        <v>927</v>
      </c>
      <c r="R20" s="136"/>
      <c r="S20" s="137"/>
      <c r="T20" s="135" t="s">
        <v>848</v>
      </c>
      <c r="U20" s="136"/>
      <c r="V20" s="137"/>
      <c r="W20" s="135" t="s">
        <v>861</v>
      </c>
      <c r="X20" s="136"/>
      <c r="Y20" s="137"/>
      <c r="Z20" s="135" t="s">
        <v>890</v>
      </c>
      <c r="AA20" s="136"/>
      <c r="AB20" s="137"/>
      <c r="AC20" s="129" t="s">
        <v>927</v>
      </c>
      <c r="AD20" s="130"/>
      <c r="AE20" s="131"/>
      <c r="AF20" s="129" t="s">
        <v>848</v>
      </c>
      <c r="AG20" s="130"/>
      <c r="AH20" s="131"/>
      <c r="AI20" s="129" t="s">
        <v>861</v>
      </c>
      <c r="AJ20" s="130"/>
      <c r="AK20" s="131"/>
      <c r="AL20" s="135" t="s">
        <v>890</v>
      </c>
      <c r="AM20" s="136"/>
      <c r="AN20" s="137"/>
      <c r="AO20" s="129" t="s">
        <v>927</v>
      </c>
      <c r="AP20" s="130"/>
      <c r="AQ20" s="131"/>
      <c r="AR20" s="129" t="s">
        <v>848</v>
      </c>
      <c r="AS20" s="130"/>
      <c r="AT20" s="131"/>
      <c r="AU20" s="129" t="s">
        <v>861</v>
      </c>
      <c r="AV20" s="130"/>
      <c r="AW20" s="131"/>
      <c r="AX20" s="135" t="s">
        <v>890</v>
      </c>
      <c r="AY20" s="136"/>
      <c r="AZ20" s="137"/>
      <c r="BA20" s="129" t="s">
        <v>928</v>
      </c>
      <c r="BB20" s="130"/>
      <c r="BC20" s="131"/>
      <c r="BD20" s="129" t="s">
        <v>848</v>
      </c>
      <c r="BE20" s="130"/>
      <c r="BF20" s="131"/>
      <c r="BG20" s="129" t="s">
        <v>861</v>
      </c>
      <c r="BH20" s="130"/>
      <c r="BI20" s="131"/>
      <c r="BJ20" s="135" t="s">
        <v>890</v>
      </c>
      <c r="BK20" s="136"/>
      <c r="BL20" s="137"/>
      <c r="BM20" s="129" t="s">
        <v>909</v>
      </c>
      <c r="BN20" s="130"/>
      <c r="BO20" s="131"/>
      <c r="BP20" s="129" t="s">
        <v>848</v>
      </c>
      <c r="BQ20" s="130"/>
      <c r="BR20" s="131"/>
      <c r="BS20" s="129" t="s">
        <v>873</v>
      </c>
      <c r="BT20" s="130"/>
      <c r="BU20" s="131"/>
      <c r="BV20" s="135" t="s">
        <v>890</v>
      </c>
      <c r="BW20" s="136"/>
      <c r="BX20" s="137"/>
      <c r="BY20" s="129" t="s">
        <v>909</v>
      </c>
      <c r="BZ20" s="130"/>
      <c r="CA20" s="131"/>
      <c r="CB20" s="129" t="s">
        <v>879</v>
      </c>
      <c r="CC20" s="130"/>
      <c r="CD20" s="131"/>
      <c r="CE20" s="129" t="s">
        <v>880</v>
      </c>
      <c r="CF20" s="130"/>
      <c r="CG20" s="131"/>
      <c r="CH20" s="135" t="s">
        <v>890</v>
      </c>
      <c r="CI20" s="136"/>
      <c r="CJ20" s="137"/>
      <c r="CK20" s="129" t="s">
        <v>909</v>
      </c>
      <c r="CL20" s="130"/>
      <c r="CM20" s="131"/>
      <c r="CN20" s="129" t="s">
        <v>882</v>
      </c>
      <c r="CO20" s="130"/>
      <c r="CP20" s="131"/>
      <c r="CQ20" s="129" t="s">
        <v>861</v>
      </c>
      <c r="CR20" s="130"/>
      <c r="CS20" s="131"/>
      <c r="CT20" s="135" t="s">
        <v>890</v>
      </c>
      <c r="CU20" s="136"/>
      <c r="CV20" s="137"/>
      <c r="CW20" s="129" t="s">
        <v>909</v>
      </c>
      <c r="CX20" s="130"/>
      <c r="CY20" s="131"/>
      <c r="CZ20" s="129" t="s">
        <v>879</v>
      </c>
      <c r="DA20" s="130"/>
      <c r="DB20" s="131"/>
      <c r="DC20" s="129" t="s">
        <v>861</v>
      </c>
      <c r="DD20" s="130"/>
      <c r="DE20" s="131"/>
      <c r="DF20" s="135" t="s">
        <v>890</v>
      </c>
      <c r="DG20" s="136"/>
      <c r="DH20" s="137"/>
      <c r="DI20" s="129" t="s">
        <v>909</v>
      </c>
      <c r="DJ20" s="130"/>
      <c r="DK20" s="131"/>
      <c r="DL20" s="129" t="s">
        <v>882</v>
      </c>
      <c r="DM20" s="130"/>
      <c r="DN20" s="131"/>
      <c r="DO20" s="129" t="s">
        <v>861</v>
      </c>
      <c r="DP20" s="130"/>
      <c r="DQ20" s="131"/>
      <c r="DR20" s="135" t="s">
        <v>890</v>
      </c>
      <c r="DS20" s="136"/>
      <c r="DT20" s="137"/>
      <c r="DU20" s="129" t="s">
        <v>909</v>
      </c>
      <c r="DV20" s="130"/>
      <c r="DW20" s="131"/>
      <c r="DX20" s="129" t="s">
        <v>882</v>
      </c>
      <c r="DY20" s="130"/>
      <c r="DZ20" s="131"/>
      <c r="EA20" s="129" t="s">
        <v>861</v>
      </c>
      <c r="EB20" s="130"/>
      <c r="EC20" s="131"/>
      <c r="ED20" s="135" t="s">
        <v>890</v>
      </c>
      <c r="EE20" s="136"/>
      <c r="EF20" s="137"/>
      <c r="EG20" s="129" t="s">
        <v>909</v>
      </c>
      <c r="EH20" s="130"/>
      <c r="EI20" s="131"/>
      <c r="EJ20" s="135" t="s">
        <v>882</v>
      </c>
      <c r="EK20" s="136"/>
      <c r="EL20" s="137"/>
      <c r="EM20" s="135" t="s">
        <v>887</v>
      </c>
      <c r="EN20" s="136"/>
      <c r="EO20" s="137"/>
    </row>
    <row r="21" spans="1:145" ht="53.4" customHeight="1" thickBot="1" x14ac:dyDescent="0.35">
      <c r="A21" s="132" t="s">
        <v>836</v>
      </c>
      <c r="B21" s="119" t="s">
        <v>658</v>
      </c>
      <c r="C21" s="120"/>
      <c r="D21" s="103">
        <v>58.25</v>
      </c>
      <c r="E21" s="119" t="s">
        <v>634</v>
      </c>
      <c r="F21" s="120"/>
      <c r="G21" s="103">
        <v>22.31</v>
      </c>
      <c r="H21" s="119" t="s">
        <v>925</v>
      </c>
      <c r="I21" s="120"/>
      <c r="J21" s="104">
        <v>140.18</v>
      </c>
      <c r="K21" s="119" t="s">
        <v>976</v>
      </c>
      <c r="L21" s="120"/>
      <c r="M21" s="104">
        <v>19.89</v>
      </c>
      <c r="N21" s="119" t="s">
        <v>658</v>
      </c>
      <c r="O21" s="120"/>
      <c r="P21" s="103">
        <v>28.97</v>
      </c>
      <c r="Q21" s="119" t="s">
        <v>634</v>
      </c>
      <c r="R21" s="120"/>
      <c r="S21" s="103">
        <v>32.409999999999997</v>
      </c>
      <c r="T21" s="119" t="s">
        <v>925</v>
      </c>
      <c r="U21" s="120"/>
      <c r="V21" s="104">
        <v>144.18</v>
      </c>
      <c r="W21" s="119" t="s">
        <v>976</v>
      </c>
      <c r="X21" s="120"/>
      <c r="Y21" s="104">
        <v>21.98</v>
      </c>
      <c r="Z21" s="119" t="s">
        <v>639</v>
      </c>
      <c r="AA21" s="120"/>
      <c r="AB21" s="104">
        <v>63.15</v>
      </c>
      <c r="AC21" s="119" t="s">
        <v>933</v>
      </c>
      <c r="AD21" s="120"/>
      <c r="AE21" s="104">
        <v>76.430000000000007</v>
      </c>
      <c r="AF21" s="119" t="s">
        <v>915</v>
      </c>
      <c r="AG21" s="120"/>
      <c r="AH21" s="103">
        <v>184.83</v>
      </c>
      <c r="AI21" s="119" t="s">
        <v>885</v>
      </c>
      <c r="AJ21" s="120"/>
      <c r="AK21" s="103">
        <v>35.619999999999997</v>
      </c>
      <c r="AL21" s="119" t="s">
        <v>635</v>
      </c>
      <c r="AM21" s="120"/>
      <c r="AN21" s="103">
        <v>51.44</v>
      </c>
      <c r="AO21" s="119" t="s">
        <v>636</v>
      </c>
      <c r="AP21" s="120"/>
      <c r="AQ21" s="103">
        <v>102.65</v>
      </c>
      <c r="AR21" s="119" t="s">
        <v>915</v>
      </c>
      <c r="AS21" s="120"/>
      <c r="AT21" s="103">
        <v>164.08</v>
      </c>
      <c r="AU21" s="119" t="s">
        <v>885</v>
      </c>
      <c r="AV21" s="120"/>
      <c r="AW21" s="103">
        <v>95.08</v>
      </c>
      <c r="AX21" s="119" t="s">
        <v>635</v>
      </c>
      <c r="AY21" s="120"/>
      <c r="AZ21" s="103">
        <v>58.99</v>
      </c>
      <c r="BA21" s="119" t="s">
        <v>634</v>
      </c>
      <c r="BB21" s="120"/>
      <c r="BC21" s="104">
        <v>55.5</v>
      </c>
      <c r="BD21" s="119" t="s">
        <v>984</v>
      </c>
      <c r="BE21" s="120"/>
      <c r="BF21" s="104">
        <v>92.24</v>
      </c>
      <c r="BG21" s="119" t="s">
        <v>885</v>
      </c>
      <c r="BH21" s="120"/>
      <c r="BI21" s="103">
        <v>51.53</v>
      </c>
      <c r="BJ21" s="119" t="s">
        <v>635</v>
      </c>
      <c r="BK21" s="120"/>
      <c r="BL21" s="103">
        <v>75.58</v>
      </c>
      <c r="BM21" s="119" t="s">
        <v>914</v>
      </c>
      <c r="BN21" s="120"/>
      <c r="BO21" s="103">
        <v>85.85</v>
      </c>
      <c r="BP21" s="119" t="s">
        <v>915</v>
      </c>
      <c r="BQ21" s="120"/>
      <c r="BR21" s="103">
        <v>215.79</v>
      </c>
      <c r="BS21" s="119" t="s">
        <v>885</v>
      </c>
      <c r="BT21" s="120"/>
      <c r="BU21" s="103">
        <v>32.57</v>
      </c>
      <c r="BV21" s="119" t="s">
        <v>635</v>
      </c>
      <c r="BW21" s="120"/>
      <c r="BX21" s="103">
        <v>60.49</v>
      </c>
      <c r="BY21" s="119" t="s">
        <v>1002</v>
      </c>
      <c r="BZ21" s="120"/>
      <c r="CA21" s="103">
        <v>83.22</v>
      </c>
      <c r="CB21" s="119" t="s">
        <v>915</v>
      </c>
      <c r="CC21" s="120"/>
      <c r="CD21" s="103" t="s">
        <v>1004</v>
      </c>
      <c r="CE21" s="119" t="s">
        <v>852</v>
      </c>
      <c r="CF21" s="120"/>
      <c r="CG21" s="103">
        <v>29.46</v>
      </c>
      <c r="CH21" s="119" t="s">
        <v>635</v>
      </c>
      <c r="CI21" s="120"/>
      <c r="CJ21" s="104">
        <v>54.76</v>
      </c>
      <c r="CK21" s="119" t="s">
        <v>635</v>
      </c>
      <c r="CL21" s="120"/>
      <c r="CM21" s="104">
        <v>4.0999999999999996</v>
      </c>
      <c r="CN21" s="119" t="s">
        <v>916</v>
      </c>
      <c r="CO21" s="120"/>
      <c r="CP21" s="104">
        <v>128.75</v>
      </c>
      <c r="CQ21" s="119" t="s">
        <v>979</v>
      </c>
      <c r="CR21" s="120"/>
      <c r="CS21" s="104" t="s">
        <v>710</v>
      </c>
      <c r="CT21" s="119" t="s">
        <v>635</v>
      </c>
      <c r="CU21" s="120"/>
      <c r="CV21" s="104">
        <v>88.18</v>
      </c>
      <c r="CW21" s="119" t="s">
        <v>635</v>
      </c>
      <c r="CX21" s="120"/>
      <c r="CY21" s="103">
        <v>16.62</v>
      </c>
      <c r="CZ21" s="119" t="s">
        <v>916</v>
      </c>
      <c r="DA21" s="120"/>
      <c r="DB21" s="103">
        <v>88.18</v>
      </c>
      <c r="DC21" s="119" t="s">
        <v>979</v>
      </c>
      <c r="DD21" s="120"/>
      <c r="DE21" s="103">
        <v>12.67</v>
      </c>
      <c r="DF21" s="119" t="s">
        <v>639</v>
      </c>
      <c r="DG21" s="120"/>
      <c r="DH21" s="104">
        <v>71.87</v>
      </c>
      <c r="DI21" s="119" t="s">
        <v>636</v>
      </c>
      <c r="DJ21" s="120"/>
      <c r="DK21" s="103">
        <v>0.56000000000000005</v>
      </c>
      <c r="DL21" s="119" t="s">
        <v>915</v>
      </c>
      <c r="DM21" s="120"/>
      <c r="DN21" s="103">
        <v>283.43</v>
      </c>
      <c r="DO21" s="119" t="s">
        <v>885</v>
      </c>
      <c r="DP21" s="120"/>
      <c r="DQ21" s="103">
        <v>40.99</v>
      </c>
      <c r="DR21" s="119" t="s">
        <v>639</v>
      </c>
      <c r="DS21" s="120"/>
      <c r="DT21" s="103">
        <v>78.959999999999994</v>
      </c>
      <c r="DU21" s="119" t="s">
        <v>636</v>
      </c>
      <c r="DV21" s="120"/>
      <c r="DW21" s="104">
        <v>35.14</v>
      </c>
      <c r="DX21" s="119" t="s">
        <v>915</v>
      </c>
      <c r="DY21" s="120"/>
      <c r="DZ21" s="104">
        <v>176.36</v>
      </c>
      <c r="EA21" s="119" t="s">
        <v>885</v>
      </c>
      <c r="EB21" s="120"/>
      <c r="EC21" s="103">
        <v>40.99</v>
      </c>
      <c r="ED21" s="119" t="s">
        <v>635</v>
      </c>
      <c r="EE21" s="120"/>
      <c r="EF21" s="104">
        <v>130.69999999999999</v>
      </c>
      <c r="EG21" s="119" t="s">
        <v>635</v>
      </c>
      <c r="EH21" s="120"/>
      <c r="EI21" s="103">
        <v>57.29</v>
      </c>
      <c r="EJ21" s="119" t="s">
        <v>915</v>
      </c>
      <c r="EK21" s="120"/>
      <c r="EL21" s="103">
        <v>241.41</v>
      </c>
      <c r="EM21" s="119" t="s">
        <v>885</v>
      </c>
      <c r="EN21" s="120"/>
      <c r="EO21" s="103">
        <v>39.049999999999997</v>
      </c>
    </row>
    <row r="22" spans="1:145" ht="43.8" customHeight="1" thickBot="1" x14ac:dyDescent="0.35">
      <c r="A22" s="133"/>
      <c r="B22" s="119" t="s">
        <v>635</v>
      </c>
      <c r="C22" s="120"/>
      <c r="D22" s="103">
        <v>44.68</v>
      </c>
      <c r="E22" s="119" t="s">
        <v>636</v>
      </c>
      <c r="F22" s="120"/>
      <c r="G22" s="103">
        <v>17.82</v>
      </c>
      <c r="H22" s="119" t="s">
        <v>984</v>
      </c>
      <c r="I22" s="120"/>
      <c r="J22" s="103">
        <v>61.13</v>
      </c>
      <c r="K22" s="119" t="s">
        <v>885</v>
      </c>
      <c r="L22" s="120"/>
      <c r="M22" s="103">
        <v>19.559999999999999</v>
      </c>
      <c r="N22" s="119" t="s">
        <v>635</v>
      </c>
      <c r="O22" s="120"/>
      <c r="P22" s="103">
        <v>42.68</v>
      </c>
      <c r="Q22" s="119" t="s">
        <v>636</v>
      </c>
      <c r="R22" s="120"/>
      <c r="S22" s="103">
        <v>17.829999999999998</v>
      </c>
      <c r="T22" s="119" t="s">
        <v>984</v>
      </c>
      <c r="U22" s="120"/>
      <c r="V22" s="103">
        <v>62.52</v>
      </c>
      <c r="W22" s="119" t="s">
        <v>885</v>
      </c>
      <c r="X22" s="120"/>
      <c r="Y22" s="103">
        <v>19.57</v>
      </c>
      <c r="Z22" s="119" t="s">
        <v>635</v>
      </c>
      <c r="AA22" s="120"/>
      <c r="AB22" s="103">
        <v>47.82</v>
      </c>
      <c r="AC22" s="119" t="s">
        <v>892</v>
      </c>
      <c r="AD22" s="120"/>
      <c r="AE22" s="104">
        <v>61.7</v>
      </c>
      <c r="AF22" s="119" t="s">
        <v>984</v>
      </c>
      <c r="AG22" s="120"/>
      <c r="AH22" s="103">
        <v>75.260000000000005</v>
      </c>
      <c r="AI22" s="119" t="s">
        <v>852</v>
      </c>
      <c r="AJ22" s="120"/>
      <c r="AK22" s="104">
        <v>23.18</v>
      </c>
      <c r="AL22" s="119" t="s">
        <v>639</v>
      </c>
      <c r="AM22" s="120"/>
      <c r="AN22" s="104">
        <v>48.69</v>
      </c>
      <c r="AO22" s="119" t="s">
        <v>914</v>
      </c>
      <c r="AP22" s="120"/>
      <c r="AQ22" s="104">
        <v>77.56</v>
      </c>
      <c r="AR22" s="119" t="s">
        <v>984</v>
      </c>
      <c r="AS22" s="120"/>
      <c r="AT22" s="103">
        <v>57.48</v>
      </c>
      <c r="AU22" s="119" t="s">
        <v>852</v>
      </c>
      <c r="AV22" s="120"/>
      <c r="AW22" s="103">
        <v>19.48</v>
      </c>
      <c r="AX22" s="119" t="s">
        <v>639</v>
      </c>
      <c r="AY22" s="120"/>
      <c r="AZ22" s="103">
        <v>47.83</v>
      </c>
      <c r="BA22" s="119" t="s">
        <v>635</v>
      </c>
      <c r="BB22" s="120"/>
      <c r="BC22" s="103">
        <v>31.14</v>
      </c>
      <c r="BD22" s="119" t="s">
        <v>915</v>
      </c>
      <c r="BE22" s="120"/>
      <c r="BF22" s="103">
        <v>87.73</v>
      </c>
      <c r="BG22" s="119" t="s">
        <v>852</v>
      </c>
      <c r="BH22" s="120"/>
      <c r="BI22" s="103">
        <v>25.81</v>
      </c>
      <c r="BJ22" s="119" t="s">
        <v>639</v>
      </c>
      <c r="BK22" s="120"/>
      <c r="BL22" s="103">
        <v>53.79</v>
      </c>
      <c r="BM22" s="119" t="s">
        <v>973</v>
      </c>
      <c r="BN22" s="120"/>
      <c r="BO22" s="103">
        <v>54.44</v>
      </c>
      <c r="BP22" s="119" t="s">
        <v>984</v>
      </c>
      <c r="BQ22" s="120"/>
      <c r="BR22" s="103" t="s">
        <v>1000</v>
      </c>
      <c r="BS22" s="119" t="s">
        <v>599</v>
      </c>
      <c r="BT22" s="120"/>
      <c r="BU22" s="103">
        <v>16.670000000000002</v>
      </c>
      <c r="BV22" s="119" t="s">
        <v>639</v>
      </c>
      <c r="BW22" s="120"/>
      <c r="BX22" s="104">
        <v>59.6</v>
      </c>
      <c r="BY22" s="119" t="s">
        <v>635</v>
      </c>
      <c r="BZ22" s="120"/>
      <c r="CA22" s="103">
        <v>73.08</v>
      </c>
      <c r="CB22" s="119" t="s">
        <v>990</v>
      </c>
      <c r="CC22" s="120"/>
      <c r="CD22" s="103">
        <v>92.66</v>
      </c>
      <c r="CE22" s="119" t="s">
        <v>976</v>
      </c>
      <c r="CF22" s="120"/>
      <c r="CG22" s="103">
        <v>20.149999999999999</v>
      </c>
      <c r="CH22" s="119" t="s">
        <v>637</v>
      </c>
      <c r="CI22" s="120"/>
      <c r="CJ22" s="104">
        <v>36.72</v>
      </c>
      <c r="CK22" s="119" t="s">
        <v>637</v>
      </c>
      <c r="CL22" s="120"/>
      <c r="CM22" s="104">
        <v>10.8</v>
      </c>
      <c r="CN22" s="119" t="s">
        <v>1006</v>
      </c>
      <c r="CO22" s="120"/>
      <c r="CP22" s="104">
        <v>228.82</v>
      </c>
      <c r="CQ22" s="119" t="s">
        <v>976</v>
      </c>
      <c r="CR22" s="120"/>
      <c r="CS22" s="104">
        <v>12.69</v>
      </c>
      <c r="CT22" s="119" t="s">
        <v>637</v>
      </c>
      <c r="CU22" s="120"/>
      <c r="CV22" s="103">
        <v>44.85</v>
      </c>
      <c r="CW22" s="119" t="s">
        <v>637</v>
      </c>
      <c r="CX22" s="120"/>
      <c r="CY22" s="103">
        <v>10.44</v>
      </c>
      <c r="CZ22" s="119" t="s">
        <v>1006</v>
      </c>
      <c r="DA22" s="120"/>
      <c r="DB22" s="103">
        <v>44.85</v>
      </c>
      <c r="DC22" s="119" t="s">
        <v>976</v>
      </c>
      <c r="DD22" s="120"/>
      <c r="DE22" s="103">
        <v>8.4600000000000009</v>
      </c>
      <c r="DF22" s="119" t="s">
        <v>637</v>
      </c>
      <c r="DG22" s="120"/>
      <c r="DH22" s="104">
        <v>68.8</v>
      </c>
      <c r="DI22" s="119" t="s">
        <v>634</v>
      </c>
      <c r="DJ22" s="120"/>
      <c r="DK22" s="103">
        <v>36.06</v>
      </c>
      <c r="DL22" s="119" t="s">
        <v>990</v>
      </c>
      <c r="DM22" s="120"/>
      <c r="DN22" s="103">
        <v>217.79</v>
      </c>
      <c r="DO22" s="119" t="s">
        <v>976</v>
      </c>
      <c r="DP22" s="120"/>
      <c r="DQ22" s="103">
        <v>13.41</v>
      </c>
      <c r="DR22" s="119" t="s">
        <v>637</v>
      </c>
      <c r="DS22" s="120"/>
      <c r="DT22" s="103">
        <v>66.55</v>
      </c>
      <c r="DU22" s="119" t="s">
        <v>634</v>
      </c>
      <c r="DV22" s="120"/>
      <c r="DW22" s="104">
        <v>27.09</v>
      </c>
      <c r="DX22" s="119" t="s">
        <v>990</v>
      </c>
      <c r="DY22" s="120"/>
      <c r="DZ22" s="104">
        <v>122.35</v>
      </c>
      <c r="EA22" s="119" t="s">
        <v>976</v>
      </c>
      <c r="EB22" s="120"/>
      <c r="EC22" s="103">
        <v>13.41</v>
      </c>
      <c r="ED22" s="119" t="s">
        <v>856</v>
      </c>
      <c r="EE22" s="120"/>
      <c r="EF22" s="104">
        <v>79.41</v>
      </c>
      <c r="EG22" s="119" t="s">
        <v>634</v>
      </c>
      <c r="EH22" s="120"/>
      <c r="EI22" s="103">
        <v>40.51</v>
      </c>
      <c r="EJ22" s="119" t="s">
        <v>990</v>
      </c>
      <c r="EK22" s="120"/>
      <c r="EL22" s="104">
        <v>122.21</v>
      </c>
      <c r="EM22" s="119" t="s">
        <v>852</v>
      </c>
      <c r="EN22" s="120"/>
      <c r="EO22" s="104">
        <v>27.77</v>
      </c>
    </row>
    <row r="23" spans="1:145" ht="72" customHeight="1" thickBot="1" x14ac:dyDescent="0.35">
      <c r="A23" s="133"/>
      <c r="B23" s="119" t="s">
        <v>856</v>
      </c>
      <c r="C23" s="120"/>
      <c r="D23" s="104">
        <v>42.79</v>
      </c>
      <c r="E23" s="119" t="s">
        <v>635</v>
      </c>
      <c r="F23" s="120"/>
      <c r="G23" s="103">
        <v>14.81</v>
      </c>
      <c r="H23" s="119" t="s">
        <v>976</v>
      </c>
      <c r="I23" s="120"/>
      <c r="J23" s="103">
        <v>31.22</v>
      </c>
      <c r="K23" s="119" t="s">
        <v>979</v>
      </c>
      <c r="L23" s="120"/>
      <c r="M23" s="104">
        <v>13.68</v>
      </c>
      <c r="N23" s="119" t="s">
        <v>856</v>
      </c>
      <c r="O23" s="120"/>
      <c r="P23" s="104">
        <v>32.79</v>
      </c>
      <c r="Q23" s="119" t="s">
        <v>635</v>
      </c>
      <c r="R23" s="120"/>
      <c r="S23" s="103">
        <v>14.86</v>
      </c>
      <c r="T23" s="119" t="s">
        <v>976</v>
      </c>
      <c r="U23" s="120"/>
      <c r="V23" s="103">
        <v>30.44</v>
      </c>
      <c r="W23" s="119" t="s">
        <v>979</v>
      </c>
      <c r="X23" s="120"/>
      <c r="Y23" s="104">
        <v>13.69</v>
      </c>
      <c r="Z23" s="119" t="s">
        <v>656</v>
      </c>
      <c r="AA23" s="120"/>
      <c r="AB23" s="103">
        <v>40.909999999999997</v>
      </c>
      <c r="AC23" s="119" t="s">
        <v>914</v>
      </c>
      <c r="AD23" s="120"/>
      <c r="AE23" s="104">
        <v>53.4</v>
      </c>
      <c r="AF23" s="119" t="s">
        <v>985</v>
      </c>
      <c r="AG23" s="120"/>
      <c r="AH23" s="104">
        <v>24.1</v>
      </c>
      <c r="AI23" s="119" t="s">
        <v>979</v>
      </c>
      <c r="AJ23" s="120"/>
      <c r="AK23" s="104">
        <v>23.06</v>
      </c>
      <c r="AL23" s="119" t="s">
        <v>658</v>
      </c>
      <c r="AM23" s="120"/>
      <c r="AN23" s="103">
        <v>36.35</v>
      </c>
      <c r="AO23" s="119" t="s">
        <v>634</v>
      </c>
      <c r="AP23" s="120"/>
      <c r="AQ23" s="103">
        <v>19.48</v>
      </c>
      <c r="AR23" s="119" t="s">
        <v>986</v>
      </c>
      <c r="AS23" s="120"/>
      <c r="AT23" s="103">
        <v>22.17</v>
      </c>
      <c r="AU23" s="119" t="s">
        <v>599</v>
      </c>
      <c r="AV23" s="120"/>
      <c r="AW23" s="103">
        <v>18.55</v>
      </c>
      <c r="AX23" s="119" t="s">
        <v>637</v>
      </c>
      <c r="AY23" s="120"/>
      <c r="AZ23" s="103">
        <v>43.52</v>
      </c>
      <c r="BA23" s="119" t="s">
        <v>636</v>
      </c>
      <c r="BB23" s="120"/>
      <c r="BC23" s="103">
        <v>9.84</v>
      </c>
      <c r="BD23" s="119" t="s">
        <v>997</v>
      </c>
      <c r="BE23" s="120"/>
      <c r="BF23" s="103">
        <v>34.46</v>
      </c>
      <c r="BG23" s="119" t="s">
        <v>979</v>
      </c>
      <c r="BH23" s="120"/>
      <c r="BI23" s="103">
        <v>15.08</v>
      </c>
      <c r="BJ23" s="119" t="s">
        <v>637</v>
      </c>
      <c r="BK23" s="120"/>
      <c r="BL23" s="104">
        <v>46.6</v>
      </c>
      <c r="BM23" s="119" t="s">
        <v>636</v>
      </c>
      <c r="BN23" s="120"/>
      <c r="BO23" s="103">
        <v>37.450000000000003</v>
      </c>
      <c r="BP23" s="119" t="s">
        <v>916</v>
      </c>
      <c r="BQ23" s="120"/>
      <c r="BR23" s="103">
        <v>53.61</v>
      </c>
      <c r="BS23" s="119" t="s">
        <v>852</v>
      </c>
      <c r="BT23" s="120"/>
      <c r="BU23" s="103">
        <v>11.06</v>
      </c>
      <c r="BV23" s="119" t="s">
        <v>637</v>
      </c>
      <c r="BW23" s="120"/>
      <c r="BX23" s="103">
        <v>39.46</v>
      </c>
      <c r="BY23" s="119" t="s">
        <v>634</v>
      </c>
      <c r="BZ23" s="120"/>
      <c r="CA23" s="103">
        <v>29.06</v>
      </c>
      <c r="CB23" s="119" t="s">
        <v>984</v>
      </c>
      <c r="CC23" s="120"/>
      <c r="CD23" s="104">
        <v>86.51</v>
      </c>
      <c r="CE23" s="119" t="s">
        <v>979</v>
      </c>
      <c r="CF23" s="120"/>
      <c r="CG23" s="103">
        <v>14.51</v>
      </c>
      <c r="CH23" s="119" t="s">
        <v>649</v>
      </c>
      <c r="CI23" s="120"/>
      <c r="CJ23" s="104">
        <v>40.799999999999997</v>
      </c>
      <c r="CK23" s="119" t="s">
        <v>634</v>
      </c>
      <c r="CL23" s="120"/>
      <c r="CM23" s="104">
        <v>15.41</v>
      </c>
      <c r="CN23" s="119" t="s">
        <v>984</v>
      </c>
      <c r="CO23" s="120"/>
      <c r="CP23" s="104">
        <v>98.56</v>
      </c>
      <c r="CQ23" s="119" t="s">
        <v>599</v>
      </c>
      <c r="CR23" s="120"/>
      <c r="CS23" s="104">
        <v>3.76</v>
      </c>
      <c r="CT23" s="119" t="s">
        <v>649</v>
      </c>
      <c r="CU23" s="120"/>
      <c r="CV23" s="103">
        <v>39.85</v>
      </c>
      <c r="CW23" s="119" t="s">
        <v>634</v>
      </c>
      <c r="CX23" s="120"/>
      <c r="CY23" s="103">
        <v>7.17</v>
      </c>
      <c r="CZ23" s="119" t="s">
        <v>984</v>
      </c>
      <c r="DA23" s="120"/>
      <c r="DB23" s="103">
        <v>39.85</v>
      </c>
      <c r="DC23" s="119" t="s">
        <v>599</v>
      </c>
      <c r="DD23" s="120"/>
      <c r="DE23" s="103">
        <v>7.46</v>
      </c>
      <c r="DF23" s="119" t="s">
        <v>856</v>
      </c>
      <c r="DG23" s="120"/>
      <c r="DH23" s="104">
        <v>77.06</v>
      </c>
      <c r="DI23" s="119" t="s">
        <v>635</v>
      </c>
      <c r="DJ23" s="120"/>
      <c r="DK23" s="103">
        <v>4.82</v>
      </c>
      <c r="DL23" s="119" t="s">
        <v>984</v>
      </c>
      <c r="DM23" s="120"/>
      <c r="DN23" s="103">
        <v>66.16</v>
      </c>
      <c r="DO23" s="119" t="s">
        <v>852</v>
      </c>
      <c r="DP23" s="120"/>
      <c r="DQ23" s="103">
        <v>11.51</v>
      </c>
      <c r="DR23" s="119" t="s">
        <v>856</v>
      </c>
      <c r="DS23" s="120"/>
      <c r="DT23" s="103">
        <v>53.22</v>
      </c>
      <c r="DU23" s="119" t="s">
        <v>635</v>
      </c>
      <c r="DV23" s="120"/>
      <c r="DW23" s="104">
        <v>15.41</v>
      </c>
      <c r="DX23" s="119" t="s">
        <v>984</v>
      </c>
      <c r="DY23" s="120"/>
      <c r="DZ23" s="104">
        <v>78.37</v>
      </c>
      <c r="EA23" s="119" t="s">
        <v>852</v>
      </c>
      <c r="EB23" s="120"/>
      <c r="EC23" s="103">
        <v>11.51</v>
      </c>
      <c r="ED23" s="119" t="s">
        <v>637</v>
      </c>
      <c r="EE23" s="120"/>
      <c r="EF23" s="104">
        <v>66.55</v>
      </c>
      <c r="EG23" s="119" t="s">
        <v>636</v>
      </c>
      <c r="EH23" s="120"/>
      <c r="EI23" s="104">
        <v>29.8</v>
      </c>
      <c r="EJ23" s="119" t="s">
        <v>984</v>
      </c>
      <c r="EK23" s="120"/>
      <c r="EL23" s="103">
        <v>78.19</v>
      </c>
      <c r="EM23" s="119" t="s">
        <v>1010</v>
      </c>
      <c r="EN23" s="120"/>
      <c r="EO23" s="103">
        <v>13.35</v>
      </c>
    </row>
    <row r="24" spans="1:145" ht="57" customHeight="1" thickBot="1" x14ac:dyDescent="0.35">
      <c r="A24" s="133"/>
      <c r="B24" s="119" t="s">
        <v>639</v>
      </c>
      <c r="C24" s="120"/>
      <c r="D24" s="103">
        <v>34.96</v>
      </c>
      <c r="E24" s="119" t="s">
        <v>637</v>
      </c>
      <c r="F24" s="120"/>
      <c r="G24" s="103">
        <v>5.0599999999999996</v>
      </c>
      <c r="H24" s="119" t="s">
        <v>985</v>
      </c>
      <c r="I24" s="120"/>
      <c r="J24" s="103">
        <v>20.99</v>
      </c>
      <c r="K24" s="119" t="s">
        <v>847</v>
      </c>
      <c r="L24" s="120"/>
      <c r="M24" s="103">
        <v>9.92</v>
      </c>
      <c r="N24" s="119" t="s">
        <v>639</v>
      </c>
      <c r="O24" s="120"/>
      <c r="P24" s="103">
        <v>31.76</v>
      </c>
      <c r="Q24" s="119" t="s">
        <v>637</v>
      </c>
      <c r="R24" s="120"/>
      <c r="S24" s="103">
        <v>5.16</v>
      </c>
      <c r="T24" s="119" t="s">
        <v>985</v>
      </c>
      <c r="U24" s="120"/>
      <c r="V24" s="103">
        <v>29.88</v>
      </c>
      <c r="W24" s="119" t="s">
        <v>847</v>
      </c>
      <c r="X24" s="120"/>
      <c r="Y24" s="103">
        <v>8.75</v>
      </c>
      <c r="Z24" s="119" t="s">
        <v>856</v>
      </c>
      <c r="AA24" s="120"/>
      <c r="AB24" s="103">
        <v>36.619999999999997</v>
      </c>
      <c r="AC24" s="119" t="s">
        <v>636</v>
      </c>
      <c r="AD24" s="120"/>
      <c r="AE24" s="103">
        <v>47.34</v>
      </c>
      <c r="AF24" s="119" t="s">
        <v>990</v>
      </c>
      <c r="AG24" s="120"/>
      <c r="AH24" s="103">
        <v>21.54</v>
      </c>
      <c r="AI24" s="119" t="s">
        <v>599</v>
      </c>
      <c r="AJ24" s="120"/>
      <c r="AK24" s="103">
        <v>15.57</v>
      </c>
      <c r="AL24" s="119" t="s">
        <v>637</v>
      </c>
      <c r="AM24" s="120"/>
      <c r="AN24" s="103">
        <v>28.78</v>
      </c>
      <c r="AO24" s="119" t="s">
        <v>637</v>
      </c>
      <c r="AP24" s="120"/>
      <c r="AQ24" s="104">
        <v>7.7</v>
      </c>
      <c r="AR24" s="119" t="s">
        <v>985</v>
      </c>
      <c r="AS24" s="120"/>
      <c r="AT24" s="103">
        <v>17.190000000000001</v>
      </c>
      <c r="AU24" s="119" t="s">
        <v>976</v>
      </c>
      <c r="AV24" s="120"/>
      <c r="AW24" s="103">
        <v>10.58</v>
      </c>
      <c r="AX24" s="119" t="s">
        <v>839</v>
      </c>
      <c r="AY24" s="120"/>
      <c r="AZ24" s="103">
        <v>18.54</v>
      </c>
      <c r="BA24" s="119" t="s">
        <v>637</v>
      </c>
      <c r="BB24" s="120"/>
      <c r="BC24" s="103">
        <v>9.43</v>
      </c>
      <c r="BD24" s="119" t="s">
        <v>985</v>
      </c>
      <c r="BE24" s="120"/>
      <c r="BF24" s="103">
        <v>27.01</v>
      </c>
      <c r="BG24" s="119" t="s">
        <v>999</v>
      </c>
      <c r="BH24" s="120"/>
      <c r="BI24" s="103">
        <v>13.13</v>
      </c>
      <c r="BJ24" s="119" t="s">
        <v>856</v>
      </c>
      <c r="BK24" s="120"/>
      <c r="BL24" s="103">
        <v>46.25</v>
      </c>
      <c r="BM24" s="119" t="s">
        <v>634</v>
      </c>
      <c r="BN24" s="120"/>
      <c r="BO24" s="103">
        <v>11.07</v>
      </c>
      <c r="BP24" s="119" t="s">
        <v>976</v>
      </c>
      <c r="BQ24" s="120"/>
      <c r="BR24" s="103">
        <v>24.73</v>
      </c>
      <c r="BS24" s="119" t="s">
        <v>976</v>
      </c>
      <c r="BT24" s="120"/>
      <c r="BU24" s="103">
        <v>8.33</v>
      </c>
      <c r="BV24" s="119" t="s">
        <v>838</v>
      </c>
      <c r="BW24" s="120"/>
      <c r="BX24" s="103">
        <v>31.15</v>
      </c>
      <c r="BY24" s="119" t="s">
        <v>637</v>
      </c>
      <c r="BZ24" s="120"/>
      <c r="CA24" s="103">
        <v>9.02</v>
      </c>
      <c r="CB24" s="119" t="s">
        <v>1003</v>
      </c>
      <c r="CC24" s="120"/>
      <c r="CD24" s="103">
        <v>26.29</v>
      </c>
      <c r="CE24" s="119" t="s">
        <v>599</v>
      </c>
      <c r="CF24" s="120"/>
      <c r="CG24" s="103">
        <v>10.46</v>
      </c>
      <c r="CH24" s="119" t="s">
        <v>656</v>
      </c>
      <c r="CI24" s="120"/>
      <c r="CJ24" s="104">
        <v>36.69</v>
      </c>
      <c r="CK24" s="119" t="s">
        <v>636</v>
      </c>
      <c r="CL24" s="120"/>
      <c r="CM24" s="104">
        <v>28.8</v>
      </c>
      <c r="CN24" s="119" t="s">
        <v>1003</v>
      </c>
      <c r="CO24" s="120"/>
      <c r="CP24" s="104">
        <v>32.479999999999997</v>
      </c>
      <c r="CQ24" s="119" t="s">
        <v>852</v>
      </c>
      <c r="CR24" s="120"/>
      <c r="CS24" s="104">
        <v>14.4</v>
      </c>
      <c r="CT24" s="119" t="s">
        <v>656</v>
      </c>
      <c r="CU24" s="120"/>
      <c r="CV24" s="104">
        <v>35.14</v>
      </c>
      <c r="CW24" s="119" t="s">
        <v>636</v>
      </c>
      <c r="CX24" s="120"/>
      <c r="CY24" s="104">
        <v>4.33</v>
      </c>
      <c r="CZ24" s="119" t="s">
        <v>1003</v>
      </c>
      <c r="DA24" s="120"/>
      <c r="DB24" s="103">
        <v>35.14</v>
      </c>
      <c r="DC24" s="119" t="s">
        <v>852</v>
      </c>
      <c r="DD24" s="120"/>
      <c r="DE24" s="103">
        <v>7.14</v>
      </c>
      <c r="DF24" s="119" t="s">
        <v>635</v>
      </c>
      <c r="DG24" s="120"/>
      <c r="DH24" s="104">
        <v>75.680000000000007</v>
      </c>
      <c r="DI24" s="119" t="s">
        <v>637</v>
      </c>
      <c r="DJ24" s="120"/>
      <c r="DK24" s="103">
        <v>11.22</v>
      </c>
      <c r="DL24" s="119" t="s">
        <v>985</v>
      </c>
      <c r="DM24" s="120"/>
      <c r="DN24" s="103">
        <v>31.79</v>
      </c>
      <c r="DO24" s="119" t="s">
        <v>599</v>
      </c>
      <c r="DP24" s="120"/>
      <c r="DQ24" s="103">
        <v>11.5</v>
      </c>
      <c r="DR24" s="119" t="s">
        <v>635</v>
      </c>
      <c r="DS24" s="120"/>
      <c r="DT24" s="103">
        <v>33.869999999999997</v>
      </c>
      <c r="DU24" s="119" t="s">
        <v>637</v>
      </c>
      <c r="DV24" s="120"/>
      <c r="DW24" s="104">
        <v>9.85</v>
      </c>
      <c r="DX24" s="119" t="s">
        <v>985</v>
      </c>
      <c r="DY24" s="120"/>
      <c r="DZ24" s="104">
        <v>29.9</v>
      </c>
      <c r="EA24" s="119" t="s">
        <v>599</v>
      </c>
      <c r="EB24" s="120"/>
      <c r="EC24" s="103">
        <v>11.5</v>
      </c>
      <c r="ED24" s="119" t="s">
        <v>639</v>
      </c>
      <c r="EE24" s="120"/>
      <c r="EF24" s="104">
        <v>78.959999999999994</v>
      </c>
      <c r="EG24" s="119" t="s">
        <v>956</v>
      </c>
      <c r="EH24" s="120"/>
      <c r="EI24" s="103">
        <v>13.35</v>
      </c>
      <c r="EJ24" s="119" t="s">
        <v>985</v>
      </c>
      <c r="EK24" s="120"/>
      <c r="EL24" s="103">
        <v>31.94</v>
      </c>
      <c r="EM24" s="119" t="s">
        <v>599</v>
      </c>
      <c r="EN24" s="120"/>
      <c r="EO24" s="103">
        <v>10.82</v>
      </c>
    </row>
    <row r="25" spans="1:145" ht="54.6" customHeight="1" thickBot="1" x14ac:dyDescent="0.35">
      <c r="A25" s="133"/>
      <c r="B25" s="119" t="s">
        <v>637</v>
      </c>
      <c r="C25" s="120"/>
      <c r="D25" s="103">
        <v>29.74</v>
      </c>
      <c r="E25" s="119" t="s">
        <v>638</v>
      </c>
      <c r="F25" s="120"/>
      <c r="G25" s="103">
        <v>4.6500000000000004</v>
      </c>
      <c r="H25" s="119" t="s">
        <v>986</v>
      </c>
      <c r="I25" s="120"/>
      <c r="J25" s="104">
        <v>19.02</v>
      </c>
      <c r="K25" s="119" t="s">
        <v>977</v>
      </c>
      <c r="L25" s="120"/>
      <c r="M25" s="103">
        <v>4.1900000000000004</v>
      </c>
      <c r="N25" s="119" t="s">
        <v>637</v>
      </c>
      <c r="O25" s="120"/>
      <c r="P25" s="103">
        <v>29.79</v>
      </c>
      <c r="Q25" s="119" t="s">
        <v>638</v>
      </c>
      <c r="R25" s="120"/>
      <c r="S25" s="103">
        <v>4.71</v>
      </c>
      <c r="T25" s="119" t="s">
        <v>986</v>
      </c>
      <c r="U25" s="120"/>
      <c r="V25" s="104">
        <v>17.809999999999999</v>
      </c>
      <c r="W25" s="119" t="s">
        <v>977</v>
      </c>
      <c r="X25" s="120"/>
      <c r="Y25" s="103">
        <v>4.3099999999999996</v>
      </c>
      <c r="Z25" s="119" t="s">
        <v>637</v>
      </c>
      <c r="AA25" s="120"/>
      <c r="AB25" s="103">
        <v>35.03</v>
      </c>
      <c r="AC25" s="119" t="s">
        <v>814</v>
      </c>
      <c r="AD25" s="120"/>
      <c r="AE25" s="103">
        <v>26.33</v>
      </c>
      <c r="AF25" s="119" t="s">
        <v>986</v>
      </c>
      <c r="AG25" s="120"/>
      <c r="AH25" s="103">
        <v>21.14</v>
      </c>
      <c r="AI25" s="119" t="s">
        <v>847</v>
      </c>
      <c r="AJ25" s="120"/>
      <c r="AK25" s="103">
        <v>13.74</v>
      </c>
      <c r="AL25" s="119" t="s">
        <v>856</v>
      </c>
      <c r="AM25" s="120"/>
      <c r="AN25" s="103">
        <v>18.78</v>
      </c>
      <c r="AO25" s="119" t="s">
        <v>994</v>
      </c>
      <c r="AP25" s="120"/>
      <c r="AQ25" s="103">
        <v>4.29</v>
      </c>
      <c r="AR25" s="119" t="s">
        <v>990</v>
      </c>
      <c r="AS25" s="120"/>
      <c r="AT25" s="104">
        <v>15.41</v>
      </c>
      <c r="AU25" s="119" t="s">
        <v>847</v>
      </c>
      <c r="AV25" s="120"/>
      <c r="AW25" s="103">
        <v>7.24</v>
      </c>
      <c r="AX25" s="119" t="s">
        <v>646</v>
      </c>
      <c r="AY25" s="120"/>
      <c r="AZ25" s="103">
        <v>14.33</v>
      </c>
      <c r="BA25" s="119" t="s">
        <v>638</v>
      </c>
      <c r="BB25" s="120"/>
      <c r="BC25" s="103">
        <v>2.16</v>
      </c>
      <c r="BD25" s="119" t="s">
        <v>986</v>
      </c>
      <c r="BE25" s="120"/>
      <c r="BF25" s="103">
        <v>21.05</v>
      </c>
      <c r="BG25" s="119" t="s">
        <v>976</v>
      </c>
      <c r="BH25" s="120"/>
      <c r="BI25" s="103">
        <v>12.63</v>
      </c>
      <c r="BJ25" s="119" t="s">
        <v>656</v>
      </c>
      <c r="BK25" s="120"/>
      <c r="BL25" s="103">
        <v>39.979999999999997</v>
      </c>
      <c r="BM25" s="119" t="s">
        <v>910</v>
      </c>
      <c r="BN25" s="120"/>
      <c r="BO25" s="103">
        <v>4.3499999999999996</v>
      </c>
      <c r="BP25" s="119" t="s">
        <v>985</v>
      </c>
      <c r="BQ25" s="120"/>
      <c r="BR25" s="104">
        <v>21.5</v>
      </c>
      <c r="BS25" s="119" t="s">
        <v>847</v>
      </c>
      <c r="BT25" s="120"/>
      <c r="BU25" s="103">
        <v>6.62</v>
      </c>
      <c r="BV25" s="119" t="s">
        <v>658</v>
      </c>
      <c r="BW25" s="120"/>
      <c r="BX25" s="103">
        <v>27.41</v>
      </c>
      <c r="BY25" s="119" t="s">
        <v>636</v>
      </c>
      <c r="BZ25" s="120"/>
      <c r="CA25" s="103">
        <v>7.86</v>
      </c>
      <c r="CB25" s="119" t="s">
        <v>986</v>
      </c>
      <c r="CC25" s="120"/>
      <c r="CD25" s="103">
        <v>20.85</v>
      </c>
      <c r="CE25" s="119" t="s">
        <v>847</v>
      </c>
      <c r="CF25" s="120"/>
      <c r="CG25" s="103">
        <v>8.92</v>
      </c>
      <c r="CH25" s="119" t="s">
        <v>644</v>
      </c>
      <c r="CI25" s="120"/>
      <c r="CJ25" s="104">
        <v>15.55</v>
      </c>
      <c r="CK25" s="119" t="s">
        <v>638</v>
      </c>
      <c r="CL25" s="120"/>
      <c r="CM25" s="104" t="s">
        <v>710</v>
      </c>
      <c r="CN25" s="119" t="s">
        <v>986</v>
      </c>
      <c r="CO25" s="120"/>
      <c r="CP25" s="104">
        <v>16.2</v>
      </c>
      <c r="CQ25" s="119" t="s">
        <v>1005</v>
      </c>
      <c r="CR25" s="120"/>
      <c r="CS25" s="104">
        <v>8.39</v>
      </c>
      <c r="CT25" s="119" t="s">
        <v>644</v>
      </c>
      <c r="CU25" s="120"/>
      <c r="CV25" s="103">
        <v>26.28</v>
      </c>
      <c r="CW25" s="119" t="s">
        <v>638</v>
      </c>
      <c r="CX25" s="120"/>
      <c r="CY25" s="103">
        <v>3.32</v>
      </c>
      <c r="CZ25" s="119" t="s">
        <v>986</v>
      </c>
      <c r="DA25" s="120"/>
      <c r="DB25" s="103">
        <v>26.28</v>
      </c>
      <c r="DC25" s="119" t="s">
        <v>1005</v>
      </c>
      <c r="DD25" s="120"/>
      <c r="DE25" s="103">
        <v>6.17</v>
      </c>
      <c r="DF25" s="119" t="s">
        <v>649</v>
      </c>
      <c r="DG25" s="120"/>
      <c r="DH25" s="104">
        <v>37.299999999999997</v>
      </c>
      <c r="DI25" s="119" t="s">
        <v>856</v>
      </c>
      <c r="DJ25" s="120"/>
      <c r="DK25" s="103">
        <v>0.02</v>
      </c>
      <c r="DL25" s="119" t="s">
        <v>992</v>
      </c>
      <c r="DM25" s="120"/>
      <c r="DN25" s="103">
        <v>33.83</v>
      </c>
      <c r="DO25" s="119" t="s">
        <v>979</v>
      </c>
      <c r="DP25" s="120"/>
      <c r="DQ25" s="103">
        <v>11.3</v>
      </c>
      <c r="DR25" s="119" t="s">
        <v>649</v>
      </c>
      <c r="DS25" s="120"/>
      <c r="DT25" s="104">
        <v>30.8</v>
      </c>
      <c r="DU25" s="119" t="s">
        <v>856</v>
      </c>
      <c r="DV25" s="120"/>
      <c r="DW25" s="104">
        <v>7.7</v>
      </c>
      <c r="DX25" s="119" t="s">
        <v>992</v>
      </c>
      <c r="DY25" s="120"/>
      <c r="DZ25" s="104">
        <v>18.87</v>
      </c>
      <c r="EA25" s="119" t="s">
        <v>979</v>
      </c>
      <c r="EB25" s="120"/>
      <c r="EC25" s="103">
        <v>11.3</v>
      </c>
      <c r="ED25" s="119" t="s">
        <v>646</v>
      </c>
      <c r="EE25" s="120"/>
      <c r="EF25" s="104">
        <v>16.37</v>
      </c>
      <c r="EG25" s="119" t="s">
        <v>637</v>
      </c>
      <c r="EH25" s="120"/>
      <c r="EI25" s="103">
        <v>6.88</v>
      </c>
      <c r="EJ25" s="119" t="s">
        <v>976</v>
      </c>
      <c r="EK25" s="120"/>
      <c r="EL25" s="103">
        <v>19.64</v>
      </c>
      <c r="EM25" s="119" t="s">
        <v>1011</v>
      </c>
      <c r="EN25" s="120"/>
      <c r="EO25" s="104">
        <v>7.05</v>
      </c>
    </row>
    <row r="26" spans="1:145" ht="53.4" customHeight="1" thickBot="1" x14ac:dyDescent="0.35">
      <c r="A26" s="133"/>
      <c r="B26" s="119" t="s">
        <v>656</v>
      </c>
      <c r="C26" s="120"/>
      <c r="D26" s="103">
        <v>23.56</v>
      </c>
      <c r="E26" s="119" t="s">
        <v>961</v>
      </c>
      <c r="F26" s="120"/>
      <c r="G26" s="103">
        <v>3.41</v>
      </c>
      <c r="H26" s="119" t="s">
        <v>990</v>
      </c>
      <c r="I26" s="120"/>
      <c r="J26" s="103">
        <v>15.15</v>
      </c>
      <c r="K26" s="119" t="s">
        <v>905</v>
      </c>
      <c r="L26" s="120"/>
      <c r="M26" s="103">
        <v>2.88</v>
      </c>
      <c r="N26" s="119" t="s">
        <v>656</v>
      </c>
      <c r="O26" s="120"/>
      <c r="P26" s="103">
        <v>22.56</v>
      </c>
      <c r="Q26" s="119" t="s">
        <v>961</v>
      </c>
      <c r="R26" s="120"/>
      <c r="S26" s="103">
        <v>3.11</v>
      </c>
      <c r="T26" s="119" t="s">
        <v>990</v>
      </c>
      <c r="U26" s="120"/>
      <c r="V26" s="103">
        <v>15.67</v>
      </c>
      <c r="W26" s="119" t="s">
        <v>905</v>
      </c>
      <c r="X26" s="120"/>
      <c r="Y26" s="103">
        <v>2.58</v>
      </c>
      <c r="Z26" s="119" t="s">
        <v>642</v>
      </c>
      <c r="AA26" s="120"/>
      <c r="AB26" s="103">
        <v>32.54</v>
      </c>
      <c r="AC26" s="119" t="s">
        <v>634</v>
      </c>
      <c r="AD26" s="120"/>
      <c r="AE26" s="103">
        <v>24.71</v>
      </c>
      <c r="AF26" s="119" t="s">
        <v>953</v>
      </c>
      <c r="AG26" s="120"/>
      <c r="AH26" s="103">
        <v>15.36</v>
      </c>
      <c r="AI26" s="119" t="s">
        <v>992</v>
      </c>
      <c r="AJ26" s="120"/>
      <c r="AK26" s="103">
        <v>13.56</v>
      </c>
      <c r="AL26" s="119" t="s">
        <v>656</v>
      </c>
      <c r="AM26" s="120"/>
      <c r="AN26" s="103">
        <v>18.73</v>
      </c>
      <c r="AO26" s="119" t="s">
        <v>635</v>
      </c>
      <c r="AP26" s="120"/>
      <c r="AQ26" s="103">
        <v>3.77</v>
      </c>
      <c r="AR26" s="119" t="s">
        <v>976</v>
      </c>
      <c r="AS26" s="120"/>
      <c r="AT26" s="103">
        <v>15.11</v>
      </c>
      <c r="AU26" s="119" t="s">
        <v>995</v>
      </c>
      <c r="AV26" s="120"/>
      <c r="AW26" s="103">
        <v>2.5299999999999998</v>
      </c>
      <c r="AX26" s="119" t="s">
        <v>649</v>
      </c>
      <c r="AY26" s="120"/>
      <c r="AZ26" s="103">
        <v>13.37</v>
      </c>
      <c r="BA26" s="119" t="s">
        <v>639</v>
      </c>
      <c r="BB26" s="120"/>
      <c r="BC26" s="103">
        <v>1.62</v>
      </c>
      <c r="BD26" s="119" t="s">
        <v>976</v>
      </c>
      <c r="BE26" s="120"/>
      <c r="BF26" s="103">
        <v>14.54</v>
      </c>
      <c r="BG26" s="119" t="s">
        <v>599</v>
      </c>
      <c r="BH26" s="120"/>
      <c r="BI26" s="103">
        <v>10.27</v>
      </c>
      <c r="BJ26" s="119" t="s">
        <v>649</v>
      </c>
      <c r="BK26" s="120"/>
      <c r="BL26" s="103">
        <v>24.18</v>
      </c>
      <c r="BM26" s="119" t="s">
        <v>639</v>
      </c>
      <c r="BN26" s="120"/>
      <c r="BO26" s="103">
        <v>3.92</v>
      </c>
      <c r="BP26" s="119" t="s">
        <v>986</v>
      </c>
      <c r="BQ26" s="120"/>
      <c r="BR26" s="103">
        <v>20.86</v>
      </c>
      <c r="BS26" s="119" t="s">
        <v>905</v>
      </c>
      <c r="BT26" s="120"/>
      <c r="BU26" s="103">
        <v>4.45</v>
      </c>
      <c r="BV26" s="119" t="s">
        <v>642</v>
      </c>
      <c r="BW26" s="120"/>
      <c r="BX26" s="103">
        <v>24.86</v>
      </c>
      <c r="BY26" s="119" t="s">
        <v>893</v>
      </c>
      <c r="BZ26" s="120"/>
      <c r="CA26" s="103">
        <v>7.46</v>
      </c>
      <c r="CB26" s="119" t="s">
        <v>976</v>
      </c>
      <c r="CC26" s="120"/>
      <c r="CD26" s="103">
        <v>14.33</v>
      </c>
      <c r="CE26" s="119" t="s">
        <v>1001</v>
      </c>
      <c r="CF26" s="120"/>
      <c r="CG26" s="103">
        <v>4.47</v>
      </c>
      <c r="CH26" s="119" t="s">
        <v>639</v>
      </c>
      <c r="CI26" s="120"/>
      <c r="CJ26" s="104">
        <v>84.28</v>
      </c>
      <c r="CK26" s="119" t="s">
        <v>806</v>
      </c>
      <c r="CL26" s="120"/>
      <c r="CM26" s="104">
        <v>6.54</v>
      </c>
      <c r="CN26" s="119" t="s">
        <v>885</v>
      </c>
      <c r="CO26" s="120"/>
      <c r="CP26" s="104">
        <v>14.88</v>
      </c>
      <c r="CQ26" s="119" t="s">
        <v>847</v>
      </c>
      <c r="CR26" s="120"/>
      <c r="CS26" s="104">
        <v>10.56</v>
      </c>
      <c r="CT26" s="119" t="s">
        <v>639</v>
      </c>
      <c r="CU26" s="120"/>
      <c r="CV26" s="103">
        <v>25.96</v>
      </c>
      <c r="CW26" s="119" t="s">
        <v>806</v>
      </c>
      <c r="CX26" s="120"/>
      <c r="CY26" s="103">
        <v>3.03</v>
      </c>
      <c r="CZ26" s="119" t="s">
        <v>885</v>
      </c>
      <c r="DA26" s="120"/>
      <c r="DB26" s="103">
        <v>25.96</v>
      </c>
      <c r="DC26" s="119" t="s">
        <v>847</v>
      </c>
      <c r="DD26" s="120"/>
      <c r="DE26" s="103">
        <v>5.56</v>
      </c>
      <c r="DF26" s="119" t="s">
        <v>1008</v>
      </c>
      <c r="DG26" s="120"/>
      <c r="DH26" s="104">
        <v>23.95</v>
      </c>
      <c r="DI26" s="119" t="s">
        <v>910</v>
      </c>
      <c r="DJ26" s="120"/>
      <c r="DK26" s="103" t="s">
        <v>710</v>
      </c>
      <c r="DL26" s="119" t="s">
        <v>986</v>
      </c>
      <c r="DM26" s="120"/>
      <c r="DN26" s="103">
        <v>30.39</v>
      </c>
      <c r="DO26" s="119" t="s">
        <v>847</v>
      </c>
      <c r="DP26" s="120"/>
      <c r="DQ26" s="103">
        <v>7.95</v>
      </c>
      <c r="DR26" s="119" t="s">
        <v>1008</v>
      </c>
      <c r="DS26" s="120"/>
      <c r="DT26" s="103">
        <v>23.09</v>
      </c>
      <c r="DU26" s="119" t="s">
        <v>910</v>
      </c>
      <c r="DV26" s="120"/>
      <c r="DW26" s="104">
        <v>2.91</v>
      </c>
      <c r="DX26" s="119" t="s">
        <v>986</v>
      </c>
      <c r="DY26" s="120"/>
      <c r="DZ26" s="104">
        <v>17.59</v>
      </c>
      <c r="EA26" s="119" t="s">
        <v>847</v>
      </c>
      <c r="EB26" s="120"/>
      <c r="EC26" s="103">
        <v>7.95</v>
      </c>
      <c r="ED26" s="119" t="s">
        <v>660</v>
      </c>
      <c r="EE26" s="120"/>
      <c r="EF26" s="104">
        <v>4.92</v>
      </c>
      <c r="EG26" s="119" t="s">
        <v>815</v>
      </c>
      <c r="EH26" s="120"/>
      <c r="EI26" s="103">
        <v>6.64</v>
      </c>
      <c r="EJ26" s="119" t="s">
        <v>986</v>
      </c>
      <c r="EK26" s="120"/>
      <c r="EL26" s="103">
        <v>20.59</v>
      </c>
      <c r="EM26" s="119" t="s">
        <v>847</v>
      </c>
      <c r="EN26" s="120"/>
      <c r="EO26" s="103">
        <v>10.51</v>
      </c>
    </row>
    <row r="27" spans="1:145" ht="43.2" customHeight="1" thickBot="1" x14ac:dyDescent="0.35">
      <c r="A27" s="133"/>
      <c r="B27" s="119" t="s">
        <v>989</v>
      </c>
      <c r="C27" s="120"/>
      <c r="D27" s="104">
        <v>16.5</v>
      </c>
      <c r="E27" s="119" t="s">
        <v>641</v>
      </c>
      <c r="F27" s="120"/>
      <c r="G27" s="104">
        <v>2.9</v>
      </c>
      <c r="H27" s="119" t="s">
        <v>987</v>
      </c>
      <c r="I27" s="120"/>
      <c r="J27" s="103">
        <v>9.17</v>
      </c>
      <c r="K27" s="119" t="s">
        <v>852</v>
      </c>
      <c r="L27" s="120"/>
      <c r="M27" s="104">
        <v>2.66</v>
      </c>
      <c r="N27" s="119" t="s">
        <v>989</v>
      </c>
      <c r="O27" s="120"/>
      <c r="P27" s="104">
        <v>15.76</v>
      </c>
      <c r="Q27" s="119" t="s">
        <v>641</v>
      </c>
      <c r="R27" s="120"/>
      <c r="S27" s="104">
        <v>2.87</v>
      </c>
      <c r="T27" s="119" t="s">
        <v>987</v>
      </c>
      <c r="U27" s="120"/>
      <c r="V27" s="103">
        <v>5.65</v>
      </c>
      <c r="W27" s="119" t="s">
        <v>852</v>
      </c>
      <c r="X27" s="120"/>
      <c r="Y27" s="104">
        <v>2.69</v>
      </c>
      <c r="Z27" s="119" t="s">
        <v>839</v>
      </c>
      <c r="AA27" s="120"/>
      <c r="AB27" s="103">
        <v>21.05</v>
      </c>
      <c r="AC27" s="119" t="s">
        <v>991</v>
      </c>
      <c r="AD27" s="120"/>
      <c r="AE27" s="103">
        <v>8.9700000000000006</v>
      </c>
      <c r="AF27" s="119" t="s">
        <v>906</v>
      </c>
      <c r="AG27" s="120"/>
      <c r="AH27" s="103">
        <v>8.5500000000000007</v>
      </c>
      <c r="AI27" s="119" t="s">
        <v>993</v>
      </c>
      <c r="AJ27" s="120"/>
      <c r="AK27" s="103">
        <v>2.21</v>
      </c>
      <c r="AL27" s="119" t="s">
        <v>823</v>
      </c>
      <c r="AM27" s="120"/>
      <c r="AN27" s="103">
        <v>18.57</v>
      </c>
      <c r="AO27" s="119" t="s">
        <v>810</v>
      </c>
      <c r="AP27" s="120"/>
      <c r="AQ27" s="103">
        <v>0.45</v>
      </c>
      <c r="AR27" s="119" t="s">
        <v>906</v>
      </c>
      <c r="AS27" s="120"/>
      <c r="AT27" s="103">
        <v>9.06</v>
      </c>
      <c r="AU27" s="119" t="s">
        <v>912</v>
      </c>
      <c r="AV27" s="120"/>
      <c r="AW27" s="103">
        <v>1.41</v>
      </c>
      <c r="AX27" s="119" t="s">
        <v>856</v>
      </c>
      <c r="AY27" s="120"/>
      <c r="AZ27" s="103">
        <v>12.48</v>
      </c>
      <c r="BA27" s="119" t="s">
        <v>640</v>
      </c>
      <c r="BB27" s="120"/>
      <c r="BC27" s="103">
        <v>0.69</v>
      </c>
      <c r="BD27" s="119" t="s">
        <v>998</v>
      </c>
      <c r="BE27" s="120"/>
      <c r="BF27" s="103">
        <v>8.84</v>
      </c>
      <c r="BG27" s="119" t="s">
        <v>847</v>
      </c>
      <c r="BH27" s="120"/>
      <c r="BI27" s="103">
        <v>4.37</v>
      </c>
      <c r="BJ27" s="119" t="s">
        <v>658</v>
      </c>
      <c r="BK27" s="120"/>
      <c r="BL27" s="103">
        <v>23.29</v>
      </c>
      <c r="BM27" s="119" t="s">
        <v>635</v>
      </c>
      <c r="BN27" s="120"/>
      <c r="BO27" s="103">
        <v>2.2799999999999998</v>
      </c>
      <c r="BP27" s="119" t="s">
        <v>906</v>
      </c>
      <c r="BQ27" s="120"/>
      <c r="BR27" s="103">
        <v>10.75</v>
      </c>
      <c r="BS27" s="119" t="s">
        <v>1001</v>
      </c>
      <c r="BT27" s="120"/>
      <c r="BU27" s="103">
        <v>4.4400000000000004</v>
      </c>
      <c r="BV27" s="119" t="s">
        <v>839</v>
      </c>
      <c r="BW27" s="120"/>
      <c r="BX27" s="103">
        <v>19.579999999999998</v>
      </c>
      <c r="BY27" s="119" t="s">
        <v>815</v>
      </c>
      <c r="BZ27" s="120"/>
      <c r="CA27" s="103">
        <v>5.74</v>
      </c>
      <c r="CB27" s="119" t="s">
        <v>953</v>
      </c>
      <c r="CC27" s="120"/>
      <c r="CD27" s="103">
        <v>9.2899999999999991</v>
      </c>
      <c r="CE27" s="119" t="s">
        <v>1005</v>
      </c>
      <c r="CF27" s="120"/>
      <c r="CG27" s="104">
        <v>3.99</v>
      </c>
      <c r="CH27" s="119" t="s">
        <v>913</v>
      </c>
      <c r="CI27" s="120"/>
      <c r="CJ27" s="104">
        <v>26.02</v>
      </c>
      <c r="CK27" s="119" t="s">
        <v>639</v>
      </c>
      <c r="CL27" s="120"/>
      <c r="CM27" s="104">
        <v>3.68</v>
      </c>
      <c r="CN27" s="119" t="s">
        <v>906</v>
      </c>
      <c r="CO27" s="120"/>
      <c r="CP27" s="104">
        <v>6.49</v>
      </c>
      <c r="CQ27" s="119" t="s">
        <v>905</v>
      </c>
      <c r="CR27" s="120"/>
      <c r="CS27" s="104">
        <v>6.56</v>
      </c>
      <c r="CT27" s="119" t="s">
        <v>913</v>
      </c>
      <c r="CU27" s="120"/>
      <c r="CV27" s="104">
        <v>25.8</v>
      </c>
      <c r="CW27" s="119" t="s">
        <v>639</v>
      </c>
      <c r="CX27" s="120"/>
      <c r="CY27" s="103">
        <v>2.16</v>
      </c>
      <c r="CZ27" s="119" t="s">
        <v>906</v>
      </c>
      <c r="DA27" s="120"/>
      <c r="DB27" s="104">
        <v>25.8</v>
      </c>
      <c r="DC27" s="119" t="s">
        <v>905</v>
      </c>
      <c r="DD27" s="120"/>
      <c r="DE27" s="103">
        <v>4.75</v>
      </c>
      <c r="DF27" s="119" t="s">
        <v>806</v>
      </c>
      <c r="DG27" s="120"/>
      <c r="DH27" s="104">
        <v>1.05</v>
      </c>
      <c r="DI27" s="119" t="s">
        <v>994</v>
      </c>
      <c r="DJ27" s="120"/>
      <c r="DK27" s="103" t="s">
        <v>710</v>
      </c>
      <c r="DL27" s="119" t="s">
        <v>885</v>
      </c>
      <c r="DM27" s="120"/>
      <c r="DN27" s="103">
        <v>7.91</v>
      </c>
      <c r="DO27" s="119" t="s">
        <v>1005</v>
      </c>
      <c r="DP27" s="120"/>
      <c r="DQ27" s="103">
        <v>3.93</v>
      </c>
      <c r="DR27" s="119" t="s">
        <v>806</v>
      </c>
      <c r="DS27" s="120"/>
      <c r="DT27" s="103">
        <v>22.94</v>
      </c>
      <c r="DU27" s="119" t="s">
        <v>994</v>
      </c>
      <c r="DV27" s="120"/>
      <c r="DW27" s="104">
        <v>1.37</v>
      </c>
      <c r="DX27" s="119" t="s">
        <v>885</v>
      </c>
      <c r="DY27" s="120"/>
      <c r="DZ27" s="104">
        <v>11.94</v>
      </c>
      <c r="EA27" s="119" t="s">
        <v>1005</v>
      </c>
      <c r="EB27" s="120"/>
      <c r="EC27" s="103">
        <v>3.93</v>
      </c>
      <c r="ED27" s="119" t="s">
        <v>656</v>
      </c>
      <c r="EE27" s="120"/>
      <c r="EF27" s="104">
        <v>22.31</v>
      </c>
      <c r="EG27" s="119" t="s">
        <v>945</v>
      </c>
      <c r="EH27" s="120"/>
      <c r="EI27" s="103">
        <v>2.31</v>
      </c>
      <c r="EJ27" s="119" t="s">
        <v>899</v>
      </c>
      <c r="EK27" s="120"/>
      <c r="EL27" s="103">
        <v>10.49</v>
      </c>
      <c r="EM27" s="119" t="s">
        <v>1005</v>
      </c>
      <c r="EN27" s="120"/>
      <c r="EO27" s="103">
        <v>6.23</v>
      </c>
    </row>
    <row r="28" spans="1:145" ht="54.6" customHeight="1" thickBot="1" x14ac:dyDescent="0.35">
      <c r="A28" s="133"/>
      <c r="B28" s="119" t="s">
        <v>823</v>
      </c>
      <c r="C28" s="120"/>
      <c r="D28" s="104">
        <v>13.67</v>
      </c>
      <c r="E28" s="119" t="s">
        <v>856</v>
      </c>
      <c r="F28" s="120"/>
      <c r="G28" s="104">
        <v>2.12</v>
      </c>
      <c r="H28" s="119" t="s">
        <v>906</v>
      </c>
      <c r="I28" s="120"/>
      <c r="J28" s="103">
        <v>8.41</v>
      </c>
      <c r="K28" s="119" t="s">
        <v>599</v>
      </c>
      <c r="L28" s="120"/>
      <c r="M28" s="103">
        <v>1.95</v>
      </c>
      <c r="N28" s="119" t="s">
        <v>823</v>
      </c>
      <c r="O28" s="120"/>
      <c r="P28" s="104">
        <v>13.64</v>
      </c>
      <c r="Q28" s="119" t="s">
        <v>856</v>
      </c>
      <c r="R28" s="120"/>
      <c r="S28" s="104">
        <v>2.13</v>
      </c>
      <c r="T28" s="119" t="s">
        <v>906</v>
      </c>
      <c r="U28" s="120"/>
      <c r="V28" s="103">
        <v>4.8099999999999996</v>
      </c>
      <c r="W28" s="119" t="s">
        <v>599</v>
      </c>
      <c r="X28" s="120"/>
      <c r="Y28" s="103">
        <v>1.87</v>
      </c>
      <c r="Z28" s="119" t="s">
        <v>658</v>
      </c>
      <c r="AA28" s="120"/>
      <c r="AB28" s="103">
        <v>19.670000000000002</v>
      </c>
      <c r="AC28" s="119" t="s">
        <v>637</v>
      </c>
      <c r="AD28" s="120"/>
      <c r="AE28" s="103">
        <v>6.25</v>
      </c>
      <c r="AF28" s="119" t="s">
        <v>987</v>
      </c>
      <c r="AG28" s="120"/>
      <c r="AH28" s="104">
        <v>8.4</v>
      </c>
      <c r="AI28" s="119" t="s">
        <v>977</v>
      </c>
      <c r="AJ28" s="120"/>
      <c r="AK28" s="103">
        <v>1.94</v>
      </c>
      <c r="AL28" s="119" t="s">
        <v>649</v>
      </c>
      <c r="AM28" s="120"/>
      <c r="AN28" s="103">
        <v>15.66</v>
      </c>
      <c r="AO28" s="119" t="s">
        <v>981</v>
      </c>
      <c r="AP28" s="120"/>
      <c r="AQ28" s="103">
        <v>0.32</v>
      </c>
      <c r="AR28" s="119" t="s">
        <v>987</v>
      </c>
      <c r="AS28" s="120"/>
      <c r="AT28" s="103">
        <v>7.97</v>
      </c>
      <c r="AU28" s="119" t="s">
        <v>969</v>
      </c>
      <c r="AV28" s="120"/>
      <c r="AW28" s="103">
        <v>1.1399999999999999</v>
      </c>
      <c r="AX28" s="119" t="s">
        <v>658</v>
      </c>
      <c r="AY28" s="120"/>
      <c r="AZ28" s="103">
        <v>11.86</v>
      </c>
      <c r="BA28" s="119" t="s">
        <v>641</v>
      </c>
      <c r="BB28" s="120"/>
      <c r="BC28" s="103">
        <v>0.59</v>
      </c>
      <c r="BD28" s="119" t="s">
        <v>899</v>
      </c>
      <c r="BE28" s="120"/>
      <c r="BF28" s="103">
        <v>8.3800000000000008</v>
      </c>
      <c r="BG28" s="119" t="s">
        <v>977</v>
      </c>
      <c r="BH28" s="120"/>
      <c r="BI28" s="104">
        <v>4.0999999999999996</v>
      </c>
      <c r="BJ28" s="119" t="s">
        <v>913</v>
      </c>
      <c r="BK28" s="120"/>
      <c r="BL28" s="103">
        <v>19.63</v>
      </c>
      <c r="BM28" s="119" t="s">
        <v>640</v>
      </c>
      <c r="BN28" s="120"/>
      <c r="BO28" s="103">
        <v>1.26</v>
      </c>
      <c r="BP28" s="119" t="s">
        <v>885</v>
      </c>
      <c r="BQ28" s="120"/>
      <c r="BR28" s="103">
        <v>8.32</v>
      </c>
      <c r="BS28" s="119" t="s">
        <v>977</v>
      </c>
      <c r="BT28" s="120"/>
      <c r="BU28" s="103">
        <v>2.4500000000000002</v>
      </c>
      <c r="BV28" s="119" t="s">
        <v>823</v>
      </c>
      <c r="BW28" s="120"/>
      <c r="BX28" s="103">
        <v>17.16</v>
      </c>
      <c r="BY28" s="119" t="s">
        <v>910</v>
      </c>
      <c r="BZ28" s="120"/>
      <c r="CA28" s="104">
        <v>2.7</v>
      </c>
      <c r="CB28" s="119" t="s">
        <v>899</v>
      </c>
      <c r="CC28" s="120"/>
      <c r="CD28" s="103">
        <v>7.03</v>
      </c>
      <c r="CE28" s="119" t="s">
        <v>905</v>
      </c>
      <c r="CF28" s="120"/>
      <c r="CG28" s="103">
        <v>3.52</v>
      </c>
      <c r="CH28" s="119" t="s">
        <v>910</v>
      </c>
      <c r="CI28" s="120"/>
      <c r="CJ28" s="104">
        <v>9.8699999999999992</v>
      </c>
      <c r="CK28" s="119" t="s">
        <v>642</v>
      </c>
      <c r="CL28" s="120"/>
      <c r="CM28" s="104">
        <v>0.48</v>
      </c>
      <c r="CN28" s="119" t="s">
        <v>976</v>
      </c>
      <c r="CO28" s="120"/>
      <c r="CP28" s="104">
        <v>21.93</v>
      </c>
      <c r="CQ28" s="119" t="s">
        <v>1007</v>
      </c>
      <c r="CR28" s="120"/>
      <c r="CS28" s="104">
        <v>0.09</v>
      </c>
      <c r="CT28" s="119" t="s">
        <v>910</v>
      </c>
      <c r="CU28" s="120"/>
      <c r="CV28" s="103">
        <v>21.16</v>
      </c>
      <c r="CW28" s="119" t="s">
        <v>642</v>
      </c>
      <c r="CX28" s="120"/>
      <c r="CY28" s="103">
        <v>1.75</v>
      </c>
      <c r="CZ28" s="119" t="s">
        <v>976</v>
      </c>
      <c r="DA28" s="120"/>
      <c r="DB28" s="103">
        <v>21.16</v>
      </c>
      <c r="DC28" s="119" t="s">
        <v>1007</v>
      </c>
      <c r="DD28" s="120"/>
      <c r="DE28" s="103">
        <v>2.35</v>
      </c>
      <c r="DF28" s="119" t="s">
        <v>656</v>
      </c>
      <c r="DG28" s="120"/>
      <c r="DH28" s="104">
        <v>54.33</v>
      </c>
      <c r="DI28" s="119" t="s">
        <v>640</v>
      </c>
      <c r="DJ28" s="120"/>
      <c r="DK28" s="103">
        <v>0.17</v>
      </c>
      <c r="DL28" s="119" t="s">
        <v>953</v>
      </c>
      <c r="DM28" s="120"/>
      <c r="DN28" s="103">
        <v>8.94</v>
      </c>
      <c r="DO28" s="119" t="s">
        <v>987</v>
      </c>
      <c r="DP28" s="120"/>
      <c r="DQ28" s="103">
        <v>1.97</v>
      </c>
      <c r="DR28" s="119" t="s">
        <v>656</v>
      </c>
      <c r="DS28" s="120"/>
      <c r="DT28" s="104">
        <v>22.31</v>
      </c>
      <c r="DU28" s="119" t="s">
        <v>640</v>
      </c>
      <c r="DV28" s="120"/>
      <c r="DW28" s="104">
        <v>1.29</v>
      </c>
      <c r="DX28" s="119" t="s">
        <v>953</v>
      </c>
      <c r="DY28" s="120"/>
      <c r="DZ28" s="104">
        <v>11.4</v>
      </c>
      <c r="EA28" s="119" t="s">
        <v>987</v>
      </c>
      <c r="EB28" s="120"/>
      <c r="EC28" s="104">
        <v>1.97</v>
      </c>
      <c r="ED28" s="119" t="s">
        <v>649</v>
      </c>
      <c r="EE28" s="120"/>
      <c r="EF28" s="104">
        <v>30.8</v>
      </c>
      <c r="EG28" s="119" t="s">
        <v>806</v>
      </c>
      <c r="EH28" s="120"/>
      <c r="EI28" s="103">
        <v>0.94</v>
      </c>
      <c r="EJ28" s="119" t="s">
        <v>953</v>
      </c>
      <c r="EK28" s="120"/>
      <c r="EL28" s="103">
        <v>8.99</v>
      </c>
      <c r="EM28" s="119" t="s">
        <v>987</v>
      </c>
      <c r="EN28" s="120"/>
      <c r="EO28" s="103">
        <v>2.96</v>
      </c>
    </row>
    <row r="29" spans="1:145" ht="42.6" customHeight="1" thickBot="1" x14ac:dyDescent="0.35">
      <c r="A29" s="133"/>
      <c r="B29" s="119" t="s">
        <v>642</v>
      </c>
      <c r="C29" s="120"/>
      <c r="D29" s="103">
        <v>10.97</v>
      </c>
      <c r="E29" s="119" t="s">
        <v>806</v>
      </c>
      <c r="F29" s="120"/>
      <c r="G29" s="103">
        <v>1.1599999999999999</v>
      </c>
      <c r="H29" s="119" t="s">
        <v>953</v>
      </c>
      <c r="I29" s="120"/>
      <c r="J29" s="103">
        <v>7.84</v>
      </c>
      <c r="K29" s="119" t="s">
        <v>912</v>
      </c>
      <c r="L29" s="120"/>
      <c r="M29" s="103">
        <v>1.61</v>
      </c>
      <c r="N29" s="119" t="s">
        <v>642</v>
      </c>
      <c r="O29" s="120"/>
      <c r="P29" s="103">
        <v>10.91</v>
      </c>
      <c r="Q29" s="119" t="s">
        <v>806</v>
      </c>
      <c r="R29" s="120"/>
      <c r="S29" s="104">
        <v>1.1000000000000001</v>
      </c>
      <c r="T29" s="119" t="s">
        <v>953</v>
      </c>
      <c r="U29" s="120"/>
      <c r="V29" s="103">
        <v>7.65</v>
      </c>
      <c r="W29" s="119" t="s">
        <v>912</v>
      </c>
      <c r="X29" s="120"/>
      <c r="Y29" s="103">
        <v>1.56</v>
      </c>
      <c r="Z29" s="119" t="s">
        <v>823</v>
      </c>
      <c r="AA29" s="120"/>
      <c r="AB29" s="103">
        <v>15.76</v>
      </c>
      <c r="AC29" s="119" t="s">
        <v>945</v>
      </c>
      <c r="AD29" s="120"/>
      <c r="AE29" s="103">
        <v>1.29</v>
      </c>
      <c r="AF29" s="119" t="s">
        <v>976</v>
      </c>
      <c r="AG29" s="120"/>
      <c r="AH29" s="104">
        <v>7.7</v>
      </c>
      <c r="AI29" s="119" t="s">
        <v>912</v>
      </c>
      <c r="AJ29" s="120"/>
      <c r="AK29" s="103">
        <v>1.93</v>
      </c>
      <c r="AL29" s="119" t="s">
        <v>642</v>
      </c>
      <c r="AM29" s="120"/>
      <c r="AN29" s="104">
        <v>15.37</v>
      </c>
      <c r="AO29" s="119" t="s">
        <v>641</v>
      </c>
      <c r="AP29" s="120"/>
      <c r="AQ29" s="104">
        <v>0.31</v>
      </c>
      <c r="AR29" s="119" t="s">
        <v>899</v>
      </c>
      <c r="AS29" s="120"/>
      <c r="AT29" s="103">
        <v>6.82</v>
      </c>
      <c r="AU29" s="119" t="s">
        <v>979</v>
      </c>
      <c r="AV29" s="120"/>
      <c r="AW29" s="103">
        <v>0.96</v>
      </c>
      <c r="AX29" s="119" t="s">
        <v>656</v>
      </c>
      <c r="AY29" s="120"/>
      <c r="AZ29" s="103">
        <v>10.68</v>
      </c>
      <c r="BA29" s="119" t="s">
        <v>642</v>
      </c>
      <c r="BB29" s="120"/>
      <c r="BC29" s="104">
        <v>0.5</v>
      </c>
      <c r="BD29" s="119" t="s">
        <v>953</v>
      </c>
      <c r="BE29" s="120"/>
      <c r="BF29" s="103">
        <v>7.63</v>
      </c>
      <c r="BG29" s="119" t="s">
        <v>912</v>
      </c>
      <c r="BH29" s="120"/>
      <c r="BI29" s="103">
        <v>1.56</v>
      </c>
      <c r="BJ29" s="119" t="s">
        <v>839</v>
      </c>
      <c r="BK29" s="120"/>
      <c r="BL29" s="103">
        <v>14.84</v>
      </c>
      <c r="BM29" s="119" t="s">
        <v>945</v>
      </c>
      <c r="BN29" s="120"/>
      <c r="BO29" s="104">
        <v>1.1000000000000001</v>
      </c>
      <c r="BP29" s="119" t="s">
        <v>987</v>
      </c>
      <c r="BQ29" s="120"/>
      <c r="BR29" s="104">
        <v>7.94</v>
      </c>
      <c r="BS29" s="119" t="s">
        <v>978</v>
      </c>
      <c r="BT29" s="120"/>
      <c r="BU29" s="104">
        <v>2.2000000000000002</v>
      </c>
      <c r="BV29" s="119" t="s">
        <v>913</v>
      </c>
      <c r="BW29" s="120"/>
      <c r="BX29" s="104">
        <v>15.75</v>
      </c>
      <c r="BY29" s="119" t="s">
        <v>639</v>
      </c>
      <c r="BZ29" s="120"/>
      <c r="CA29" s="104">
        <v>2.5299999999999998</v>
      </c>
      <c r="CB29" s="119" t="s">
        <v>885</v>
      </c>
      <c r="CC29" s="120"/>
      <c r="CD29" s="103">
        <v>7.02</v>
      </c>
      <c r="CE29" s="119" t="s">
        <v>912</v>
      </c>
      <c r="CF29" s="120"/>
      <c r="CG29" s="103">
        <v>1.89</v>
      </c>
      <c r="CH29" s="119" t="s">
        <v>856</v>
      </c>
      <c r="CI29" s="120"/>
      <c r="CJ29" s="104">
        <v>91.36</v>
      </c>
      <c r="CK29" s="119" t="s">
        <v>994</v>
      </c>
      <c r="CL29" s="120"/>
      <c r="CM29" s="104">
        <v>0.52</v>
      </c>
      <c r="CN29" s="119" t="s">
        <v>899</v>
      </c>
      <c r="CO29" s="120"/>
      <c r="CP29" s="104">
        <v>8.64</v>
      </c>
      <c r="CQ29" s="119" t="s">
        <v>885</v>
      </c>
      <c r="CR29" s="120"/>
      <c r="CS29" s="104">
        <v>29.31</v>
      </c>
      <c r="CT29" s="119" t="s">
        <v>856</v>
      </c>
      <c r="CU29" s="120"/>
      <c r="CV29" s="104">
        <v>21.07</v>
      </c>
      <c r="CW29" s="119" t="s">
        <v>994</v>
      </c>
      <c r="CX29" s="120"/>
      <c r="CY29" s="104">
        <v>1.46</v>
      </c>
      <c r="CZ29" s="119" t="s">
        <v>899</v>
      </c>
      <c r="DA29" s="120"/>
      <c r="DB29" s="103">
        <v>21.07</v>
      </c>
      <c r="DC29" s="119" t="s">
        <v>885</v>
      </c>
      <c r="DD29" s="120"/>
      <c r="DE29" s="103">
        <v>2.1800000000000002</v>
      </c>
      <c r="DF29" s="121" t="s">
        <v>646</v>
      </c>
      <c r="DG29" s="122"/>
      <c r="DH29" s="104">
        <v>17.34</v>
      </c>
      <c r="DI29" s="121" t="s">
        <v>806</v>
      </c>
      <c r="DJ29" s="122"/>
      <c r="DK29" s="103">
        <v>3.01</v>
      </c>
      <c r="DL29" s="119" t="s">
        <v>987</v>
      </c>
      <c r="DM29" s="120"/>
      <c r="DN29" s="103">
        <v>8.08</v>
      </c>
      <c r="DO29" s="119" t="s">
        <v>968</v>
      </c>
      <c r="DP29" s="120"/>
      <c r="DQ29" s="103">
        <v>1.93</v>
      </c>
      <c r="DR29" s="121" t="s">
        <v>646</v>
      </c>
      <c r="DS29" s="122"/>
      <c r="DT29" s="103">
        <v>16.37</v>
      </c>
      <c r="DU29" s="121" t="s">
        <v>806</v>
      </c>
      <c r="DV29" s="122"/>
      <c r="DW29" s="104">
        <v>1.2</v>
      </c>
      <c r="DX29" s="119" t="s">
        <v>987</v>
      </c>
      <c r="DY29" s="120"/>
      <c r="DZ29" s="104">
        <v>7.37</v>
      </c>
      <c r="EA29" s="119" t="s">
        <v>968</v>
      </c>
      <c r="EB29" s="120"/>
      <c r="EC29" s="103">
        <v>1.93</v>
      </c>
      <c r="ED29" s="121" t="s">
        <v>913</v>
      </c>
      <c r="EE29" s="122"/>
      <c r="EF29" s="104">
        <v>23.09</v>
      </c>
      <c r="EG29" s="121" t="s">
        <v>1009</v>
      </c>
      <c r="EH29" s="122"/>
      <c r="EI29" s="103">
        <v>0.73</v>
      </c>
      <c r="EJ29" s="119" t="s">
        <v>885</v>
      </c>
      <c r="EK29" s="120"/>
      <c r="EL29" s="103">
        <v>8.99</v>
      </c>
      <c r="EM29" s="119" t="s">
        <v>912</v>
      </c>
      <c r="EN29" s="120"/>
      <c r="EO29" s="103">
        <v>1.95</v>
      </c>
    </row>
    <row r="30" spans="1:145" ht="55.8" customHeight="1" thickBot="1" x14ac:dyDescent="0.35">
      <c r="A30" s="134"/>
      <c r="B30" s="119" t="s">
        <v>649</v>
      </c>
      <c r="C30" s="120"/>
      <c r="D30" s="103">
        <v>7.42</v>
      </c>
      <c r="E30" s="119" t="s">
        <v>815</v>
      </c>
      <c r="F30" s="120"/>
      <c r="G30" s="104">
        <v>1.08</v>
      </c>
      <c r="H30" s="119" t="s">
        <v>988</v>
      </c>
      <c r="I30" s="120"/>
      <c r="J30" s="103">
        <v>7.65</v>
      </c>
      <c r="K30" s="119" t="s">
        <v>906</v>
      </c>
      <c r="L30" s="120"/>
      <c r="M30" s="103">
        <v>1.17</v>
      </c>
      <c r="N30" s="119" t="s">
        <v>649</v>
      </c>
      <c r="O30" s="120"/>
      <c r="P30" s="103">
        <v>7.44</v>
      </c>
      <c r="Q30" s="119" t="s">
        <v>815</v>
      </c>
      <c r="R30" s="120"/>
      <c r="S30" s="104">
        <v>0.86</v>
      </c>
      <c r="T30" s="119" t="s">
        <v>988</v>
      </c>
      <c r="U30" s="120"/>
      <c r="V30" s="103">
        <v>6.79</v>
      </c>
      <c r="W30" s="119" t="s">
        <v>906</v>
      </c>
      <c r="X30" s="120"/>
      <c r="Y30" s="103">
        <v>1.1499999999999999</v>
      </c>
      <c r="Z30" s="119" t="s">
        <v>644</v>
      </c>
      <c r="AA30" s="120"/>
      <c r="AB30" s="103">
        <v>10.18</v>
      </c>
      <c r="AC30" s="119" t="s">
        <v>639</v>
      </c>
      <c r="AD30" s="120"/>
      <c r="AE30" s="103">
        <v>0.99</v>
      </c>
      <c r="AF30" s="119" t="s">
        <v>988</v>
      </c>
      <c r="AG30" s="120"/>
      <c r="AH30" s="104">
        <v>7.58</v>
      </c>
      <c r="AI30" s="119" t="s">
        <v>987</v>
      </c>
      <c r="AJ30" s="120"/>
      <c r="AK30" s="103">
        <v>1.79</v>
      </c>
      <c r="AL30" s="119" t="s">
        <v>646</v>
      </c>
      <c r="AM30" s="120"/>
      <c r="AN30" s="103">
        <v>11.64</v>
      </c>
      <c r="AO30" s="119" t="s">
        <v>643</v>
      </c>
      <c r="AP30" s="120"/>
      <c r="AQ30" s="104">
        <v>0.3</v>
      </c>
      <c r="AR30" s="119" t="s">
        <v>953</v>
      </c>
      <c r="AS30" s="120"/>
      <c r="AT30" s="103">
        <v>6.73</v>
      </c>
      <c r="AU30" s="119" t="s">
        <v>996</v>
      </c>
      <c r="AV30" s="120"/>
      <c r="AW30" s="103">
        <v>0.69</v>
      </c>
      <c r="AX30" s="119" t="s">
        <v>641</v>
      </c>
      <c r="AY30" s="120"/>
      <c r="AZ30" s="103">
        <v>8.56</v>
      </c>
      <c r="BA30" s="119" t="s">
        <v>643</v>
      </c>
      <c r="BB30" s="120"/>
      <c r="BC30" s="103">
        <v>0.35</v>
      </c>
      <c r="BD30" s="119" t="s">
        <v>988</v>
      </c>
      <c r="BE30" s="120"/>
      <c r="BF30" s="104">
        <v>6.7</v>
      </c>
      <c r="BG30" s="119" t="s">
        <v>906</v>
      </c>
      <c r="BH30" s="120"/>
      <c r="BI30" s="104">
        <v>1.44</v>
      </c>
      <c r="BJ30" s="119" t="s">
        <v>646</v>
      </c>
      <c r="BK30" s="120"/>
      <c r="BL30" s="103">
        <v>9.39</v>
      </c>
      <c r="BM30" s="119" t="s">
        <v>810</v>
      </c>
      <c r="BN30" s="120"/>
      <c r="BO30" s="103">
        <v>0.46</v>
      </c>
      <c r="BP30" s="119" t="s">
        <v>899</v>
      </c>
      <c r="BQ30" s="120"/>
      <c r="BR30" s="103">
        <v>6.09</v>
      </c>
      <c r="BS30" s="119" t="s">
        <v>903</v>
      </c>
      <c r="BT30" s="120"/>
      <c r="BU30" s="103">
        <v>1.41</v>
      </c>
      <c r="BV30" s="119" t="s">
        <v>649</v>
      </c>
      <c r="BW30" s="120"/>
      <c r="BX30" s="103">
        <v>15.33</v>
      </c>
      <c r="BY30" s="119" t="s">
        <v>641</v>
      </c>
      <c r="BZ30" s="120"/>
      <c r="CA30" s="103">
        <v>1.34</v>
      </c>
      <c r="CB30" s="119" t="s">
        <v>987</v>
      </c>
      <c r="CC30" s="120"/>
      <c r="CD30" s="103">
        <v>6.44</v>
      </c>
      <c r="CE30" s="119" t="s">
        <v>916</v>
      </c>
      <c r="CF30" s="120"/>
      <c r="CG30" s="104">
        <v>1.7</v>
      </c>
      <c r="CH30" s="119" t="s">
        <v>641</v>
      </c>
      <c r="CI30" s="120"/>
      <c r="CJ30" s="104">
        <v>22.58</v>
      </c>
      <c r="CK30" s="119" t="s">
        <v>640</v>
      </c>
      <c r="CL30" s="120"/>
      <c r="CM30" s="104">
        <v>0</v>
      </c>
      <c r="CN30" s="119" t="s">
        <v>987</v>
      </c>
      <c r="CO30" s="120"/>
      <c r="CP30" s="104">
        <v>7.84</v>
      </c>
      <c r="CQ30" s="119" t="s">
        <v>912</v>
      </c>
      <c r="CR30" s="120"/>
      <c r="CS30" s="104">
        <v>1.2</v>
      </c>
      <c r="CT30" s="119" t="s">
        <v>641</v>
      </c>
      <c r="CU30" s="120"/>
      <c r="CV30" s="103">
        <v>20.57</v>
      </c>
      <c r="CW30" s="119" t="s">
        <v>640</v>
      </c>
      <c r="CX30" s="120"/>
      <c r="CY30" s="103">
        <v>0.54</v>
      </c>
      <c r="CZ30" s="119" t="s">
        <v>987</v>
      </c>
      <c r="DA30" s="120"/>
      <c r="DB30" s="103">
        <v>20.57</v>
      </c>
      <c r="DC30" s="119" t="s">
        <v>912</v>
      </c>
      <c r="DD30" s="120"/>
      <c r="DE30" s="103">
        <v>1.77</v>
      </c>
      <c r="DF30" s="119" t="s">
        <v>651</v>
      </c>
      <c r="DG30" s="120"/>
      <c r="DH30" s="104">
        <v>7.49</v>
      </c>
      <c r="DI30" s="119" t="s">
        <v>641</v>
      </c>
      <c r="DJ30" s="120"/>
      <c r="DK30" s="103">
        <v>3.13</v>
      </c>
      <c r="DL30" s="119" t="s">
        <v>988</v>
      </c>
      <c r="DM30" s="120"/>
      <c r="DN30" s="103">
        <v>6.57</v>
      </c>
      <c r="DO30" s="119" t="s">
        <v>903</v>
      </c>
      <c r="DP30" s="120"/>
      <c r="DQ30" s="103">
        <v>1.29</v>
      </c>
      <c r="DR30" s="119" t="s">
        <v>651</v>
      </c>
      <c r="DS30" s="120"/>
      <c r="DT30" s="103">
        <v>15.12</v>
      </c>
      <c r="DU30" s="119" t="s">
        <v>641</v>
      </c>
      <c r="DV30" s="120"/>
      <c r="DW30" s="104">
        <v>0.55000000000000004</v>
      </c>
      <c r="DX30" s="119" t="s">
        <v>988</v>
      </c>
      <c r="DY30" s="120"/>
      <c r="DZ30" s="104">
        <v>6.14</v>
      </c>
      <c r="EA30" s="119" t="s">
        <v>903</v>
      </c>
      <c r="EB30" s="120"/>
      <c r="EC30" s="103">
        <v>1.29</v>
      </c>
      <c r="ED30" s="119" t="s">
        <v>910</v>
      </c>
      <c r="EE30" s="120"/>
      <c r="EF30" s="104">
        <v>13.92</v>
      </c>
      <c r="EG30" s="119" t="s">
        <v>639</v>
      </c>
      <c r="EH30" s="120"/>
      <c r="EI30" s="104">
        <v>0.66</v>
      </c>
      <c r="EJ30" s="119" t="s">
        <v>988</v>
      </c>
      <c r="EK30" s="120"/>
      <c r="EL30" s="103">
        <v>8.52</v>
      </c>
      <c r="EM30" s="119" t="s">
        <v>903</v>
      </c>
      <c r="EN30" s="120"/>
      <c r="EO30" s="103">
        <v>1.28</v>
      </c>
    </row>
  </sheetData>
  <mergeCells count="541">
    <mergeCell ref="N18:Y19"/>
    <mergeCell ref="Z18:AK19"/>
    <mergeCell ref="B18:M19"/>
    <mergeCell ref="K22:L22"/>
    <mergeCell ref="N22:O22"/>
    <mergeCell ref="B21:C21"/>
    <mergeCell ref="E21:F21"/>
    <mergeCell ref="H21:I21"/>
    <mergeCell ref="K21:L21"/>
    <mergeCell ref="N21:O21"/>
    <mergeCell ref="Q21:R21"/>
    <mergeCell ref="T21:U21"/>
    <mergeCell ref="T22:U22"/>
    <mergeCell ref="W22:X22"/>
    <mergeCell ref="W21:X21"/>
    <mergeCell ref="B22:C22"/>
    <mergeCell ref="E22:F22"/>
    <mergeCell ref="H22:I22"/>
    <mergeCell ref="AL18:AW19"/>
    <mergeCell ref="AX18:BI19"/>
    <mergeCell ref="BJ18:BU19"/>
    <mergeCell ref="BV18:CG19"/>
    <mergeCell ref="AC23:AD23"/>
    <mergeCell ref="AF23:AG23"/>
    <mergeCell ref="AI23:AJ23"/>
    <mergeCell ref="Z20:AB20"/>
    <mergeCell ref="AC20:AE20"/>
    <mergeCell ref="AF20:AH20"/>
    <mergeCell ref="AI22:AJ22"/>
    <mergeCell ref="Z23:AA23"/>
    <mergeCell ref="Z22:AA22"/>
    <mergeCell ref="AC22:AD22"/>
    <mergeCell ref="AF22:AG22"/>
    <mergeCell ref="Z21:AA21"/>
    <mergeCell ref="AC21:AD21"/>
    <mergeCell ref="AF21:AG21"/>
    <mergeCell ref="AI21:AJ21"/>
    <mergeCell ref="AI20:AK20"/>
    <mergeCell ref="AL20:AN20"/>
    <mergeCell ref="AO20:AQ20"/>
    <mergeCell ref="AR20:AT20"/>
    <mergeCell ref="AU20:AW20"/>
    <mergeCell ref="CB20:CD20"/>
    <mergeCell ref="CE20:CG20"/>
    <mergeCell ref="CH20:CJ20"/>
    <mergeCell ref="BA20:BC20"/>
    <mergeCell ref="BD20:BF20"/>
    <mergeCell ref="BG20:BI20"/>
    <mergeCell ref="BJ20:BL20"/>
    <mergeCell ref="BM20:BO20"/>
    <mergeCell ref="BP20:BR20"/>
    <mergeCell ref="BS20:BU20"/>
    <mergeCell ref="BV20:BX20"/>
    <mergeCell ref="BY20:CA20"/>
    <mergeCell ref="AX20:AZ20"/>
    <mergeCell ref="B20:D20"/>
    <mergeCell ref="E20:G20"/>
    <mergeCell ref="H20:J20"/>
    <mergeCell ref="K20:M20"/>
    <mergeCell ref="N20:P20"/>
    <mergeCell ref="Q20:S20"/>
    <mergeCell ref="T20:V20"/>
    <mergeCell ref="W20:Y20"/>
    <mergeCell ref="BJ21:BK21"/>
    <mergeCell ref="BM21:BN21"/>
    <mergeCell ref="BP21:BQ21"/>
    <mergeCell ref="BS21:BT21"/>
    <mergeCell ref="BV21:BW21"/>
    <mergeCell ref="BY21:BZ21"/>
    <mergeCell ref="A21:A30"/>
    <mergeCell ref="AL21:AM21"/>
    <mergeCell ref="AO21:AP21"/>
    <mergeCell ref="AR21:AS21"/>
    <mergeCell ref="AU21:AV21"/>
    <mergeCell ref="AX21:AY21"/>
    <mergeCell ref="BA21:BB21"/>
    <mergeCell ref="BD21:BE21"/>
    <mergeCell ref="BG21:BH21"/>
    <mergeCell ref="B23:C23"/>
    <mergeCell ref="E23:F23"/>
    <mergeCell ref="H23:I23"/>
    <mergeCell ref="K23:L23"/>
    <mergeCell ref="N23:O23"/>
    <mergeCell ref="Q23:R23"/>
    <mergeCell ref="T23:U23"/>
    <mergeCell ref="W23:X23"/>
    <mergeCell ref="Q22:R22"/>
    <mergeCell ref="DC21:DD21"/>
    <mergeCell ref="DC22:DD22"/>
    <mergeCell ref="AL22:AM22"/>
    <mergeCell ref="AO22:AP22"/>
    <mergeCell ref="AR22:AS22"/>
    <mergeCell ref="AU22:AV22"/>
    <mergeCell ref="AX22:AY22"/>
    <mergeCell ref="BA22:BB22"/>
    <mergeCell ref="CB21:CC21"/>
    <mergeCell ref="CE21:CF21"/>
    <mergeCell ref="CH21:CI21"/>
    <mergeCell ref="BD22:BE22"/>
    <mergeCell ref="BG22:BH22"/>
    <mergeCell ref="BJ22:BK22"/>
    <mergeCell ref="BM22:BN22"/>
    <mergeCell ref="BP22:BQ22"/>
    <mergeCell ref="BV22:BW22"/>
    <mergeCell ref="BY22:BZ22"/>
    <mergeCell ref="CB22:CC22"/>
    <mergeCell ref="CE22:CF22"/>
    <mergeCell ref="CH22:CI22"/>
    <mergeCell ref="CK21:CL21"/>
    <mergeCell ref="CN21:CO21"/>
    <mergeCell ref="CQ21:CR21"/>
    <mergeCell ref="CW23:CX23"/>
    <mergeCell ref="CZ23:DA23"/>
    <mergeCell ref="CT21:CU21"/>
    <mergeCell ref="CW21:CX21"/>
    <mergeCell ref="CZ21:DA21"/>
    <mergeCell ref="CN22:CO22"/>
    <mergeCell ref="CQ22:CR22"/>
    <mergeCell ref="CT22:CU22"/>
    <mergeCell ref="CW22:CX22"/>
    <mergeCell ref="CZ22:DA22"/>
    <mergeCell ref="DC23:DD23"/>
    <mergeCell ref="BS22:BT22"/>
    <mergeCell ref="AL23:AM23"/>
    <mergeCell ref="AO23:AP23"/>
    <mergeCell ref="AR23:AS23"/>
    <mergeCell ref="AU23:AV23"/>
    <mergeCell ref="AX23:AY23"/>
    <mergeCell ref="BA23:BB23"/>
    <mergeCell ref="CN23:CO23"/>
    <mergeCell ref="CQ23:CR23"/>
    <mergeCell ref="CT23:CU23"/>
    <mergeCell ref="BV23:BW23"/>
    <mergeCell ref="BY23:BZ23"/>
    <mergeCell ref="CB23:CC23"/>
    <mergeCell ref="CE23:CF23"/>
    <mergeCell ref="CH23:CI23"/>
    <mergeCell ref="CK23:CL23"/>
    <mergeCell ref="CK22:CL22"/>
    <mergeCell ref="BD23:BE23"/>
    <mergeCell ref="BG23:BH23"/>
    <mergeCell ref="BJ23:BK23"/>
    <mergeCell ref="BM23:BN23"/>
    <mergeCell ref="BP23:BQ23"/>
    <mergeCell ref="BS23:BT23"/>
    <mergeCell ref="T24:U24"/>
    <mergeCell ref="W24:X24"/>
    <mergeCell ref="Z24:AA24"/>
    <mergeCell ref="AC24:AD24"/>
    <mergeCell ref="AF24:AG24"/>
    <mergeCell ref="AI24:AJ24"/>
    <mergeCell ref="B24:C24"/>
    <mergeCell ref="E24:F24"/>
    <mergeCell ref="H24:I24"/>
    <mergeCell ref="K24:L24"/>
    <mergeCell ref="N24:O24"/>
    <mergeCell ref="Q24:R24"/>
    <mergeCell ref="BD24:BE24"/>
    <mergeCell ref="BG24:BH24"/>
    <mergeCell ref="BJ24:BK24"/>
    <mergeCell ref="BM24:BN24"/>
    <mergeCell ref="BP24:BQ24"/>
    <mergeCell ref="BS24:BT24"/>
    <mergeCell ref="AL24:AM24"/>
    <mergeCell ref="AO24:AP24"/>
    <mergeCell ref="AR24:AS24"/>
    <mergeCell ref="AU24:AV24"/>
    <mergeCell ref="AX24:AY24"/>
    <mergeCell ref="BA24:BB24"/>
    <mergeCell ref="CN24:CO24"/>
    <mergeCell ref="CQ24:CR24"/>
    <mergeCell ref="CT24:CU24"/>
    <mergeCell ref="CW24:CX24"/>
    <mergeCell ref="CZ24:DA24"/>
    <mergeCell ref="DC24:DD24"/>
    <mergeCell ref="BV24:BW24"/>
    <mergeCell ref="BY24:BZ24"/>
    <mergeCell ref="CB24:CC24"/>
    <mergeCell ref="CE24:CF24"/>
    <mergeCell ref="CH24:CI24"/>
    <mergeCell ref="CK24:CL24"/>
    <mergeCell ref="T25:U25"/>
    <mergeCell ref="W25:X25"/>
    <mergeCell ref="Z25:AA25"/>
    <mergeCell ref="AC25:AD25"/>
    <mergeCell ref="AF25:AG25"/>
    <mergeCell ref="AI25:AJ25"/>
    <mergeCell ref="B25:C25"/>
    <mergeCell ref="E25:F25"/>
    <mergeCell ref="H25:I25"/>
    <mergeCell ref="K25:L25"/>
    <mergeCell ref="N25:O25"/>
    <mergeCell ref="Q25:R25"/>
    <mergeCell ref="BD25:BE25"/>
    <mergeCell ref="BG25:BH25"/>
    <mergeCell ref="BJ25:BK25"/>
    <mergeCell ref="BM25:BN25"/>
    <mergeCell ref="BP25:BQ25"/>
    <mergeCell ref="BS25:BT25"/>
    <mergeCell ref="AL25:AM25"/>
    <mergeCell ref="AO25:AP25"/>
    <mergeCell ref="AR25:AS25"/>
    <mergeCell ref="AU25:AV25"/>
    <mergeCell ref="AX25:AY25"/>
    <mergeCell ref="BA25:BB25"/>
    <mergeCell ref="CN25:CO25"/>
    <mergeCell ref="CQ25:CR25"/>
    <mergeCell ref="CT25:CU25"/>
    <mergeCell ref="CW25:CX25"/>
    <mergeCell ref="CZ25:DA25"/>
    <mergeCell ref="DC25:DD25"/>
    <mergeCell ref="BV25:BW25"/>
    <mergeCell ref="BY25:BZ25"/>
    <mergeCell ref="CB25:CC25"/>
    <mergeCell ref="CE25:CF25"/>
    <mergeCell ref="CH25:CI25"/>
    <mergeCell ref="CK25:CL25"/>
    <mergeCell ref="T26:U26"/>
    <mergeCell ref="W26:X26"/>
    <mergeCell ref="Z26:AA26"/>
    <mergeCell ref="AC26:AD26"/>
    <mergeCell ref="AF26:AG26"/>
    <mergeCell ref="AI26:AJ26"/>
    <mergeCell ref="B26:C26"/>
    <mergeCell ref="E26:F26"/>
    <mergeCell ref="H26:I26"/>
    <mergeCell ref="K26:L26"/>
    <mergeCell ref="N26:O26"/>
    <mergeCell ref="Q26:R26"/>
    <mergeCell ref="BD26:BE26"/>
    <mergeCell ref="BG26:BH26"/>
    <mergeCell ref="BJ26:BK26"/>
    <mergeCell ref="BM26:BN26"/>
    <mergeCell ref="BP26:BQ26"/>
    <mergeCell ref="BS26:BT26"/>
    <mergeCell ref="AL26:AM26"/>
    <mergeCell ref="AO26:AP26"/>
    <mergeCell ref="AR26:AS26"/>
    <mergeCell ref="AU26:AV26"/>
    <mergeCell ref="AX26:AY26"/>
    <mergeCell ref="BA26:BB26"/>
    <mergeCell ref="CN26:CO26"/>
    <mergeCell ref="CQ26:CR26"/>
    <mergeCell ref="CT26:CU26"/>
    <mergeCell ref="CW26:CX26"/>
    <mergeCell ref="CZ26:DA26"/>
    <mergeCell ref="DC26:DD26"/>
    <mergeCell ref="BV26:BW26"/>
    <mergeCell ref="BY26:BZ26"/>
    <mergeCell ref="CB26:CC26"/>
    <mergeCell ref="CE26:CF26"/>
    <mergeCell ref="CH26:CI26"/>
    <mergeCell ref="CK26:CL26"/>
    <mergeCell ref="T27:U27"/>
    <mergeCell ref="W27:X27"/>
    <mergeCell ref="Z27:AA27"/>
    <mergeCell ref="AC27:AD27"/>
    <mergeCell ref="AF27:AG27"/>
    <mergeCell ref="AI27:AJ27"/>
    <mergeCell ref="B27:C27"/>
    <mergeCell ref="E27:F27"/>
    <mergeCell ref="H27:I27"/>
    <mergeCell ref="K27:L27"/>
    <mergeCell ref="N27:O27"/>
    <mergeCell ref="Q27:R27"/>
    <mergeCell ref="BD27:BE27"/>
    <mergeCell ref="BG27:BH27"/>
    <mergeCell ref="BJ27:BK27"/>
    <mergeCell ref="BM27:BN27"/>
    <mergeCell ref="BP27:BQ27"/>
    <mergeCell ref="BS27:BT27"/>
    <mergeCell ref="AL27:AM27"/>
    <mergeCell ref="AO27:AP27"/>
    <mergeCell ref="AR27:AS27"/>
    <mergeCell ref="AU27:AV27"/>
    <mergeCell ref="AX27:AY27"/>
    <mergeCell ref="BA27:BB27"/>
    <mergeCell ref="CN27:CO27"/>
    <mergeCell ref="CQ27:CR27"/>
    <mergeCell ref="CT27:CU27"/>
    <mergeCell ref="CW27:CX27"/>
    <mergeCell ref="CZ27:DA27"/>
    <mergeCell ref="DC27:DD27"/>
    <mergeCell ref="BV27:BW27"/>
    <mergeCell ref="BY27:BZ27"/>
    <mergeCell ref="CB27:CC27"/>
    <mergeCell ref="CE27:CF27"/>
    <mergeCell ref="CH27:CI27"/>
    <mergeCell ref="CK27:CL27"/>
    <mergeCell ref="T28:U28"/>
    <mergeCell ref="W28:X28"/>
    <mergeCell ref="Z28:AA28"/>
    <mergeCell ref="AC28:AD28"/>
    <mergeCell ref="AF28:AG28"/>
    <mergeCell ref="AI28:AJ28"/>
    <mergeCell ref="B28:C28"/>
    <mergeCell ref="E28:F28"/>
    <mergeCell ref="H28:I28"/>
    <mergeCell ref="K28:L28"/>
    <mergeCell ref="N28:O28"/>
    <mergeCell ref="Q28:R28"/>
    <mergeCell ref="BD28:BE28"/>
    <mergeCell ref="BG28:BH28"/>
    <mergeCell ref="BJ28:BK28"/>
    <mergeCell ref="BM28:BN28"/>
    <mergeCell ref="BP28:BQ28"/>
    <mergeCell ref="BS28:BT28"/>
    <mergeCell ref="AL28:AM28"/>
    <mergeCell ref="AO28:AP28"/>
    <mergeCell ref="AR28:AS28"/>
    <mergeCell ref="AU28:AV28"/>
    <mergeCell ref="AX28:AY28"/>
    <mergeCell ref="BA28:BB28"/>
    <mergeCell ref="CN28:CO28"/>
    <mergeCell ref="CQ28:CR28"/>
    <mergeCell ref="CT28:CU28"/>
    <mergeCell ref="CW28:CX28"/>
    <mergeCell ref="CZ28:DA28"/>
    <mergeCell ref="DC28:DD28"/>
    <mergeCell ref="BV28:BW28"/>
    <mergeCell ref="BY28:BZ28"/>
    <mergeCell ref="CB28:CC28"/>
    <mergeCell ref="CE28:CF28"/>
    <mergeCell ref="CH28:CI28"/>
    <mergeCell ref="CK28:CL28"/>
    <mergeCell ref="T29:U29"/>
    <mergeCell ref="W29:X29"/>
    <mergeCell ref="Z29:AA29"/>
    <mergeCell ref="AC29:AD29"/>
    <mergeCell ref="AF29:AG29"/>
    <mergeCell ref="AI29:AJ29"/>
    <mergeCell ref="B29:C29"/>
    <mergeCell ref="E29:F29"/>
    <mergeCell ref="H29:I29"/>
    <mergeCell ref="K29:L29"/>
    <mergeCell ref="N29:O29"/>
    <mergeCell ref="Q29:R29"/>
    <mergeCell ref="BD29:BE29"/>
    <mergeCell ref="BG29:BH29"/>
    <mergeCell ref="BJ29:BK29"/>
    <mergeCell ref="BM29:BN29"/>
    <mergeCell ref="BP29:BQ29"/>
    <mergeCell ref="BS29:BT29"/>
    <mergeCell ref="AL29:AM29"/>
    <mergeCell ref="AO29:AP29"/>
    <mergeCell ref="AR29:AS29"/>
    <mergeCell ref="AU29:AV29"/>
    <mergeCell ref="AX29:AY29"/>
    <mergeCell ref="BA29:BB29"/>
    <mergeCell ref="CN29:CO29"/>
    <mergeCell ref="CQ29:CR29"/>
    <mergeCell ref="CT29:CU29"/>
    <mergeCell ref="CW29:CX29"/>
    <mergeCell ref="CZ29:DA29"/>
    <mergeCell ref="DC29:DD29"/>
    <mergeCell ref="BV29:BW29"/>
    <mergeCell ref="BY29:BZ29"/>
    <mergeCell ref="CB29:CC29"/>
    <mergeCell ref="CE29:CF29"/>
    <mergeCell ref="CH29:CI29"/>
    <mergeCell ref="CK29:CL29"/>
    <mergeCell ref="T30:U30"/>
    <mergeCell ref="W30:X30"/>
    <mergeCell ref="Z30:AA30"/>
    <mergeCell ref="AC30:AD30"/>
    <mergeCell ref="AF30:AG30"/>
    <mergeCell ref="AI30:AJ30"/>
    <mergeCell ref="B30:C30"/>
    <mergeCell ref="E30:F30"/>
    <mergeCell ref="H30:I30"/>
    <mergeCell ref="K30:L30"/>
    <mergeCell ref="N30:O30"/>
    <mergeCell ref="Q30:R30"/>
    <mergeCell ref="BD30:BE30"/>
    <mergeCell ref="BG30:BH30"/>
    <mergeCell ref="BJ30:BK30"/>
    <mergeCell ref="BM30:BN30"/>
    <mergeCell ref="BP30:BQ30"/>
    <mergeCell ref="BS30:BT30"/>
    <mergeCell ref="AL30:AM30"/>
    <mergeCell ref="AO30:AP30"/>
    <mergeCell ref="AR30:AS30"/>
    <mergeCell ref="AU30:AV30"/>
    <mergeCell ref="AX30:AY30"/>
    <mergeCell ref="BA30:BB30"/>
    <mergeCell ref="CN30:CO30"/>
    <mergeCell ref="CQ30:CR30"/>
    <mergeCell ref="CT30:CU30"/>
    <mergeCell ref="CW30:CX30"/>
    <mergeCell ref="CZ30:DA30"/>
    <mergeCell ref="DC30:DD30"/>
    <mergeCell ref="BV30:BW30"/>
    <mergeCell ref="BY30:BZ30"/>
    <mergeCell ref="CB30:CC30"/>
    <mergeCell ref="CE30:CF30"/>
    <mergeCell ref="CH30:CI30"/>
    <mergeCell ref="CK30:CL30"/>
    <mergeCell ref="CH18:CS19"/>
    <mergeCell ref="CT18:DE19"/>
    <mergeCell ref="DF18:DQ19"/>
    <mergeCell ref="DR18:EC19"/>
    <mergeCell ref="ED18:EO19"/>
    <mergeCell ref="DF20:DH20"/>
    <mergeCell ref="DI20:DK20"/>
    <mergeCell ref="DL20:DN20"/>
    <mergeCell ref="DO20:DQ20"/>
    <mergeCell ref="DR20:DT20"/>
    <mergeCell ref="DC20:DE20"/>
    <mergeCell ref="CK20:CM20"/>
    <mergeCell ref="CN20:CP20"/>
    <mergeCell ref="CQ20:CS20"/>
    <mergeCell ref="CT20:CV20"/>
    <mergeCell ref="CW20:CY20"/>
    <mergeCell ref="CZ20:DB20"/>
    <mergeCell ref="EM20:EO20"/>
    <mergeCell ref="DU20:DW20"/>
    <mergeCell ref="DX20:DZ20"/>
    <mergeCell ref="EA20:EC20"/>
    <mergeCell ref="ED20:EF20"/>
    <mergeCell ref="EG20:EI20"/>
    <mergeCell ref="EJ20:EL20"/>
    <mergeCell ref="EG21:EH21"/>
    <mergeCell ref="EJ21:EK21"/>
    <mergeCell ref="EM21:EN21"/>
    <mergeCell ref="DF22:DG22"/>
    <mergeCell ref="DI22:DJ22"/>
    <mergeCell ref="DL22:DM22"/>
    <mergeCell ref="DO22:DP22"/>
    <mergeCell ref="DR22:DS22"/>
    <mergeCell ref="DU22:DV22"/>
    <mergeCell ref="DX22:DY22"/>
    <mergeCell ref="EA22:EB22"/>
    <mergeCell ref="ED22:EE22"/>
    <mergeCell ref="EG22:EH22"/>
    <mergeCell ref="EJ22:EK22"/>
    <mergeCell ref="EM22:EN22"/>
    <mergeCell ref="DF21:DG21"/>
    <mergeCell ref="DI21:DJ21"/>
    <mergeCell ref="DL21:DM21"/>
    <mergeCell ref="DO21:DP21"/>
    <mergeCell ref="DR21:DS21"/>
    <mergeCell ref="DU21:DV21"/>
    <mergeCell ref="DX21:DY21"/>
    <mergeCell ref="EA21:EB21"/>
    <mergeCell ref="ED21:EE21"/>
    <mergeCell ref="DF23:DG23"/>
    <mergeCell ref="DI23:DJ23"/>
    <mergeCell ref="DL23:DM23"/>
    <mergeCell ref="DO23:DP23"/>
    <mergeCell ref="DR23:DS23"/>
    <mergeCell ref="EM23:EN23"/>
    <mergeCell ref="DF24:DG24"/>
    <mergeCell ref="DI24:DJ24"/>
    <mergeCell ref="DL24:DM24"/>
    <mergeCell ref="DO24:DP24"/>
    <mergeCell ref="DR24:DS24"/>
    <mergeCell ref="DU24:DV24"/>
    <mergeCell ref="DX24:DY24"/>
    <mergeCell ref="EA24:EB24"/>
    <mergeCell ref="ED24:EE24"/>
    <mergeCell ref="DU23:DV23"/>
    <mergeCell ref="DX23:DY23"/>
    <mergeCell ref="EA23:EB23"/>
    <mergeCell ref="ED23:EE23"/>
    <mergeCell ref="EG23:EH23"/>
    <mergeCell ref="EJ23:EK23"/>
    <mergeCell ref="EG24:EH24"/>
    <mergeCell ref="EJ24:EK24"/>
    <mergeCell ref="EM24:EN24"/>
    <mergeCell ref="EG25:EH25"/>
    <mergeCell ref="EJ25:EK25"/>
    <mergeCell ref="EM25:EN25"/>
    <mergeCell ref="DF26:DG26"/>
    <mergeCell ref="DI26:DJ26"/>
    <mergeCell ref="DL26:DM26"/>
    <mergeCell ref="DO26:DP26"/>
    <mergeCell ref="DR26:DS26"/>
    <mergeCell ref="EM26:EN26"/>
    <mergeCell ref="DU26:DV26"/>
    <mergeCell ref="DX26:DY26"/>
    <mergeCell ref="EA26:EB26"/>
    <mergeCell ref="ED26:EE26"/>
    <mergeCell ref="EG26:EH26"/>
    <mergeCell ref="EJ26:EK26"/>
    <mergeCell ref="DF25:DG25"/>
    <mergeCell ref="DI25:DJ25"/>
    <mergeCell ref="DL25:DM25"/>
    <mergeCell ref="DO25:DP25"/>
    <mergeCell ref="DR25:DS25"/>
    <mergeCell ref="DU25:DV25"/>
    <mergeCell ref="DX25:DY25"/>
    <mergeCell ref="EA25:EB25"/>
    <mergeCell ref="ED25:EE25"/>
    <mergeCell ref="EG27:EH27"/>
    <mergeCell ref="EJ27:EK27"/>
    <mergeCell ref="EM27:EN27"/>
    <mergeCell ref="DF28:DG28"/>
    <mergeCell ref="DI28:DJ28"/>
    <mergeCell ref="DL28:DM28"/>
    <mergeCell ref="DO28:DP28"/>
    <mergeCell ref="DR28:DS28"/>
    <mergeCell ref="DU28:DV28"/>
    <mergeCell ref="DX28:DY28"/>
    <mergeCell ref="EA28:EB28"/>
    <mergeCell ref="ED28:EE28"/>
    <mergeCell ref="EG28:EH28"/>
    <mergeCell ref="EJ28:EK28"/>
    <mergeCell ref="EM28:EN28"/>
    <mergeCell ref="DF27:DG27"/>
    <mergeCell ref="DI27:DJ27"/>
    <mergeCell ref="DL27:DM27"/>
    <mergeCell ref="DO27:DP27"/>
    <mergeCell ref="DR27:DS27"/>
    <mergeCell ref="DU27:DV27"/>
    <mergeCell ref="DX27:DY27"/>
    <mergeCell ref="EA27:EB27"/>
    <mergeCell ref="ED27:EE27"/>
    <mergeCell ref="DF29:DG29"/>
    <mergeCell ref="DI29:DJ29"/>
    <mergeCell ref="DL29:DM29"/>
    <mergeCell ref="DO29:DP29"/>
    <mergeCell ref="DR29:DS29"/>
    <mergeCell ref="EG30:EH30"/>
    <mergeCell ref="EJ30:EK30"/>
    <mergeCell ref="EM30:EN30"/>
    <mergeCell ref="EM29:EN29"/>
    <mergeCell ref="DF30:DG30"/>
    <mergeCell ref="DI30:DJ30"/>
    <mergeCell ref="DL30:DM30"/>
    <mergeCell ref="DO30:DP30"/>
    <mergeCell ref="DR30:DS30"/>
    <mergeCell ref="DU30:DV30"/>
    <mergeCell ref="DX30:DY30"/>
    <mergeCell ref="EA30:EB30"/>
    <mergeCell ref="ED30:EE30"/>
    <mergeCell ref="DU29:DV29"/>
    <mergeCell ref="DX29:DY29"/>
    <mergeCell ref="EA29:EB29"/>
    <mergeCell ref="ED29:EE29"/>
    <mergeCell ref="EG29:EH29"/>
    <mergeCell ref="EJ29:EK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FCE3-EEC1-4C40-B658-11E6667B3A79}">
  <sheetPr codeName="Sheet7"/>
  <dimension ref="A3:BU55"/>
  <sheetViews>
    <sheetView topLeftCell="A59" zoomScale="89" zoomScaleNormal="80" workbookViewId="0">
      <pane xSplit="1" topLeftCell="F1" activePane="topRight" state="frozen"/>
      <selection activeCell="J85" sqref="J85"/>
      <selection pane="topRight" activeCell="J85" sqref="J85"/>
    </sheetView>
  </sheetViews>
  <sheetFormatPr defaultRowHeight="13.8" x14ac:dyDescent="0.3"/>
  <cols>
    <col min="1" max="1" width="14.88671875" style="2" customWidth="1"/>
    <col min="2" max="2" width="16.44140625" style="2" customWidth="1"/>
    <col min="3" max="3" width="12" style="2" customWidth="1"/>
    <col min="4" max="4" width="12.77734375" style="2" customWidth="1"/>
    <col min="5" max="5" width="8.88671875" style="2"/>
    <col min="6" max="6" width="14.109375" style="2" customWidth="1"/>
    <col min="7" max="7" width="14.77734375" style="2" customWidth="1"/>
    <col min="8" max="8" width="10.88671875" style="2" customWidth="1"/>
    <col min="9" max="10" width="8.88671875" style="2"/>
    <col min="11" max="11" width="19.44140625" style="2" customWidth="1"/>
    <col min="12" max="12" width="8.88671875" style="2"/>
    <col min="13" max="13" width="12.6640625" style="2" customWidth="1"/>
    <col min="14" max="22" width="8.88671875" style="2"/>
    <col min="23" max="23" width="10.109375" style="2" customWidth="1"/>
    <col min="24" max="27" width="8.88671875" style="2"/>
    <col min="28" max="28" width="10" style="2" customWidth="1"/>
    <col min="29" max="16384" width="8.88671875" style="2"/>
  </cols>
  <sheetData>
    <row r="3" spans="2:11" x14ac:dyDescent="0.3">
      <c r="B3" s="28" t="s">
        <v>236</v>
      </c>
      <c r="C3" s="107">
        <v>45748</v>
      </c>
      <c r="D3" s="28" t="s">
        <v>237</v>
      </c>
      <c r="E3" s="28" t="s">
        <v>238</v>
      </c>
      <c r="F3" s="28" t="s">
        <v>239</v>
      </c>
      <c r="G3" s="28" t="s">
        <v>239</v>
      </c>
      <c r="H3" s="28" t="s">
        <v>240</v>
      </c>
      <c r="I3" s="28" t="s">
        <v>241</v>
      </c>
      <c r="J3" s="28" t="s">
        <v>242</v>
      </c>
    </row>
    <row r="4" spans="2:11" x14ac:dyDescent="0.3">
      <c r="B4" s="2" t="s">
        <v>243</v>
      </c>
      <c r="C4" s="2" t="s">
        <v>244</v>
      </c>
      <c r="D4" s="2" t="s">
        <v>244</v>
      </c>
      <c r="E4" s="2">
        <v>104.18</v>
      </c>
      <c r="F4" s="2" t="s">
        <v>244</v>
      </c>
      <c r="G4" s="2" t="s">
        <v>244</v>
      </c>
      <c r="H4" s="2" t="s">
        <v>245</v>
      </c>
      <c r="I4" s="2" t="s">
        <v>244</v>
      </c>
      <c r="J4" s="2" t="s">
        <v>244</v>
      </c>
    </row>
    <row r="5" spans="2:11" x14ac:dyDescent="0.3">
      <c r="B5" s="2" t="s">
        <v>246</v>
      </c>
      <c r="C5" s="2">
        <v>331.77</v>
      </c>
      <c r="D5" s="2">
        <v>578.04999999999995</v>
      </c>
      <c r="E5" s="2">
        <v>352.16</v>
      </c>
      <c r="F5" s="2">
        <v>1391.13</v>
      </c>
      <c r="G5" s="2">
        <v>1925.68</v>
      </c>
      <c r="H5" s="2" t="s">
        <v>247</v>
      </c>
      <c r="I5" s="2" t="s">
        <v>248</v>
      </c>
      <c r="J5" s="2" t="s">
        <v>249</v>
      </c>
    </row>
    <row r="6" spans="2:11" x14ac:dyDescent="0.3">
      <c r="B6" s="2" t="s">
        <v>250</v>
      </c>
      <c r="C6" s="2">
        <v>331.77</v>
      </c>
      <c r="D6" s="2">
        <v>578.04999999999995</v>
      </c>
      <c r="E6" s="2">
        <v>352.16</v>
      </c>
      <c r="F6" s="2">
        <v>1495.31</v>
      </c>
      <c r="G6" s="2">
        <v>1925.68</v>
      </c>
      <c r="H6" s="2" t="s">
        <v>247</v>
      </c>
      <c r="I6" s="2" t="s">
        <v>248</v>
      </c>
      <c r="J6" s="2" t="s">
        <v>251</v>
      </c>
    </row>
    <row r="9" spans="2:11" ht="26.4" x14ac:dyDescent="0.3">
      <c r="B9" s="26" t="s">
        <v>252</v>
      </c>
      <c r="C9" s="27"/>
      <c r="D9" s="26" t="s">
        <v>253</v>
      </c>
      <c r="E9" s="27"/>
      <c r="F9" s="27"/>
      <c r="G9" s="27"/>
      <c r="H9" s="27" t="s">
        <v>254</v>
      </c>
      <c r="I9" s="27"/>
      <c r="J9" s="27"/>
      <c r="K9" s="27" t="s">
        <v>255</v>
      </c>
    </row>
    <row r="10" spans="2:11" ht="26.4" x14ac:dyDescent="0.3">
      <c r="B10" s="24"/>
      <c r="C10" s="24" t="s">
        <v>257</v>
      </c>
      <c r="D10" s="24" t="s">
        <v>256</v>
      </c>
      <c r="E10" s="24" t="s">
        <v>257</v>
      </c>
      <c r="F10" s="24" t="s">
        <v>258</v>
      </c>
      <c r="G10" s="24" t="s">
        <v>258</v>
      </c>
      <c r="H10" s="24" t="s">
        <v>240</v>
      </c>
      <c r="I10" s="24" t="s">
        <v>241</v>
      </c>
      <c r="J10" s="24" t="s">
        <v>242</v>
      </c>
      <c r="K10" s="24"/>
    </row>
    <row r="11" spans="2:11" x14ac:dyDescent="0.3">
      <c r="B11" s="24">
        <v>-1</v>
      </c>
      <c r="C11" s="24">
        <v>-2</v>
      </c>
      <c r="D11" s="24">
        <v>-3</v>
      </c>
      <c r="E11" s="24">
        <v>-4</v>
      </c>
      <c r="F11" s="24">
        <v>-5</v>
      </c>
      <c r="G11" s="24">
        <v>-6</v>
      </c>
      <c r="H11" s="24">
        <v>-7</v>
      </c>
      <c r="I11" s="24">
        <v>-8</v>
      </c>
      <c r="J11" s="24">
        <v>-9</v>
      </c>
      <c r="K11" s="24">
        <v>-10</v>
      </c>
    </row>
    <row r="12" spans="2:11" ht="26.4" x14ac:dyDescent="0.3">
      <c r="B12" s="29" t="s">
        <v>259</v>
      </c>
      <c r="C12" s="24">
        <v>164.08</v>
      </c>
      <c r="D12" s="24">
        <v>256.64999999999998</v>
      </c>
      <c r="E12" s="24">
        <v>113.28</v>
      </c>
      <c r="F12" s="24">
        <v>628.30999999999995</v>
      </c>
      <c r="G12" s="24">
        <v>783.18</v>
      </c>
      <c r="H12" s="24">
        <v>-30.96</v>
      </c>
      <c r="I12" s="24">
        <v>-55.86</v>
      </c>
      <c r="J12" s="24">
        <v>24.65</v>
      </c>
      <c r="K12" s="24">
        <v>40.67</v>
      </c>
    </row>
    <row r="13" spans="2:11" ht="26.4" x14ac:dyDescent="0.3">
      <c r="B13" s="29" t="s">
        <v>260</v>
      </c>
      <c r="C13" s="24">
        <v>15.41</v>
      </c>
      <c r="D13" s="24">
        <v>121.97</v>
      </c>
      <c r="E13" s="24">
        <v>81.63</v>
      </c>
      <c r="F13" s="24">
        <v>65.92</v>
      </c>
      <c r="G13" s="24">
        <v>429.91</v>
      </c>
      <c r="H13" s="24">
        <v>429.77</v>
      </c>
      <c r="I13" s="24">
        <v>-33.07</v>
      </c>
      <c r="J13" s="24">
        <v>552.21</v>
      </c>
      <c r="K13" s="24">
        <v>22.33</v>
      </c>
    </row>
    <row r="14" spans="2:11" x14ac:dyDescent="0.3">
      <c r="B14" s="29" t="s">
        <v>261</v>
      </c>
      <c r="C14" s="24">
        <v>57.48</v>
      </c>
      <c r="D14" s="24">
        <v>70.39</v>
      </c>
      <c r="E14" s="24">
        <v>55.23</v>
      </c>
      <c r="F14" s="24">
        <v>262.70999999999998</v>
      </c>
      <c r="G14" s="24">
        <v>255.18</v>
      </c>
      <c r="H14" s="24">
        <v>-3.91</v>
      </c>
      <c r="I14" s="24">
        <v>-21.53</v>
      </c>
      <c r="J14" s="24">
        <v>-2.86</v>
      </c>
      <c r="K14" s="24">
        <v>13.25</v>
      </c>
    </row>
    <row r="15" spans="2:11" ht="26.4" x14ac:dyDescent="0.3">
      <c r="B15" s="29" t="s">
        <v>262</v>
      </c>
      <c r="C15" s="24">
        <v>15.11</v>
      </c>
      <c r="D15" s="24">
        <v>19.72</v>
      </c>
      <c r="E15" s="24">
        <v>21.15</v>
      </c>
      <c r="F15" s="24">
        <v>83.59</v>
      </c>
      <c r="G15" s="24">
        <v>79.7</v>
      </c>
      <c r="H15" s="24">
        <v>39.950000000000003</v>
      </c>
      <c r="I15" s="24">
        <v>7.26</v>
      </c>
      <c r="J15" s="24">
        <v>-4.6500000000000004</v>
      </c>
      <c r="K15" s="24">
        <v>4.1399999999999997</v>
      </c>
    </row>
    <row r="16" spans="2:11" ht="26.4" x14ac:dyDescent="0.3">
      <c r="B16" s="29" t="s">
        <v>263</v>
      </c>
      <c r="C16" s="24">
        <v>17.190000000000001</v>
      </c>
      <c r="D16" s="24">
        <v>18.16</v>
      </c>
      <c r="E16" s="24">
        <v>19.420000000000002</v>
      </c>
      <c r="F16" s="24">
        <v>84.83</v>
      </c>
      <c r="G16" s="24">
        <v>77.650000000000006</v>
      </c>
      <c r="H16" s="24">
        <v>13</v>
      </c>
      <c r="I16" s="24">
        <v>6.95</v>
      </c>
      <c r="J16" s="24">
        <v>-8.4600000000000009</v>
      </c>
      <c r="K16" s="24">
        <v>4.03</v>
      </c>
    </row>
    <row r="17" spans="1:36" x14ac:dyDescent="0.3">
      <c r="B17" s="29" t="s">
        <v>264</v>
      </c>
      <c r="C17" s="24">
        <v>22.17</v>
      </c>
      <c r="D17" s="24">
        <v>20.84</v>
      </c>
      <c r="E17" s="24">
        <v>17.22</v>
      </c>
      <c r="F17" s="24">
        <v>76.97</v>
      </c>
      <c r="G17" s="24">
        <v>72.92</v>
      </c>
      <c r="H17" s="24">
        <v>-22.34</v>
      </c>
      <c r="I17" s="24">
        <v>-17.399999999999999</v>
      </c>
      <c r="J17" s="24">
        <v>-5.26</v>
      </c>
      <c r="K17" s="24">
        <v>3.79</v>
      </c>
    </row>
    <row r="18" spans="1:36" ht="26.4" x14ac:dyDescent="0.3">
      <c r="B18" s="29" t="s">
        <v>265</v>
      </c>
      <c r="C18" s="24">
        <v>6.82</v>
      </c>
      <c r="D18" s="24">
        <v>14.4</v>
      </c>
      <c r="E18" s="24">
        <v>14.09</v>
      </c>
      <c r="F18" s="24">
        <v>26.72</v>
      </c>
      <c r="G18" s="24">
        <v>48.72</v>
      </c>
      <c r="H18" s="24">
        <v>106.63</v>
      </c>
      <c r="I18" s="24">
        <v>-2.16</v>
      </c>
      <c r="J18" s="24">
        <v>82.32</v>
      </c>
      <c r="K18" s="24">
        <v>2.5299999999999998</v>
      </c>
    </row>
    <row r="19" spans="1:36" x14ac:dyDescent="0.3">
      <c r="B19" s="29" t="s">
        <v>266</v>
      </c>
      <c r="C19" s="24">
        <v>9.06</v>
      </c>
      <c r="D19" s="24">
        <v>16.850000000000001</v>
      </c>
      <c r="E19" s="24">
        <v>6.27</v>
      </c>
      <c r="F19" s="24">
        <v>28.74</v>
      </c>
      <c r="G19" s="24">
        <v>47.69</v>
      </c>
      <c r="H19" s="24">
        <v>-30.75</v>
      </c>
      <c r="I19" s="24">
        <v>-62.77</v>
      </c>
      <c r="J19" s="24">
        <v>65.930000000000007</v>
      </c>
      <c r="K19" s="24">
        <v>2.48</v>
      </c>
    </row>
    <row r="20" spans="1:36" ht="26.4" x14ac:dyDescent="0.3">
      <c r="B20" s="29" t="s">
        <v>267</v>
      </c>
      <c r="C20" s="24">
        <v>7.97</v>
      </c>
      <c r="D20" s="24">
        <v>9.01</v>
      </c>
      <c r="E20" s="24">
        <v>6.23</v>
      </c>
      <c r="F20" s="24">
        <v>32.92</v>
      </c>
      <c r="G20" s="24">
        <v>32.130000000000003</v>
      </c>
      <c r="H20" s="24">
        <v>-21.82</v>
      </c>
      <c r="I20" s="24">
        <v>-30.86</v>
      </c>
      <c r="J20" s="24">
        <v>-2.42</v>
      </c>
      <c r="K20" s="24">
        <v>1.67</v>
      </c>
    </row>
    <row r="21" spans="1:36" x14ac:dyDescent="0.3">
      <c r="B21" s="29" t="s">
        <v>268</v>
      </c>
      <c r="C21" s="24">
        <v>6.73</v>
      </c>
      <c r="D21" s="24">
        <v>6.15</v>
      </c>
      <c r="E21" s="24">
        <v>5.3</v>
      </c>
      <c r="F21" s="24">
        <v>33.26</v>
      </c>
      <c r="G21" s="24">
        <v>24.83</v>
      </c>
      <c r="H21" s="24">
        <v>-21.29</v>
      </c>
      <c r="I21" s="24">
        <v>-13.81</v>
      </c>
      <c r="J21" s="24">
        <v>-25.35</v>
      </c>
      <c r="K21" s="24">
        <v>1.29</v>
      </c>
    </row>
    <row r="22" spans="1:36" ht="26.4" x14ac:dyDescent="0.3">
      <c r="B22" s="29" t="s">
        <v>269</v>
      </c>
      <c r="C22" s="24">
        <v>322.02</v>
      </c>
      <c r="D22" s="24">
        <v>554.15</v>
      </c>
      <c r="E22" s="24">
        <v>339.83</v>
      </c>
      <c r="F22" s="25">
        <v>1323.96</v>
      </c>
      <c r="G22" s="25">
        <v>1851.91</v>
      </c>
      <c r="H22" s="24">
        <v>5.53</v>
      </c>
      <c r="I22" s="24">
        <v>-38.68</v>
      </c>
      <c r="J22" s="24">
        <v>39.880000000000003</v>
      </c>
      <c r="K22" s="24">
        <v>96.17</v>
      </c>
    </row>
    <row r="23" spans="1:36" x14ac:dyDescent="0.3">
      <c r="B23" s="30" t="s">
        <v>270</v>
      </c>
      <c r="C23" s="30">
        <v>9.75</v>
      </c>
      <c r="D23" s="30">
        <v>23.9</v>
      </c>
      <c r="E23" s="30">
        <v>12.33</v>
      </c>
      <c r="F23" s="30">
        <v>67.17</v>
      </c>
      <c r="G23" s="30">
        <v>73.760000000000005</v>
      </c>
      <c r="H23" s="30">
        <v>26.5</v>
      </c>
      <c r="I23" s="30">
        <v>-48.41</v>
      </c>
      <c r="J23" s="30">
        <v>9.81</v>
      </c>
      <c r="K23" s="30">
        <v>3.83</v>
      </c>
    </row>
    <row r="24" spans="1:36" x14ac:dyDescent="0.3">
      <c r="B24" s="31" t="s">
        <v>590</v>
      </c>
      <c r="C24" s="31">
        <v>331.77</v>
      </c>
      <c r="D24" s="31">
        <v>578.04999999999995</v>
      </c>
      <c r="E24" s="31">
        <v>352.16</v>
      </c>
      <c r="F24" s="32">
        <v>1391.13</v>
      </c>
      <c r="G24" s="32">
        <v>1925.68</v>
      </c>
      <c r="H24" s="31">
        <v>6.15</v>
      </c>
      <c r="I24" s="31">
        <v>-39.08</v>
      </c>
      <c r="J24" s="31">
        <v>38.43</v>
      </c>
      <c r="K24" s="31">
        <v>100</v>
      </c>
    </row>
    <row r="27" spans="1:36" ht="138" x14ac:dyDescent="0.3">
      <c r="A27" s="7" t="s">
        <v>252</v>
      </c>
      <c r="B27" s="7" t="s">
        <v>1022</v>
      </c>
      <c r="C27" s="7" t="s">
        <v>1023</v>
      </c>
      <c r="D27" s="7" t="s">
        <v>1024</v>
      </c>
      <c r="E27" s="7" t="s">
        <v>1025</v>
      </c>
      <c r="F27" s="7" t="s">
        <v>1026</v>
      </c>
      <c r="G27" s="7" t="s">
        <v>1027</v>
      </c>
      <c r="H27" s="7" t="s">
        <v>1028</v>
      </c>
      <c r="I27" s="7" t="s">
        <v>1029</v>
      </c>
      <c r="J27" s="7" t="s">
        <v>1036</v>
      </c>
      <c r="K27" s="7" t="s">
        <v>1030</v>
      </c>
      <c r="L27" s="7" t="s">
        <v>1031</v>
      </c>
      <c r="M27" s="7" t="s">
        <v>1032</v>
      </c>
      <c r="N27" s="7" t="s">
        <v>1033</v>
      </c>
      <c r="O27" s="7" t="s">
        <v>1034</v>
      </c>
      <c r="P27" s="7" t="s">
        <v>1035</v>
      </c>
      <c r="Q27" s="7" t="s">
        <v>1037</v>
      </c>
      <c r="R27" s="7" t="s">
        <v>1038</v>
      </c>
      <c r="S27" s="7" t="s">
        <v>1039</v>
      </c>
      <c r="T27" s="7" t="s">
        <v>1040</v>
      </c>
      <c r="U27" s="7" t="s">
        <v>1041</v>
      </c>
      <c r="V27" s="7" t="s">
        <v>1042</v>
      </c>
      <c r="W27" s="7" t="s">
        <v>1043</v>
      </c>
      <c r="X27" s="7" t="s">
        <v>1044</v>
      </c>
      <c r="Y27" s="7" t="s">
        <v>1045</v>
      </c>
      <c r="Z27" s="7" t="s">
        <v>1046</v>
      </c>
      <c r="AA27" s="7" t="s">
        <v>1047</v>
      </c>
      <c r="AB27" s="7" t="s">
        <v>1048</v>
      </c>
      <c r="AC27" s="7" t="s">
        <v>1049</v>
      </c>
      <c r="AD27" s="7" t="s">
        <v>1050</v>
      </c>
      <c r="AE27" s="7" t="s">
        <v>1051</v>
      </c>
      <c r="AF27" s="7" t="s">
        <v>1052</v>
      </c>
      <c r="AG27" s="7" t="s">
        <v>1053</v>
      </c>
      <c r="AH27" s="7" t="s">
        <v>1054</v>
      </c>
      <c r="AI27" s="7" t="s">
        <v>1055</v>
      </c>
      <c r="AJ27" s="7" t="s">
        <v>1056</v>
      </c>
    </row>
    <row r="28" spans="1:36" ht="41.4" x14ac:dyDescent="0.3">
      <c r="A28" s="15" t="s">
        <v>271</v>
      </c>
      <c r="B28" s="108">
        <v>193.69</v>
      </c>
      <c r="C28" s="108">
        <v>11.93</v>
      </c>
      <c r="D28" s="108">
        <v>-19.77</v>
      </c>
      <c r="E28" s="108">
        <v>40.56</v>
      </c>
      <c r="F28" s="108">
        <v>4.9400000000000004</v>
      </c>
      <c r="G28" s="108">
        <v>219.57</v>
      </c>
      <c r="H28" s="108">
        <v>0</v>
      </c>
      <c r="I28" s="108">
        <v>13.36</v>
      </c>
      <c r="J28" s="108">
        <v>41.51</v>
      </c>
      <c r="K28" s="108" t="s">
        <v>710</v>
      </c>
      <c r="L28" s="109">
        <v>256.25</v>
      </c>
      <c r="M28" s="2" t="s">
        <v>589</v>
      </c>
      <c r="N28" s="108">
        <v>44.31</v>
      </c>
      <c r="O28" s="108">
        <v>42.57</v>
      </c>
      <c r="P28" s="108">
        <v>4.8600000000000003</v>
      </c>
      <c r="Q28" s="108">
        <v>113.28</v>
      </c>
      <c r="R28" s="108">
        <v>9.6199999999999992</v>
      </c>
      <c r="S28" s="108">
        <v>-30.96</v>
      </c>
      <c r="T28" s="108">
        <v>40.67</v>
      </c>
      <c r="U28" s="108">
        <v>10.220000000000001</v>
      </c>
      <c r="V28" s="108">
        <v>87.73</v>
      </c>
      <c r="W28" s="108">
        <v>0.56999999999999995</v>
      </c>
      <c r="X28" s="108">
        <v>174.91</v>
      </c>
      <c r="Y28" s="108">
        <v>41.12</v>
      </c>
      <c r="Z28" s="108">
        <v>8.6300000000000008</v>
      </c>
      <c r="AA28" s="108">
        <v>86.73</v>
      </c>
      <c r="AB28" s="108">
        <v>54.43</v>
      </c>
      <c r="AC28" s="108">
        <v>28.23</v>
      </c>
      <c r="AD28" s="108">
        <v>48.19</v>
      </c>
      <c r="AE28" s="2" t="s">
        <v>589</v>
      </c>
      <c r="AF28" s="108">
        <v>402.94</v>
      </c>
      <c r="AG28" s="108">
        <v>11.9</v>
      </c>
      <c r="AH28" s="108">
        <v>-19.87</v>
      </c>
      <c r="AI28" s="108">
        <v>15.35</v>
      </c>
      <c r="AJ28" s="2" t="s">
        <v>589</v>
      </c>
    </row>
    <row r="29" spans="1:36" ht="41.4" x14ac:dyDescent="0.3">
      <c r="A29" s="15" t="s">
        <v>272</v>
      </c>
      <c r="B29" s="108">
        <v>108.19</v>
      </c>
      <c r="C29" s="108">
        <v>0</v>
      </c>
      <c r="D29" s="108">
        <v>-11.47</v>
      </c>
      <c r="E29" s="108">
        <v>22.66</v>
      </c>
      <c r="F29" s="108">
        <v>8.9700000000000006</v>
      </c>
      <c r="G29" s="108">
        <v>118.12</v>
      </c>
      <c r="H29" s="108">
        <v>0</v>
      </c>
      <c r="I29" s="108">
        <v>9.17</v>
      </c>
      <c r="J29" s="108">
        <v>22.73</v>
      </c>
      <c r="K29" s="109">
        <v>8.9700000000000006</v>
      </c>
      <c r="L29" s="109">
        <v>121.97</v>
      </c>
      <c r="M29" s="2" t="s">
        <v>589</v>
      </c>
      <c r="N29" s="108">
        <v>589.55999999999995</v>
      </c>
      <c r="O29" s="108">
        <v>22.13</v>
      </c>
      <c r="P29" s="108">
        <v>0</v>
      </c>
      <c r="Q29" s="108">
        <v>81.63</v>
      </c>
      <c r="R29" s="109">
        <v>29.11</v>
      </c>
      <c r="S29" s="108">
        <v>429.77</v>
      </c>
      <c r="T29" s="108">
        <v>22.33</v>
      </c>
      <c r="U29" s="108">
        <v>16.86</v>
      </c>
      <c r="V29" s="108">
        <v>34.49</v>
      </c>
      <c r="W29" s="108">
        <v>2.1800000000000002</v>
      </c>
      <c r="X29" s="108">
        <v>308.14999999999998</v>
      </c>
      <c r="Y29" s="108">
        <v>22.91</v>
      </c>
      <c r="Z29" s="108">
        <v>14.21</v>
      </c>
      <c r="AA29" s="108">
        <v>91.24</v>
      </c>
      <c r="AB29" s="108">
        <v>10.28</v>
      </c>
      <c r="AC29" s="108">
        <v>5.71</v>
      </c>
      <c r="AD29" s="108">
        <v>12.34</v>
      </c>
      <c r="AE29" s="2" t="s">
        <v>589</v>
      </c>
      <c r="AF29" s="108">
        <v>244.6</v>
      </c>
      <c r="AG29" s="108">
        <v>1.7</v>
      </c>
      <c r="AH29" s="108">
        <v>-10.78</v>
      </c>
      <c r="AI29" s="108">
        <v>13.26</v>
      </c>
      <c r="AJ29" s="2" t="s">
        <v>589</v>
      </c>
    </row>
    <row r="30" spans="1:36" ht="27.6" x14ac:dyDescent="0.3">
      <c r="A30" s="15" t="s">
        <v>261</v>
      </c>
      <c r="B30" s="108">
        <v>62.15</v>
      </c>
      <c r="C30" s="108">
        <v>0</v>
      </c>
      <c r="D30" s="108">
        <v>-20.52</v>
      </c>
      <c r="E30" s="108">
        <v>13.01</v>
      </c>
      <c r="F30" s="108">
        <v>0.96</v>
      </c>
      <c r="G30" s="108">
        <v>67.42</v>
      </c>
      <c r="H30" s="108">
        <v>12.89</v>
      </c>
      <c r="I30" s="108">
        <v>8.48</v>
      </c>
      <c r="J30" s="108">
        <v>13.02</v>
      </c>
      <c r="K30" s="109">
        <v>0.89</v>
      </c>
      <c r="L30" s="109">
        <v>70.39</v>
      </c>
      <c r="M30" s="108">
        <v>8.6199999999999992</v>
      </c>
      <c r="N30" s="110">
        <v>-35.380000000000003</v>
      </c>
      <c r="O30" s="108">
        <v>12.71</v>
      </c>
      <c r="P30" s="108">
        <v>1.05</v>
      </c>
      <c r="Q30" s="108">
        <v>55.23</v>
      </c>
      <c r="R30" s="109" t="s">
        <v>710</v>
      </c>
      <c r="S30" s="108">
        <v>-3.91</v>
      </c>
      <c r="T30" s="108">
        <v>13.25</v>
      </c>
      <c r="U30" s="2" t="s">
        <v>589</v>
      </c>
      <c r="V30" s="108">
        <v>92.24</v>
      </c>
      <c r="W30" s="108" t="s">
        <v>710</v>
      </c>
      <c r="X30" s="108">
        <v>-36.51</v>
      </c>
      <c r="Y30" s="108">
        <v>12.6</v>
      </c>
      <c r="Z30" s="108">
        <v>0</v>
      </c>
      <c r="AA30" s="108">
        <v>32.29</v>
      </c>
      <c r="AB30" s="108" t="s">
        <v>710</v>
      </c>
      <c r="AC30" s="108">
        <v>-22.7</v>
      </c>
      <c r="AD30" s="108">
        <v>11.88</v>
      </c>
      <c r="AE30" s="108">
        <v>7.83</v>
      </c>
      <c r="AF30" s="108">
        <v>671.7</v>
      </c>
      <c r="AG30" s="108">
        <v>4.47</v>
      </c>
      <c r="AH30" s="108">
        <v>6.85</v>
      </c>
      <c r="AI30" s="108">
        <v>22.48</v>
      </c>
      <c r="AJ30" s="2" t="s">
        <v>589</v>
      </c>
    </row>
    <row r="31" spans="1:36" ht="41.4" x14ac:dyDescent="0.3">
      <c r="A31" s="15" t="s">
        <v>273</v>
      </c>
      <c r="B31" s="108">
        <v>21.95</v>
      </c>
      <c r="C31" s="108">
        <v>19.27</v>
      </c>
      <c r="D31" s="108">
        <v>11.75</v>
      </c>
      <c r="E31" s="108">
        <v>4.5999999999999996</v>
      </c>
      <c r="F31" s="108">
        <v>8.0500000000000007</v>
      </c>
      <c r="G31" s="108">
        <v>19.690000000000001</v>
      </c>
      <c r="H31" s="108">
        <v>7.98</v>
      </c>
      <c r="I31" s="108">
        <v>32.729999999999997</v>
      </c>
      <c r="J31" s="108">
        <v>4.18</v>
      </c>
      <c r="K31" s="109">
        <v>5.21</v>
      </c>
      <c r="L31" s="109">
        <v>20.84</v>
      </c>
      <c r="M31" s="108">
        <v>19.98</v>
      </c>
      <c r="N31" s="110">
        <v>-8.75</v>
      </c>
      <c r="O31" s="108">
        <v>3.97</v>
      </c>
      <c r="P31" s="108">
        <v>6.86</v>
      </c>
      <c r="Q31" s="108">
        <v>21.15</v>
      </c>
      <c r="R31" s="109">
        <v>6.97</v>
      </c>
      <c r="S31" s="108">
        <v>39.950000000000003</v>
      </c>
      <c r="T31" s="108">
        <v>4.1399999999999997</v>
      </c>
      <c r="U31" s="108">
        <v>15.98</v>
      </c>
      <c r="V31" s="108">
        <v>14.54</v>
      </c>
      <c r="W31" s="108">
        <v>22.1</v>
      </c>
      <c r="X31" s="108">
        <v>-13.25</v>
      </c>
      <c r="Y31" s="108">
        <v>3.71</v>
      </c>
      <c r="Z31" s="108">
        <v>18.68</v>
      </c>
      <c r="AA31" s="108">
        <v>13.45</v>
      </c>
      <c r="AB31" s="108" t="s">
        <v>710</v>
      </c>
      <c r="AC31" s="108">
        <v>-11.76</v>
      </c>
      <c r="AD31" s="108">
        <v>5.42</v>
      </c>
      <c r="AE31" s="108">
        <v>6.5</v>
      </c>
      <c r="AF31" s="108">
        <v>137.19</v>
      </c>
      <c r="AG31" s="108">
        <v>20.149999999999999</v>
      </c>
      <c r="AH31" s="108">
        <v>3.21</v>
      </c>
      <c r="AI31" s="108">
        <v>5.0599999999999996</v>
      </c>
      <c r="AJ31" s="2" t="s">
        <v>589</v>
      </c>
    </row>
    <row r="32" spans="1:36" ht="41.4" x14ac:dyDescent="0.3">
      <c r="A32" s="15" t="s">
        <v>274</v>
      </c>
      <c r="B32" s="108">
        <v>17.89</v>
      </c>
      <c r="C32" s="108">
        <v>0.74</v>
      </c>
      <c r="D32" s="108">
        <v>-13.09</v>
      </c>
      <c r="E32" s="108">
        <v>3.75</v>
      </c>
      <c r="F32" s="108">
        <v>6.18</v>
      </c>
      <c r="G32" s="108">
        <v>20.98</v>
      </c>
      <c r="H32" s="108">
        <v>3.02</v>
      </c>
      <c r="I32" s="108">
        <v>-10.29</v>
      </c>
      <c r="J32" s="108">
        <v>3.7</v>
      </c>
      <c r="K32" s="109" t="s">
        <v>710</v>
      </c>
      <c r="L32" s="109">
        <v>19.72</v>
      </c>
      <c r="M32" s="108">
        <v>0.7</v>
      </c>
      <c r="N32" s="110">
        <v>-16.46</v>
      </c>
      <c r="O32" s="108">
        <v>3.59</v>
      </c>
      <c r="P32" s="108">
        <v>0.17</v>
      </c>
      <c r="Q32" s="108">
        <v>19.420000000000002</v>
      </c>
      <c r="R32" s="109" t="s">
        <v>710</v>
      </c>
      <c r="S32" s="108">
        <v>13</v>
      </c>
      <c r="T32" s="108">
        <v>4.03</v>
      </c>
      <c r="U32" s="108">
        <v>4.51</v>
      </c>
      <c r="V32" s="108">
        <v>27.01</v>
      </c>
      <c r="W32" s="108">
        <v>5.5</v>
      </c>
      <c r="X32" s="108">
        <v>8.59</v>
      </c>
      <c r="Y32" s="108">
        <v>4.29</v>
      </c>
      <c r="Z32" s="108">
        <v>0</v>
      </c>
      <c r="AA32" s="108">
        <v>27.01</v>
      </c>
      <c r="AB32" s="108" t="s">
        <v>710</v>
      </c>
      <c r="AC32" s="108">
        <v>-1.47</v>
      </c>
      <c r="AD32" s="108">
        <v>5.88</v>
      </c>
      <c r="AE32" s="108">
        <v>3.35</v>
      </c>
      <c r="AF32" s="108">
        <v>159.62</v>
      </c>
      <c r="AG32" s="2" t="s">
        <v>589</v>
      </c>
      <c r="AH32" s="108">
        <v>5.88</v>
      </c>
      <c r="AI32" s="108">
        <v>5.88</v>
      </c>
      <c r="AJ32" s="2" t="s">
        <v>589</v>
      </c>
    </row>
    <row r="33" spans="1:73" x14ac:dyDescent="0.3">
      <c r="A33" s="15" t="s">
        <v>264</v>
      </c>
      <c r="B33" s="108">
        <v>15.81</v>
      </c>
      <c r="C33" s="108">
        <v>0</v>
      </c>
      <c r="D33" s="108">
        <v>-50.5</v>
      </c>
      <c r="E33" s="108">
        <v>3.31</v>
      </c>
      <c r="F33" s="108">
        <v>0.74</v>
      </c>
      <c r="G33" s="108">
        <v>17.45</v>
      </c>
      <c r="H33" s="108">
        <v>0.18</v>
      </c>
      <c r="I33" s="108">
        <v>-2.5099999999999998</v>
      </c>
      <c r="J33" s="108">
        <v>3.55</v>
      </c>
      <c r="K33" s="109">
        <v>0.87</v>
      </c>
      <c r="L33" s="109">
        <v>18.16</v>
      </c>
      <c r="M33" s="108">
        <v>10.54</v>
      </c>
      <c r="N33" s="110">
        <v>-2.37</v>
      </c>
      <c r="O33" s="108">
        <v>3.4</v>
      </c>
      <c r="P33" s="108">
        <v>0.17</v>
      </c>
      <c r="Q33" s="108">
        <v>17.22</v>
      </c>
      <c r="R33" s="109">
        <v>2.61</v>
      </c>
      <c r="S33" s="108">
        <v>-22.34</v>
      </c>
      <c r="T33" s="108">
        <v>3.79</v>
      </c>
      <c r="U33" s="108" t="s">
        <v>710</v>
      </c>
      <c r="V33" s="108">
        <v>21.05</v>
      </c>
      <c r="W33" s="108">
        <v>3.45</v>
      </c>
      <c r="X33" s="108">
        <v>-3.56</v>
      </c>
      <c r="Y33" s="108">
        <v>3.74</v>
      </c>
      <c r="Z33" s="108">
        <v>2.08</v>
      </c>
      <c r="AA33" s="108">
        <v>21.05</v>
      </c>
      <c r="AB33" s="108">
        <v>0.92</v>
      </c>
      <c r="AC33" s="108">
        <v>-5.0599999999999996</v>
      </c>
      <c r="AD33" s="108">
        <v>5.25</v>
      </c>
      <c r="AE33" s="108">
        <v>0.28999999999999998</v>
      </c>
      <c r="AF33" s="108">
        <v>54.39</v>
      </c>
      <c r="AG33" s="2" t="s">
        <v>589</v>
      </c>
      <c r="AH33" s="108">
        <v>4.66</v>
      </c>
      <c r="AI33" s="108">
        <v>5.15</v>
      </c>
      <c r="AJ33" s="108">
        <v>1.17</v>
      </c>
    </row>
    <row r="34" spans="1:73" ht="41.4" x14ac:dyDescent="0.3">
      <c r="A34" s="15" t="s">
        <v>275</v>
      </c>
      <c r="B34" s="108">
        <v>11.26</v>
      </c>
      <c r="C34" s="108">
        <v>1.04</v>
      </c>
      <c r="D34" s="108">
        <v>7.33</v>
      </c>
      <c r="E34" s="108">
        <v>2.36</v>
      </c>
      <c r="F34" s="108">
        <v>0.44</v>
      </c>
      <c r="G34" s="108">
        <v>8.9700000000000006</v>
      </c>
      <c r="H34" s="108">
        <v>0</v>
      </c>
      <c r="I34" s="108">
        <v>40.35</v>
      </c>
      <c r="J34" s="108">
        <v>2.0299999999999998</v>
      </c>
      <c r="K34" s="108">
        <v>1.89</v>
      </c>
      <c r="L34" s="108">
        <v>14.4</v>
      </c>
      <c r="M34" s="108">
        <v>3.31</v>
      </c>
      <c r="N34" s="108">
        <v>74</v>
      </c>
      <c r="O34" s="108">
        <v>2.63</v>
      </c>
      <c r="P34" s="108">
        <v>1.33</v>
      </c>
      <c r="Q34" s="108">
        <v>14.09</v>
      </c>
      <c r="R34" s="109" t="s">
        <v>710</v>
      </c>
      <c r="S34" s="108">
        <v>106.63</v>
      </c>
      <c r="T34" s="108">
        <v>2.5299999999999998</v>
      </c>
      <c r="U34" s="108">
        <v>2.1800000000000002</v>
      </c>
      <c r="V34" s="108">
        <v>8.3800000000000008</v>
      </c>
      <c r="W34" s="108">
        <v>0</v>
      </c>
      <c r="X34" s="108">
        <v>61.27</v>
      </c>
      <c r="Y34" s="108">
        <v>2.46</v>
      </c>
      <c r="Z34" s="108" t="s">
        <v>710</v>
      </c>
      <c r="AA34" s="108">
        <v>6.09</v>
      </c>
      <c r="AB34" s="108">
        <v>0.1</v>
      </c>
      <c r="AC34" s="108">
        <v>3.03</v>
      </c>
      <c r="AD34" s="108">
        <v>1.82</v>
      </c>
      <c r="AE34" s="108">
        <v>0.23</v>
      </c>
      <c r="AF34" s="108">
        <v>48.21</v>
      </c>
      <c r="AG34" s="2" t="s">
        <v>589</v>
      </c>
      <c r="AH34" s="108">
        <v>1.57</v>
      </c>
      <c r="AI34" s="108">
        <v>1.78</v>
      </c>
      <c r="AJ34" s="108">
        <v>0.23</v>
      </c>
    </row>
    <row r="35" spans="1:73" ht="27.6" x14ac:dyDescent="0.3">
      <c r="A35" s="15" t="s">
        <v>266</v>
      </c>
      <c r="B35" s="108">
        <v>10.220000000000001</v>
      </c>
      <c r="C35" s="108">
        <v>0.62</v>
      </c>
      <c r="D35" s="108">
        <v>190.95</v>
      </c>
      <c r="E35" s="108">
        <v>2.14</v>
      </c>
      <c r="F35" s="108">
        <v>0.98</v>
      </c>
      <c r="G35" s="108">
        <v>14.34</v>
      </c>
      <c r="H35" s="108">
        <v>4.7699999999999996</v>
      </c>
      <c r="I35" s="109">
        <v>-20.38</v>
      </c>
      <c r="J35" s="109">
        <v>2.4700000000000002</v>
      </c>
      <c r="K35" s="109">
        <v>1.87</v>
      </c>
      <c r="L35" s="109">
        <v>16.850000000000001</v>
      </c>
      <c r="M35" s="108">
        <v>0.67</v>
      </c>
      <c r="N35" s="110">
        <v>110.43</v>
      </c>
      <c r="O35" s="108">
        <v>2.2000000000000002</v>
      </c>
      <c r="P35" s="108">
        <v>0.56999999999999995</v>
      </c>
      <c r="Q35" s="108">
        <v>6.27</v>
      </c>
      <c r="R35" s="109">
        <v>1.1299999999999999</v>
      </c>
      <c r="S35" s="108">
        <v>-30.75</v>
      </c>
      <c r="T35" s="108">
        <v>2.48</v>
      </c>
      <c r="U35" s="108">
        <v>1.48</v>
      </c>
      <c r="V35" s="108">
        <v>1.59</v>
      </c>
      <c r="W35" s="108">
        <v>0</v>
      </c>
      <c r="X35" s="108">
        <v>844.81</v>
      </c>
      <c r="Y35" s="108">
        <v>2.52</v>
      </c>
      <c r="Z35" s="108" t="s">
        <v>710</v>
      </c>
      <c r="AA35" s="108">
        <v>1.59</v>
      </c>
      <c r="AB35" s="108">
        <v>4.09</v>
      </c>
      <c r="AC35" s="108">
        <v>-13.75</v>
      </c>
      <c r="AD35" s="108">
        <v>1.05</v>
      </c>
      <c r="AE35" s="108">
        <v>0.2</v>
      </c>
      <c r="AF35" s="2" t="s">
        <v>589</v>
      </c>
      <c r="AG35" s="2" t="s">
        <v>589</v>
      </c>
      <c r="AH35" s="108">
        <v>0.17</v>
      </c>
      <c r="AI35" s="108">
        <v>1.07</v>
      </c>
      <c r="AJ35" s="108">
        <v>3.21</v>
      </c>
    </row>
    <row r="36" spans="1:73" ht="41.4" x14ac:dyDescent="0.3">
      <c r="A36" s="15" t="s">
        <v>276</v>
      </c>
      <c r="B36" s="108">
        <v>8.1999999999999993</v>
      </c>
      <c r="C36" s="108">
        <v>1.1399999999999999</v>
      </c>
      <c r="D36" s="108">
        <v>-3.75</v>
      </c>
      <c r="E36" s="108">
        <v>1.72</v>
      </c>
      <c r="F36" s="108">
        <v>0.47</v>
      </c>
      <c r="G36" s="108">
        <v>8.68</v>
      </c>
      <c r="H36" s="108">
        <v>0</v>
      </c>
      <c r="I36" s="109">
        <v>5.89</v>
      </c>
      <c r="J36" s="109">
        <v>1.7</v>
      </c>
      <c r="K36" s="109">
        <v>0.45</v>
      </c>
      <c r="L36" s="109">
        <v>9.01</v>
      </c>
      <c r="M36" s="108">
        <v>0</v>
      </c>
      <c r="N36" s="110">
        <v>3.78</v>
      </c>
      <c r="O36" s="108">
        <v>1.4</v>
      </c>
      <c r="P36" s="108" t="s">
        <v>710</v>
      </c>
      <c r="Q36" s="108">
        <v>6.23</v>
      </c>
      <c r="R36" s="109" t="s">
        <v>710</v>
      </c>
      <c r="S36" s="108">
        <v>-21.82</v>
      </c>
      <c r="T36" s="108">
        <v>1.67</v>
      </c>
      <c r="U36" s="108">
        <v>0</v>
      </c>
      <c r="V36" s="108">
        <v>8.84</v>
      </c>
      <c r="W36" s="108">
        <v>4.45</v>
      </c>
      <c r="X36" s="108">
        <v>-12.38</v>
      </c>
      <c r="Y36" s="108">
        <v>1.42</v>
      </c>
      <c r="Z36" s="108">
        <v>1.63</v>
      </c>
      <c r="AA36" s="108">
        <v>8.84</v>
      </c>
      <c r="AB36" s="108">
        <v>4.3600000000000003</v>
      </c>
      <c r="AC36" s="108">
        <v>-33.81</v>
      </c>
      <c r="AD36" s="108">
        <v>2.19</v>
      </c>
      <c r="AE36" s="108">
        <v>1.38</v>
      </c>
      <c r="AF36" s="2" t="s">
        <v>589</v>
      </c>
      <c r="AG36" s="2" t="s">
        <v>589</v>
      </c>
      <c r="AH36" s="108">
        <v>1.44</v>
      </c>
      <c r="AI36" s="108">
        <v>1.1599999999999999</v>
      </c>
      <c r="AJ36" s="108">
        <v>0.06</v>
      </c>
    </row>
    <row r="37" spans="1:73" ht="27.6" x14ac:dyDescent="0.3">
      <c r="A37" s="15" t="s">
        <v>268</v>
      </c>
      <c r="B37" s="108">
        <v>7.72</v>
      </c>
      <c r="C37" s="108">
        <v>0.05</v>
      </c>
      <c r="D37" s="108">
        <v>-14.18</v>
      </c>
      <c r="E37" s="108">
        <v>1.62</v>
      </c>
      <c r="F37" s="108">
        <v>1.1499999999999999</v>
      </c>
      <c r="G37" s="108">
        <v>17.45</v>
      </c>
      <c r="H37" s="108">
        <v>3.05</v>
      </c>
      <c r="I37" s="109">
        <v>28.36</v>
      </c>
      <c r="J37" s="108">
        <v>1.4</v>
      </c>
      <c r="K37" s="108">
        <v>0.24</v>
      </c>
      <c r="L37" s="109">
        <v>11.24</v>
      </c>
      <c r="M37" s="108">
        <v>0.78</v>
      </c>
      <c r="N37" s="110">
        <v>-17.149999999999999</v>
      </c>
      <c r="O37" s="108">
        <v>1.65</v>
      </c>
      <c r="P37" s="109">
        <v>1.79</v>
      </c>
      <c r="Q37" s="108">
        <v>5.3</v>
      </c>
      <c r="R37" s="108">
        <v>3.96</v>
      </c>
      <c r="S37" s="108">
        <v>-21.89</v>
      </c>
      <c r="T37" s="108">
        <v>1.29</v>
      </c>
      <c r="U37" s="108">
        <v>0</v>
      </c>
      <c r="V37" s="109">
        <v>7.63</v>
      </c>
      <c r="W37" s="109" t="s">
        <v>710</v>
      </c>
      <c r="X37" s="109">
        <v>38.78</v>
      </c>
      <c r="Y37" s="108">
        <v>1.42</v>
      </c>
      <c r="Z37" s="108">
        <v>1.8</v>
      </c>
      <c r="AA37" s="108">
        <v>9.3800000000000008</v>
      </c>
      <c r="AB37" s="108">
        <v>2.4700000000000002</v>
      </c>
      <c r="AC37" s="109">
        <v>11.5</v>
      </c>
      <c r="AD37" s="109">
        <v>3.37</v>
      </c>
      <c r="AE37" s="108">
        <v>0.69</v>
      </c>
      <c r="AF37" s="108">
        <v>53.4</v>
      </c>
      <c r="AG37" s="108">
        <v>28.35</v>
      </c>
      <c r="AH37" s="108">
        <v>0</v>
      </c>
      <c r="AI37" s="108">
        <v>0</v>
      </c>
      <c r="AJ37" s="108">
        <v>0.82</v>
      </c>
    </row>
    <row r="38" spans="1:73" ht="41.4" x14ac:dyDescent="0.3">
      <c r="A38" s="15" t="s">
        <v>277</v>
      </c>
      <c r="B38" s="108">
        <v>457.07</v>
      </c>
      <c r="C38" s="108">
        <v>60.48</v>
      </c>
      <c r="D38" s="108">
        <v>-16.21</v>
      </c>
      <c r="E38" s="108">
        <v>95.71</v>
      </c>
      <c r="F38" s="108">
        <v>25.28</v>
      </c>
      <c r="G38" s="108">
        <v>502.46</v>
      </c>
      <c r="H38" s="108">
        <v>91.6</v>
      </c>
      <c r="I38" s="108">
        <v>10.43</v>
      </c>
      <c r="J38" s="108">
        <v>96.18</v>
      </c>
      <c r="K38" s="108">
        <v>28.15</v>
      </c>
      <c r="L38" s="108">
        <v>559.24</v>
      </c>
      <c r="M38" s="108">
        <v>61.17</v>
      </c>
      <c r="N38" s="111">
        <v>36.92</v>
      </c>
      <c r="O38" s="108">
        <v>96.25</v>
      </c>
      <c r="P38" s="108">
        <v>22.49</v>
      </c>
      <c r="Q38" s="108">
        <v>339.83</v>
      </c>
      <c r="R38" s="108">
        <v>104.56</v>
      </c>
      <c r="S38" s="108">
        <v>5.53</v>
      </c>
      <c r="T38" s="108">
        <v>96.17</v>
      </c>
      <c r="U38" s="108">
        <v>91.55</v>
      </c>
      <c r="V38" s="108">
        <v>303.5</v>
      </c>
      <c r="W38" s="108">
        <v>63.03</v>
      </c>
      <c r="X38" s="108">
        <v>80.78</v>
      </c>
      <c r="Y38" s="108">
        <v>96.37</v>
      </c>
      <c r="Z38" s="108">
        <v>90.78</v>
      </c>
      <c r="AA38" s="108">
        <v>431.03</v>
      </c>
      <c r="AB38" s="108">
        <v>25.5</v>
      </c>
      <c r="AC38" s="108">
        <v>6.08</v>
      </c>
      <c r="AD38" s="108">
        <v>94.46</v>
      </c>
      <c r="AE38" s="108">
        <v>52.6</v>
      </c>
      <c r="AF38" s="108">
        <v>230.16</v>
      </c>
      <c r="AG38" s="108">
        <v>40.56</v>
      </c>
      <c r="AH38" s="108">
        <v>28.63</v>
      </c>
      <c r="AI38" s="108">
        <v>0.8</v>
      </c>
      <c r="AJ38" s="108">
        <v>36.43</v>
      </c>
    </row>
    <row r="39" spans="1:73" ht="27.6" x14ac:dyDescent="0.3">
      <c r="A39" s="17" t="s">
        <v>270</v>
      </c>
      <c r="B39" s="112">
        <v>20.47</v>
      </c>
      <c r="C39" s="112">
        <v>3.59</v>
      </c>
      <c r="D39" s="112">
        <v>-15.63</v>
      </c>
      <c r="E39" s="112">
        <v>4.29</v>
      </c>
      <c r="F39" s="112">
        <v>1.5</v>
      </c>
      <c r="G39" s="112">
        <v>15.47</v>
      </c>
      <c r="H39" s="112">
        <v>5.66</v>
      </c>
      <c r="I39" s="112">
        <v>-31.35</v>
      </c>
      <c r="J39" s="112">
        <v>3.82</v>
      </c>
      <c r="K39" s="113">
        <v>2.7</v>
      </c>
      <c r="L39" s="112">
        <v>18.809999999999999</v>
      </c>
      <c r="M39" s="112">
        <v>5.62</v>
      </c>
      <c r="N39" s="114">
        <v>2.72</v>
      </c>
      <c r="O39" s="112">
        <v>3.75</v>
      </c>
      <c r="P39" s="112">
        <v>10.63</v>
      </c>
      <c r="Q39" s="112">
        <v>12.33</v>
      </c>
      <c r="R39" s="113">
        <v>104.56</v>
      </c>
      <c r="S39" s="112">
        <v>26.5</v>
      </c>
      <c r="T39" s="112">
        <v>3.83</v>
      </c>
      <c r="U39" s="112">
        <v>8.4499999999999993</v>
      </c>
      <c r="V39" s="112">
        <v>19.75</v>
      </c>
      <c r="W39" s="112">
        <v>6.16</v>
      </c>
      <c r="X39" s="112">
        <v>-15.57</v>
      </c>
      <c r="Y39" s="112">
        <v>3.63</v>
      </c>
      <c r="Z39" s="112">
        <v>9.2200000000000006</v>
      </c>
      <c r="AA39" s="112">
        <v>21.09</v>
      </c>
      <c r="AB39" s="112">
        <v>9.17</v>
      </c>
      <c r="AC39" s="112">
        <v>-23.9</v>
      </c>
      <c r="AD39" s="112">
        <v>5.54</v>
      </c>
      <c r="AE39" s="112">
        <v>9.26</v>
      </c>
      <c r="AF39" s="112">
        <v>17.14</v>
      </c>
      <c r="AG39" s="112">
        <v>1.71</v>
      </c>
      <c r="AH39" s="112">
        <v>3.83</v>
      </c>
      <c r="AI39" s="112">
        <v>5.14</v>
      </c>
      <c r="AJ39" s="112">
        <v>22.98</v>
      </c>
    </row>
    <row r="40" spans="1:73" ht="27.6" x14ac:dyDescent="0.3">
      <c r="A40" s="14" t="s">
        <v>590</v>
      </c>
      <c r="B40" s="115">
        <f>SUM(B28:B38)</f>
        <v>914.15</v>
      </c>
      <c r="C40" s="115">
        <f>SUM(C28:C38)</f>
        <v>95.269999999999982</v>
      </c>
      <c r="D40" s="115">
        <f>SUM(D28:D38)</f>
        <v>60.539999999999971</v>
      </c>
      <c r="E40" s="115">
        <f>SUM(E28:E38)</f>
        <v>191.44</v>
      </c>
      <c r="F40" s="14">
        <v>59.66</v>
      </c>
      <c r="G40" s="115">
        <f>SUM(G28:G38)</f>
        <v>1015.1300000000001</v>
      </c>
      <c r="H40" s="115">
        <f>SUM(H28:H38)</f>
        <v>123.49</v>
      </c>
      <c r="I40" s="115">
        <f>SUM(I28:I39)</f>
        <v>84.240000000000009</v>
      </c>
      <c r="J40" s="115">
        <f>SUM(J28:J38)</f>
        <v>192.47000000000003</v>
      </c>
      <c r="K40" s="115">
        <f>SUM(K29:K38)</f>
        <v>48.539999999999992</v>
      </c>
      <c r="L40" s="115">
        <f>SUM(L28:L38)</f>
        <v>1118.0700000000002</v>
      </c>
      <c r="M40" s="115">
        <f>SUM(M30:M38)</f>
        <v>105.77000000000001</v>
      </c>
      <c r="N40" s="116">
        <f>SUM(N28:N38)</f>
        <v>778.88999999999987</v>
      </c>
      <c r="O40" s="115">
        <f>SUM(O28:O39)</f>
        <v>196.25</v>
      </c>
      <c r="P40" s="115">
        <f>SUM(P28:P38)</f>
        <v>39.29</v>
      </c>
      <c r="Q40" s="115">
        <f>SUM(Q28:Q38)</f>
        <v>679.64999999999986</v>
      </c>
      <c r="R40" s="16">
        <v>157.96</v>
      </c>
      <c r="S40" s="115">
        <f>SUM(S28:S38)</f>
        <v>463.21</v>
      </c>
      <c r="T40" s="115">
        <f>SUM(T28:T39)</f>
        <v>196.18000000000004</v>
      </c>
      <c r="U40" s="115">
        <f t="shared" ref="U40:AD40" si="0">SUM(U28:U38)</f>
        <v>142.78</v>
      </c>
      <c r="V40" s="115">
        <f t="shared" si="0"/>
        <v>607</v>
      </c>
      <c r="W40" s="115">
        <f t="shared" si="0"/>
        <v>101.28</v>
      </c>
      <c r="X40" s="115">
        <f t="shared" si="0"/>
        <v>1451.5899999999997</v>
      </c>
      <c r="Y40" s="115">
        <f t="shared" si="0"/>
        <v>192.56</v>
      </c>
      <c r="Z40" s="115">
        <f t="shared" si="0"/>
        <v>137.81</v>
      </c>
      <c r="AA40" s="115">
        <f t="shared" si="0"/>
        <v>728.69999999999982</v>
      </c>
      <c r="AB40" s="115">
        <f t="shared" si="0"/>
        <v>102.14999999999999</v>
      </c>
      <c r="AC40" s="115">
        <f t="shared" si="0"/>
        <v>-34.000000000000007</v>
      </c>
      <c r="AD40" s="115">
        <f t="shared" si="0"/>
        <v>191.84999999999997</v>
      </c>
      <c r="AE40" s="115">
        <f>SUM(AE30:AE38)</f>
        <v>73.069999999999993</v>
      </c>
      <c r="AF40" s="115">
        <f>SUM(AF28:AF38)</f>
        <v>2002.2100000000005</v>
      </c>
      <c r="AG40" s="14">
        <v>107.13</v>
      </c>
      <c r="AH40" s="115">
        <f>SUM(AH28:AH38)</f>
        <v>21.76</v>
      </c>
      <c r="AI40" s="115">
        <f>SUM(AI28:AI38)</f>
        <v>71.989999999999995</v>
      </c>
      <c r="AJ40" s="115">
        <f>SUM(AJ33:AJ38)</f>
        <v>41.92</v>
      </c>
    </row>
    <row r="41" spans="1:73" x14ac:dyDescent="0.3">
      <c r="B41" s="109"/>
      <c r="F41" s="109"/>
    </row>
    <row r="43" spans="1:73" ht="15.6" x14ac:dyDescent="0.3">
      <c r="A43" s="41" t="s">
        <v>26</v>
      </c>
      <c r="B43" s="141" t="s">
        <v>31</v>
      </c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 t="s">
        <v>35</v>
      </c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2"/>
      <c r="Z43" s="140" t="s">
        <v>39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 t="s">
        <v>43</v>
      </c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 t="s">
        <v>47</v>
      </c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 t="s">
        <v>51</v>
      </c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</row>
    <row r="44" spans="1:73" ht="15.6" x14ac:dyDescent="0.3">
      <c r="A44" s="41">
        <v>2025</v>
      </c>
      <c r="B44" s="141"/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2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  <c r="AV44" s="140"/>
      <c r="AW44" s="140"/>
      <c r="AX44" s="140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</row>
    <row r="45" spans="1:73" ht="63" thickBot="1" x14ac:dyDescent="0.35">
      <c r="A45" s="102" t="s">
        <v>837</v>
      </c>
      <c r="B45" s="135" t="s">
        <v>890</v>
      </c>
      <c r="C45" s="136"/>
      <c r="D45" s="137"/>
      <c r="E45" s="145" t="s">
        <v>926</v>
      </c>
      <c r="F45" s="146"/>
      <c r="G45" s="147"/>
      <c r="H45" s="135" t="s">
        <v>848</v>
      </c>
      <c r="I45" s="136"/>
      <c r="J45" s="137"/>
      <c r="K45" s="135" t="s">
        <v>894</v>
      </c>
      <c r="L45" s="136"/>
      <c r="M45" s="137"/>
      <c r="N45" s="135" t="s">
        <v>890</v>
      </c>
      <c r="O45" s="136"/>
      <c r="P45" s="137"/>
      <c r="Q45" s="135" t="s">
        <v>927</v>
      </c>
      <c r="R45" s="136"/>
      <c r="S45" s="137"/>
      <c r="T45" s="135" t="s">
        <v>848</v>
      </c>
      <c r="U45" s="136"/>
      <c r="V45" s="137"/>
      <c r="W45" s="135" t="s">
        <v>861</v>
      </c>
      <c r="X45" s="136"/>
      <c r="Y45" s="137"/>
      <c r="Z45" s="135" t="s">
        <v>890</v>
      </c>
      <c r="AA45" s="136"/>
      <c r="AB45" s="137"/>
      <c r="AC45" s="129" t="s">
        <v>927</v>
      </c>
      <c r="AD45" s="130"/>
      <c r="AE45" s="131"/>
      <c r="AF45" s="129" t="s">
        <v>848</v>
      </c>
      <c r="AG45" s="130"/>
      <c r="AH45" s="131"/>
      <c r="AI45" s="129" t="s">
        <v>861</v>
      </c>
      <c r="AJ45" s="130"/>
      <c r="AK45" s="131"/>
      <c r="AL45" s="135" t="s">
        <v>890</v>
      </c>
      <c r="AM45" s="136"/>
      <c r="AN45" s="137"/>
      <c r="AO45" s="129" t="s">
        <v>927</v>
      </c>
      <c r="AP45" s="130"/>
      <c r="AQ45" s="131"/>
      <c r="AR45" s="129" t="s">
        <v>848</v>
      </c>
      <c r="AS45" s="130"/>
      <c r="AT45" s="131"/>
      <c r="AU45" s="129" t="s">
        <v>861</v>
      </c>
      <c r="AV45" s="130"/>
      <c r="AW45" s="131"/>
      <c r="AX45" s="135" t="s">
        <v>890</v>
      </c>
      <c r="AY45" s="136"/>
      <c r="AZ45" s="137"/>
      <c r="BA45" s="129" t="s">
        <v>928</v>
      </c>
      <c r="BB45" s="130"/>
      <c r="BC45" s="131"/>
      <c r="BD45" s="129" t="s">
        <v>848</v>
      </c>
      <c r="BE45" s="130"/>
      <c r="BF45" s="131"/>
      <c r="BG45" s="129" t="s">
        <v>861</v>
      </c>
      <c r="BH45" s="130"/>
      <c r="BI45" s="131"/>
      <c r="BJ45" s="135" t="s">
        <v>890</v>
      </c>
      <c r="BK45" s="136"/>
      <c r="BL45" s="137"/>
      <c r="BM45" s="129" t="s">
        <v>909</v>
      </c>
      <c r="BN45" s="130"/>
      <c r="BO45" s="131"/>
      <c r="BP45" s="129" t="s">
        <v>848</v>
      </c>
      <c r="BQ45" s="130"/>
      <c r="BR45" s="131"/>
      <c r="BS45" s="129" t="s">
        <v>873</v>
      </c>
      <c r="BT45" s="130"/>
      <c r="BU45" s="131"/>
    </row>
    <row r="46" spans="1:73" ht="39" customHeight="1" thickBot="1" x14ac:dyDescent="0.35">
      <c r="A46" s="132" t="s">
        <v>836</v>
      </c>
      <c r="B46" s="119" t="s">
        <v>814</v>
      </c>
      <c r="C46" s="120"/>
      <c r="D46" s="104">
        <v>89.08</v>
      </c>
      <c r="E46" s="119" t="s">
        <v>914</v>
      </c>
      <c r="F46" s="120"/>
      <c r="G46" s="104">
        <v>151.33000000000001</v>
      </c>
      <c r="H46" s="119" t="s">
        <v>925</v>
      </c>
      <c r="I46" s="120"/>
      <c r="J46" s="104">
        <v>140.18</v>
      </c>
      <c r="K46" s="119" t="s">
        <v>976</v>
      </c>
      <c r="L46" s="120"/>
      <c r="M46" s="104">
        <v>19.89</v>
      </c>
      <c r="N46" s="119" t="s">
        <v>814</v>
      </c>
      <c r="O46" s="120"/>
      <c r="P46" s="103">
        <v>67.41</v>
      </c>
      <c r="Q46" s="119" t="s">
        <v>952</v>
      </c>
      <c r="R46" s="120"/>
      <c r="S46" s="104">
        <v>79.86</v>
      </c>
      <c r="T46" s="119" t="s">
        <v>925</v>
      </c>
      <c r="U46" s="120"/>
      <c r="V46" s="104">
        <v>219.57</v>
      </c>
      <c r="W46" s="119" t="s">
        <v>885</v>
      </c>
      <c r="X46" s="120"/>
      <c r="Y46" s="104">
        <v>27.45</v>
      </c>
      <c r="Z46" s="119" t="s">
        <v>814</v>
      </c>
      <c r="AA46" s="120"/>
      <c r="AB46" s="104">
        <v>101.75</v>
      </c>
      <c r="AC46" s="119" t="s">
        <v>952</v>
      </c>
      <c r="AD46" s="120"/>
      <c r="AE46" s="104">
        <v>68.27</v>
      </c>
      <c r="AF46" s="119" t="s">
        <v>925</v>
      </c>
      <c r="AG46" s="120"/>
      <c r="AH46" s="103">
        <v>256.64999999999998</v>
      </c>
      <c r="AI46" s="119" t="s">
        <v>976</v>
      </c>
      <c r="AJ46" s="120"/>
      <c r="AK46" s="104">
        <v>19.98</v>
      </c>
      <c r="AL46" s="119" t="s">
        <v>814</v>
      </c>
      <c r="AM46" s="120"/>
      <c r="AN46" s="104">
        <v>101.75</v>
      </c>
      <c r="AO46" s="119" t="s">
        <v>914</v>
      </c>
      <c r="AP46" s="120"/>
      <c r="AQ46" s="103" t="s">
        <v>710</v>
      </c>
      <c r="AR46" s="119" t="s">
        <v>925</v>
      </c>
      <c r="AS46" s="120"/>
      <c r="AT46" s="104">
        <v>113.28</v>
      </c>
      <c r="AU46" s="119" t="s">
        <v>976</v>
      </c>
      <c r="AV46" s="120"/>
      <c r="AW46" s="104">
        <v>6.97</v>
      </c>
      <c r="AX46" s="119" t="s">
        <v>814</v>
      </c>
      <c r="AY46" s="120"/>
      <c r="AZ46" s="103">
        <v>71.77</v>
      </c>
      <c r="BA46" s="119" t="s">
        <v>914</v>
      </c>
      <c r="BB46" s="120"/>
      <c r="BC46" s="104">
        <v>59.68</v>
      </c>
      <c r="BD46" s="119" t="s">
        <v>925</v>
      </c>
      <c r="BE46" s="120"/>
      <c r="BF46" s="104">
        <v>241.18</v>
      </c>
      <c r="BG46" s="119" t="s">
        <v>976</v>
      </c>
      <c r="BH46" s="120"/>
      <c r="BI46" s="104">
        <v>22.1</v>
      </c>
      <c r="BJ46" s="119" t="s">
        <v>814</v>
      </c>
      <c r="BK46" s="120"/>
      <c r="BL46" s="104">
        <v>78.97</v>
      </c>
      <c r="BM46" s="119" t="s">
        <v>914</v>
      </c>
      <c r="BN46" s="120"/>
      <c r="BO46" s="103" t="s">
        <v>710</v>
      </c>
      <c r="BP46" s="119" t="s">
        <v>925</v>
      </c>
      <c r="BQ46" s="120"/>
      <c r="BR46" s="104">
        <v>241.16</v>
      </c>
      <c r="BS46" s="119" t="s">
        <v>976</v>
      </c>
      <c r="BT46" s="120"/>
      <c r="BU46" s="104">
        <v>22.13</v>
      </c>
    </row>
    <row r="47" spans="1:73" ht="33.6" customHeight="1" thickBot="1" x14ac:dyDescent="0.35">
      <c r="A47" s="133"/>
      <c r="B47" s="119" t="s">
        <v>856</v>
      </c>
      <c r="C47" s="120"/>
      <c r="D47" s="104">
        <v>60.31</v>
      </c>
      <c r="E47" s="119" t="s">
        <v>1013</v>
      </c>
      <c r="F47" s="120"/>
      <c r="G47" s="104">
        <v>22.9</v>
      </c>
      <c r="H47" s="119" t="s">
        <v>975</v>
      </c>
      <c r="I47" s="120"/>
      <c r="J47" s="103">
        <v>15.15</v>
      </c>
      <c r="K47" s="119" t="s">
        <v>847</v>
      </c>
      <c r="L47" s="120"/>
      <c r="M47" s="103">
        <v>9.92</v>
      </c>
      <c r="N47" s="119" t="s">
        <v>637</v>
      </c>
      <c r="O47" s="120"/>
      <c r="P47" s="103">
        <v>59.24</v>
      </c>
      <c r="Q47" s="119" t="s">
        <v>914</v>
      </c>
      <c r="R47" s="120"/>
      <c r="S47" s="104">
        <v>75.400000000000006</v>
      </c>
      <c r="T47" s="119" t="s">
        <v>975</v>
      </c>
      <c r="U47" s="120"/>
      <c r="V47" s="103">
        <v>118.12</v>
      </c>
      <c r="W47" s="119" t="s">
        <v>852</v>
      </c>
      <c r="X47" s="120"/>
      <c r="Y47" s="103">
        <v>17.239999999999998</v>
      </c>
      <c r="Z47" s="119" t="s">
        <v>639</v>
      </c>
      <c r="AA47" s="120"/>
      <c r="AB47" s="103">
        <v>65.760000000000005</v>
      </c>
      <c r="AC47" s="119" t="s">
        <v>814</v>
      </c>
      <c r="AD47" s="120"/>
      <c r="AE47" s="104">
        <v>16.71</v>
      </c>
      <c r="AF47" s="119" t="s">
        <v>975</v>
      </c>
      <c r="AG47" s="120"/>
      <c r="AH47" s="103">
        <v>121.97</v>
      </c>
      <c r="AI47" s="119" t="s">
        <v>852</v>
      </c>
      <c r="AJ47" s="120"/>
      <c r="AK47" s="104">
        <v>14.55</v>
      </c>
      <c r="AL47" s="119" t="s">
        <v>856</v>
      </c>
      <c r="AM47" s="120"/>
      <c r="AN47" s="104">
        <v>65.22</v>
      </c>
      <c r="AO47" s="119" t="s">
        <v>952</v>
      </c>
      <c r="AP47" s="120"/>
      <c r="AQ47" s="104" t="s">
        <v>710</v>
      </c>
      <c r="AR47" s="119" t="s">
        <v>975</v>
      </c>
      <c r="AS47" s="120"/>
      <c r="AT47" s="104">
        <v>81.63</v>
      </c>
      <c r="AU47" s="119" t="s">
        <v>852</v>
      </c>
      <c r="AV47" s="120"/>
      <c r="AW47" s="104">
        <v>21.13</v>
      </c>
      <c r="AX47" s="119" t="s">
        <v>856</v>
      </c>
      <c r="AY47" s="120"/>
      <c r="AZ47" s="103">
        <v>41.37</v>
      </c>
      <c r="BA47" s="119" t="s">
        <v>952</v>
      </c>
      <c r="BB47" s="120"/>
      <c r="BC47" s="104" t="s">
        <v>710</v>
      </c>
      <c r="BD47" s="119" t="s">
        <v>975</v>
      </c>
      <c r="BE47" s="120"/>
      <c r="BF47" s="104">
        <v>40.78</v>
      </c>
      <c r="BG47" s="119" t="s">
        <v>852</v>
      </c>
      <c r="BH47" s="120"/>
      <c r="BI47" s="104">
        <v>15.78</v>
      </c>
      <c r="BJ47" s="119" t="s">
        <v>856</v>
      </c>
      <c r="BK47" s="120"/>
      <c r="BL47" s="104">
        <v>42.38</v>
      </c>
      <c r="BM47" s="119" t="s">
        <v>952</v>
      </c>
      <c r="BN47" s="120"/>
      <c r="BO47" s="103" t="s">
        <v>710</v>
      </c>
      <c r="BP47" s="119" t="s">
        <v>975</v>
      </c>
      <c r="BQ47" s="120"/>
      <c r="BR47" s="104">
        <v>57.64</v>
      </c>
      <c r="BS47" s="119" t="s">
        <v>852</v>
      </c>
      <c r="BT47" s="120"/>
      <c r="BU47" s="104">
        <v>15.76</v>
      </c>
    </row>
    <row r="48" spans="1:73" ht="54" customHeight="1" thickBot="1" x14ac:dyDescent="0.35">
      <c r="A48" s="133"/>
      <c r="B48" s="119" t="s">
        <v>656</v>
      </c>
      <c r="C48" s="120"/>
      <c r="D48" s="104">
        <v>41.51</v>
      </c>
      <c r="E48" s="119" t="s">
        <v>636</v>
      </c>
      <c r="F48" s="120"/>
      <c r="G48" s="104">
        <v>16.12</v>
      </c>
      <c r="H48" s="119" t="s">
        <v>984</v>
      </c>
      <c r="I48" s="120"/>
      <c r="J48" s="103">
        <v>61.13</v>
      </c>
      <c r="K48" s="119" t="s">
        <v>979</v>
      </c>
      <c r="L48" s="120"/>
      <c r="M48" s="104">
        <v>13.68</v>
      </c>
      <c r="N48" s="119" t="s">
        <v>856</v>
      </c>
      <c r="O48" s="120"/>
      <c r="P48" s="104">
        <v>60.31</v>
      </c>
      <c r="Q48" s="119" t="s">
        <v>1013</v>
      </c>
      <c r="R48" s="120"/>
      <c r="S48" s="104">
        <v>29.01</v>
      </c>
      <c r="T48" s="119" t="s">
        <v>984</v>
      </c>
      <c r="U48" s="120"/>
      <c r="V48" s="103">
        <v>67.42</v>
      </c>
      <c r="W48" s="119" t="s">
        <v>979</v>
      </c>
      <c r="X48" s="120"/>
      <c r="Y48" s="104">
        <v>12.89</v>
      </c>
      <c r="Z48" s="119" t="s">
        <v>856</v>
      </c>
      <c r="AA48" s="120"/>
      <c r="AB48" s="103">
        <v>65.22</v>
      </c>
      <c r="AC48" s="119" t="s">
        <v>636</v>
      </c>
      <c r="AD48" s="120"/>
      <c r="AE48" s="104">
        <v>16.28</v>
      </c>
      <c r="AF48" s="119" t="s">
        <v>984</v>
      </c>
      <c r="AG48" s="120"/>
      <c r="AH48" s="104">
        <v>70.39</v>
      </c>
      <c r="AI48" s="119" t="s">
        <v>847</v>
      </c>
      <c r="AJ48" s="120"/>
      <c r="AK48" s="104">
        <v>8.6199999999999992</v>
      </c>
      <c r="AL48" s="119" t="s">
        <v>1020</v>
      </c>
      <c r="AM48" s="120"/>
      <c r="AN48" s="104">
        <v>65.760000000000005</v>
      </c>
      <c r="AO48" s="119" t="s">
        <v>814</v>
      </c>
      <c r="AP48" s="120"/>
      <c r="AQ48" s="103">
        <v>12.11</v>
      </c>
      <c r="AR48" s="119" t="s">
        <v>984</v>
      </c>
      <c r="AS48" s="120"/>
      <c r="AT48" s="104">
        <v>55.23</v>
      </c>
      <c r="AU48" s="119" t="s">
        <v>847</v>
      </c>
      <c r="AV48" s="120"/>
      <c r="AW48" s="104">
        <v>23.61</v>
      </c>
      <c r="AX48" s="119" t="s">
        <v>639</v>
      </c>
      <c r="AY48" s="120"/>
      <c r="AZ48" s="103">
        <v>53.11</v>
      </c>
      <c r="BA48" s="119" t="s">
        <v>634</v>
      </c>
      <c r="BB48" s="120"/>
      <c r="BC48" s="104">
        <v>15.78</v>
      </c>
      <c r="BD48" s="119" t="s">
        <v>984</v>
      </c>
      <c r="BE48" s="120"/>
      <c r="BF48" s="104">
        <v>58.57</v>
      </c>
      <c r="BG48" s="119" t="s">
        <v>847</v>
      </c>
      <c r="BH48" s="120"/>
      <c r="BI48" s="104">
        <v>13.82</v>
      </c>
      <c r="BJ48" s="119" t="s">
        <v>639</v>
      </c>
      <c r="BK48" s="120"/>
      <c r="BL48" s="104">
        <v>53.1</v>
      </c>
      <c r="BM48" s="119" t="s">
        <v>634</v>
      </c>
      <c r="BN48" s="120"/>
      <c r="BO48" s="103">
        <v>127.32</v>
      </c>
      <c r="BP48" s="119" t="s">
        <v>984</v>
      </c>
      <c r="BQ48" s="120"/>
      <c r="BR48" s="104">
        <v>59.27</v>
      </c>
      <c r="BS48" s="119" t="s">
        <v>847</v>
      </c>
      <c r="BT48" s="120"/>
      <c r="BU48" s="104">
        <v>13.83</v>
      </c>
    </row>
    <row r="49" spans="1:73" ht="33.6" customHeight="1" thickBot="1" x14ac:dyDescent="0.35">
      <c r="A49" s="133"/>
      <c r="B49" s="119" t="s">
        <v>639</v>
      </c>
      <c r="C49" s="120"/>
      <c r="D49" s="104">
        <v>38.56</v>
      </c>
      <c r="E49" s="119" t="s">
        <v>814</v>
      </c>
      <c r="F49" s="120"/>
      <c r="G49" s="104">
        <v>14.63</v>
      </c>
      <c r="H49" s="119" t="s">
        <v>976</v>
      </c>
      <c r="I49" s="120"/>
      <c r="J49" s="103">
        <v>31.22</v>
      </c>
      <c r="K49" s="119" t="s">
        <v>912</v>
      </c>
      <c r="L49" s="120"/>
      <c r="M49" s="103">
        <v>1.61</v>
      </c>
      <c r="N49" s="119" t="s">
        <v>656</v>
      </c>
      <c r="O49" s="120"/>
      <c r="P49" s="103">
        <v>50.46</v>
      </c>
      <c r="Q49" s="119" t="s">
        <v>634</v>
      </c>
      <c r="R49" s="120"/>
      <c r="S49" s="104">
        <v>19.91</v>
      </c>
      <c r="T49" s="119" t="s">
        <v>976</v>
      </c>
      <c r="U49" s="120"/>
      <c r="V49" s="103">
        <v>20.98</v>
      </c>
      <c r="W49" s="119" t="s">
        <v>847</v>
      </c>
      <c r="X49" s="120"/>
      <c r="Y49" s="103">
        <v>10.57</v>
      </c>
      <c r="Z49" s="119" t="s">
        <v>656</v>
      </c>
      <c r="AA49" s="120"/>
      <c r="AB49" s="103">
        <v>37.22</v>
      </c>
      <c r="AC49" s="119" t="s">
        <v>634</v>
      </c>
      <c r="AD49" s="120"/>
      <c r="AE49" s="104">
        <v>14.6</v>
      </c>
      <c r="AF49" s="119" t="s">
        <v>976</v>
      </c>
      <c r="AG49" s="120"/>
      <c r="AH49" s="103">
        <v>20.84</v>
      </c>
      <c r="AI49" s="119" t="s">
        <v>1011</v>
      </c>
      <c r="AJ49" s="120"/>
      <c r="AK49" s="104">
        <v>7.37</v>
      </c>
      <c r="AL49" s="119" t="s">
        <v>637</v>
      </c>
      <c r="AM49" s="120"/>
      <c r="AN49" s="104">
        <v>30.16</v>
      </c>
      <c r="AO49" s="119" t="s">
        <v>634</v>
      </c>
      <c r="AP49" s="120"/>
      <c r="AQ49" s="104">
        <v>21.14</v>
      </c>
      <c r="AR49" s="119" t="s">
        <v>976</v>
      </c>
      <c r="AS49" s="120"/>
      <c r="AT49" s="104">
        <v>21.15</v>
      </c>
      <c r="AU49" s="119" t="s">
        <v>1011</v>
      </c>
      <c r="AV49" s="120"/>
      <c r="AW49" s="104" t="s">
        <v>710</v>
      </c>
      <c r="AX49" s="119" t="s">
        <v>637</v>
      </c>
      <c r="AY49" s="120"/>
      <c r="AZ49" s="103">
        <v>44.96</v>
      </c>
      <c r="BA49" s="119" t="s">
        <v>814</v>
      </c>
      <c r="BB49" s="120"/>
      <c r="BC49" s="104">
        <v>8.6199999999999992</v>
      </c>
      <c r="BD49" s="119" t="s">
        <v>976</v>
      </c>
      <c r="BE49" s="120"/>
      <c r="BF49" s="104">
        <v>29.33</v>
      </c>
      <c r="BG49" s="119" t="s">
        <v>1011</v>
      </c>
      <c r="BH49" s="120"/>
      <c r="BI49" s="104">
        <v>0.84</v>
      </c>
      <c r="BJ49" s="119" t="s">
        <v>637</v>
      </c>
      <c r="BK49" s="120"/>
      <c r="BL49" s="104">
        <v>54.88</v>
      </c>
      <c r="BM49" s="119" t="s">
        <v>814</v>
      </c>
      <c r="BN49" s="120"/>
      <c r="BO49" s="103">
        <v>80.88</v>
      </c>
      <c r="BP49" s="119" t="s">
        <v>976</v>
      </c>
      <c r="BQ49" s="120"/>
      <c r="BR49" s="104">
        <v>15.61</v>
      </c>
      <c r="BS49" s="119" t="s">
        <v>1011</v>
      </c>
      <c r="BT49" s="120"/>
      <c r="BU49" s="104" t="s">
        <v>710</v>
      </c>
    </row>
    <row r="50" spans="1:73" ht="51" customHeight="1" thickBot="1" x14ac:dyDescent="0.35">
      <c r="A50" s="133"/>
      <c r="B50" s="119" t="s">
        <v>637</v>
      </c>
      <c r="C50" s="120"/>
      <c r="D50" s="104">
        <v>35.479999999999997</v>
      </c>
      <c r="E50" s="119" t="s">
        <v>637</v>
      </c>
      <c r="F50" s="120"/>
      <c r="G50" s="104">
        <v>7.88</v>
      </c>
      <c r="H50" s="119" t="s">
        <v>985</v>
      </c>
      <c r="I50" s="120"/>
      <c r="J50" s="104">
        <v>19.02</v>
      </c>
      <c r="K50" s="119" t="s">
        <v>906</v>
      </c>
      <c r="L50" s="120"/>
      <c r="M50" s="103">
        <v>1.17</v>
      </c>
      <c r="N50" s="119" t="s">
        <v>639</v>
      </c>
      <c r="O50" s="120"/>
      <c r="P50" s="103">
        <v>35.03</v>
      </c>
      <c r="Q50" s="119" t="s">
        <v>814</v>
      </c>
      <c r="R50" s="120"/>
      <c r="S50" s="104">
        <v>14.41</v>
      </c>
      <c r="T50" s="119" t="s">
        <v>985</v>
      </c>
      <c r="U50" s="120"/>
      <c r="V50" s="104">
        <v>19.690000000000001</v>
      </c>
      <c r="W50" s="119" t="s">
        <v>976</v>
      </c>
      <c r="X50" s="120"/>
      <c r="Y50" s="103">
        <v>7.98</v>
      </c>
      <c r="Z50" s="119" t="s">
        <v>860</v>
      </c>
      <c r="AA50" s="120"/>
      <c r="AB50" s="103">
        <v>30.29</v>
      </c>
      <c r="AC50" s="119" t="s">
        <v>965</v>
      </c>
      <c r="AD50" s="120"/>
      <c r="AE50" s="104">
        <v>13.44</v>
      </c>
      <c r="AF50" s="119" t="s">
        <v>985</v>
      </c>
      <c r="AG50" s="120"/>
      <c r="AH50" s="103">
        <v>19.72</v>
      </c>
      <c r="AI50" s="119" t="s">
        <v>1017</v>
      </c>
      <c r="AJ50" s="120"/>
      <c r="AK50" s="104">
        <v>4.41</v>
      </c>
      <c r="AL50" s="119" t="s">
        <v>839</v>
      </c>
      <c r="AM50" s="120"/>
      <c r="AN50" s="104">
        <v>27.2</v>
      </c>
      <c r="AO50" s="119" t="s">
        <v>1013</v>
      </c>
      <c r="AP50" s="120"/>
      <c r="AQ50" s="103" t="s">
        <v>710</v>
      </c>
      <c r="AR50" s="119" t="s">
        <v>985</v>
      </c>
      <c r="AS50" s="120"/>
      <c r="AT50" s="104">
        <v>19.420000000000002</v>
      </c>
      <c r="AU50" s="119" t="s">
        <v>1017</v>
      </c>
      <c r="AV50" s="120"/>
      <c r="AW50" s="104">
        <v>3.96</v>
      </c>
      <c r="AX50" s="119" t="s">
        <v>839</v>
      </c>
      <c r="AY50" s="120"/>
      <c r="AZ50" s="103">
        <v>47.51</v>
      </c>
      <c r="BA50" s="119" t="s">
        <v>636</v>
      </c>
      <c r="BB50" s="120"/>
      <c r="BC50" s="104">
        <v>17.03</v>
      </c>
      <c r="BD50" s="119" t="s">
        <v>985</v>
      </c>
      <c r="BE50" s="120"/>
      <c r="BF50" s="104">
        <v>20.3</v>
      </c>
      <c r="BG50" s="119" t="s">
        <v>1017</v>
      </c>
      <c r="BH50" s="120"/>
      <c r="BI50" s="104">
        <v>0.56999999999999995</v>
      </c>
      <c r="BJ50" s="119" t="s">
        <v>839</v>
      </c>
      <c r="BK50" s="120"/>
      <c r="BL50" s="104">
        <v>47.31</v>
      </c>
      <c r="BM50" s="119" t="s">
        <v>636</v>
      </c>
      <c r="BN50" s="120"/>
      <c r="BO50" s="103">
        <v>184.05</v>
      </c>
      <c r="BP50" s="119" t="s">
        <v>985</v>
      </c>
      <c r="BQ50" s="120"/>
      <c r="BR50" s="104">
        <v>30.54</v>
      </c>
      <c r="BS50" s="119" t="s">
        <v>1017</v>
      </c>
      <c r="BT50" s="120"/>
      <c r="BU50" s="104">
        <v>6.18</v>
      </c>
    </row>
    <row r="51" spans="1:73" ht="33.6" customHeight="1" thickBot="1" x14ac:dyDescent="0.35">
      <c r="A51" s="133"/>
      <c r="B51" s="119" t="s">
        <v>839</v>
      </c>
      <c r="C51" s="120"/>
      <c r="D51" s="104">
        <v>19.5</v>
      </c>
      <c r="E51" s="119" t="s">
        <v>815</v>
      </c>
      <c r="F51" s="120"/>
      <c r="G51" s="104">
        <v>6.3</v>
      </c>
      <c r="H51" s="119" t="s">
        <v>986</v>
      </c>
      <c r="I51" s="120"/>
      <c r="J51" s="103">
        <v>20.59</v>
      </c>
      <c r="K51" s="119" t="s">
        <v>1015</v>
      </c>
      <c r="L51" s="120"/>
      <c r="M51" s="103">
        <v>4.1900000000000004</v>
      </c>
      <c r="N51" s="119" t="s">
        <v>823</v>
      </c>
      <c r="O51" s="120"/>
      <c r="P51" s="103">
        <v>25.88</v>
      </c>
      <c r="Q51" s="119" t="s">
        <v>637</v>
      </c>
      <c r="R51" s="120"/>
      <c r="S51" s="104">
        <v>9.02</v>
      </c>
      <c r="T51" s="119" t="s">
        <v>986</v>
      </c>
      <c r="U51" s="120"/>
      <c r="V51" s="103">
        <v>17.45</v>
      </c>
      <c r="W51" s="119" t="s">
        <v>1017</v>
      </c>
      <c r="X51" s="120"/>
      <c r="Y51" s="103">
        <v>5.64</v>
      </c>
      <c r="Z51" s="119" t="s">
        <v>637</v>
      </c>
      <c r="AA51" s="120"/>
      <c r="AB51" s="103">
        <v>30.16</v>
      </c>
      <c r="AC51" s="119" t="s">
        <v>637</v>
      </c>
      <c r="AD51" s="120"/>
      <c r="AE51" s="104">
        <v>7.7</v>
      </c>
      <c r="AF51" s="119" t="s">
        <v>986</v>
      </c>
      <c r="AG51" s="120"/>
      <c r="AH51" s="103">
        <v>18.16</v>
      </c>
      <c r="AI51" s="119" t="s">
        <v>912</v>
      </c>
      <c r="AJ51" s="120"/>
      <c r="AK51" s="104">
        <v>2.25</v>
      </c>
      <c r="AL51" s="119" t="s">
        <v>810</v>
      </c>
      <c r="AM51" s="120"/>
      <c r="AN51" s="104">
        <v>16.23</v>
      </c>
      <c r="AO51" s="119" t="s">
        <v>636</v>
      </c>
      <c r="AP51" s="120"/>
      <c r="AQ51" s="103">
        <v>1.99</v>
      </c>
      <c r="AR51" s="119" t="s">
        <v>986</v>
      </c>
      <c r="AS51" s="120"/>
      <c r="AT51" s="104">
        <v>17.22</v>
      </c>
      <c r="AU51" s="119" t="s">
        <v>912</v>
      </c>
      <c r="AV51" s="120"/>
      <c r="AW51" s="104">
        <v>5.3</v>
      </c>
      <c r="AX51" s="119" t="s">
        <v>810</v>
      </c>
      <c r="AY51" s="120"/>
      <c r="AZ51" s="103">
        <v>0.36</v>
      </c>
      <c r="BA51" s="119" t="s">
        <v>1013</v>
      </c>
      <c r="BB51" s="120"/>
      <c r="BC51" s="104" t="s">
        <v>710</v>
      </c>
      <c r="BD51" s="119" t="s">
        <v>986</v>
      </c>
      <c r="BE51" s="120"/>
      <c r="BF51" s="104">
        <v>12.61</v>
      </c>
      <c r="BG51" s="119" t="s">
        <v>912</v>
      </c>
      <c r="BH51" s="120"/>
      <c r="BI51" s="104">
        <v>2.59</v>
      </c>
      <c r="BJ51" s="119" t="s">
        <v>810</v>
      </c>
      <c r="BK51" s="120"/>
      <c r="BL51" s="104">
        <v>1.87</v>
      </c>
      <c r="BM51" s="119" t="s">
        <v>1013</v>
      </c>
      <c r="BN51" s="120"/>
      <c r="BO51" s="103" t="s">
        <v>710</v>
      </c>
      <c r="BP51" s="119" t="s">
        <v>986</v>
      </c>
      <c r="BQ51" s="120"/>
      <c r="BR51" s="104">
        <v>20.3</v>
      </c>
      <c r="BS51" s="119" t="s">
        <v>912</v>
      </c>
      <c r="BT51" s="120"/>
      <c r="BU51" s="104">
        <v>9.0500000000000007</v>
      </c>
    </row>
    <row r="52" spans="1:73" ht="33.6" customHeight="1" thickBot="1" x14ac:dyDescent="0.35">
      <c r="A52" s="133"/>
      <c r="B52" s="119" t="s">
        <v>1012</v>
      </c>
      <c r="C52" s="120"/>
      <c r="D52" s="104">
        <v>16.22</v>
      </c>
      <c r="E52" s="119" t="s">
        <v>638</v>
      </c>
      <c r="F52" s="120"/>
      <c r="G52" s="104">
        <v>3.14</v>
      </c>
      <c r="H52" s="119" t="s">
        <v>1014</v>
      </c>
      <c r="I52" s="120"/>
      <c r="J52" s="103">
        <v>31.94</v>
      </c>
      <c r="K52" s="119" t="s">
        <v>599</v>
      </c>
      <c r="L52" s="120"/>
      <c r="M52" s="104">
        <v>1.95</v>
      </c>
      <c r="N52" s="119" t="s">
        <v>660</v>
      </c>
      <c r="O52" s="120"/>
      <c r="P52" s="104">
        <v>22.06</v>
      </c>
      <c r="Q52" s="119" t="s">
        <v>636</v>
      </c>
      <c r="R52" s="120"/>
      <c r="S52" s="104">
        <v>6.21</v>
      </c>
      <c r="T52" s="119" t="s">
        <v>1014</v>
      </c>
      <c r="U52" s="120"/>
      <c r="V52" s="103">
        <v>14.34</v>
      </c>
      <c r="W52" s="119" t="s">
        <v>905</v>
      </c>
      <c r="X52" s="120"/>
      <c r="Y52" s="104">
        <v>4.2</v>
      </c>
      <c r="Z52" s="119" t="s">
        <v>839</v>
      </c>
      <c r="AA52" s="120"/>
      <c r="AB52" s="104">
        <v>27.2</v>
      </c>
      <c r="AC52" s="119" t="s">
        <v>815</v>
      </c>
      <c r="AD52" s="120"/>
      <c r="AE52" s="104">
        <v>4.7300000000000004</v>
      </c>
      <c r="AF52" s="119" t="s">
        <v>1018</v>
      </c>
      <c r="AG52" s="120"/>
      <c r="AH52" s="104">
        <v>14.4</v>
      </c>
      <c r="AI52" s="119" t="s">
        <v>968</v>
      </c>
      <c r="AJ52" s="120"/>
      <c r="AK52" s="104">
        <v>1.82</v>
      </c>
      <c r="AL52" s="119" t="s">
        <v>860</v>
      </c>
      <c r="AM52" s="120"/>
      <c r="AN52" s="104">
        <v>30.29</v>
      </c>
      <c r="AO52" s="119" t="s">
        <v>637</v>
      </c>
      <c r="AP52" s="120"/>
      <c r="AQ52" s="103">
        <v>7.26</v>
      </c>
      <c r="AR52" s="119" t="s">
        <v>1018</v>
      </c>
      <c r="AS52" s="120"/>
      <c r="AT52" s="104">
        <v>14.09</v>
      </c>
      <c r="AU52" s="119" t="s">
        <v>905</v>
      </c>
      <c r="AV52" s="120"/>
      <c r="AW52" s="104">
        <v>3.74</v>
      </c>
      <c r="AX52" s="119" t="s">
        <v>860</v>
      </c>
      <c r="AY52" s="120"/>
      <c r="AZ52" s="104">
        <v>1.7</v>
      </c>
      <c r="BA52" s="119" t="s">
        <v>1021</v>
      </c>
      <c r="BB52" s="120"/>
      <c r="BC52" s="104">
        <v>45.75</v>
      </c>
      <c r="BD52" s="119" t="s">
        <v>1018</v>
      </c>
      <c r="BE52" s="120"/>
      <c r="BF52" s="104">
        <v>15.01</v>
      </c>
      <c r="BG52" s="119" t="s">
        <v>905</v>
      </c>
      <c r="BH52" s="120"/>
      <c r="BI52" s="104">
        <v>2.65</v>
      </c>
      <c r="BJ52" s="119" t="s">
        <v>860</v>
      </c>
      <c r="BK52" s="120"/>
      <c r="BL52" s="104">
        <v>2.79</v>
      </c>
      <c r="BM52" s="119" t="s">
        <v>1021</v>
      </c>
      <c r="BN52" s="120"/>
      <c r="BO52" s="103" t="s">
        <v>710</v>
      </c>
      <c r="BP52" s="119" t="s">
        <v>1018</v>
      </c>
      <c r="BQ52" s="120"/>
      <c r="BR52" s="104">
        <v>12.55</v>
      </c>
      <c r="BS52" s="119" t="s">
        <v>905</v>
      </c>
      <c r="BT52" s="120"/>
      <c r="BU52" s="104">
        <v>0.21</v>
      </c>
    </row>
    <row r="53" spans="1:73" ht="33.6" customHeight="1" thickBot="1" x14ac:dyDescent="0.35">
      <c r="A53" s="133"/>
      <c r="B53" s="119" t="s">
        <v>823</v>
      </c>
      <c r="C53" s="120"/>
      <c r="D53" s="104">
        <v>15.67</v>
      </c>
      <c r="E53" s="119" t="s">
        <v>910</v>
      </c>
      <c r="F53" s="120"/>
      <c r="G53" s="104">
        <v>2.88</v>
      </c>
      <c r="H53" s="119" t="s">
        <v>906</v>
      </c>
      <c r="I53" s="120"/>
      <c r="J53" s="103">
        <v>10.49</v>
      </c>
      <c r="K53" s="119" t="s">
        <v>852</v>
      </c>
      <c r="L53" s="120"/>
      <c r="M53" s="103">
        <v>2.66</v>
      </c>
      <c r="N53" s="119" t="s">
        <v>1016</v>
      </c>
      <c r="O53" s="120"/>
      <c r="P53" s="104">
        <v>20.76</v>
      </c>
      <c r="Q53" s="119" t="s">
        <v>641</v>
      </c>
      <c r="R53" s="120"/>
      <c r="S53" s="104">
        <v>3.89</v>
      </c>
      <c r="T53" s="119" t="s">
        <v>906</v>
      </c>
      <c r="U53" s="120"/>
      <c r="V53" s="103">
        <v>8.9700000000000006</v>
      </c>
      <c r="W53" s="119" t="s">
        <v>912</v>
      </c>
      <c r="X53" s="120"/>
      <c r="Y53" s="103">
        <v>3.02</v>
      </c>
      <c r="Z53" s="119" t="s">
        <v>649</v>
      </c>
      <c r="AA53" s="120"/>
      <c r="AB53" s="103">
        <v>20.059999999999999</v>
      </c>
      <c r="AC53" s="119" t="s">
        <v>910</v>
      </c>
      <c r="AD53" s="120"/>
      <c r="AE53" s="104">
        <v>2.71</v>
      </c>
      <c r="AF53" s="119" t="s">
        <v>906</v>
      </c>
      <c r="AG53" s="120"/>
      <c r="AH53" s="104">
        <v>16.850000000000001</v>
      </c>
      <c r="AI53" s="119" t="s">
        <v>903</v>
      </c>
      <c r="AJ53" s="120"/>
      <c r="AK53" s="104">
        <v>0.78</v>
      </c>
      <c r="AL53" s="119" t="s">
        <v>641</v>
      </c>
      <c r="AM53" s="120"/>
      <c r="AN53" s="104">
        <v>10.09</v>
      </c>
      <c r="AO53" s="119" t="s">
        <v>815</v>
      </c>
      <c r="AP53" s="120"/>
      <c r="AQ53" s="103">
        <v>7.75</v>
      </c>
      <c r="AR53" s="119" t="s">
        <v>906</v>
      </c>
      <c r="AS53" s="120"/>
      <c r="AT53" s="104">
        <v>6.27</v>
      </c>
      <c r="AU53" s="119" t="s">
        <v>885</v>
      </c>
      <c r="AV53" s="120"/>
      <c r="AW53" s="104">
        <v>29.11</v>
      </c>
      <c r="AX53" s="119" t="s">
        <v>641</v>
      </c>
      <c r="AY53" s="120"/>
      <c r="AZ53" s="103">
        <v>10.75</v>
      </c>
      <c r="BA53" s="119" t="s">
        <v>637</v>
      </c>
      <c r="BB53" s="120"/>
      <c r="BC53" s="104">
        <v>6.8</v>
      </c>
      <c r="BD53" s="119" t="s">
        <v>906</v>
      </c>
      <c r="BE53" s="120"/>
      <c r="BF53" s="104">
        <v>12.55</v>
      </c>
      <c r="BG53" s="119" t="s">
        <v>885</v>
      </c>
      <c r="BH53" s="120"/>
      <c r="BI53" s="104">
        <v>0.23</v>
      </c>
      <c r="BJ53" s="119" t="s">
        <v>641</v>
      </c>
      <c r="BK53" s="120"/>
      <c r="BL53" s="104">
        <v>11.52</v>
      </c>
      <c r="BM53" s="119" t="s">
        <v>637</v>
      </c>
      <c r="BN53" s="120"/>
      <c r="BO53" s="103">
        <v>35.43</v>
      </c>
      <c r="BP53" s="119" t="s">
        <v>906</v>
      </c>
      <c r="BQ53" s="120"/>
      <c r="BR53" s="104">
        <v>30.33</v>
      </c>
      <c r="BS53" s="119" t="s">
        <v>885</v>
      </c>
      <c r="BT53" s="120"/>
      <c r="BU53" s="104">
        <v>32.1</v>
      </c>
    </row>
    <row r="54" spans="1:73" ht="52.2" customHeight="1" thickBot="1" x14ac:dyDescent="0.35">
      <c r="A54" s="133"/>
      <c r="B54" s="119" t="s">
        <v>913</v>
      </c>
      <c r="C54" s="120"/>
      <c r="D54" s="104">
        <v>14.16</v>
      </c>
      <c r="E54" s="119" t="s">
        <v>634</v>
      </c>
      <c r="F54" s="120"/>
      <c r="G54" s="104">
        <v>1.75</v>
      </c>
      <c r="H54" s="119" t="s">
        <v>987</v>
      </c>
      <c r="I54" s="120"/>
      <c r="J54" s="103">
        <v>3.51</v>
      </c>
      <c r="K54" s="119" t="s">
        <v>987</v>
      </c>
      <c r="L54" s="120"/>
      <c r="M54" s="103">
        <v>0.57999999999999996</v>
      </c>
      <c r="N54" s="119" t="s">
        <v>839</v>
      </c>
      <c r="O54" s="120"/>
      <c r="P54" s="103">
        <v>18.690000000000001</v>
      </c>
      <c r="Q54" s="119" t="s">
        <v>638</v>
      </c>
      <c r="R54" s="120"/>
      <c r="S54" s="104">
        <v>2.88</v>
      </c>
      <c r="T54" s="119" t="s">
        <v>987</v>
      </c>
      <c r="U54" s="120"/>
      <c r="V54" s="103">
        <v>8.68</v>
      </c>
      <c r="W54" s="119" t="s">
        <v>968</v>
      </c>
      <c r="X54" s="120"/>
      <c r="Y54" s="103">
        <v>1.38</v>
      </c>
      <c r="Z54" s="119" t="s">
        <v>913</v>
      </c>
      <c r="AA54" s="120"/>
      <c r="AB54" s="103">
        <v>17.649999999999999</v>
      </c>
      <c r="AC54" s="119" t="s">
        <v>945</v>
      </c>
      <c r="AD54" s="120"/>
      <c r="AE54" s="104">
        <v>0.92</v>
      </c>
      <c r="AF54" s="119" t="s">
        <v>987</v>
      </c>
      <c r="AG54" s="120"/>
      <c r="AH54" s="104">
        <v>9.01</v>
      </c>
      <c r="AI54" s="119" t="s">
        <v>949</v>
      </c>
      <c r="AJ54" s="120"/>
      <c r="AK54" s="104">
        <v>0.72</v>
      </c>
      <c r="AL54" s="119" t="s">
        <v>636</v>
      </c>
      <c r="AM54" s="120"/>
      <c r="AN54" s="104">
        <v>12.23</v>
      </c>
      <c r="AO54" s="119" t="s">
        <v>965</v>
      </c>
      <c r="AP54" s="120"/>
      <c r="AQ54" s="104" t="s">
        <v>710</v>
      </c>
      <c r="AR54" s="119" t="s">
        <v>987</v>
      </c>
      <c r="AS54" s="120"/>
      <c r="AT54" s="104">
        <v>6.23</v>
      </c>
      <c r="AU54" s="119" t="s">
        <v>979</v>
      </c>
      <c r="AV54" s="120"/>
      <c r="AW54" s="104">
        <v>9.6199999999999992</v>
      </c>
      <c r="AX54" s="119" t="s">
        <v>910</v>
      </c>
      <c r="AY54" s="120"/>
      <c r="AZ54" s="103">
        <v>11.52</v>
      </c>
      <c r="BA54" s="119" t="s">
        <v>815</v>
      </c>
      <c r="BB54" s="120"/>
      <c r="BC54" s="104">
        <v>6.83</v>
      </c>
      <c r="BD54" s="119" t="s">
        <v>987</v>
      </c>
      <c r="BE54" s="120"/>
      <c r="BF54" s="104">
        <v>7.75</v>
      </c>
      <c r="BG54" s="119" t="s">
        <v>979</v>
      </c>
      <c r="BH54" s="120"/>
      <c r="BI54" s="104" t="s">
        <v>710</v>
      </c>
      <c r="BJ54" s="119" t="s">
        <v>910</v>
      </c>
      <c r="BK54" s="120"/>
      <c r="BL54" s="104">
        <v>12.53</v>
      </c>
      <c r="BM54" s="119" t="s">
        <v>815</v>
      </c>
      <c r="BN54" s="120"/>
      <c r="BO54" s="104">
        <v>11.01</v>
      </c>
      <c r="BP54" s="119" t="s">
        <v>987</v>
      </c>
      <c r="BQ54" s="120"/>
      <c r="BR54" s="104">
        <v>8.75</v>
      </c>
      <c r="BS54" s="119" t="s">
        <v>979</v>
      </c>
      <c r="BT54" s="120"/>
      <c r="BU54" s="104">
        <v>0.56999999999999995</v>
      </c>
    </row>
    <row r="55" spans="1:73" ht="52.8" customHeight="1" thickBot="1" x14ac:dyDescent="0.35">
      <c r="A55" s="134"/>
      <c r="B55" s="119" t="s">
        <v>642</v>
      </c>
      <c r="C55" s="120"/>
      <c r="D55" s="104">
        <v>13.22</v>
      </c>
      <c r="E55" s="119" t="s">
        <v>642</v>
      </c>
      <c r="F55" s="120"/>
      <c r="G55" s="104">
        <v>0.56000000000000005</v>
      </c>
      <c r="H55" s="119" t="s">
        <v>953</v>
      </c>
      <c r="I55" s="120"/>
      <c r="J55" s="103">
        <v>8.52</v>
      </c>
      <c r="K55" s="119" t="s">
        <v>968</v>
      </c>
      <c r="L55" s="120"/>
      <c r="M55" s="103">
        <v>0.2</v>
      </c>
      <c r="N55" s="119" t="s">
        <v>860</v>
      </c>
      <c r="O55" s="120"/>
      <c r="P55" s="103">
        <v>16.829999999999998</v>
      </c>
      <c r="Q55" s="119" t="s">
        <v>994</v>
      </c>
      <c r="R55" s="120"/>
      <c r="S55" s="104">
        <v>2.71</v>
      </c>
      <c r="T55" s="119" t="s">
        <v>988</v>
      </c>
      <c r="U55" s="120"/>
      <c r="V55" s="103">
        <v>7.26</v>
      </c>
      <c r="W55" s="119" t="s">
        <v>993</v>
      </c>
      <c r="X55" s="120"/>
      <c r="Y55" s="103">
        <v>1.23</v>
      </c>
      <c r="Z55" s="119" t="s">
        <v>810</v>
      </c>
      <c r="AA55" s="120"/>
      <c r="AB55" s="103">
        <v>16.23</v>
      </c>
      <c r="AC55" s="119" t="s">
        <v>640</v>
      </c>
      <c r="AD55" s="120"/>
      <c r="AE55" s="104">
        <v>0.7</v>
      </c>
      <c r="AF55" s="119" t="s">
        <v>1019</v>
      </c>
      <c r="AG55" s="120"/>
      <c r="AH55" s="104">
        <v>19.72</v>
      </c>
      <c r="AI55" s="119" t="s">
        <v>906</v>
      </c>
      <c r="AJ55" s="120"/>
      <c r="AK55" s="104">
        <v>0.67</v>
      </c>
      <c r="AL55" s="119" t="s">
        <v>910</v>
      </c>
      <c r="AM55" s="120"/>
      <c r="AN55" s="104">
        <v>16.05</v>
      </c>
      <c r="AO55" s="119" t="s">
        <v>910</v>
      </c>
      <c r="AP55" s="120"/>
      <c r="AQ55" s="104">
        <v>4.37</v>
      </c>
      <c r="AR55" s="119" t="s">
        <v>1019</v>
      </c>
      <c r="AS55" s="120"/>
      <c r="AT55" s="104">
        <v>5.3</v>
      </c>
      <c r="AU55" s="119" t="s">
        <v>906</v>
      </c>
      <c r="AV55" s="120"/>
      <c r="AW55" s="104">
        <v>1.1299999999999999</v>
      </c>
      <c r="AX55" s="119" t="s">
        <v>933</v>
      </c>
      <c r="AY55" s="120"/>
      <c r="AZ55" s="103">
        <v>6.61</v>
      </c>
      <c r="BA55" s="119" t="s">
        <v>965</v>
      </c>
      <c r="BB55" s="120"/>
      <c r="BC55" s="104" t="s">
        <v>710</v>
      </c>
      <c r="BD55" s="119" t="s">
        <v>1019</v>
      </c>
      <c r="BE55" s="120"/>
      <c r="BF55" s="104">
        <v>10.59</v>
      </c>
      <c r="BG55" s="119" t="s">
        <v>906</v>
      </c>
      <c r="BH55" s="120"/>
      <c r="BI55" s="104">
        <v>4.45</v>
      </c>
      <c r="BJ55" s="119" t="s">
        <v>933</v>
      </c>
      <c r="BK55" s="120"/>
      <c r="BL55" s="104">
        <v>6.61</v>
      </c>
      <c r="BM55" s="119" t="s">
        <v>965</v>
      </c>
      <c r="BN55" s="120"/>
      <c r="BO55" s="103">
        <v>0.05</v>
      </c>
      <c r="BP55" s="119" t="s">
        <v>1019</v>
      </c>
      <c r="BQ55" s="120"/>
      <c r="BR55" s="104">
        <v>29.32</v>
      </c>
      <c r="BS55" s="119" t="s">
        <v>906</v>
      </c>
      <c r="BT55" s="120"/>
      <c r="BU55" s="104" t="s">
        <v>710</v>
      </c>
    </row>
  </sheetData>
  <mergeCells count="271">
    <mergeCell ref="AX55:AY55"/>
    <mergeCell ref="BS55:BT55"/>
    <mergeCell ref="AC55:AD55"/>
    <mergeCell ref="AF55:AG55"/>
    <mergeCell ref="BG54:BH54"/>
    <mergeCell ref="BJ54:BK54"/>
    <mergeCell ref="BM54:BN54"/>
    <mergeCell ref="BP54:BQ54"/>
    <mergeCell ref="BS54:BT54"/>
    <mergeCell ref="AO54:AP54"/>
    <mergeCell ref="AR54:AS54"/>
    <mergeCell ref="AU54:AV54"/>
    <mergeCell ref="AX54:AY54"/>
    <mergeCell ref="BA54:BB54"/>
    <mergeCell ref="BD54:BE54"/>
    <mergeCell ref="BA55:BB55"/>
    <mergeCell ref="BD55:BE55"/>
    <mergeCell ref="BG55:BH55"/>
    <mergeCell ref="BJ55:BK55"/>
    <mergeCell ref="BM55:BN55"/>
    <mergeCell ref="BP55:BQ55"/>
    <mergeCell ref="AI55:AJ55"/>
    <mergeCell ref="AL55:AM55"/>
    <mergeCell ref="AO55:AP55"/>
    <mergeCell ref="AR55:AS55"/>
    <mergeCell ref="AU55:AV55"/>
    <mergeCell ref="B55:C55"/>
    <mergeCell ref="E55:F55"/>
    <mergeCell ref="H55:I55"/>
    <mergeCell ref="K55:L55"/>
    <mergeCell ref="N55:O55"/>
    <mergeCell ref="Q55:R55"/>
    <mergeCell ref="T55:U55"/>
    <mergeCell ref="W55:X55"/>
    <mergeCell ref="Z55:AA55"/>
    <mergeCell ref="BP53:BQ53"/>
    <mergeCell ref="BS53:BT53"/>
    <mergeCell ref="AC54:AD54"/>
    <mergeCell ref="AF54:AG54"/>
    <mergeCell ref="AI54:AJ54"/>
    <mergeCell ref="AL54:AM54"/>
    <mergeCell ref="B54:C54"/>
    <mergeCell ref="E54:F54"/>
    <mergeCell ref="H54:I54"/>
    <mergeCell ref="K54:L54"/>
    <mergeCell ref="N54:O54"/>
    <mergeCell ref="Q54:R54"/>
    <mergeCell ref="T54:U54"/>
    <mergeCell ref="W54:X54"/>
    <mergeCell ref="Z54:AA54"/>
    <mergeCell ref="AX52:AY52"/>
    <mergeCell ref="BS52:BT52"/>
    <mergeCell ref="B53:C53"/>
    <mergeCell ref="E53:F53"/>
    <mergeCell ref="H53:I53"/>
    <mergeCell ref="K53:L53"/>
    <mergeCell ref="N53:O53"/>
    <mergeCell ref="Q53:R53"/>
    <mergeCell ref="T53:U53"/>
    <mergeCell ref="W53:X53"/>
    <mergeCell ref="Z53:AA53"/>
    <mergeCell ref="AU53:AV53"/>
    <mergeCell ref="AX53:AY53"/>
    <mergeCell ref="BA53:BB53"/>
    <mergeCell ref="BD53:BE53"/>
    <mergeCell ref="BG53:BH53"/>
    <mergeCell ref="BJ53:BK53"/>
    <mergeCell ref="AC53:AD53"/>
    <mergeCell ref="AF53:AG53"/>
    <mergeCell ref="AI53:AJ53"/>
    <mergeCell ref="AL53:AM53"/>
    <mergeCell ref="AO53:AP53"/>
    <mergeCell ref="AR53:AS53"/>
    <mergeCell ref="BM53:BN53"/>
    <mergeCell ref="AC52:AD52"/>
    <mergeCell ref="AF52:AG52"/>
    <mergeCell ref="BG51:BH51"/>
    <mergeCell ref="BJ51:BK51"/>
    <mergeCell ref="BM51:BN51"/>
    <mergeCell ref="BP51:BQ51"/>
    <mergeCell ref="BS51:BT51"/>
    <mergeCell ref="AO51:AP51"/>
    <mergeCell ref="AR51:AS51"/>
    <mergeCell ref="AU51:AV51"/>
    <mergeCell ref="AX51:AY51"/>
    <mergeCell ref="BA51:BB51"/>
    <mergeCell ref="BD51:BE51"/>
    <mergeCell ref="BA52:BB52"/>
    <mergeCell ref="BD52:BE52"/>
    <mergeCell ref="BG52:BH52"/>
    <mergeCell ref="BJ52:BK52"/>
    <mergeCell ref="BM52:BN52"/>
    <mergeCell ref="BP52:BQ52"/>
    <mergeCell ref="AI52:AJ52"/>
    <mergeCell ref="AL52:AM52"/>
    <mergeCell ref="AO52:AP52"/>
    <mergeCell ref="AR52:AS52"/>
    <mergeCell ref="AU52:AV52"/>
    <mergeCell ref="B52:C52"/>
    <mergeCell ref="E52:F52"/>
    <mergeCell ref="H52:I52"/>
    <mergeCell ref="K52:L52"/>
    <mergeCell ref="N52:O52"/>
    <mergeCell ref="Q52:R52"/>
    <mergeCell ref="T52:U52"/>
    <mergeCell ref="W52:X52"/>
    <mergeCell ref="Z52:AA52"/>
    <mergeCell ref="BS50:BT50"/>
    <mergeCell ref="AC51:AD51"/>
    <mergeCell ref="AF51:AG51"/>
    <mergeCell ref="AI51:AJ51"/>
    <mergeCell ref="AL51:AM51"/>
    <mergeCell ref="B51:C51"/>
    <mergeCell ref="E51:F51"/>
    <mergeCell ref="H51:I51"/>
    <mergeCell ref="K51:L51"/>
    <mergeCell ref="N51:O51"/>
    <mergeCell ref="Q51:R51"/>
    <mergeCell ref="T51:U51"/>
    <mergeCell ref="W51:X51"/>
    <mergeCell ref="Z51:AA51"/>
    <mergeCell ref="BS49:BT49"/>
    <mergeCell ref="B50:C50"/>
    <mergeCell ref="E50:F50"/>
    <mergeCell ref="H50:I50"/>
    <mergeCell ref="K50:L50"/>
    <mergeCell ref="N50:O50"/>
    <mergeCell ref="Q50:R50"/>
    <mergeCell ref="T50:U50"/>
    <mergeCell ref="W50:X50"/>
    <mergeCell ref="Z50:AA50"/>
    <mergeCell ref="AU50:AV50"/>
    <mergeCell ref="AX50:AY50"/>
    <mergeCell ref="BA50:BB50"/>
    <mergeCell ref="BD50:BE50"/>
    <mergeCell ref="BG50:BH50"/>
    <mergeCell ref="BJ50:BK50"/>
    <mergeCell ref="AC50:AD50"/>
    <mergeCell ref="AF50:AG50"/>
    <mergeCell ref="AI50:AJ50"/>
    <mergeCell ref="AL50:AM50"/>
    <mergeCell ref="AO50:AP50"/>
    <mergeCell ref="AR50:AS50"/>
    <mergeCell ref="BM50:BN50"/>
    <mergeCell ref="BP50:BQ50"/>
    <mergeCell ref="BJ49:BK49"/>
    <mergeCell ref="BM49:BN49"/>
    <mergeCell ref="BP49:BQ49"/>
    <mergeCell ref="AI49:AJ49"/>
    <mergeCell ref="AL49:AM49"/>
    <mergeCell ref="AO49:AP49"/>
    <mergeCell ref="AR49:AS49"/>
    <mergeCell ref="AU49:AV49"/>
    <mergeCell ref="AX49:AY49"/>
    <mergeCell ref="BS47:BT47"/>
    <mergeCell ref="AC48:AD48"/>
    <mergeCell ref="AF48:AG48"/>
    <mergeCell ref="AI48:AJ48"/>
    <mergeCell ref="AL48:AM48"/>
    <mergeCell ref="B48:C48"/>
    <mergeCell ref="E48:F48"/>
    <mergeCell ref="H48:I48"/>
    <mergeCell ref="K48:L48"/>
    <mergeCell ref="N48:O48"/>
    <mergeCell ref="Q48:R48"/>
    <mergeCell ref="T48:U48"/>
    <mergeCell ref="BG48:BH48"/>
    <mergeCell ref="BJ48:BK48"/>
    <mergeCell ref="BM48:BN48"/>
    <mergeCell ref="BP48:BQ48"/>
    <mergeCell ref="BS48:BT48"/>
    <mergeCell ref="AO48:AP48"/>
    <mergeCell ref="AR48:AS48"/>
    <mergeCell ref="AU48:AV48"/>
    <mergeCell ref="AX48:AY48"/>
    <mergeCell ref="BA48:BB48"/>
    <mergeCell ref="BD48:BE48"/>
    <mergeCell ref="W48:X48"/>
    <mergeCell ref="BS46:BT46"/>
    <mergeCell ref="B47:C47"/>
    <mergeCell ref="E47:F47"/>
    <mergeCell ref="H47:I47"/>
    <mergeCell ref="K47:L47"/>
    <mergeCell ref="N47:O47"/>
    <mergeCell ref="Q47:R47"/>
    <mergeCell ref="T47:U47"/>
    <mergeCell ref="W47:X47"/>
    <mergeCell ref="Z47:AA47"/>
    <mergeCell ref="AU47:AV47"/>
    <mergeCell ref="AX47:AY47"/>
    <mergeCell ref="BA47:BB47"/>
    <mergeCell ref="BD47:BE47"/>
    <mergeCell ref="BG47:BH47"/>
    <mergeCell ref="BJ47:BK47"/>
    <mergeCell ref="AC47:AD47"/>
    <mergeCell ref="AF47:AG47"/>
    <mergeCell ref="AI47:AJ47"/>
    <mergeCell ref="AL47:AM47"/>
    <mergeCell ref="AO47:AP47"/>
    <mergeCell ref="AR47:AS47"/>
    <mergeCell ref="BM47:BN47"/>
    <mergeCell ref="BP47:BQ47"/>
    <mergeCell ref="BJ46:BK46"/>
    <mergeCell ref="BM46:BN46"/>
    <mergeCell ref="BP46:BQ46"/>
    <mergeCell ref="AI46:AJ46"/>
    <mergeCell ref="AL46:AM46"/>
    <mergeCell ref="AO46:AP46"/>
    <mergeCell ref="AR46:AS46"/>
    <mergeCell ref="AU46:AV46"/>
    <mergeCell ref="AX46:AY46"/>
    <mergeCell ref="A46:A55"/>
    <mergeCell ref="B46:C46"/>
    <mergeCell ref="E46:F46"/>
    <mergeCell ref="H46:I46"/>
    <mergeCell ref="K46:L46"/>
    <mergeCell ref="N46:O46"/>
    <mergeCell ref="BA46:BB46"/>
    <mergeCell ref="BD46:BE46"/>
    <mergeCell ref="BG46:BH46"/>
    <mergeCell ref="B49:C49"/>
    <mergeCell ref="E49:F49"/>
    <mergeCell ref="H49:I49"/>
    <mergeCell ref="K49:L49"/>
    <mergeCell ref="N49:O49"/>
    <mergeCell ref="Q49:R49"/>
    <mergeCell ref="T49:U49"/>
    <mergeCell ref="W49:X49"/>
    <mergeCell ref="Z49:AA49"/>
    <mergeCell ref="AC49:AD49"/>
    <mergeCell ref="AF49:AG49"/>
    <mergeCell ref="Z48:AA48"/>
    <mergeCell ref="BA49:BB49"/>
    <mergeCell ref="BD49:BE49"/>
    <mergeCell ref="BG49:BH49"/>
    <mergeCell ref="AL45:AN45"/>
    <mergeCell ref="AO45:AQ45"/>
    <mergeCell ref="AR45:AT45"/>
    <mergeCell ref="AU45:AW45"/>
    <mergeCell ref="AX45:AZ45"/>
    <mergeCell ref="BA45:BC45"/>
    <mergeCell ref="Q46:R46"/>
    <mergeCell ref="T46:U46"/>
    <mergeCell ref="W46:X46"/>
    <mergeCell ref="Z46:AA46"/>
    <mergeCell ref="AC46:AD46"/>
    <mergeCell ref="AF46:AG46"/>
    <mergeCell ref="B43:M44"/>
    <mergeCell ref="N43:Y44"/>
    <mergeCell ref="Z43:AK44"/>
    <mergeCell ref="AL43:AW44"/>
    <mergeCell ref="AX43:BI44"/>
    <mergeCell ref="BJ43:BU44"/>
    <mergeCell ref="T45:V45"/>
    <mergeCell ref="W45:Y45"/>
    <mergeCell ref="Z45:AB45"/>
    <mergeCell ref="AC45:AE45"/>
    <mergeCell ref="AF45:AH45"/>
    <mergeCell ref="AI45:AK45"/>
    <mergeCell ref="B45:D45"/>
    <mergeCell ref="E45:G45"/>
    <mergeCell ref="H45:J45"/>
    <mergeCell ref="K45:M45"/>
    <mergeCell ref="N45:P45"/>
    <mergeCell ref="Q45:S45"/>
    <mergeCell ref="BD45:BF45"/>
    <mergeCell ref="BG45:BI45"/>
    <mergeCell ref="BJ45:BL45"/>
    <mergeCell ref="BM45:BO45"/>
    <mergeCell ref="BP45:BR45"/>
    <mergeCell ref="BS45:BU4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172AB-F748-46BF-AFC5-388E52768C05}">
  <sheetPr codeName="Sheet8"/>
  <dimension ref="A1:AL135"/>
  <sheetViews>
    <sheetView topLeftCell="A80" zoomScale="72" zoomScaleNormal="80" workbookViewId="0">
      <pane xSplit="1" topLeftCell="C1" activePane="topRight" state="frozen"/>
      <selection activeCell="J85" sqref="J85"/>
      <selection pane="topRight" activeCell="J85" sqref="J85"/>
    </sheetView>
  </sheetViews>
  <sheetFormatPr defaultRowHeight="15.6" x14ac:dyDescent="0.3"/>
  <cols>
    <col min="1" max="1" width="28.5546875" style="36" bestFit="1" customWidth="1"/>
    <col min="2" max="2" width="30.77734375" style="36" bestFit="1" customWidth="1"/>
    <col min="3" max="3" width="25.21875" style="36" bestFit="1" customWidth="1"/>
    <col min="4" max="4" width="33.44140625" style="36" bestFit="1" customWidth="1"/>
    <col min="5" max="5" width="35.33203125" style="36" bestFit="1" customWidth="1"/>
    <col min="6" max="6" width="33.44140625" style="36" bestFit="1" customWidth="1"/>
    <col min="7" max="7" width="35.33203125" style="36" bestFit="1" customWidth="1"/>
    <col min="8" max="10" width="33.44140625" style="36" bestFit="1" customWidth="1"/>
    <col min="11" max="11" width="35.33203125" style="36" bestFit="1" customWidth="1"/>
    <col min="12" max="14" width="33.44140625" style="36" bestFit="1" customWidth="1"/>
    <col min="15" max="15" width="35.33203125" style="36" bestFit="1" customWidth="1"/>
    <col min="16" max="18" width="33.44140625" style="36" bestFit="1" customWidth="1"/>
    <col min="19" max="19" width="35.33203125" style="36" bestFit="1" customWidth="1"/>
    <col min="20" max="21" width="33.44140625" style="36" bestFit="1" customWidth="1"/>
    <col min="22" max="22" width="29.5546875" style="36" bestFit="1" customWidth="1"/>
    <col min="23" max="23" width="33.44140625" style="36" bestFit="1" customWidth="1"/>
    <col min="24" max="25" width="29.5546875" style="36" bestFit="1" customWidth="1"/>
    <col min="26" max="27" width="22.77734375" style="36" bestFit="1" customWidth="1"/>
    <col min="28" max="28" width="24.77734375" style="36" bestFit="1" customWidth="1"/>
    <col min="29" max="29" width="22.77734375" style="36" bestFit="1" customWidth="1"/>
    <col min="30" max="30" width="24.77734375" style="36" bestFit="1" customWidth="1"/>
    <col min="31" max="31" width="16.88671875" style="36" customWidth="1"/>
    <col min="32" max="33" width="22.77734375" style="36" bestFit="1" customWidth="1"/>
    <col min="34" max="34" width="24.77734375" style="36" bestFit="1" customWidth="1"/>
    <col min="35" max="35" width="22.77734375" style="36" bestFit="1" customWidth="1"/>
    <col min="36" max="36" width="24.77734375" style="36" bestFit="1" customWidth="1"/>
    <col min="37" max="37" width="16.88671875" style="36" bestFit="1" customWidth="1"/>
    <col min="38" max="38" width="15.5546875" style="36" bestFit="1" customWidth="1"/>
    <col min="39" max="16384" width="8.88671875" style="36"/>
  </cols>
  <sheetData>
    <row r="1" spans="1:38" x14ac:dyDescent="0.3">
      <c r="A1" s="140" t="s">
        <v>702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</row>
    <row r="2" spans="1:38" x14ac:dyDescent="0.3">
      <c r="A2" s="140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</row>
    <row r="3" spans="1:38" x14ac:dyDescent="0.3">
      <c r="A3" s="161" t="s">
        <v>665</v>
      </c>
      <c r="B3" s="33" t="s">
        <v>624</v>
      </c>
      <c r="C3" s="163" t="s">
        <v>594</v>
      </c>
      <c r="D3" s="163"/>
      <c r="E3" s="163"/>
      <c r="F3" s="163"/>
      <c r="G3" s="163"/>
      <c r="H3" s="163"/>
      <c r="I3" s="164" t="s">
        <v>595</v>
      </c>
      <c r="J3" s="164"/>
      <c r="K3" s="164"/>
      <c r="L3" s="164"/>
      <c r="M3" s="164"/>
      <c r="N3" s="164"/>
      <c r="O3" s="164" t="s">
        <v>592</v>
      </c>
      <c r="P3" s="164"/>
      <c r="Q3" s="164"/>
      <c r="R3" s="164"/>
      <c r="S3" s="164"/>
      <c r="T3" s="164"/>
      <c r="U3" s="164" t="s">
        <v>591</v>
      </c>
      <c r="V3" s="164"/>
      <c r="W3" s="164"/>
      <c r="X3" s="164"/>
      <c r="Y3" s="164"/>
      <c r="Z3" s="164"/>
      <c r="AA3" s="164" t="s">
        <v>596</v>
      </c>
      <c r="AB3" s="164"/>
      <c r="AC3" s="164"/>
      <c r="AD3" s="164"/>
      <c r="AE3" s="164"/>
      <c r="AF3" s="164"/>
      <c r="AG3" s="164" t="s">
        <v>597</v>
      </c>
      <c r="AH3" s="164"/>
      <c r="AI3" s="164"/>
      <c r="AJ3" s="164"/>
      <c r="AK3" s="164"/>
      <c r="AL3" s="164"/>
    </row>
    <row r="4" spans="1:38" ht="31.2" x14ac:dyDescent="0.3">
      <c r="A4" s="162"/>
      <c r="B4" s="33" t="s">
        <v>619</v>
      </c>
      <c r="C4" s="34" t="s">
        <v>697</v>
      </c>
      <c r="D4" s="33" t="s">
        <v>698</v>
      </c>
      <c r="E4" s="34" t="s">
        <v>699</v>
      </c>
      <c r="F4" s="34" t="s">
        <v>703</v>
      </c>
      <c r="G4" s="34" t="s">
        <v>701</v>
      </c>
      <c r="H4" s="34" t="s">
        <v>700</v>
      </c>
      <c r="I4" s="34" t="s">
        <v>697</v>
      </c>
      <c r="J4" s="33" t="s">
        <v>698</v>
      </c>
      <c r="K4" s="34" t="s">
        <v>699</v>
      </c>
      <c r="L4" s="34" t="s">
        <v>703</v>
      </c>
      <c r="M4" s="34" t="s">
        <v>701</v>
      </c>
      <c r="N4" s="34" t="s">
        <v>700</v>
      </c>
      <c r="O4" s="34" t="s">
        <v>697</v>
      </c>
      <c r="P4" s="33" t="s">
        <v>698</v>
      </c>
      <c r="Q4" s="34" t="s">
        <v>699</v>
      </c>
      <c r="R4" s="34" t="s">
        <v>703</v>
      </c>
      <c r="S4" s="34" t="s">
        <v>701</v>
      </c>
      <c r="T4" s="34" t="s">
        <v>700</v>
      </c>
      <c r="U4" s="34" t="s">
        <v>697</v>
      </c>
      <c r="V4" s="33" t="s">
        <v>698</v>
      </c>
      <c r="W4" s="34" t="s">
        <v>699</v>
      </c>
      <c r="X4" s="34" t="s">
        <v>703</v>
      </c>
      <c r="Y4" s="34" t="s">
        <v>701</v>
      </c>
      <c r="Z4" s="34" t="s">
        <v>700</v>
      </c>
      <c r="AA4" s="34" t="s">
        <v>697</v>
      </c>
      <c r="AB4" s="33" t="s">
        <v>698</v>
      </c>
      <c r="AC4" s="34" t="s">
        <v>699</v>
      </c>
      <c r="AD4" s="34" t="s">
        <v>703</v>
      </c>
      <c r="AE4" s="34" t="s">
        <v>701</v>
      </c>
      <c r="AF4" s="34" t="s">
        <v>700</v>
      </c>
      <c r="AG4" s="34" t="s">
        <v>697</v>
      </c>
      <c r="AH4" s="33" t="s">
        <v>698</v>
      </c>
      <c r="AI4" s="34" t="s">
        <v>699</v>
      </c>
      <c r="AJ4" s="34" t="s">
        <v>703</v>
      </c>
      <c r="AK4" s="34" t="s">
        <v>701</v>
      </c>
      <c r="AL4" s="34" t="s">
        <v>700</v>
      </c>
    </row>
    <row r="5" spans="1:38" x14ac:dyDescent="0.3">
      <c r="A5" s="71" t="s">
        <v>667</v>
      </c>
      <c r="B5" s="37" t="s">
        <v>607</v>
      </c>
      <c r="C5" s="49">
        <v>143805.12539999999</v>
      </c>
      <c r="D5" s="49">
        <v>15454.8706</v>
      </c>
      <c r="E5" s="35">
        <v>8130.5</v>
      </c>
      <c r="F5" s="35">
        <v>2660.77</v>
      </c>
      <c r="G5" s="35">
        <v>1185.28</v>
      </c>
      <c r="H5" s="35">
        <v>312.26</v>
      </c>
      <c r="I5" s="40">
        <v>149557.34</v>
      </c>
      <c r="J5" s="40">
        <v>16072.06</v>
      </c>
      <c r="K5" s="40">
        <v>8346.3700000000008</v>
      </c>
      <c r="L5" s="40">
        <v>2730.24</v>
      </c>
      <c r="M5" s="40">
        <v>1219.9000000000001</v>
      </c>
      <c r="N5" s="40">
        <v>342.12</v>
      </c>
      <c r="O5" s="40">
        <v>155539.63</v>
      </c>
      <c r="P5" s="40">
        <v>16714.939999999999</v>
      </c>
      <c r="Q5" s="40">
        <v>8588.7999999999993</v>
      </c>
      <c r="R5" s="40">
        <v>2802.1</v>
      </c>
      <c r="S5" s="40">
        <v>1255.49</v>
      </c>
      <c r="T5" s="40">
        <v>351.38</v>
      </c>
      <c r="U5" s="40">
        <v>169352.93</v>
      </c>
      <c r="V5" s="40">
        <v>18259.830000000002</v>
      </c>
      <c r="W5" s="40">
        <v>9377.2999999999993</v>
      </c>
      <c r="X5" s="40">
        <v>3050.22</v>
      </c>
      <c r="Y5" s="40">
        <v>1367.04</v>
      </c>
      <c r="Z5" s="40">
        <v>382.51</v>
      </c>
      <c r="AA5" s="40">
        <v>162120.65</v>
      </c>
      <c r="AB5" s="40">
        <v>18647.240000000002</v>
      </c>
      <c r="AC5" s="40">
        <v>9430.7999999999993</v>
      </c>
      <c r="AD5" s="40">
        <v>2892.61</v>
      </c>
      <c r="AE5" s="40">
        <v>1405</v>
      </c>
      <c r="AF5" s="40">
        <v>388.17</v>
      </c>
      <c r="AG5" s="35">
        <v>143805.12539999999</v>
      </c>
      <c r="AH5" s="35">
        <v>15454.8706</v>
      </c>
      <c r="AI5" s="35">
        <v>69239214.496000007</v>
      </c>
      <c r="AJ5" s="35">
        <v>23383518.329999998</v>
      </c>
      <c r="AK5" s="40">
        <v>678.9</v>
      </c>
      <c r="AL5" s="40" t="s">
        <v>711</v>
      </c>
    </row>
    <row r="6" spans="1:38" x14ac:dyDescent="0.3">
      <c r="A6" s="71" t="s">
        <v>668</v>
      </c>
      <c r="B6" s="37" t="s">
        <v>608</v>
      </c>
      <c r="C6" s="49">
        <v>394386.55900000001</v>
      </c>
      <c r="D6" s="49">
        <v>33176.449999999997</v>
      </c>
      <c r="E6" s="40">
        <v>8130.5</v>
      </c>
      <c r="F6" s="40">
        <v>2660.77</v>
      </c>
      <c r="G6" s="40">
        <v>1185.28</v>
      </c>
      <c r="H6" s="40">
        <v>333.09</v>
      </c>
      <c r="I6" s="40">
        <v>410162.02</v>
      </c>
      <c r="J6" s="40">
        <v>34403.51</v>
      </c>
      <c r="K6" s="40">
        <v>1828.76</v>
      </c>
      <c r="L6" s="40">
        <v>718.61</v>
      </c>
      <c r="M6" s="40">
        <v>355.39</v>
      </c>
      <c r="N6" s="40">
        <v>105.1</v>
      </c>
      <c r="O6" s="40">
        <v>426568.5</v>
      </c>
      <c r="P6" s="40">
        <v>35779.660000000003</v>
      </c>
      <c r="Q6" s="40">
        <v>1896.91</v>
      </c>
      <c r="R6" s="40">
        <v>744.83</v>
      </c>
      <c r="S6" s="40">
        <v>368.6</v>
      </c>
      <c r="T6" s="40">
        <v>108.25</v>
      </c>
      <c r="U6" s="40">
        <v>464421.13</v>
      </c>
      <c r="V6" s="40">
        <v>38951.620000000003</v>
      </c>
      <c r="W6" s="40">
        <v>2067.46</v>
      </c>
      <c r="X6" s="40">
        <v>811.42</v>
      </c>
      <c r="Y6" s="40">
        <v>401.49</v>
      </c>
      <c r="Z6" s="40">
        <v>117.94</v>
      </c>
      <c r="AA6" s="40">
        <v>478680.39</v>
      </c>
      <c r="AB6" s="40">
        <v>37344.120000000003</v>
      </c>
      <c r="AC6" s="40">
        <v>2201.12</v>
      </c>
      <c r="AD6" s="40">
        <v>825.12</v>
      </c>
      <c r="AE6" s="40">
        <v>397.07</v>
      </c>
      <c r="AF6" s="40">
        <v>123.2</v>
      </c>
      <c r="AG6" s="35">
        <v>394386.55900000001</v>
      </c>
      <c r="AH6" s="35">
        <v>33176.449999999997</v>
      </c>
      <c r="AI6" s="35">
        <v>79981831.001800001</v>
      </c>
      <c r="AJ6" s="35">
        <v>25376892.079999998</v>
      </c>
      <c r="AK6" s="40">
        <v>310.5</v>
      </c>
      <c r="AL6" s="40" t="s">
        <v>712</v>
      </c>
    </row>
    <row r="7" spans="1:38" x14ac:dyDescent="0.3">
      <c r="A7" s="71" t="s">
        <v>669</v>
      </c>
      <c r="B7" s="37" t="s">
        <v>276</v>
      </c>
      <c r="C7" s="49">
        <v>307931800.1552</v>
      </c>
      <c r="D7" s="49">
        <v>62801065.649300002</v>
      </c>
      <c r="E7" s="40">
        <v>1763.18</v>
      </c>
      <c r="F7" s="40">
        <v>692.91</v>
      </c>
      <c r="G7" s="40">
        <v>342.66</v>
      </c>
      <c r="H7" s="40">
        <v>102.03</v>
      </c>
      <c r="I7" s="40">
        <v>320249072.19999999</v>
      </c>
      <c r="J7" s="40">
        <v>65213108.280000001</v>
      </c>
      <c r="K7" s="40">
        <v>3452160.85</v>
      </c>
      <c r="L7" s="40">
        <v>893377.83</v>
      </c>
      <c r="M7" s="40">
        <v>504887.37</v>
      </c>
      <c r="N7" s="40">
        <v>129751.25</v>
      </c>
      <c r="O7" s="40">
        <v>332959035.10000002</v>
      </c>
      <c r="P7" s="40">
        <v>67721632.609999999</v>
      </c>
      <c r="Q7" s="40">
        <v>3580250.28</v>
      </c>
      <c r="R7" s="40">
        <v>926113.94</v>
      </c>
      <c r="S7" s="40">
        <v>523882.87</v>
      </c>
      <c r="T7" s="40">
        <v>134941.29999999999</v>
      </c>
      <c r="U7" s="40">
        <v>366255723.93000001</v>
      </c>
      <c r="V7" s="40">
        <v>74567995.870000005</v>
      </c>
      <c r="W7" s="40">
        <v>3947413.31</v>
      </c>
      <c r="X7" s="40">
        <v>1020546.38</v>
      </c>
      <c r="Y7" s="40">
        <v>577635.16</v>
      </c>
      <c r="Z7" s="40">
        <v>148435.43</v>
      </c>
      <c r="AA7" s="40">
        <v>354187692.23000002</v>
      </c>
      <c r="AB7" s="40">
        <v>77050148.620000005</v>
      </c>
      <c r="AC7" s="40">
        <v>3825521.22</v>
      </c>
      <c r="AD7" s="40">
        <v>986547.41</v>
      </c>
      <c r="AE7" s="40">
        <v>591304.21</v>
      </c>
      <c r="AF7" s="40">
        <v>150788.01999999999</v>
      </c>
      <c r="AG7" s="35">
        <v>307931800.1552</v>
      </c>
      <c r="AH7" s="35">
        <v>62801065.649300002</v>
      </c>
      <c r="AI7" s="35">
        <v>36404449.184299998</v>
      </c>
      <c r="AJ7" s="35">
        <v>17390080.305599999</v>
      </c>
      <c r="AK7" s="40" t="s">
        <v>713</v>
      </c>
      <c r="AL7" s="40" t="s">
        <v>714</v>
      </c>
    </row>
    <row r="8" spans="1:38" x14ac:dyDescent="0.3">
      <c r="A8" s="71" t="s">
        <v>670</v>
      </c>
      <c r="B8" s="37" t="s">
        <v>609</v>
      </c>
      <c r="C8" s="49">
        <v>26424775.246399999</v>
      </c>
      <c r="D8" s="49">
        <v>3552664.2116</v>
      </c>
      <c r="E8" s="40">
        <v>3329000.77</v>
      </c>
      <c r="F8" s="40">
        <v>860940.17</v>
      </c>
      <c r="G8" s="40">
        <v>486430.24</v>
      </c>
      <c r="H8" s="40">
        <v>124760.82</v>
      </c>
      <c r="I8" s="40">
        <v>27746013.010000002</v>
      </c>
      <c r="J8" s="40">
        <v>37304.949999999997</v>
      </c>
      <c r="K8" s="40">
        <v>2056.5100000000002</v>
      </c>
      <c r="L8" s="40">
        <v>763.99</v>
      </c>
      <c r="M8" s="40">
        <v>368.45</v>
      </c>
      <c r="N8" s="40">
        <v>110.03</v>
      </c>
      <c r="O8" s="40">
        <v>28855804.260000002</v>
      </c>
      <c r="P8" s="40">
        <v>38897.15</v>
      </c>
      <c r="Q8" s="40">
        <v>2140.7600000000002</v>
      </c>
      <c r="R8" s="40">
        <v>795.55</v>
      </c>
      <c r="S8" s="40">
        <v>383.18</v>
      </c>
      <c r="T8" s="40">
        <v>114.33</v>
      </c>
      <c r="U8" s="40">
        <v>31741384.690000001</v>
      </c>
      <c r="V8" s="40">
        <v>42886.87</v>
      </c>
      <c r="W8" s="40">
        <v>2367.48</v>
      </c>
      <c r="X8" s="40">
        <v>880.41</v>
      </c>
      <c r="Y8" s="40">
        <v>424.97</v>
      </c>
      <c r="Z8" s="40">
        <v>126.36</v>
      </c>
      <c r="AA8" s="40">
        <v>31212011.210000001</v>
      </c>
      <c r="AB8" s="40">
        <v>43650.82</v>
      </c>
      <c r="AC8" s="40">
        <v>2426.33</v>
      </c>
      <c r="AD8" s="40">
        <v>850.99</v>
      </c>
      <c r="AE8" s="40">
        <v>412.51</v>
      </c>
      <c r="AF8" s="40">
        <v>131.41</v>
      </c>
      <c r="AG8" s="35">
        <v>26424775.246399999</v>
      </c>
      <c r="AH8" s="35">
        <v>3552664.2116</v>
      </c>
      <c r="AI8" s="35">
        <v>148125356.38839999</v>
      </c>
      <c r="AJ8" s="35">
        <v>45086748.193000004</v>
      </c>
      <c r="AK8" s="40" t="s">
        <v>715</v>
      </c>
      <c r="AL8" s="40" t="s">
        <v>716</v>
      </c>
    </row>
    <row r="9" spans="1:38" x14ac:dyDescent="0.3">
      <c r="A9" s="71" t="s">
        <v>671</v>
      </c>
      <c r="B9" s="37" t="s">
        <v>610</v>
      </c>
      <c r="C9" s="49">
        <v>3643862.8209000002</v>
      </c>
      <c r="D9" s="49">
        <v>2023474.1499000001</v>
      </c>
      <c r="E9" s="40">
        <v>172900.22</v>
      </c>
      <c r="F9" s="40">
        <v>42120.11</v>
      </c>
      <c r="G9" s="40">
        <v>25080.880000000001</v>
      </c>
      <c r="H9" s="40">
        <v>5631.44</v>
      </c>
      <c r="I9" s="40">
        <v>3826056.96</v>
      </c>
      <c r="J9" s="40">
        <v>2124647.88</v>
      </c>
      <c r="K9" s="40">
        <v>117.22</v>
      </c>
      <c r="L9" s="40">
        <v>47.45</v>
      </c>
      <c r="M9" s="40">
        <v>21.2</v>
      </c>
      <c r="N9" s="40">
        <v>7.26</v>
      </c>
      <c r="O9" s="40">
        <v>3987100.25</v>
      </c>
      <c r="P9" s="40">
        <v>2219641.7999999998</v>
      </c>
      <c r="Q9" s="40">
        <v>122.91</v>
      </c>
      <c r="R9" s="40">
        <v>49.35</v>
      </c>
      <c r="S9" s="40">
        <v>22.05</v>
      </c>
      <c r="T9" s="40">
        <v>7.56</v>
      </c>
      <c r="U9" s="40">
        <v>4385810.2699999996</v>
      </c>
      <c r="V9" s="40">
        <v>2441605.98</v>
      </c>
      <c r="W9" s="40">
        <v>134.33000000000001</v>
      </c>
      <c r="X9" s="40">
        <v>53.29</v>
      </c>
      <c r="Y9" s="40">
        <v>23.88</v>
      </c>
      <c r="Z9" s="40">
        <v>8.31</v>
      </c>
      <c r="AA9" s="40">
        <v>4423506.93</v>
      </c>
      <c r="AB9" s="40">
        <v>2497859.5</v>
      </c>
      <c r="AC9" s="40">
        <v>128.44999999999999</v>
      </c>
      <c r="AD9" s="40">
        <v>50.14</v>
      </c>
      <c r="AE9" s="40">
        <v>21.95</v>
      </c>
      <c r="AF9" s="40">
        <v>7.84</v>
      </c>
      <c r="AG9" s="35">
        <v>3643862.8209000002</v>
      </c>
      <c r="AH9" s="35">
        <v>2023474.1499000001</v>
      </c>
      <c r="AI9" s="35">
        <v>10144553.810799999</v>
      </c>
      <c r="AJ9" s="35">
        <v>2998629.7</v>
      </c>
      <c r="AK9" s="40" t="s">
        <v>717</v>
      </c>
      <c r="AL9" s="40" t="s">
        <v>718</v>
      </c>
    </row>
    <row r="10" spans="1:38" x14ac:dyDescent="0.3">
      <c r="A10" s="71" t="s">
        <v>672</v>
      </c>
      <c r="B10" s="37" t="s">
        <v>611</v>
      </c>
      <c r="C10" s="49">
        <v>1739732.7512000001</v>
      </c>
      <c r="D10" s="49">
        <v>506527.46380000003</v>
      </c>
      <c r="E10" s="40">
        <v>108330.02</v>
      </c>
      <c r="F10" s="40">
        <v>30100.16</v>
      </c>
      <c r="G10" s="40">
        <v>10920.54</v>
      </c>
      <c r="H10" s="40">
        <v>3408.62</v>
      </c>
      <c r="I10" s="40">
        <v>1826714.39</v>
      </c>
      <c r="J10" s="40">
        <v>53186</v>
      </c>
      <c r="K10" s="40">
        <v>2930.26</v>
      </c>
      <c r="L10" s="40">
        <v>976.41</v>
      </c>
      <c r="M10" s="40">
        <v>407.8</v>
      </c>
      <c r="N10" s="40">
        <v>126.63</v>
      </c>
      <c r="O10" s="40">
        <v>1918040.99</v>
      </c>
      <c r="P10" s="40">
        <v>55745.3</v>
      </c>
      <c r="Q10" s="40">
        <v>3067.19</v>
      </c>
      <c r="R10" s="40">
        <v>1021.34</v>
      </c>
      <c r="S10" s="40">
        <v>426.11</v>
      </c>
      <c r="T10" s="40">
        <v>132.69999999999999</v>
      </c>
      <c r="U10" s="40">
        <v>2109845.09</v>
      </c>
      <c r="V10" s="40">
        <v>61319.83</v>
      </c>
      <c r="W10" s="40">
        <v>3373.91</v>
      </c>
      <c r="X10" s="40">
        <v>1123.47</v>
      </c>
      <c r="Y10" s="40">
        <v>468.72</v>
      </c>
      <c r="Z10" s="40">
        <v>145.97</v>
      </c>
      <c r="AA10" s="40">
        <v>2040530.45</v>
      </c>
      <c r="AB10" s="40">
        <v>59416.5</v>
      </c>
      <c r="AC10" s="40">
        <v>3290.71</v>
      </c>
      <c r="AD10" s="40">
        <v>1081.0999999999999</v>
      </c>
      <c r="AE10" s="40">
        <v>463.61</v>
      </c>
      <c r="AF10" s="40">
        <v>142.29</v>
      </c>
      <c r="AG10" s="35">
        <v>1739732.7512000001</v>
      </c>
      <c r="AH10" s="35">
        <v>506527.46380000003</v>
      </c>
      <c r="AI10" s="35">
        <v>856472.21719999996</v>
      </c>
      <c r="AJ10" s="35">
        <v>95990.401400000002</v>
      </c>
      <c r="AK10" s="40" t="s">
        <v>719</v>
      </c>
      <c r="AL10" s="40" t="s">
        <v>720</v>
      </c>
    </row>
    <row r="11" spans="1:38" x14ac:dyDescent="0.3">
      <c r="A11" s="71" t="s">
        <v>673</v>
      </c>
      <c r="B11" s="37" t="s">
        <v>600</v>
      </c>
      <c r="C11" s="49">
        <v>5226298.9400000004</v>
      </c>
      <c r="D11" s="49">
        <v>5934974.8039999995</v>
      </c>
      <c r="E11" s="40">
        <v>25990.28</v>
      </c>
      <c r="F11" s="40">
        <v>8321.01</v>
      </c>
      <c r="G11" s="40">
        <v>3177.56</v>
      </c>
      <c r="H11" s="40">
        <v>915.34</v>
      </c>
      <c r="I11" s="40">
        <v>5487614.8899999997</v>
      </c>
      <c r="J11" s="40">
        <v>6221723.54</v>
      </c>
      <c r="K11" s="40">
        <v>342529.2</v>
      </c>
      <c r="L11" s="40">
        <v>12964.87</v>
      </c>
      <c r="M11" s="40">
        <v>6231.98</v>
      </c>
      <c r="N11" s="40">
        <v>2131.13</v>
      </c>
      <c r="O11" s="40">
        <v>5761995.6399999997</v>
      </c>
      <c r="P11" s="40">
        <v>6522809.4299999997</v>
      </c>
      <c r="Q11" s="40">
        <v>359649.56</v>
      </c>
      <c r="R11" s="40">
        <v>13683.76</v>
      </c>
      <c r="S11" s="40">
        <v>6563.97</v>
      </c>
      <c r="T11" s="40">
        <v>2240.37</v>
      </c>
      <c r="U11" s="40">
        <v>6338195.2000000002</v>
      </c>
      <c r="V11" s="40">
        <v>7162089.71</v>
      </c>
      <c r="W11" s="40">
        <v>395614.52</v>
      </c>
      <c r="X11" s="40">
        <v>15052.14</v>
      </c>
      <c r="Y11" s="40">
        <v>7220.37</v>
      </c>
      <c r="Z11" s="40">
        <v>2464.41</v>
      </c>
      <c r="AA11" s="40">
        <v>6498924.04</v>
      </c>
      <c r="AB11" s="40">
        <v>6918801.3899999997</v>
      </c>
      <c r="AC11" s="40">
        <v>388435.62</v>
      </c>
      <c r="AD11" s="40">
        <v>14800.12</v>
      </c>
      <c r="AE11" s="40">
        <v>6898.66</v>
      </c>
      <c r="AF11" s="40">
        <v>2407.2600000000002</v>
      </c>
      <c r="AG11" s="35">
        <v>5226298.9400000004</v>
      </c>
      <c r="AH11" s="35">
        <v>5934974.8039999995</v>
      </c>
      <c r="AI11" s="35">
        <v>86337985.871399999</v>
      </c>
      <c r="AJ11" s="35">
        <v>74334154.788599998</v>
      </c>
      <c r="AK11" s="40" t="s">
        <v>721</v>
      </c>
      <c r="AL11" s="40" t="s">
        <v>722</v>
      </c>
    </row>
    <row r="12" spans="1:38" x14ac:dyDescent="0.3">
      <c r="A12" s="71" t="s">
        <v>674</v>
      </c>
      <c r="B12" s="37" t="s">
        <v>612</v>
      </c>
      <c r="C12" s="49">
        <v>107403796.6136</v>
      </c>
      <c r="D12" s="49">
        <v>131180867.45999999</v>
      </c>
      <c r="E12" s="40">
        <v>312499.11</v>
      </c>
      <c r="F12" s="40">
        <v>91990.05</v>
      </c>
      <c r="G12" s="40">
        <v>30314.77</v>
      </c>
      <c r="H12" s="40">
        <v>12211.89</v>
      </c>
      <c r="I12" s="40">
        <v>113072922.26000001</v>
      </c>
      <c r="J12" s="40">
        <v>138740911.88</v>
      </c>
      <c r="K12" s="40">
        <v>7639324.0499999998</v>
      </c>
      <c r="L12" s="40">
        <v>289458.40999999997</v>
      </c>
      <c r="M12" s="40">
        <v>140799.87</v>
      </c>
      <c r="N12" s="40">
        <v>34833.760000000002</v>
      </c>
      <c r="O12" s="40">
        <v>119856297.56</v>
      </c>
      <c r="P12" s="40">
        <v>146059038.61000001</v>
      </c>
      <c r="Q12" s="40">
        <v>8041286.2599999998</v>
      </c>
      <c r="R12" s="40">
        <v>304877.33</v>
      </c>
      <c r="S12" s="40">
        <v>148439.85999999999</v>
      </c>
      <c r="T12" s="40">
        <v>36675.449999999997</v>
      </c>
      <c r="U12" s="40">
        <v>131841927.31999999</v>
      </c>
      <c r="V12" s="40">
        <v>160664942.47</v>
      </c>
      <c r="W12" s="40">
        <v>8845415.4100000001</v>
      </c>
      <c r="X12" s="40">
        <v>335365.06</v>
      </c>
      <c r="Y12" s="40">
        <v>163283.85</v>
      </c>
      <c r="Z12" s="40">
        <v>40342.99</v>
      </c>
      <c r="AA12" s="40">
        <v>129209151.97</v>
      </c>
      <c r="AB12" s="40">
        <v>157388955.99000001</v>
      </c>
      <c r="AC12" s="40">
        <v>8698998.3300000001</v>
      </c>
      <c r="AD12" s="40">
        <v>326411.90000000002</v>
      </c>
      <c r="AE12" s="40">
        <v>160700.28</v>
      </c>
      <c r="AF12" s="40">
        <v>39611.22</v>
      </c>
      <c r="AG12" s="35">
        <v>107403796.6136</v>
      </c>
      <c r="AH12" s="35">
        <v>131180867.45999999</v>
      </c>
      <c r="AI12" s="35">
        <v>136856567.04280001</v>
      </c>
      <c r="AJ12" s="35">
        <v>67557563.791999996</v>
      </c>
      <c r="AK12" s="40" t="s">
        <v>723</v>
      </c>
      <c r="AL12" s="40" t="s">
        <v>724</v>
      </c>
    </row>
    <row r="13" spans="1:38" x14ac:dyDescent="0.3">
      <c r="A13" s="71" t="s">
        <v>675</v>
      </c>
      <c r="B13" s="37" t="s">
        <v>613</v>
      </c>
      <c r="C13" s="49">
        <v>221569256.21630001</v>
      </c>
      <c r="D13" s="49">
        <v>41608344.635799997</v>
      </c>
      <c r="E13" s="40">
        <v>3988001.13</v>
      </c>
      <c r="F13" s="40">
        <v>1246640.03</v>
      </c>
      <c r="G13" s="40">
        <v>417800.72</v>
      </c>
      <c r="H13" s="40">
        <v>124110.39</v>
      </c>
      <c r="I13" s="40">
        <v>232647719.00999999</v>
      </c>
      <c r="J13" s="40">
        <v>43688761.869999997</v>
      </c>
      <c r="K13" s="40">
        <v>2409147.65</v>
      </c>
      <c r="L13" s="40">
        <v>91477.39</v>
      </c>
      <c r="M13" s="40">
        <v>44997.57</v>
      </c>
      <c r="N13" s="40">
        <v>14726.14</v>
      </c>
      <c r="O13" s="40">
        <v>241953626.77000001</v>
      </c>
      <c r="P13" s="40">
        <v>45436211.340000004</v>
      </c>
      <c r="Q13" s="40">
        <v>2505513.56</v>
      </c>
      <c r="R13" s="40">
        <v>95136.49</v>
      </c>
      <c r="S13" s="40">
        <v>46797.47</v>
      </c>
      <c r="T13" s="40">
        <v>15315.19</v>
      </c>
      <c r="U13" s="40">
        <v>266149625.44999999</v>
      </c>
      <c r="V13" s="40">
        <v>49867632.479999997</v>
      </c>
      <c r="W13" s="40">
        <v>2756064.92</v>
      </c>
      <c r="X13" s="40">
        <v>104650.94</v>
      </c>
      <c r="Y13" s="40">
        <v>51477.22</v>
      </c>
      <c r="Z13" s="40">
        <v>16846.71</v>
      </c>
      <c r="AA13" s="40">
        <v>255322839.13</v>
      </c>
      <c r="AB13" s="40">
        <v>51016823.369999997</v>
      </c>
      <c r="AC13" s="40">
        <v>2689914.21</v>
      </c>
      <c r="AD13" s="40">
        <v>99995.6</v>
      </c>
      <c r="AE13" s="40">
        <v>50701.91</v>
      </c>
      <c r="AF13" s="40">
        <v>16725.45</v>
      </c>
      <c r="AG13" s="35">
        <v>221569256.21630001</v>
      </c>
      <c r="AH13" s="35">
        <v>41608344.635799997</v>
      </c>
      <c r="AI13" s="35">
        <v>35071726.9626</v>
      </c>
      <c r="AJ13" s="35">
        <v>12426305.814099999</v>
      </c>
      <c r="AK13" s="40" t="s">
        <v>725</v>
      </c>
      <c r="AL13" s="40" t="s">
        <v>726</v>
      </c>
    </row>
    <row r="14" spans="1:38" x14ac:dyDescent="0.3">
      <c r="A14" s="71" t="s">
        <v>676</v>
      </c>
      <c r="B14" s="37" t="s">
        <v>599</v>
      </c>
      <c r="C14" s="49">
        <v>81968.9568</v>
      </c>
      <c r="D14" s="49">
        <v>104996.955</v>
      </c>
      <c r="E14" s="40">
        <v>1928802.1</v>
      </c>
      <c r="F14" s="40">
        <v>613205.77</v>
      </c>
      <c r="G14" s="40">
        <v>257842.11</v>
      </c>
      <c r="H14" s="40">
        <v>101002.29</v>
      </c>
      <c r="I14" s="40">
        <v>86067.41</v>
      </c>
      <c r="J14" s="40">
        <v>110246.8</v>
      </c>
      <c r="K14" s="40">
        <v>6086.81</v>
      </c>
      <c r="L14" s="40">
        <v>247.35</v>
      </c>
      <c r="M14" s="40">
        <v>99.12</v>
      </c>
      <c r="N14" s="40">
        <v>30.25</v>
      </c>
      <c r="O14" s="40">
        <v>90370.03</v>
      </c>
      <c r="P14" s="40">
        <v>115759.14</v>
      </c>
      <c r="Q14" s="40">
        <v>6390.82</v>
      </c>
      <c r="R14" s="40">
        <v>259.72000000000003</v>
      </c>
      <c r="S14" s="40">
        <v>104.08</v>
      </c>
      <c r="T14" s="40">
        <v>31.56</v>
      </c>
      <c r="U14" s="40">
        <v>99407.039999999994</v>
      </c>
      <c r="V14" s="40">
        <v>127335.05</v>
      </c>
      <c r="W14" s="40">
        <v>7029.9</v>
      </c>
      <c r="X14" s="40">
        <v>285.69</v>
      </c>
      <c r="Y14" s="40">
        <v>114.49</v>
      </c>
      <c r="Z14" s="40">
        <v>34.72</v>
      </c>
      <c r="AA14" s="40">
        <v>103232.85</v>
      </c>
      <c r="AB14" s="40">
        <v>124140.52</v>
      </c>
      <c r="AC14" s="40">
        <v>6950.74</v>
      </c>
      <c r="AD14" s="40">
        <v>281.42</v>
      </c>
      <c r="AE14" s="40">
        <v>110.88</v>
      </c>
      <c r="AF14" s="40">
        <v>36.17</v>
      </c>
      <c r="AG14" s="35">
        <v>81968.9568</v>
      </c>
      <c r="AH14" s="35">
        <v>104996.955</v>
      </c>
      <c r="AI14" s="35">
        <v>300774117.11619997</v>
      </c>
      <c r="AJ14" s="35">
        <v>1051850497.3548</v>
      </c>
      <c r="AK14" s="40" t="s">
        <v>727</v>
      </c>
      <c r="AL14" s="40" t="s">
        <v>728</v>
      </c>
    </row>
    <row r="15" spans="1:38" x14ac:dyDescent="0.3">
      <c r="A15" s="71" t="s">
        <v>677</v>
      </c>
      <c r="B15" s="37" t="s">
        <v>614</v>
      </c>
      <c r="C15" s="49">
        <v>6266384.3591</v>
      </c>
      <c r="D15" s="49">
        <v>11632199.2235</v>
      </c>
      <c r="E15" s="40">
        <v>5101.33</v>
      </c>
      <c r="F15" s="40">
        <v>1501.98</v>
      </c>
      <c r="G15" s="40">
        <v>698.25</v>
      </c>
      <c r="H15" s="40">
        <v>212.21</v>
      </c>
      <c r="I15" s="40">
        <v>6579703.5800000001</v>
      </c>
      <c r="J15" s="40">
        <v>12213859.18</v>
      </c>
      <c r="K15" s="40">
        <v>673392.96</v>
      </c>
      <c r="L15" s="40">
        <v>27313.66</v>
      </c>
      <c r="M15" s="40">
        <v>11610.97</v>
      </c>
      <c r="N15" s="40">
        <v>3782.87</v>
      </c>
      <c r="O15" s="40">
        <v>6908488.7599999998</v>
      </c>
      <c r="P15" s="40">
        <v>12824552.140000001</v>
      </c>
      <c r="Q15" s="40">
        <v>707062.68</v>
      </c>
      <c r="R15" s="40">
        <v>28626.21</v>
      </c>
      <c r="S15" s="40">
        <v>12175.07</v>
      </c>
      <c r="T15" s="40">
        <v>3965.99</v>
      </c>
      <c r="U15" s="40">
        <v>7599337.6399999997</v>
      </c>
      <c r="V15" s="40">
        <v>14107007.35</v>
      </c>
      <c r="W15" s="40">
        <v>777769.95</v>
      </c>
      <c r="X15" s="40">
        <v>31488.83</v>
      </c>
      <c r="Y15" s="40">
        <v>13392.58</v>
      </c>
      <c r="Z15" s="40">
        <v>4339.41</v>
      </c>
      <c r="AA15" s="40">
        <v>7795671.2000000002</v>
      </c>
      <c r="AB15" s="40">
        <v>13939100.41</v>
      </c>
      <c r="AC15" s="40">
        <v>765860.11</v>
      </c>
      <c r="AD15" s="40">
        <v>31018.55</v>
      </c>
      <c r="AE15" s="40">
        <v>13140.04</v>
      </c>
      <c r="AF15" s="40">
        <v>4410.83</v>
      </c>
      <c r="AG15" s="35">
        <v>6266384.3591</v>
      </c>
      <c r="AH15" s="35">
        <v>11632199.2235</v>
      </c>
      <c r="AI15" s="35">
        <v>25377867.461800002</v>
      </c>
      <c r="AJ15" s="35">
        <v>50859850.560000002</v>
      </c>
      <c r="AK15" s="40" t="s">
        <v>729</v>
      </c>
      <c r="AL15" s="40" t="s">
        <v>730</v>
      </c>
    </row>
    <row r="16" spans="1:38" ht="31.2" x14ac:dyDescent="0.3">
      <c r="A16" s="71" t="s">
        <v>678</v>
      </c>
      <c r="B16" s="37" t="s">
        <v>615</v>
      </c>
      <c r="C16" s="35">
        <v>51311831.510200001</v>
      </c>
      <c r="D16" s="49">
        <v>24800203.482999999</v>
      </c>
      <c r="E16" s="40">
        <v>493812.44</v>
      </c>
      <c r="F16" s="40">
        <v>131934.10999999999</v>
      </c>
      <c r="G16" s="40">
        <v>54881.03</v>
      </c>
      <c r="H16" s="40">
        <v>21323.79</v>
      </c>
      <c r="I16" s="40">
        <v>53877423.090000004</v>
      </c>
      <c r="J16" s="40">
        <v>26040213.66</v>
      </c>
      <c r="K16" s="40">
        <v>1419308.18</v>
      </c>
      <c r="L16" s="40">
        <v>53625.23</v>
      </c>
      <c r="M16" s="40">
        <v>20831.02</v>
      </c>
      <c r="N16" s="40">
        <v>6911.61</v>
      </c>
      <c r="O16" s="40">
        <v>56571224.740000002</v>
      </c>
      <c r="P16" s="40">
        <v>27302262.109999999</v>
      </c>
      <c r="Q16" s="40">
        <v>1489071.51</v>
      </c>
      <c r="R16" s="40">
        <v>56276.49</v>
      </c>
      <c r="S16" s="40">
        <v>21872.22</v>
      </c>
      <c r="T16" s="40">
        <v>7248.19</v>
      </c>
      <c r="U16" s="40">
        <v>62228347.210000001</v>
      </c>
      <c r="V16" s="40">
        <v>30032488.32</v>
      </c>
      <c r="W16" s="40">
        <v>1647978.66</v>
      </c>
      <c r="X16" s="40">
        <v>61904.14</v>
      </c>
      <c r="Y16" s="40">
        <v>24159.439999999999</v>
      </c>
      <c r="Z16" s="40">
        <v>7992.7</v>
      </c>
      <c r="AA16" s="40">
        <v>61885211.189999998</v>
      </c>
      <c r="AB16" s="40">
        <v>30723010.23</v>
      </c>
      <c r="AC16" s="40">
        <v>1603471.22</v>
      </c>
      <c r="AD16" s="40">
        <v>60120.38</v>
      </c>
      <c r="AE16" s="40">
        <v>23677.71</v>
      </c>
      <c r="AF16" s="40">
        <v>8015.29</v>
      </c>
      <c r="AG16" s="35">
        <v>51311831.510200001</v>
      </c>
      <c r="AH16" s="35">
        <v>24800203.482999999</v>
      </c>
      <c r="AI16" s="35">
        <v>134577645.7726</v>
      </c>
      <c r="AJ16" s="35">
        <v>235610499.18599999</v>
      </c>
      <c r="AK16" s="40" t="s">
        <v>758</v>
      </c>
      <c r="AL16" s="40" t="s">
        <v>759</v>
      </c>
    </row>
    <row r="17" spans="1:38" x14ac:dyDescent="0.3">
      <c r="A17" s="71" t="s">
        <v>679</v>
      </c>
      <c r="B17" s="38" t="s">
        <v>616</v>
      </c>
      <c r="C17" s="49">
        <v>13595448.1744</v>
      </c>
      <c r="D17" s="49">
        <v>4646087.7300000004</v>
      </c>
      <c r="E17" s="40">
        <v>1273883.4099999999</v>
      </c>
      <c r="F17" s="40">
        <v>389844.37</v>
      </c>
      <c r="G17" s="40">
        <v>125882.6</v>
      </c>
      <c r="H17" s="40">
        <v>47025.120000000003</v>
      </c>
      <c r="I17" s="40">
        <v>14275220.58</v>
      </c>
      <c r="J17" s="40">
        <v>48767.82</v>
      </c>
      <c r="K17" s="40">
        <v>2651.24</v>
      </c>
      <c r="L17" s="40">
        <v>1001.38</v>
      </c>
      <c r="M17" s="40">
        <v>396.93</v>
      </c>
      <c r="N17" s="40">
        <v>134.44</v>
      </c>
      <c r="O17" s="40">
        <v>14986481.810000001</v>
      </c>
      <c r="P17" s="40">
        <v>51105.21</v>
      </c>
      <c r="Q17" s="40">
        <v>2773.8</v>
      </c>
      <c r="R17" s="40">
        <v>1041.43</v>
      </c>
      <c r="S17" s="40">
        <v>416.78</v>
      </c>
      <c r="T17" s="40">
        <v>141.16</v>
      </c>
      <c r="U17" s="40">
        <v>16485129.99</v>
      </c>
      <c r="V17" s="40">
        <v>56215.73</v>
      </c>
      <c r="W17" s="40">
        <v>3051.18</v>
      </c>
      <c r="X17" s="40">
        <v>1145.57</v>
      </c>
      <c r="Y17" s="40">
        <v>458.46</v>
      </c>
      <c r="Z17" s="40">
        <v>155.28</v>
      </c>
      <c r="AA17" s="40">
        <v>15945217.390000001</v>
      </c>
      <c r="AB17" s="40">
        <v>55213.64</v>
      </c>
      <c r="AC17" s="40">
        <v>2972.24</v>
      </c>
      <c r="AD17" s="40">
        <v>1108.92</v>
      </c>
      <c r="AE17" s="40">
        <v>442.13</v>
      </c>
      <c r="AF17" s="40">
        <v>151.96</v>
      </c>
      <c r="AG17" s="35">
        <v>13595448.1744</v>
      </c>
      <c r="AH17" s="35">
        <v>4646087.7300000004</v>
      </c>
      <c r="AI17" s="35">
        <v>7147447.6694</v>
      </c>
      <c r="AJ17" s="35">
        <v>1426937.331</v>
      </c>
      <c r="AK17" s="40" t="s">
        <v>731</v>
      </c>
      <c r="AL17" s="40">
        <v>24.9</v>
      </c>
    </row>
    <row r="18" spans="1:38" x14ac:dyDescent="0.3">
      <c r="A18" s="71" t="s">
        <v>680</v>
      </c>
      <c r="B18" s="37" t="s">
        <v>617</v>
      </c>
      <c r="C18" s="49">
        <v>40894384.7698</v>
      </c>
      <c r="D18" s="49">
        <v>376400373.69999999</v>
      </c>
      <c r="E18" s="40">
        <v>198207.12</v>
      </c>
      <c r="F18" s="40">
        <v>58413.26</v>
      </c>
      <c r="G18" s="40">
        <v>20437.13</v>
      </c>
      <c r="H18" s="40">
        <v>6290.94</v>
      </c>
      <c r="I18" s="40">
        <v>42939054.009999998</v>
      </c>
      <c r="J18" s="40">
        <v>395220392.38999999</v>
      </c>
      <c r="K18" s="40">
        <v>21352.16</v>
      </c>
      <c r="L18" s="40">
        <v>804.71</v>
      </c>
      <c r="M18" s="40">
        <v>318.08</v>
      </c>
      <c r="N18" s="40">
        <v>106.9</v>
      </c>
      <c r="O18" s="40">
        <v>44656514.170000002</v>
      </c>
      <c r="P18" s="40">
        <v>41598141.079999998</v>
      </c>
      <c r="Q18" s="40">
        <v>22409.29</v>
      </c>
      <c r="R18" s="40">
        <v>844.95</v>
      </c>
      <c r="S18" s="40">
        <v>333.82</v>
      </c>
      <c r="T18" s="40">
        <v>112.24</v>
      </c>
      <c r="U18" s="40">
        <v>49122165.590000004</v>
      </c>
      <c r="V18" s="40">
        <v>45757955.189999998</v>
      </c>
      <c r="W18" s="40">
        <v>24650.22</v>
      </c>
      <c r="X18" s="40">
        <v>929.45</v>
      </c>
      <c r="Y18" s="40">
        <v>366.92</v>
      </c>
      <c r="Z18" s="40">
        <v>123.46</v>
      </c>
      <c r="AA18" s="40">
        <v>48105983.119999997</v>
      </c>
      <c r="AB18" s="40">
        <v>44986370.609999999</v>
      </c>
      <c r="AC18" s="40">
        <v>23730.12</v>
      </c>
      <c r="AD18" s="40">
        <v>910.28</v>
      </c>
      <c r="AE18" s="40">
        <v>357.84</v>
      </c>
      <c r="AF18" s="40">
        <v>120.54</v>
      </c>
      <c r="AG18" s="35">
        <v>40894384.7698</v>
      </c>
      <c r="AH18" s="35">
        <v>376400373.69999999</v>
      </c>
      <c r="AI18" s="35">
        <v>402421.11320000002</v>
      </c>
      <c r="AJ18" s="35">
        <v>1065574.1000000001</v>
      </c>
      <c r="AK18" s="40" t="s">
        <v>732</v>
      </c>
      <c r="AL18" s="40">
        <v>10.3</v>
      </c>
    </row>
    <row r="19" spans="1:38" x14ac:dyDescent="0.3">
      <c r="A19" s="71" t="s">
        <v>681</v>
      </c>
      <c r="B19" s="38" t="s">
        <v>618</v>
      </c>
      <c r="C19" s="49">
        <v>1839992945.056</v>
      </c>
      <c r="D19" s="49">
        <v>1592967596.892</v>
      </c>
      <c r="E19" s="40">
        <v>1890035.1</v>
      </c>
      <c r="F19" s="40">
        <v>567001.03</v>
      </c>
      <c r="G19" s="40">
        <v>230110.77</v>
      </c>
      <c r="H19" s="40">
        <v>64112</v>
      </c>
      <c r="I19" s="40">
        <v>1931992532.25</v>
      </c>
      <c r="J19" s="40">
        <v>1672615977.8499999</v>
      </c>
      <c r="K19" s="40">
        <v>90160211.359999999</v>
      </c>
      <c r="L19" s="40">
        <v>3598632.45</v>
      </c>
      <c r="M19" s="40">
        <v>1412359.51</v>
      </c>
      <c r="N19" s="40">
        <v>456127.92</v>
      </c>
      <c r="O19" s="40">
        <v>2019271433.54</v>
      </c>
      <c r="P19" s="40">
        <v>1749510616.96</v>
      </c>
      <c r="Q19" s="40">
        <v>94378699.810000002</v>
      </c>
      <c r="R19" s="40">
        <v>3762577.82</v>
      </c>
      <c r="S19" s="40">
        <v>1478853.89</v>
      </c>
      <c r="T19" s="40">
        <v>477373.04</v>
      </c>
      <c r="U19" s="40">
        <v>2221198576.8899999</v>
      </c>
      <c r="V19" s="40">
        <v>1924461678.6600001</v>
      </c>
      <c r="W19" s="40">
        <v>103816669.79000001</v>
      </c>
      <c r="X19" s="40">
        <v>4144085.6</v>
      </c>
      <c r="Y19" s="40">
        <v>1626739.28</v>
      </c>
      <c r="Z19" s="40">
        <v>524390.34</v>
      </c>
      <c r="AA19" s="40">
        <v>2329890415.0999999</v>
      </c>
      <c r="AB19" s="40">
        <v>1877543052.03</v>
      </c>
      <c r="AC19" s="40">
        <v>100345384.17</v>
      </c>
      <c r="AD19" s="40">
        <v>4052000.12</v>
      </c>
      <c r="AE19" s="40">
        <v>1592012.67</v>
      </c>
      <c r="AF19" s="40">
        <v>515120.28</v>
      </c>
      <c r="AG19" s="35">
        <v>1839992945.056</v>
      </c>
      <c r="AH19" s="35">
        <v>1592967596.892</v>
      </c>
      <c r="AI19" s="35">
        <v>19424425.691799998</v>
      </c>
      <c r="AJ19" s="35">
        <v>9130363.1202000007</v>
      </c>
      <c r="AK19" s="40" t="s">
        <v>760</v>
      </c>
      <c r="AL19" s="40" t="s">
        <v>761</v>
      </c>
    </row>
    <row r="20" spans="1:38" ht="31.2" x14ac:dyDescent="0.3">
      <c r="A20" s="71" t="s">
        <v>682</v>
      </c>
      <c r="B20" s="37" t="s">
        <v>602</v>
      </c>
      <c r="C20" s="49">
        <v>93674416.392199993</v>
      </c>
      <c r="D20" s="49">
        <v>13536094.473999999</v>
      </c>
      <c r="E20" s="40">
        <v>61958943.109999999</v>
      </c>
      <c r="F20" s="40">
        <v>18637927.899999999</v>
      </c>
      <c r="G20" s="40">
        <v>6865088.1299999999</v>
      </c>
      <c r="H20" s="40">
        <v>2039999.44</v>
      </c>
      <c r="I20" s="40">
        <v>98358136.590000004</v>
      </c>
      <c r="J20" s="40">
        <v>14212938.189999999</v>
      </c>
      <c r="K20" s="40">
        <v>766487.54</v>
      </c>
      <c r="L20" s="40">
        <v>30455.5</v>
      </c>
      <c r="M20" s="40">
        <v>12221.37</v>
      </c>
      <c r="N20" s="40">
        <v>4011.81</v>
      </c>
      <c r="O20" s="40">
        <v>102899382.05</v>
      </c>
      <c r="P20" s="40">
        <v>14881415.720000001</v>
      </c>
      <c r="Q20" s="40">
        <v>802146.52</v>
      </c>
      <c r="R20" s="40">
        <v>31873.72</v>
      </c>
      <c r="S20" s="40">
        <v>12710.22</v>
      </c>
      <c r="T20" s="40">
        <v>4172.29</v>
      </c>
      <c r="U20" s="40">
        <v>113189320.25</v>
      </c>
      <c r="V20" s="40">
        <v>16369557.289999999</v>
      </c>
      <c r="W20" s="40">
        <v>882361.17</v>
      </c>
      <c r="X20" s="40">
        <v>35061.089999999997</v>
      </c>
      <c r="Y20" s="40">
        <v>14070.11</v>
      </c>
      <c r="Z20" s="40">
        <v>4590.38</v>
      </c>
      <c r="AA20" s="40">
        <v>108137770.41</v>
      </c>
      <c r="AB20" s="40">
        <v>16938517.289999999</v>
      </c>
      <c r="AC20" s="40">
        <v>902295.14</v>
      </c>
      <c r="AD20" s="40">
        <v>36204.01</v>
      </c>
      <c r="AE20" s="40">
        <v>14115.21</v>
      </c>
      <c r="AF20" s="40">
        <v>4787.46</v>
      </c>
      <c r="AG20" s="35">
        <v>93674416.392199993</v>
      </c>
      <c r="AH20" s="35">
        <v>13536094.473999999</v>
      </c>
      <c r="AI20" s="35">
        <v>5747083.2178999996</v>
      </c>
      <c r="AJ20" s="35">
        <v>1428887.4227</v>
      </c>
      <c r="AK20" s="40" t="s">
        <v>733</v>
      </c>
      <c r="AL20" s="40" t="s">
        <v>764</v>
      </c>
    </row>
    <row r="21" spans="1:38" x14ac:dyDescent="0.3">
      <c r="A21" s="71" t="s">
        <v>683</v>
      </c>
      <c r="B21" s="38" t="s">
        <v>601</v>
      </c>
      <c r="C21" s="49">
        <v>23983251.3039</v>
      </c>
      <c r="D21" s="49">
        <v>27822584.094999999</v>
      </c>
      <c r="E21" s="40">
        <v>723541.22</v>
      </c>
      <c r="F21" s="40">
        <v>189901.33</v>
      </c>
      <c r="G21" s="40">
        <v>66744.19</v>
      </c>
      <c r="H21" s="40">
        <v>22710.84</v>
      </c>
      <c r="I21" s="40">
        <v>25102413.870000001</v>
      </c>
      <c r="J21" s="40">
        <v>29113713.309999999</v>
      </c>
      <c r="K21" s="40">
        <v>1570316.97</v>
      </c>
      <c r="L21" s="40">
        <v>62468.39</v>
      </c>
      <c r="M21" s="40">
        <v>25060.6</v>
      </c>
      <c r="N21" s="40">
        <v>8230.3700000000008</v>
      </c>
      <c r="O21" s="40">
        <v>26307434.5</v>
      </c>
      <c r="P21" s="40">
        <v>30378261.84</v>
      </c>
      <c r="Q21" s="40">
        <v>1643133.65</v>
      </c>
      <c r="R21" s="40">
        <v>65367.13</v>
      </c>
      <c r="S21" s="40">
        <v>26263.02</v>
      </c>
      <c r="T21" s="40">
        <v>8620.58</v>
      </c>
      <c r="U21" s="40">
        <v>28938177.949999999</v>
      </c>
      <c r="V21" s="40">
        <v>33416088.02</v>
      </c>
      <c r="W21" s="40">
        <v>1807447.02</v>
      </c>
      <c r="X21" s="40">
        <v>71903.850000000006</v>
      </c>
      <c r="Y21" s="40">
        <v>28889.33</v>
      </c>
      <c r="Z21" s="40">
        <v>9482.64</v>
      </c>
      <c r="AA21" s="40">
        <v>29482202.02</v>
      </c>
      <c r="AB21" s="40">
        <v>32358791.440000001</v>
      </c>
      <c r="AC21" s="40">
        <v>1768309.18</v>
      </c>
      <c r="AD21" s="40">
        <v>69877.14</v>
      </c>
      <c r="AE21" s="40">
        <v>27920.18</v>
      </c>
      <c r="AF21" s="40">
        <v>9342.9500000000007</v>
      </c>
      <c r="AG21" s="35">
        <v>23983251.3039</v>
      </c>
      <c r="AH21" s="35">
        <v>27822584.094999999</v>
      </c>
      <c r="AI21" s="35">
        <v>338163052.5244</v>
      </c>
      <c r="AJ21" s="35">
        <v>626156765.32459998</v>
      </c>
      <c r="AK21" s="40">
        <v>1320</v>
      </c>
      <c r="AL21" s="40" t="s">
        <v>734</v>
      </c>
    </row>
    <row r="22" spans="1:38" x14ac:dyDescent="0.3">
      <c r="A22" s="71" t="s">
        <v>684</v>
      </c>
      <c r="B22" s="37" t="s">
        <v>620</v>
      </c>
      <c r="C22" s="49">
        <v>267036627.71669999</v>
      </c>
      <c r="D22" s="49">
        <v>23342331.709199999</v>
      </c>
      <c r="E22" s="40">
        <v>1330333.1200000001</v>
      </c>
      <c r="F22" s="40">
        <v>384211.93</v>
      </c>
      <c r="G22" s="40">
        <v>121884.5</v>
      </c>
      <c r="H22" s="40">
        <v>39283.46</v>
      </c>
      <c r="I22" s="40">
        <v>28038829.079999998</v>
      </c>
      <c r="J22" s="40">
        <v>24509463.300000001</v>
      </c>
      <c r="K22" s="40">
        <v>1327344.17</v>
      </c>
      <c r="L22" s="40">
        <v>52789.919999999998</v>
      </c>
      <c r="M22" s="40">
        <v>21150.45</v>
      </c>
      <c r="N22" s="40">
        <v>6552.39</v>
      </c>
      <c r="O22" s="40">
        <v>29160362.239999998</v>
      </c>
      <c r="P22" s="40">
        <v>25589841.34</v>
      </c>
      <c r="Q22" s="40">
        <v>1380437.94</v>
      </c>
      <c r="R22" s="40">
        <v>54900.52</v>
      </c>
      <c r="S22" s="40">
        <v>21996.47</v>
      </c>
      <c r="T22" s="40">
        <v>6814.48</v>
      </c>
      <c r="U22" s="40">
        <v>32076398.469999999</v>
      </c>
      <c r="V22" s="40">
        <v>28148825.469999999</v>
      </c>
      <c r="W22" s="40">
        <v>1518481.74</v>
      </c>
      <c r="X22" s="40">
        <v>60495.57</v>
      </c>
      <c r="Y22" s="40">
        <v>24196.12</v>
      </c>
      <c r="Z22" s="40">
        <v>7505.93</v>
      </c>
      <c r="AA22" s="40">
        <v>32704922.289999999</v>
      </c>
      <c r="AB22" s="40">
        <v>27795338.890000001</v>
      </c>
      <c r="AC22" s="40">
        <v>1503782.09</v>
      </c>
      <c r="AD22" s="40">
        <v>59678.5</v>
      </c>
      <c r="AE22" s="40">
        <v>23955.18</v>
      </c>
      <c r="AF22" s="40">
        <v>7417.22</v>
      </c>
      <c r="AG22" s="35">
        <v>267036627.71669999</v>
      </c>
      <c r="AH22" s="35">
        <v>23342331.709199999</v>
      </c>
      <c r="AI22" s="35">
        <v>224043314.57080001</v>
      </c>
      <c r="AJ22" s="35">
        <v>25357612.608399998</v>
      </c>
      <c r="AK22" s="40" t="s">
        <v>735</v>
      </c>
      <c r="AL22" s="40" t="s">
        <v>736</v>
      </c>
    </row>
    <row r="23" spans="1:38" x14ac:dyDescent="0.3">
      <c r="A23" s="71" t="s">
        <v>685</v>
      </c>
      <c r="B23" s="37" t="s">
        <v>603</v>
      </c>
      <c r="C23" s="49">
        <v>111685208.82960001</v>
      </c>
      <c r="D23" s="49">
        <v>48574145.505000003</v>
      </c>
      <c r="E23" s="40">
        <v>1173382.1499999999</v>
      </c>
      <c r="F23" s="40">
        <v>345204.43</v>
      </c>
      <c r="G23" s="40">
        <v>115662.77</v>
      </c>
      <c r="H23" s="40">
        <v>36588.47</v>
      </c>
      <c r="I23" s="40">
        <v>117269469.23999999</v>
      </c>
      <c r="J23" s="40">
        <v>51002898.780000001</v>
      </c>
      <c r="K23" s="40">
        <v>2758514.87</v>
      </c>
      <c r="L23" s="40">
        <v>110329.31</v>
      </c>
      <c r="M23" s="40">
        <v>44311.76</v>
      </c>
      <c r="N23" s="40">
        <v>13717.24</v>
      </c>
      <c r="O23" s="40">
        <v>121960247.01000001</v>
      </c>
      <c r="P23" s="40">
        <v>53042914.740000002</v>
      </c>
      <c r="Q23" s="40">
        <v>2878855.46</v>
      </c>
      <c r="R23" s="40">
        <v>115742.48</v>
      </c>
      <c r="S23" s="40">
        <v>46484.23</v>
      </c>
      <c r="T23" s="40">
        <v>14366.93</v>
      </c>
      <c r="U23" s="40">
        <v>134156271.70999999</v>
      </c>
      <c r="V23" s="40">
        <v>58347206.210000001</v>
      </c>
      <c r="W23" s="40">
        <v>3166741</v>
      </c>
      <c r="X23" s="40">
        <v>127316.73</v>
      </c>
      <c r="Y23" s="40">
        <v>51069.69</v>
      </c>
      <c r="Z23" s="40">
        <v>15803.62</v>
      </c>
      <c r="AA23" s="40">
        <v>130112454.29000001</v>
      </c>
      <c r="AB23" s="40">
        <v>59717834.530000001</v>
      </c>
      <c r="AC23" s="40">
        <v>3200155.9</v>
      </c>
      <c r="AD23" s="40">
        <v>128720.18</v>
      </c>
      <c r="AE23" s="40">
        <v>50432.12</v>
      </c>
      <c r="AF23" s="40">
        <v>16298.1</v>
      </c>
      <c r="AG23" s="35">
        <v>111685208.82960001</v>
      </c>
      <c r="AH23" s="35">
        <v>48574145.505000003</v>
      </c>
      <c r="AI23" s="35">
        <v>35419155.7874</v>
      </c>
      <c r="AJ23" s="35">
        <v>12121436.352499999</v>
      </c>
      <c r="AK23" s="40" t="s">
        <v>737</v>
      </c>
      <c r="AL23" s="40" t="s">
        <v>738</v>
      </c>
    </row>
    <row r="24" spans="1:38" ht="31.2" x14ac:dyDescent="0.3">
      <c r="A24" s="71" t="s">
        <v>686</v>
      </c>
      <c r="B24" s="37" t="s">
        <v>621</v>
      </c>
      <c r="C24" s="35">
        <v>27731523.614300001</v>
      </c>
      <c r="D24" s="49">
        <v>16601136.1719</v>
      </c>
      <c r="E24" s="40">
        <v>2418553.9</v>
      </c>
      <c r="F24" s="40">
        <v>686483.21</v>
      </c>
      <c r="G24" s="40">
        <v>217600.92</v>
      </c>
      <c r="H24" s="40">
        <v>65981.320000000007</v>
      </c>
      <c r="I24" s="40">
        <v>29118099.789999999</v>
      </c>
      <c r="J24" s="40">
        <v>17431193.420000002</v>
      </c>
      <c r="K24" s="40">
        <v>943944.37</v>
      </c>
      <c r="L24" s="40">
        <v>37781.94</v>
      </c>
      <c r="M24" s="40">
        <v>15176.87</v>
      </c>
      <c r="N24" s="40">
        <v>4705.21</v>
      </c>
      <c r="O24" s="40">
        <v>30382823.780000001</v>
      </c>
      <c r="P24" s="40">
        <v>18128441.16</v>
      </c>
      <c r="Q24" s="40">
        <v>982722.14</v>
      </c>
      <c r="R24" s="40">
        <v>39393.22</v>
      </c>
      <c r="S24" s="40">
        <v>15883.95</v>
      </c>
      <c r="T24" s="40">
        <v>4923.42</v>
      </c>
      <c r="U24" s="40">
        <v>33421077.210000001</v>
      </c>
      <c r="V24" s="40">
        <v>19941285.280000001</v>
      </c>
      <c r="W24" s="40">
        <v>1080994.3600000001</v>
      </c>
      <c r="X24" s="40">
        <v>43332.54</v>
      </c>
      <c r="Y24" s="40">
        <v>17472.349999999999</v>
      </c>
      <c r="Z24" s="40">
        <v>5415.76</v>
      </c>
      <c r="AA24" s="40">
        <v>32919867.140000001</v>
      </c>
      <c r="AB24" s="40">
        <v>20582292.149999999</v>
      </c>
      <c r="AC24" s="40">
        <v>1047555.29</v>
      </c>
      <c r="AD24" s="40">
        <v>42020.11</v>
      </c>
      <c r="AE24" s="40">
        <v>16923.11</v>
      </c>
      <c r="AF24" s="40">
        <v>5303.28</v>
      </c>
      <c r="AG24" s="35">
        <v>27731523.614300001</v>
      </c>
      <c r="AH24" s="35">
        <v>16601136.1719</v>
      </c>
      <c r="AI24" s="35">
        <v>26067292.062899999</v>
      </c>
      <c r="AJ24" s="35">
        <v>15840095.083000001</v>
      </c>
      <c r="AK24" s="40" t="s">
        <v>739</v>
      </c>
      <c r="AL24" s="40" t="s">
        <v>740</v>
      </c>
    </row>
    <row r="25" spans="1:38" x14ac:dyDescent="0.3">
      <c r="A25" s="71" t="s">
        <v>687</v>
      </c>
      <c r="B25" s="37" t="s">
        <v>622</v>
      </c>
      <c r="C25" s="49">
        <v>145554520.34079999</v>
      </c>
      <c r="D25" s="49">
        <v>51070915.678099997</v>
      </c>
      <c r="E25" s="40">
        <v>880334.12</v>
      </c>
      <c r="F25" s="40">
        <v>243553.88</v>
      </c>
      <c r="G25" s="40">
        <v>80144.03</v>
      </c>
      <c r="H25" s="40">
        <v>28905.14</v>
      </c>
      <c r="I25" s="40">
        <v>152832246.31999999</v>
      </c>
      <c r="J25" s="40">
        <v>53593535.289999999</v>
      </c>
      <c r="K25" s="40">
        <v>2849094.98</v>
      </c>
      <c r="L25" s="40">
        <v>114012.56</v>
      </c>
      <c r="M25" s="40">
        <v>45778.89</v>
      </c>
      <c r="N25" s="40">
        <v>14200.8</v>
      </c>
      <c r="O25" s="40">
        <v>159945536.18000001</v>
      </c>
      <c r="P25" s="40">
        <v>55737276.700000003</v>
      </c>
      <c r="Q25" s="40">
        <v>2963058.78</v>
      </c>
      <c r="R25" s="40">
        <v>118573.06</v>
      </c>
      <c r="S25" s="40">
        <v>47610.05</v>
      </c>
      <c r="T25" s="40">
        <v>14769.63</v>
      </c>
      <c r="U25" s="40">
        <v>175940089.80000001</v>
      </c>
      <c r="V25" s="40">
        <v>61311004.369999997</v>
      </c>
      <c r="W25" s="40">
        <v>3259364.65</v>
      </c>
      <c r="X25" s="40">
        <v>130430.37</v>
      </c>
      <c r="Y25" s="40">
        <v>52371.06</v>
      </c>
      <c r="Z25" s="40">
        <v>16246.6</v>
      </c>
      <c r="AA25" s="40">
        <v>181849109.19999999</v>
      </c>
      <c r="AB25" s="40">
        <v>60651533.130000003</v>
      </c>
      <c r="AC25" s="40">
        <v>3109894.54</v>
      </c>
      <c r="AD25" s="40">
        <v>124799.01</v>
      </c>
      <c r="AE25" s="40">
        <v>50418.720000000001</v>
      </c>
      <c r="AF25" s="40">
        <v>15888.07</v>
      </c>
      <c r="AG25" s="35">
        <v>145554520.34079999</v>
      </c>
      <c r="AH25" s="35">
        <v>51070915.678099997</v>
      </c>
      <c r="AI25" s="35">
        <v>105664642.4558</v>
      </c>
      <c r="AJ25" s="35">
        <v>29918671.342399999</v>
      </c>
      <c r="AK25" s="40" t="s">
        <v>741</v>
      </c>
      <c r="AL25" s="40" t="s">
        <v>742</v>
      </c>
    </row>
    <row r="26" spans="1:38" x14ac:dyDescent="0.3">
      <c r="A26" s="71" t="s">
        <v>688</v>
      </c>
      <c r="B26" s="37" t="s">
        <v>623</v>
      </c>
      <c r="C26" s="49">
        <v>23432686.0156</v>
      </c>
      <c r="D26" s="49">
        <v>35090285.127300002</v>
      </c>
      <c r="E26" s="40">
        <v>2678223.81</v>
      </c>
      <c r="F26" s="40">
        <v>788032.2</v>
      </c>
      <c r="G26" s="40">
        <v>251667.19</v>
      </c>
      <c r="H26" s="40">
        <v>88547.9</v>
      </c>
      <c r="I26" s="40">
        <v>24504320.32</v>
      </c>
      <c r="J26" s="40">
        <v>36744871.390000001</v>
      </c>
      <c r="K26" s="40">
        <v>1953672.21</v>
      </c>
      <c r="L26" s="40">
        <v>78212.14</v>
      </c>
      <c r="M26" s="40">
        <v>31421.66</v>
      </c>
      <c r="N26" s="40">
        <v>9748.6</v>
      </c>
      <c r="O26" s="40">
        <v>25584593.129999999</v>
      </c>
      <c r="P26" s="40">
        <v>38214666.25</v>
      </c>
      <c r="Q26" s="40">
        <v>2031818.1</v>
      </c>
      <c r="R26" s="40">
        <v>81340.62</v>
      </c>
      <c r="S26" s="40">
        <v>32678.53</v>
      </c>
      <c r="T26" s="40">
        <v>10128.540000000001</v>
      </c>
      <c r="U26" s="40">
        <v>28143052.440000001</v>
      </c>
      <c r="V26" s="40">
        <v>42036132.869999997</v>
      </c>
      <c r="W26" s="40">
        <v>2235000.02</v>
      </c>
      <c r="X26" s="40">
        <v>89474.68</v>
      </c>
      <c r="Y26" s="40">
        <v>35946.39</v>
      </c>
      <c r="Z26" s="40">
        <v>11141.4</v>
      </c>
      <c r="AA26" s="40">
        <v>28907524.73</v>
      </c>
      <c r="AB26" s="40">
        <v>43159200.969999999</v>
      </c>
      <c r="AC26" s="40">
        <v>2177009.17</v>
      </c>
      <c r="AD26" s="40">
        <v>87328.93</v>
      </c>
      <c r="AE26" s="40">
        <v>35130.49</v>
      </c>
      <c r="AF26" s="40">
        <v>11023.24</v>
      </c>
      <c r="AG26" s="35">
        <v>23432686.0156</v>
      </c>
      <c r="AH26" s="35">
        <v>35090285.127300002</v>
      </c>
      <c r="AI26" s="35">
        <v>9474314.1829000004</v>
      </c>
      <c r="AJ26" s="35">
        <v>7534325.2916999999</v>
      </c>
      <c r="AK26" s="40" t="s">
        <v>743</v>
      </c>
      <c r="AL26" s="40" t="s">
        <v>744</v>
      </c>
    </row>
    <row r="27" spans="1:38" x14ac:dyDescent="0.3">
      <c r="A27" s="71" t="s">
        <v>689</v>
      </c>
      <c r="B27" s="37" t="s">
        <v>273</v>
      </c>
      <c r="C27" s="49">
        <v>68866712.041099995</v>
      </c>
      <c r="D27" s="49">
        <v>434029355.80199999</v>
      </c>
      <c r="E27" s="40">
        <v>1558845.23</v>
      </c>
      <c r="F27" s="40">
        <v>451295</v>
      </c>
      <c r="G27" s="40">
        <v>132576.39000000001</v>
      </c>
      <c r="H27" s="40">
        <v>41895.019999999997</v>
      </c>
      <c r="I27" s="40">
        <v>72210047.640000001</v>
      </c>
      <c r="J27" s="40">
        <v>455730823.58999997</v>
      </c>
      <c r="K27" s="40">
        <v>24231291.93</v>
      </c>
      <c r="L27" s="40">
        <v>971753.56</v>
      </c>
      <c r="M27" s="40">
        <v>390111.57</v>
      </c>
      <c r="N27" s="40">
        <v>125964.74</v>
      </c>
      <c r="O27" s="40">
        <v>75098449.549999997</v>
      </c>
      <c r="P27" s="40">
        <v>474959056.52999997</v>
      </c>
      <c r="Q27" s="40">
        <v>25298503.609999999</v>
      </c>
      <c r="R27" s="40">
        <v>1016237.7</v>
      </c>
      <c r="S27" s="40">
        <v>407715.03</v>
      </c>
      <c r="T27" s="40">
        <v>131003.33</v>
      </c>
      <c r="U27" s="40">
        <v>82608294.510000005</v>
      </c>
      <c r="V27" s="40">
        <v>522454962.18000001</v>
      </c>
      <c r="W27" s="40">
        <v>27828353.969999999</v>
      </c>
      <c r="X27" s="40">
        <v>1117861.47</v>
      </c>
      <c r="Y27" s="40">
        <v>448486.53</v>
      </c>
      <c r="Z27" s="40">
        <v>144103.66</v>
      </c>
      <c r="AA27" s="40">
        <v>85712657.739999995</v>
      </c>
      <c r="AB27" s="40">
        <v>501034016.89999998</v>
      </c>
      <c r="AC27" s="40">
        <v>27320119.670000002</v>
      </c>
      <c r="AD27" s="40">
        <v>1095854.3700000001</v>
      </c>
      <c r="AE27" s="40">
        <v>436215.49</v>
      </c>
      <c r="AF27" s="40">
        <v>141689.76999999999</v>
      </c>
      <c r="AG27" s="35">
        <v>68866712.041099995</v>
      </c>
      <c r="AH27" s="35">
        <v>434029355.80199999</v>
      </c>
      <c r="AI27" s="35">
        <v>182043691.88620001</v>
      </c>
      <c r="AJ27" s="35">
        <v>395271689.01889998</v>
      </c>
      <c r="AK27" s="40" t="s">
        <v>745</v>
      </c>
      <c r="AL27" s="40" t="s">
        <v>746</v>
      </c>
    </row>
    <row r="28" spans="1:38" x14ac:dyDescent="0.3">
      <c r="A28" s="71" t="s">
        <v>690</v>
      </c>
      <c r="B28" s="37" t="s">
        <v>605</v>
      </c>
      <c r="C28" s="49">
        <v>188777154.44400001</v>
      </c>
      <c r="D28" s="49">
        <v>15952735.308499999</v>
      </c>
      <c r="E28" s="40">
        <v>2152786.62</v>
      </c>
      <c r="F28" s="40">
        <v>626234.1</v>
      </c>
      <c r="G28" s="40">
        <v>216881.24</v>
      </c>
      <c r="H28" s="40">
        <v>64112.11</v>
      </c>
      <c r="I28" s="40">
        <v>197215012.12</v>
      </c>
      <c r="J28" s="40">
        <v>16650384.08</v>
      </c>
      <c r="K28" s="40">
        <v>885972.68</v>
      </c>
      <c r="L28" s="40">
        <v>35708.15</v>
      </c>
      <c r="M28" s="40">
        <v>14260.74</v>
      </c>
      <c r="N28" s="40">
        <v>4641.93</v>
      </c>
      <c r="O28" s="40">
        <v>205103612.59999999</v>
      </c>
      <c r="P28" s="40">
        <v>17316499.440000001</v>
      </c>
      <c r="Q28" s="40">
        <v>917411.58</v>
      </c>
      <c r="R28" s="40">
        <v>36936.44</v>
      </c>
      <c r="S28" s="40">
        <v>14731.56</v>
      </c>
      <c r="T28" s="40">
        <v>4791.1899999999996</v>
      </c>
      <c r="U28" s="40">
        <v>225613973.86000001</v>
      </c>
      <c r="V28" s="40">
        <v>19048149.379999999</v>
      </c>
      <c r="W28" s="40">
        <v>1009152.74</v>
      </c>
      <c r="X28" s="40">
        <v>40629.08</v>
      </c>
      <c r="Y28" s="40">
        <v>16204.72</v>
      </c>
      <c r="Z28" s="40">
        <v>5270.31</v>
      </c>
      <c r="AA28" s="40">
        <v>221351445.97999999</v>
      </c>
      <c r="AB28" s="40">
        <v>19429098.109999999</v>
      </c>
      <c r="AC28" s="40">
        <v>1040129.94</v>
      </c>
      <c r="AD28" s="40">
        <v>41882.01</v>
      </c>
      <c r="AE28" s="40">
        <v>16902.849999999999</v>
      </c>
      <c r="AF28" s="40">
        <v>5461.22</v>
      </c>
      <c r="AG28" s="35">
        <v>188777154.44400001</v>
      </c>
      <c r="AH28" s="35">
        <v>15952735.308499999</v>
      </c>
      <c r="AI28" s="35">
        <v>133401003.4349</v>
      </c>
      <c r="AJ28" s="35">
        <v>22506901.379999999</v>
      </c>
      <c r="AK28" s="40" t="s">
        <v>747</v>
      </c>
      <c r="AL28" s="40" t="s">
        <v>748</v>
      </c>
    </row>
    <row r="29" spans="1:38" ht="31.2" x14ac:dyDescent="0.3">
      <c r="A29" s="71" t="s">
        <v>691</v>
      </c>
      <c r="B29" s="37" t="s">
        <v>604</v>
      </c>
      <c r="C29" s="49">
        <v>48523351.013300002</v>
      </c>
      <c r="D29" s="49">
        <v>2126518202.27</v>
      </c>
      <c r="E29" s="40">
        <v>881996.66</v>
      </c>
      <c r="F29" s="40">
        <v>262034.92</v>
      </c>
      <c r="G29" s="40">
        <v>91001.78</v>
      </c>
      <c r="H29" s="40">
        <v>28835.42</v>
      </c>
      <c r="I29" s="40">
        <v>50949541.560000002</v>
      </c>
      <c r="J29" s="40">
        <v>2232845890.1599998</v>
      </c>
      <c r="K29" s="40">
        <v>119064638.40000001</v>
      </c>
      <c r="L29" s="40">
        <v>4775470.88</v>
      </c>
      <c r="M29" s="40">
        <v>1912254.38</v>
      </c>
      <c r="N29" s="40">
        <v>616666.22</v>
      </c>
      <c r="O29" s="40">
        <v>52905509.189999998</v>
      </c>
      <c r="P29" s="40">
        <v>2322160525.77</v>
      </c>
      <c r="Q29" s="40">
        <v>123827223.93000001</v>
      </c>
      <c r="R29" s="40">
        <v>4966490.72</v>
      </c>
      <c r="S29" s="40">
        <v>1980744.56</v>
      </c>
      <c r="T29" s="40">
        <v>638332.87</v>
      </c>
      <c r="U29" s="40">
        <v>58196060.109999999</v>
      </c>
      <c r="V29" s="40">
        <v>2554376578.3499999</v>
      </c>
      <c r="W29" s="40">
        <v>136209946.33000001</v>
      </c>
      <c r="X29" s="40">
        <v>5463149.79</v>
      </c>
      <c r="Y29" s="40">
        <v>2178818.02</v>
      </c>
      <c r="Z29" s="40">
        <v>702166.15</v>
      </c>
      <c r="AA29" s="40">
        <v>56772881.719999999</v>
      </c>
      <c r="AB29" s="40">
        <v>2613749647.8000002</v>
      </c>
      <c r="AC29" s="40">
        <v>138012935.22</v>
      </c>
      <c r="AD29" s="40">
        <v>5471832.5199999996</v>
      </c>
      <c r="AE29" s="40">
        <v>2198401.34</v>
      </c>
      <c r="AF29" s="40">
        <v>709000.41</v>
      </c>
      <c r="AG29" s="35">
        <v>48523351.013300002</v>
      </c>
      <c r="AH29" s="35">
        <v>2126518202.27</v>
      </c>
      <c r="AI29" s="35">
        <v>114966425.4437</v>
      </c>
      <c r="AJ29" s="35">
        <v>957694942.1602</v>
      </c>
      <c r="AK29" s="40" t="s">
        <v>749</v>
      </c>
      <c r="AL29" s="40" t="s">
        <v>750</v>
      </c>
    </row>
    <row r="30" spans="1:38" x14ac:dyDescent="0.3">
      <c r="A30" s="71" t="s">
        <v>692</v>
      </c>
      <c r="B30" s="37" t="s">
        <v>625</v>
      </c>
      <c r="C30" s="49">
        <v>810284198.97950006</v>
      </c>
      <c r="D30" s="49">
        <v>368579209.5</v>
      </c>
      <c r="E30" s="40">
        <v>9948792.3300000001</v>
      </c>
      <c r="F30" s="40">
        <v>2945731.21</v>
      </c>
      <c r="G30" s="40">
        <v>977843.04</v>
      </c>
      <c r="H30" s="40">
        <v>298765.23</v>
      </c>
      <c r="I30" s="40">
        <v>850798408.95000005</v>
      </c>
      <c r="J30" s="40">
        <v>387351850.26999998</v>
      </c>
      <c r="K30" s="40">
        <v>20678919.309999999</v>
      </c>
      <c r="L30" s="40">
        <v>828454.38</v>
      </c>
      <c r="M30" s="40">
        <v>332020.42</v>
      </c>
      <c r="N30" s="40">
        <v>106750.14</v>
      </c>
      <c r="O30" s="40">
        <v>884830345.30999994</v>
      </c>
      <c r="P30" s="40">
        <v>402846924.27999997</v>
      </c>
      <c r="Q30" s="40">
        <v>21506096.079999998</v>
      </c>
      <c r="R30" s="40">
        <v>861592.56</v>
      </c>
      <c r="S30" s="40">
        <v>345301.24</v>
      </c>
      <c r="T30" s="40">
        <v>111020.15</v>
      </c>
      <c r="U30" s="40">
        <v>973313379.84000003</v>
      </c>
      <c r="V30" s="40">
        <v>443131616.69999999</v>
      </c>
      <c r="W30" s="40">
        <v>23656705.690000001</v>
      </c>
      <c r="X30" s="40">
        <v>947751.82</v>
      </c>
      <c r="Y30" s="40">
        <v>379831.36</v>
      </c>
      <c r="Z30" s="40">
        <v>122122.17</v>
      </c>
      <c r="AA30" s="40">
        <v>993392625.44000006</v>
      </c>
      <c r="AB30" s="40">
        <v>428181772.24000001</v>
      </c>
      <c r="AC30" s="40">
        <v>22459243.149999999</v>
      </c>
      <c r="AD30" s="40">
        <v>897218.95</v>
      </c>
      <c r="AE30" s="40">
        <v>364591.22</v>
      </c>
      <c r="AF30" s="40">
        <v>117909.08</v>
      </c>
      <c r="AG30" s="35">
        <v>810284198.97950006</v>
      </c>
      <c r="AH30" s="35">
        <v>368579209.5</v>
      </c>
      <c r="AI30" s="35">
        <v>208581439.3608</v>
      </c>
      <c r="AJ30" s="35">
        <v>1947495261.4419999</v>
      </c>
      <c r="AK30" s="40" t="s">
        <v>762</v>
      </c>
      <c r="AL30" s="40" t="s">
        <v>751</v>
      </c>
    </row>
    <row r="31" spans="1:38" x14ac:dyDescent="0.3">
      <c r="A31" s="71" t="s">
        <v>693</v>
      </c>
      <c r="B31" s="37" t="s">
        <v>261</v>
      </c>
      <c r="C31" s="49">
        <v>3614441185.4681001</v>
      </c>
      <c r="D31" s="49">
        <v>41563824654.334999</v>
      </c>
      <c r="E31" s="40">
        <v>16853790.5</v>
      </c>
      <c r="F31" s="40">
        <v>4952976</v>
      </c>
      <c r="G31" s="40">
        <v>1643230.45</v>
      </c>
      <c r="H31" s="40">
        <v>498132.87</v>
      </c>
      <c r="I31" s="40">
        <v>3795163244.25</v>
      </c>
      <c r="J31" s="40">
        <v>43642015886.699997</v>
      </c>
      <c r="K31" s="40">
        <v>2332382017.9000001</v>
      </c>
      <c r="L31" s="40">
        <v>93295277.930000007</v>
      </c>
      <c r="M31" s="40">
        <v>37318182.649999999</v>
      </c>
      <c r="N31" s="40">
        <v>12067734.51</v>
      </c>
      <c r="O31" s="40">
        <v>3946979774.2199998</v>
      </c>
      <c r="P31" s="40">
        <v>45387696522.370003</v>
      </c>
      <c r="Q31" s="40">
        <v>2435676338.6199999</v>
      </c>
      <c r="R31" s="40">
        <v>97427089.049999997</v>
      </c>
      <c r="S31" s="40">
        <v>38910810.960000001</v>
      </c>
      <c r="T31" s="40">
        <v>12550443.890000001</v>
      </c>
      <c r="U31" s="40">
        <v>4341677751.6400003</v>
      </c>
      <c r="V31" s="40">
        <v>49926466174.599998</v>
      </c>
      <c r="W31" s="40">
        <v>2679243972.98</v>
      </c>
      <c r="X31" s="40">
        <v>107169798.37</v>
      </c>
      <c r="Y31" s="40">
        <v>42801892.060000002</v>
      </c>
      <c r="Z31" s="40">
        <v>13749510.279999999</v>
      </c>
      <c r="AA31" s="40">
        <v>4201027315.4299998</v>
      </c>
      <c r="AB31" s="40">
        <v>51224137041.099998</v>
      </c>
      <c r="AC31" s="40">
        <v>2594162621</v>
      </c>
      <c r="AD31" s="40">
        <v>103995752.81</v>
      </c>
      <c r="AE31" s="40">
        <v>41456071.390000001</v>
      </c>
      <c r="AF31" s="40">
        <v>13412852.02</v>
      </c>
      <c r="AG31" s="35">
        <v>3614441185.4681001</v>
      </c>
      <c r="AH31" s="35">
        <v>41563824654.334999</v>
      </c>
      <c r="AI31" s="35">
        <v>2821657516.1746001</v>
      </c>
      <c r="AJ31" s="35">
        <v>6155315644.8323002</v>
      </c>
      <c r="AK31" s="40" t="s">
        <v>763</v>
      </c>
      <c r="AL31" s="40" t="s">
        <v>752</v>
      </c>
    </row>
    <row r="32" spans="1:38" x14ac:dyDescent="0.3">
      <c r="A32" s="71" t="s">
        <v>694</v>
      </c>
      <c r="B32" s="37" t="s">
        <v>626</v>
      </c>
      <c r="C32" s="49">
        <v>344249346.55559999</v>
      </c>
      <c r="D32" s="49">
        <v>637804366.61319995</v>
      </c>
      <c r="E32" s="40">
        <v>203567885.44</v>
      </c>
      <c r="F32" s="40">
        <v>59434867.990000002</v>
      </c>
      <c r="G32" s="40">
        <v>20105644.120000001</v>
      </c>
      <c r="H32" s="40">
        <v>6040823.9000000004</v>
      </c>
      <c r="I32" s="40">
        <v>361811348.38</v>
      </c>
      <c r="J32" s="40">
        <v>670694585.92999995</v>
      </c>
      <c r="K32" s="40">
        <v>35876310.590000004</v>
      </c>
      <c r="L32" s="40">
        <v>1435524.42</v>
      </c>
      <c r="M32" s="40">
        <v>573846.56000000006</v>
      </c>
      <c r="N32" s="40">
        <v>185238.81</v>
      </c>
      <c r="O32" s="40">
        <v>37626385.32</v>
      </c>
      <c r="P32" s="40">
        <v>697522369.37</v>
      </c>
      <c r="Q32" s="40">
        <v>37211362.020000003</v>
      </c>
      <c r="R32" s="40">
        <v>1492945.4</v>
      </c>
      <c r="S32" s="40">
        <v>597800.42000000004</v>
      </c>
      <c r="T32" s="40">
        <v>192648.36</v>
      </c>
      <c r="U32" s="40">
        <v>41389023.850000001</v>
      </c>
      <c r="V32" s="40">
        <v>767274606.30999994</v>
      </c>
      <c r="W32" s="40">
        <v>40932498.219999999</v>
      </c>
      <c r="X32" s="40">
        <v>1642239.94</v>
      </c>
      <c r="Y32" s="40">
        <v>657580.47</v>
      </c>
      <c r="Z32" s="40">
        <v>211913.2</v>
      </c>
      <c r="AA32" s="40">
        <v>41991953.18</v>
      </c>
      <c r="AB32" s="40">
        <v>799565564.48000002</v>
      </c>
      <c r="AC32" s="40">
        <v>39899799.109999999</v>
      </c>
      <c r="AD32" s="40">
        <v>1592829.9</v>
      </c>
      <c r="AE32" s="40">
        <v>638450.54</v>
      </c>
      <c r="AF32" s="40">
        <v>206690.85</v>
      </c>
      <c r="AG32" s="35">
        <v>344249346.55559999</v>
      </c>
      <c r="AH32" s="35">
        <v>637804366.61319995</v>
      </c>
      <c r="AI32" s="35">
        <v>265773427.83860001</v>
      </c>
      <c r="AJ32" s="35">
        <v>534123114.78130001</v>
      </c>
      <c r="AK32" s="40" t="s">
        <v>753</v>
      </c>
      <c r="AL32" s="40" t="s">
        <v>754</v>
      </c>
    </row>
    <row r="33" spans="1:38" x14ac:dyDescent="0.3">
      <c r="A33" s="71" t="s">
        <v>695</v>
      </c>
      <c r="B33" s="37" t="s">
        <v>606</v>
      </c>
      <c r="C33" s="49">
        <v>301643097.10009998</v>
      </c>
      <c r="D33" s="49">
        <v>266557671.62</v>
      </c>
      <c r="E33" s="40">
        <v>31094924.41</v>
      </c>
      <c r="F33" s="40">
        <v>8843023.1799999997</v>
      </c>
      <c r="G33" s="40">
        <v>3148026.09</v>
      </c>
      <c r="H33" s="40">
        <v>1025948.19</v>
      </c>
      <c r="I33" s="40">
        <v>316725251.95999998</v>
      </c>
      <c r="J33" s="40">
        <v>279885555.18000001</v>
      </c>
      <c r="K33" s="40">
        <v>14960734.77</v>
      </c>
      <c r="L33" s="40">
        <v>598429.92000000004</v>
      </c>
      <c r="M33" s="40">
        <v>239136.52</v>
      </c>
      <c r="N33" s="40">
        <v>77198.66</v>
      </c>
      <c r="O33" s="40">
        <v>329394262.04000002</v>
      </c>
      <c r="P33" s="40">
        <v>290081977.38999999</v>
      </c>
      <c r="Q33" s="40">
        <v>15559164.16</v>
      </c>
      <c r="R33" s="40">
        <v>622387.12</v>
      </c>
      <c r="S33" s="40">
        <v>248701.98</v>
      </c>
      <c r="T33" s="40">
        <v>80386.81</v>
      </c>
      <c r="U33" s="40">
        <v>362333688.24000001</v>
      </c>
      <c r="V33" s="40">
        <v>319090175.13</v>
      </c>
      <c r="W33" s="40">
        <v>17115080.57</v>
      </c>
      <c r="X33" s="40">
        <v>684625.83</v>
      </c>
      <c r="Y33" s="40">
        <v>273572.18</v>
      </c>
      <c r="Z33" s="40">
        <v>88425.49</v>
      </c>
      <c r="AA33" s="40">
        <v>374818450.74000001</v>
      </c>
      <c r="AB33" s="40">
        <v>332949221.74000001</v>
      </c>
      <c r="AC33" s="40">
        <v>17015803.170000002</v>
      </c>
      <c r="AD33" s="40">
        <v>680243.55</v>
      </c>
      <c r="AE33" s="40">
        <v>267293.5</v>
      </c>
      <c r="AF33" s="40">
        <v>87545.600000000006</v>
      </c>
      <c r="AG33" s="35">
        <v>301643097.10009998</v>
      </c>
      <c r="AH33" s="35">
        <v>266557671.62</v>
      </c>
      <c r="AI33" s="35">
        <v>549042619.90170002</v>
      </c>
      <c r="AJ33" s="35">
        <v>499649987.49650002</v>
      </c>
      <c r="AK33" s="40" t="s">
        <v>755</v>
      </c>
      <c r="AL33" s="40" t="s">
        <v>756</v>
      </c>
    </row>
    <row r="34" spans="1:38" x14ac:dyDescent="0.3">
      <c r="A34" s="71" t="s">
        <v>696</v>
      </c>
      <c r="B34" s="38" t="s">
        <v>627</v>
      </c>
      <c r="C34" s="49">
        <v>59523410.933200002</v>
      </c>
      <c r="D34" s="49">
        <v>1755942.5784</v>
      </c>
      <c r="E34" s="40">
        <v>13099149.880000001</v>
      </c>
      <c r="F34" s="40">
        <v>3718937.67</v>
      </c>
      <c r="G34" s="40">
        <v>1260068.8799999999</v>
      </c>
      <c r="H34" s="40">
        <v>377129.1</v>
      </c>
      <c r="I34" s="40">
        <v>62499581.479999997</v>
      </c>
      <c r="J34" s="40">
        <v>1843737.71</v>
      </c>
      <c r="K34" s="40">
        <v>98487.43</v>
      </c>
      <c r="L34" s="40">
        <v>3938.7</v>
      </c>
      <c r="M34" s="40">
        <v>1574.25</v>
      </c>
      <c r="N34" s="40">
        <v>508.13</v>
      </c>
      <c r="O34" s="40">
        <v>64999564.740000002</v>
      </c>
      <c r="P34" s="40">
        <v>1917486.22</v>
      </c>
      <c r="Q34" s="40">
        <v>102027.08</v>
      </c>
      <c r="R34" s="40">
        <v>4086.84</v>
      </c>
      <c r="S34" s="40">
        <v>1637.22</v>
      </c>
      <c r="T34" s="40">
        <v>527.45000000000005</v>
      </c>
      <c r="U34" s="40">
        <v>71499521.209999993</v>
      </c>
      <c r="V34" s="40">
        <v>2109235.34</v>
      </c>
      <c r="W34" s="40">
        <v>112229.79</v>
      </c>
      <c r="X34" s="40">
        <v>4495.53</v>
      </c>
      <c r="Y34" s="40">
        <v>1800.94</v>
      </c>
      <c r="Z34" s="40">
        <v>580.20000000000005</v>
      </c>
      <c r="AA34" s="40">
        <v>73632284.489999995</v>
      </c>
      <c r="AB34" s="40">
        <v>2200516.71</v>
      </c>
      <c r="AC34" s="40">
        <v>109834.15</v>
      </c>
      <c r="AD34" s="40">
        <v>4397.42</v>
      </c>
      <c r="AE34" s="40">
        <v>1712.13</v>
      </c>
      <c r="AF34" s="40">
        <v>565.44000000000005</v>
      </c>
      <c r="AG34" s="35">
        <v>59523410.933200002</v>
      </c>
      <c r="AH34" s="35">
        <v>1755942.5784</v>
      </c>
      <c r="AI34" s="35">
        <v>131991635.7657</v>
      </c>
      <c r="AJ34" s="35">
        <v>2199079.9021999999</v>
      </c>
      <c r="AK34" s="40" t="s">
        <v>754</v>
      </c>
      <c r="AL34" s="40" t="s">
        <v>757</v>
      </c>
    </row>
    <row r="35" spans="1:38" x14ac:dyDescent="0.3">
      <c r="A35" s="153" t="s">
        <v>666</v>
      </c>
      <c r="B35" s="154"/>
      <c r="C35" s="72">
        <f>SUM(C5:C34)</f>
        <v>8756027368.0023003</v>
      </c>
      <c r="D35" s="72">
        <f t="shared" ref="D35:Y35" si="0">SUM(D5:D34)</f>
        <v>47889267638.466095</v>
      </c>
      <c r="E35" s="72">
        <f t="shared" si="0"/>
        <v>364066069.71000004</v>
      </c>
      <c r="F35" s="72">
        <f t="shared" si="0"/>
        <v>106558441.45</v>
      </c>
      <c r="G35" s="72">
        <f t="shared" si="0"/>
        <v>36960353.539999999</v>
      </c>
      <c r="H35" s="72">
        <f t="shared" si="0"/>
        <v>11209410.639999999</v>
      </c>
      <c r="I35" s="72">
        <f t="shared" si="0"/>
        <v>8937761784.5499992</v>
      </c>
      <c r="J35" s="72">
        <f t="shared" si="0"/>
        <v>50276006904.969994</v>
      </c>
      <c r="K35" s="72">
        <f t="shared" si="0"/>
        <v>2666489191.6999998</v>
      </c>
      <c r="L35" s="72">
        <f t="shared" si="0"/>
        <v>107404747.68000001</v>
      </c>
      <c r="M35" s="72">
        <f t="shared" si="0"/>
        <v>43121413.850000001</v>
      </c>
      <c r="N35" s="72">
        <f t="shared" si="0"/>
        <v>13895096.970000001</v>
      </c>
      <c r="O35" s="72">
        <f t="shared" si="0"/>
        <v>8971536803.6100006</v>
      </c>
      <c r="P35" s="72">
        <f t="shared" si="0"/>
        <v>51929983086.600006</v>
      </c>
      <c r="Q35" s="72">
        <f t="shared" si="0"/>
        <v>2783889223.8099995</v>
      </c>
      <c r="R35" s="72">
        <f t="shared" si="0"/>
        <v>112129807.89000002</v>
      </c>
      <c r="S35" s="72">
        <f t="shared" si="0"/>
        <v>44952964.899999999</v>
      </c>
      <c r="T35" s="72">
        <f t="shared" si="0"/>
        <v>14451708.629999999</v>
      </c>
      <c r="U35" s="72">
        <f t="shared" si="0"/>
        <v>9868685331.4599991</v>
      </c>
      <c r="V35" s="72">
        <f t="shared" si="0"/>
        <v>57122929962.459991</v>
      </c>
      <c r="W35" s="72">
        <f t="shared" si="0"/>
        <v>3062297308.5900002</v>
      </c>
      <c r="X35" s="72">
        <f t="shared" si="0"/>
        <v>123349939.27</v>
      </c>
      <c r="Y35" s="72">
        <f t="shared" si="0"/>
        <v>49449735.199999996</v>
      </c>
      <c r="Z35" s="72">
        <f>SUM(Z5:Z34)</f>
        <v>15840184.329999998</v>
      </c>
      <c r="AA35" s="72">
        <f t="shared" ref="AA35:AJ35" si="1">SUM(AA5:AA34)</f>
        <v>9840074652.6499996</v>
      </c>
      <c r="AB35" s="72">
        <f t="shared" si="1"/>
        <v>58444852922.470001</v>
      </c>
      <c r="AC35" s="72">
        <f t="shared" si="1"/>
        <v>2972098202.1100001</v>
      </c>
      <c r="AD35" s="72">
        <f t="shared" si="1"/>
        <v>119907534.07000001</v>
      </c>
      <c r="AE35" s="72">
        <f t="shared" si="1"/>
        <v>48040579.940000005</v>
      </c>
      <c r="AF35" s="72">
        <f t="shared" si="1"/>
        <v>15489954.639999999</v>
      </c>
      <c r="AG35" s="72">
        <f t="shared" si="1"/>
        <v>8756027368.0023003</v>
      </c>
      <c r="AH35" s="72">
        <f t="shared" si="1"/>
        <v>47889267638.466095</v>
      </c>
      <c r="AI35" s="72">
        <f t="shared" si="1"/>
        <v>6242758696.4085999</v>
      </c>
      <c r="AJ35" s="72">
        <f t="shared" si="1"/>
        <v>12851208019.495399</v>
      </c>
      <c r="AK35" s="72">
        <f>SUM(AK5:AK34)</f>
        <v>2309.4</v>
      </c>
      <c r="AL35" s="72">
        <f>SUM(AL5:AL34)</f>
        <v>35.200000000000003</v>
      </c>
    </row>
    <row r="37" spans="1:38" x14ac:dyDescent="0.3">
      <c r="B37" s="73" t="s">
        <v>766</v>
      </c>
      <c r="C37" s="74" t="s">
        <v>767</v>
      </c>
    </row>
    <row r="38" spans="1:38" x14ac:dyDescent="0.3">
      <c r="B38" s="75" t="s">
        <v>593</v>
      </c>
      <c r="C38" s="76" t="s">
        <v>765</v>
      </c>
    </row>
    <row r="39" spans="1:38" x14ac:dyDescent="0.3">
      <c r="AC39" s="36" t="s">
        <v>768</v>
      </c>
    </row>
    <row r="40" spans="1:38" x14ac:dyDescent="0.3">
      <c r="AC40" s="36" t="s">
        <v>769</v>
      </c>
    </row>
    <row r="41" spans="1:38" x14ac:dyDescent="0.3">
      <c r="AC41" t="s">
        <v>770</v>
      </c>
    </row>
    <row r="42" spans="1:38" x14ac:dyDescent="0.3">
      <c r="A42" s="157" t="s">
        <v>630</v>
      </c>
      <c r="B42" s="157"/>
      <c r="C42" s="157"/>
      <c r="D42" s="15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/>
      <c r="AA42"/>
      <c r="AB42"/>
      <c r="AC42" s="77" t="s">
        <v>834</v>
      </c>
      <c r="AE42"/>
      <c r="AF42"/>
      <c r="AG42"/>
      <c r="AH42"/>
    </row>
    <row r="43" spans="1:38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/>
      <c r="AA43"/>
      <c r="AB43"/>
      <c r="AC43" s="77" t="s">
        <v>771</v>
      </c>
      <c r="AE43"/>
      <c r="AF43"/>
      <c r="AG43"/>
      <c r="AH43"/>
    </row>
    <row r="44" spans="1:38" x14ac:dyDescent="0.3">
      <c r="A44" s="39" t="s">
        <v>598</v>
      </c>
      <c r="B44" s="155" t="s">
        <v>594</v>
      </c>
      <c r="C44" s="155"/>
      <c r="D44" s="155"/>
      <c r="E44" s="155"/>
      <c r="F44" s="156" t="s">
        <v>595</v>
      </c>
      <c r="G44" s="156"/>
      <c r="H44" s="156"/>
      <c r="I44" s="156"/>
      <c r="J44" s="156" t="s">
        <v>592</v>
      </c>
      <c r="K44" s="156"/>
      <c r="L44" s="156"/>
      <c r="M44" s="156"/>
      <c r="N44" s="156" t="s">
        <v>591</v>
      </c>
      <c r="O44" s="156"/>
      <c r="P44" s="156"/>
      <c r="Q44" s="156"/>
      <c r="R44" s="156" t="s">
        <v>596</v>
      </c>
      <c r="S44" s="156"/>
      <c r="T44" s="156"/>
      <c r="U44" s="156"/>
      <c r="V44" s="156" t="s">
        <v>597</v>
      </c>
      <c r="W44" s="156"/>
      <c r="X44" s="156"/>
      <c r="Y44" s="156"/>
      <c r="AC44" t="s">
        <v>772</v>
      </c>
    </row>
    <row r="45" spans="1:38" x14ac:dyDescent="0.3">
      <c r="A45" s="43" t="s">
        <v>631</v>
      </c>
      <c r="B45" s="44" t="s">
        <v>628</v>
      </c>
      <c r="C45" s="43" t="s">
        <v>708</v>
      </c>
      <c r="D45" s="43" t="s">
        <v>629</v>
      </c>
      <c r="E45" s="43" t="s">
        <v>709</v>
      </c>
      <c r="F45" s="44" t="s">
        <v>628</v>
      </c>
      <c r="G45" s="43" t="s">
        <v>708</v>
      </c>
      <c r="H45" s="43" t="s">
        <v>629</v>
      </c>
      <c r="I45" s="43" t="s">
        <v>709</v>
      </c>
      <c r="J45" s="44" t="s">
        <v>628</v>
      </c>
      <c r="K45" s="43" t="s">
        <v>708</v>
      </c>
      <c r="L45" s="43" t="s">
        <v>629</v>
      </c>
      <c r="M45" s="43" t="s">
        <v>709</v>
      </c>
      <c r="N45" s="44" t="s">
        <v>628</v>
      </c>
      <c r="O45" s="43" t="s">
        <v>708</v>
      </c>
      <c r="P45" s="43" t="s">
        <v>629</v>
      </c>
      <c r="Q45" s="43" t="s">
        <v>709</v>
      </c>
      <c r="R45" s="44" t="s">
        <v>628</v>
      </c>
      <c r="S45" s="43" t="s">
        <v>708</v>
      </c>
      <c r="T45" s="43" t="s">
        <v>629</v>
      </c>
      <c r="U45" s="43" t="s">
        <v>709</v>
      </c>
      <c r="V45" s="44" t="s">
        <v>628</v>
      </c>
      <c r="W45" s="43" t="s">
        <v>708</v>
      </c>
      <c r="X45" s="43" t="s">
        <v>629</v>
      </c>
      <c r="Y45" s="43" t="s">
        <v>709</v>
      </c>
    </row>
    <row r="46" spans="1:38" x14ac:dyDescent="0.3">
      <c r="A46" s="159" t="s">
        <v>633</v>
      </c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/>
      <c r="AA46"/>
      <c r="AB46"/>
      <c r="AC46"/>
      <c r="AD46"/>
      <c r="AE46"/>
      <c r="AF46"/>
      <c r="AG46"/>
      <c r="AH46"/>
      <c r="AI46"/>
    </row>
    <row r="47" spans="1:38" x14ac:dyDescent="0.3">
      <c r="A47" s="45" t="s">
        <v>634</v>
      </c>
      <c r="B47" s="64">
        <v>9452400</v>
      </c>
      <c r="C47" s="53">
        <v>85028.507568999994</v>
      </c>
      <c r="D47" s="64">
        <v>7982000</v>
      </c>
      <c r="E47" s="65">
        <v>303997.22200000001</v>
      </c>
      <c r="F47" s="66">
        <v>10004510</v>
      </c>
      <c r="G47" s="61">
        <v>10350</v>
      </c>
      <c r="H47" s="66">
        <v>8590000</v>
      </c>
      <c r="I47" s="61">
        <v>9100</v>
      </c>
      <c r="J47" s="66">
        <v>11205000</v>
      </c>
      <c r="K47" s="66">
        <v>11500</v>
      </c>
      <c r="L47" s="66">
        <v>9620000</v>
      </c>
      <c r="M47" s="66">
        <v>10200</v>
      </c>
      <c r="N47" s="66">
        <v>12325000</v>
      </c>
      <c r="O47" s="66">
        <v>12600</v>
      </c>
      <c r="P47" s="66">
        <v>10590000</v>
      </c>
      <c r="Q47" s="66">
        <v>11100</v>
      </c>
      <c r="R47" s="66">
        <v>13455000</v>
      </c>
      <c r="S47" s="66">
        <v>13700</v>
      </c>
      <c r="T47" s="66">
        <v>11650000</v>
      </c>
      <c r="U47" s="66">
        <v>12200</v>
      </c>
      <c r="V47" s="66">
        <v>14600000</v>
      </c>
      <c r="W47" s="66">
        <v>14800</v>
      </c>
      <c r="X47" s="66">
        <v>12815000</v>
      </c>
      <c r="Y47" s="66">
        <v>13400</v>
      </c>
      <c r="Z47" s="42"/>
      <c r="AA47" s="42"/>
    </row>
    <row r="48" spans="1:38" x14ac:dyDescent="0.3">
      <c r="A48" s="46" t="s">
        <v>635</v>
      </c>
      <c r="B48" s="61">
        <v>6581210.5499999998</v>
      </c>
      <c r="C48" s="61">
        <v>128300</v>
      </c>
      <c r="D48" s="61">
        <v>4978512.5</v>
      </c>
      <c r="E48" s="61">
        <v>104800</v>
      </c>
      <c r="F48" s="61">
        <v>7198150</v>
      </c>
      <c r="G48" s="61">
        <v>135910</v>
      </c>
      <c r="H48" s="61">
        <v>5522500</v>
      </c>
      <c r="I48" s="61">
        <v>110900</v>
      </c>
      <c r="J48" s="66">
        <v>7918000</v>
      </c>
      <c r="K48" s="66">
        <v>143800</v>
      </c>
      <c r="L48" s="66">
        <v>6080000</v>
      </c>
      <c r="M48" s="66">
        <v>119800</v>
      </c>
      <c r="N48" s="66">
        <v>8750000</v>
      </c>
      <c r="O48" s="66">
        <v>151400</v>
      </c>
      <c r="P48" s="66">
        <v>6780000</v>
      </c>
      <c r="Q48" s="66">
        <v>126500</v>
      </c>
      <c r="R48" s="66">
        <v>9590000</v>
      </c>
      <c r="S48" s="66">
        <v>159700</v>
      </c>
      <c r="T48" s="66">
        <v>7530000</v>
      </c>
      <c r="U48" s="66">
        <v>134200</v>
      </c>
      <c r="V48" s="66">
        <v>10455000</v>
      </c>
      <c r="W48" s="66">
        <v>168400</v>
      </c>
      <c r="X48" s="66">
        <v>8300000</v>
      </c>
      <c r="Y48" s="66">
        <v>142600</v>
      </c>
      <c r="Z48" s="42"/>
      <c r="AA48" s="42"/>
    </row>
    <row r="49" spans="1:35" x14ac:dyDescent="0.3">
      <c r="A49" s="46" t="s">
        <v>636</v>
      </c>
      <c r="B49" s="57">
        <v>1941967.72</v>
      </c>
      <c r="C49" s="56" t="s">
        <v>705</v>
      </c>
      <c r="D49" s="99">
        <v>1426383</v>
      </c>
      <c r="E49" s="56" t="s">
        <v>706</v>
      </c>
      <c r="F49" s="61">
        <v>2093120</v>
      </c>
      <c r="G49" s="61">
        <v>251500</v>
      </c>
      <c r="H49" s="61">
        <v>1537700</v>
      </c>
      <c r="I49" s="61">
        <v>585000</v>
      </c>
      <c r="J49" s="66">
        <v>2312000</v>
      </c>
      <c r="K49" s="66">
        <v>258800</v>
      </c>
      <c r="L49" s="66">
        <v>1680000</v>
      </c>
      <c r="M49" s="66">
        <v>620000</v>
      </c>
      <c r="N49" s="66">
        <v>2510000</v>
      </c>
      <c r="O49" s="66">
        <v>267000</v>
      </c>
      <c r="P49" s="66">
        <v>1840000</v>
      </c>
      <c r="Q49" s="66">
        <v>660000</v>
      </c>
      <c r="R49" s="66">
        <v>2690000</v>
      </c>
      <c r="S49" s="66">
        <v>275700</v>
      </c>
      <c r="T49" s="66">
        <v>2020000</v>
      </c>
      <c r="U49" s="66">
        <v>700000</v>
      </c>
      <c r="V49" s="66">
        <v>2870000</v>
      </c>
      <c r="W49" s="66">
        <v>284500</v>
      </c>
      <c r="X49" s="66">
        <v>2210000</v>
      </c>
      <c r="Y49" s="66">
        <v>740000</v>
      </c>
      <c r="Z49" s="42"/>
      <c r="AA49" s="42"/>
    </row>
    <row r="50" spans="1:35" x14ac:dyDescent="0.3">
      <c r="A50" s="46" t="s">
        <v>637</v>
      </c>
      <c r="B50" s="61">
        <v>14798600.15</v>
      </c>
      <c r="C50" s="61">
        <v>312190.23</v>
      </c>
      <c r="D50" s="61">
        <v>10118982.130000001</v>
      </c>
      <c r="E50" s="61">
        <v>188152.44</v>
      </c>
      <c r="F50" s="61">
        <v>16002050</v>
      </c>
      <c r="G50" s="61">
        <v>324000</v>
      </c>
      <c r="H50" s="61">
        <v>11295800</v>
      </c>
      <c r="I50" s="61">
        <v>199300</v>
      </c>
      <c r="J50" s="66">
        <v>17250000</v>
      </c>
      <c r="K50" s="66">
        <v>339500</v>
      </c>
      <c r="L50" s="66">
        <v>12425000</v>
      </c>
      <c r="M50" s="66">
        <v>215000</v>
      </c>
      <c r="N50" s="66">
        <v>18480000</v>
      </c>
      <c r="O50" s="66">
        <v>356000</v>
      </c>
      <c r="P50" s="66">
        <v>13690000</v>
      </c>
      <c r="Q50" s="66">
        <v>232000</v>
      </c>
      <c r="R50" s="66">
        <v>19730000</v>
      </c>
      <c r="S50" s="66">
        <v>372500</v>
      </c>
      <c r="T50" s="66">
        <v>14970000</v>
      </c>
      <c r="U50" s="66">
        <v>250000</v>
      </c>
      <c r="V50" s="66">
        <v>21000000</v>
      </c>
      <c r="W50" s="66">
        <v>389000</v>
      </c>
      <c r="X50" s="66">
        <v>16270000</v>
      </c>
      <c r="Y50" s="66">
        <v>268000</v>
      </c>
      <c r="Z50" s="42"/>
      <c r="AA50" s="42"/>
    </row>
    <row r="51" spans="1:35" x14ac:dyDescent="0.3">
      <c r="A51" s="46" t="s">
        <v>638</v>
      </c>
      <c r="B51" s="61">
        <v>1217005.22</v>
      </c>
      <c r="C51" s="61">
        <v>13890.3</v>
      </c>
      <c r="D51" s="61">
        <v>893762.1</v>
      </c>
      <c r="E51" s="61">
        <v>8291.43</v>
      </c>
      <c r="F51" s="61">
        <v>1328670</v>
      </c>
      <c r="G51" s="61">
        <v>14900</v>
      </c>
      <c r="H51" s="61">
        <v>965420</v>
      </c>
      <c r="I51" s="61">
        <v>8800</v>
      </c>
      <c r="J51" s="66">
        <v>1430000</v>
      </c>
      <c r="K51" s="66">
        <v>15900</v>
      </c>
      <c r="L51" s="66">
        <v>1070000</v>
      </c>
      <c r="M51" s="66">
        <v>9600</v>
      </c>
      <c r="N51" s="66">
        <v>1540000</v>
      </c>
      <c r="O51" s="66">
        <v>17000</v>
      </c>
      <c r="P51" s="66">
        <v>1175000</v>
      </c>
      <c r="Q51" s="66">
        <v>10600</v>
      </c>
      <c r="R51" s="66">
        <v>1655000</v>
      </c>
      <c r="S51" s="66">
        <v>18200</v>
      </c>
      <c r="T51" s="66">
        <v>1295000</v>
      </c>
      <c r="U51" s="66">
        <v>11800</v>
      </c>
      <c r="V51" s="66">
        <v>1780000</v>
      </c>
      <c r="W51" s="66">
        <v>19500</v>
      </c>
      <c r="X51" s="66">
        <v>1420000</v>
      </c>
      <c r="Y51" s="66">
        <v>13000</v>
      </c>
      <c r="Z51" s="42"/>
      <c r="AA51" s="42"/>
    </row>
    <row r="52" spans="1:35" x14ac:dyDescent="0.3">
      <c r="A52" s="46" t="s">
        <v>639</v>
      </c>
      <c r="B52" s="61">
        <v>8912317.8800000008</v>
      </c>
      <c r="C52" s="61">
        <v>220014.92</v>
      </c>
      <c r="D52" s="61">
        <v>5710345.9699999997</v>
      </c>
      <c r="E52" s="61">
        <v>97004.85</v>
      </c>
      <c r="F52" s="61">
        <v>9601210</v>
      </c>
      <c r="G52" s="61">
        <v>233700</v>
      </c>
      <c r="H52" s="61">
        <v>6253650</v>
      </c>
      <c r="I52" s="61">
        <v>102300</v>
      </c>
      <c r="J52" s="66">
        <v>10430000</v>
      </c>
      <c r="K52" s="66">
        <v>247300</v>
      </c>
      <c r="L52" s="66">
        <v>6890000</v>
      </c>
      <c r="M52" s="66">
        <v>108800</v>
      </c>
      <c r="N52" s="66">
        <v>11370000</v>
      </c>
      <c r="O52" s="66">
        <v>262000</v>
      </c>
      <c r="P52" s="66">
        <v>7540000</v>
      </c>
      <c r="Q52" s="66">
        <v>115800</v>
      </c>
      <c r="R52" s="66">
        <v>12320000</v>
      </c>
      <c r="S52" s="66">
        <v>276200</v>
      </c>
      <c r="T52" s="66">
        <v>8320000</v>
      </c>
      <c r="U52" s="66">
        <v>123500</v>
      </c>
      <c r="V52" s="66">
        <v>13285000</v>
      </c>
      <c r="W52" s="66">
        <v>291800</v>
      </c>
      <c r="X52" s="66">
        <v>9110000</v>
      </c>
      <c r="Y52" s="66">
        <v>131500</v>
      </c>
      <c r="Z52" s="42"/>
      <c r="AA52" s="42"/>
    </row>
    <row r="53" spans="1:35" x14ac:dyDescent="0.3">
      <c r="A53" s="46" t="s">
        <v>640</v>
      </c>
      <c r="B53" s="61">
        <v>2104112.4300000002</v>
      </c>
      <c r="C53" s="61">
        <v>46284.77</v>
      </c>
      <c r="D53" s="61">
        <v>1321665.0900000001</v>
      </c>
      <c r="E53" s="61">
        <v>20207.189999999999</v>
      </c>
      <c r="F53" s="61">
        <v>2232390</v>
      </c>
      <c r="G53" s="61">
        <v>47890</v>
      </c>
      <c r="H53" s="61">
        <v>1441000</v>
      </c>
      <c r="I53" s="61">
        <v>21900</v>
      </c>
      <c r="J53" s="66">
        <v>2480000</v>
      </c>
      <c r="K53" s="66">
        <v>50100</v>
      </c>
      <c r="L53" s="66">
        <v>1585000</v>
      </c>
      <c r="M53" s="66">
        <v>23500</v>
      </c>
      <c r="N53" s="66">
        <v>2700000</v>
      </c>
      <c r="O53" s="66">
        <v>52700</v>
      </c>
      <c r="P53" s="66">
        <v>1745000</v>
      </c>
      <c r="Q53" s="66">
        <v>25300</v>
      </c>
      <c r="R53" s="66">
        <v>2940000</v>
      </c>
      <c r="S53" s="66">
        <v>55400</v>
      </c>
      <c r="T53" s="66">
        <v>1910000</v>
      </c>
      <c r="U53" s="66">
        <v>27100</v>
      </c>
      <c r="V53" s="66">
        <v>3200000</v>
      </c>
      <c r="W53" s="66">
        <v>58200</v>
      </c>
      <c r="X53" s="66">
        <v>2090000</v>
      </c>
      <c r="Y53" s="66">
        <v>29000</v>
      </c>
      <c r="Z53" s="42"/>
      <c r="AA53" s="42"/>
    </row>
    <row r="54" spans="1:35" x14ac:dyDescent="0.3">
      <c r="A54" s="46" t="s">
        <v>641</v>
      </c>
      <c r="B54" s="61">
        <v>5993872.7999999998</v>
      </c>
      <c r="C54" s="61">
        <v>119326.11</v>
      </c>
      <c r="D54" s="61">
        <v>3476111.34</v>
      </c>
      <c r="E54" s="61">
        <v>87692.52</v>
      </c>
      <c r="F54" s="61">
        <v>6385200</v>
      </c>
      <c r="G54" s="61">
        <v>121900</v>
      </c>
      <c r="H54" s="61">
        <v>3796800</v>
      </c>
      <c r="I54" s="61">
        <v>89400</v>
      </c>
      <c r="J54" s="66">
        <v>7025000</v>
      </c>
      <c r="K54" s="66">
        <v>128000</v>
      </c>
      <c r="L54" s="66">
        <v>4145000</v>
      </c>
      <c r="M54" s="66">
        <v>94000</v>
      </c>
      <c r="N54" s="66">
        <v>7710000</v>
      </c>
      <c r="O54" s="66">
        <v>134400</v>
      </c>
      <c r="P54" s="66">
        <v>4520000</v>
      </c>
      <c r="Q54" s="66">
        <v>99200</v>
      </c>
      <c r="R54" s="66">
        <v>8450000</v>
      </c>
      <c r="S54" s="66">
        <v>140900</v>
      </c>
      <c r="T54" s="66">
        <v>4900000</v>
      </c>
      <c r="U54" s="66">
        <v>104500</v>
      </c>
      <c r="V54" s="66">
        <v>9210000</v>
      </c>
      <c r="W54" s="66">
        <v>147400</v>
      </c>
      <c r="X54" s="66">
        <v>5295000</v>
      </c>
      <c r="Y54" s="66">
        <v>110200</v>
      </c>
      <c r="Z54" s="42"/>
      <c r="AA54" s="42"/>
    </row>
    <row r="55" spans="1:35" x14ac:dyDescent="0.3">
      <c r="A55" s="46" t="s">
        <v>642</v>
      </c>
      <c r="B55" s="61">
        <v>3454209.91</v>
      </c>
      <c r="C55" s="61">
        <v>84099.58</v>
      </c>
      <c r="D55" s="61">
        <v>2118942.7200000002</v>
      </c>
      <c r="E55" s="61">
        <v>40134.07</v>
      </c>
      <c r="F55" s="61">
        <v>3754820</v>
      </c>
      <c r="G55" s="61">
        <v>86400</v>
      </c>
      <c r="H55" s="61">
        <v>2272150</v>
      </c>
      <c r="I55" s="61">
        <v>41700</v>
      </c>
      <c r="J55" s="66">
        <v>4045000</v>
      </c>
      <c r="K55" s="66">
        <v>90800</v>
      </c>
      <c r="L55" s="66">
        <v>2515000</v>
      </c>
      <c r="M55" s="66">
        <v>44300</v>
      </c>
      <c r="N55" s="66">
        <v>4410000</v>
      </c>
      <c r="O55" s="66">
        <v>95600</v>
      </c>
      <c r="P55" s="66">
        <v>2755000</v>
      </c>
      <c r="Q55" s="66">
        <v>47500</v>
      </c>
      <c r="R55" s="66">
        <v>4805000</v>
      </c>
      <c r="S55" s="66">
        <v>100400</v>
      </c>
      <c r="T55" s="66">
        <v>3000000</v>
      </c>
      <c r="U55" s="66">
        <v>50900</v>
      </c>
      <c r="V55" s="66">
        <v>5225000</v>
      </c>
      <c r="W55" s="66">
        <v>105200</v>
      </c>
      <c r="X55" s="66">
        <v>3250000</v>
      </c>
      <c r="Y55" s="66">
        <v>54400</v>
      </c>
      <c r="Z55" s="42"/>
      <c r="AA55" s="42"/>
    </row>
    <row r="56" spans="1:35" x14ac:dyDescent="0.3">
      <c r="A56" s="46" t="s">
        <v>643</v>
      </c>
      <c r="B56" s="61">
        <v>1287716.6599999999</v>
      </c>
      <c r="C56" s="61">
        <v>15334.62</v>
      </c>
      <c r="D56" s="61">
        <v>916429.85</v>
      </c>
      <c r="E56" s="61">
        <v>6193.21</v>
      </c>
      <c r="F56" s="61">
        <v>1402960</v>
      </c>
      <c r="G56" s="61">
        <v>16300</v>
      </c>
      <c r="H56" s="61">
        <v>978850</v>
      </c>
      <c r="I56" s="61">
        <v>6500</v>
      </c>
      <c r="J56" s="66">
        <v>1540000</v>
      </c>
      <c r="K56" s="66">
        <v>17300</v>
      </c>
      <c r="L56" s="66">
        <v>1090000</v>
      </c>
      <c r="M56" s="66">
        <v>7200</v>
      </c>
      <c r="N56" s="66">
        <v>1690000</v>
      </c>
      <c r="O56" s="66">
        <v>18400</v>
      </c>
      <c r="P56" s="66">
        <v>1215000</v>
      </c>
      <c r="Q56" s="66">
        <v>8100</v>
      </c>
      <c r="R56" s="66">
        <v>1850000</v>
      </c>
      <c r="S56" s="66">
        <v>19600</v>
      </c>
      <c r="T56" s="66">
        <v>1345000</v>
      </c>
      <c r="U56" s="66">
        <v>9100</v>
      </c>
      <c r="V56" s="66">
        <v>2025000</v>
      </c>
      <c r="W56" s="66">
        <v>20800</v>
      </c>
      <c r="X56" s="66">
        <v>1480000</v>
      </c>
      <c r="Y56" s="66">
        <v>10200</v>
      </c>
      <c r="Z56" s="42"/>
      <c r="AA56" s="42"/>
    </row>
    <row r="57" spans="1:35" x14ac:dyDescent="0.3">
      <c r="A57" s="160" t="s">
        <v>632</v>
      </c>
      <c r="B57" s="160"/>
      <c r="C57" s="160"/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/>
      <c r="AA57"/>
      <c r="AB57"/>
      <c r="AC57"/>
      <c r="AD57"/>
      <c r="AE57"/>
      <c r="AF57"/>
      <c r="AG57"/>
      <c r="AH57"/>
      <c r="AI57"/>
    </row>
    <row r="58" spans="1:35" x14ac:dyDescent="0.3">
      <c r="A58" s="47" t="s">
        <v>644</v>
      </c>
      <c r="B58" s="61">
        <v>1324446.8</v>
      </c>
      <c r="C58" s="61">
        <v>81201.7</v>
      </c>
      <c r="D58" s="61">
        <v>1145200</v>
      </c>
      <c r="E58" s="61">
        <v>74500</v>
      </c>
      <c r="F58" s="52">
        <v>37003.506806000005</v>
      </c>
      <c r="G58" s="52">
        <v>289708.88608700002</v>
      </c>
      <c r="H58" s="52">
        <v>58808.75</v>
      </c>
      <c r="I58" s="52">
        <v>111891.14</v>
      </c>
      <c r="J58" s="54">
        <v>1324446.8</v>
      </c>
      <c r="K58" s="57">
        <v>81201.7</v>
      </c>
      <c r="L58" s="52">
        <v>191332.71599999999</v>
      </c>
      <c r="M58" s="58">
        <v>111891.14</v>
      </c>
      <c r="N58" s="52">
        <v>84269.67844399999</v>
      </c>
      <c r="O58" s="52">
        <v>491888.14062899991</v>
      </c>
      <c r="P58" s="52">
        <v>205549.736</v>
      </c>
      <c r="Q58" s="52">
        <v>361927.908</v>
      </c>
      <c r="R58" s="52">
        <v>80052.308860000005</v>
      </c>
      <c r="S58" s="52">
        <v>455874.37064099999</v>
      </c>
      <c r="T58" s="52">
        <v>114202.056</v>
      </c>
      <c r="U58" s="52">
        <v>183946.06</v>
      </c>
      <c r="V58" s="61">
        <v>183946.06</v>
      </c>
      <c r="W58" s="61">
        <v>114202.06</v>
      </c>
      <c r="X58" s="61">
        <v>191332.72</v>
      </c>
      <c r="Y58" s="61">
        <v>111891.14</v>
      </c>
    </row>
    <row r="59" spans="1:35" x14ac:dyDescent="0.3">
      <c r="A59" s="47" t="s">
        <v>645</v>
      </c>
      <c r="B59" s="61">
        <v>4619514.0999999996</v>
      </c>
      <c r="C59" s="61">
        <v>289379.59999999998</v>
      </c>
      <c r="D59" s="61">
        <v>2131200</v>
      </c>
      <c r="E59" s="61">
        <v>155320</v>
      </c>
      <c r="F59" s="52">
        <v>34915.207582000003</v>
      </c>
      <c r="G59" s="52">
        <v>13849.817756000004</v>
      </c>
      <c r="H59" s="52">
        <v>74322.679999999993</v>
      </c>
      <c r="I59" s="52">
        <v>166435.098</v>
      </c>
      <c r="J59" s="54">
        <v>4619514.0999999996</v>
      </c>
      <c r="K59" s="54">
        <v>289379.59999999998</v>
      </c>
      <c r="L59" s="52">
        <v>31447.971000000001</v>
      </c>
      <c r="M59" s="58">
        <v>166435.098</v>
      </c>
      <c r="N59" s="52">
        <v>29841.639790999983</v>
      </c>
      <c r="O59" s="52">
        <v>28802.486336999977</v>
      </c>
      <c r="P59" s="52">
        <v>49034.656000000003</v>
      </c>
      <c r="Q59" s="52">
        <v>66474.020999999993</v>
      </c>
      <c r="R59" s="52">
        <v>127888.89495600002</v>
      </c>
      <c r="S59" s="52">
        <v>42942.752706999971</v>
      </c>
      <c r="T59" s="52">
        <v>37769.197</v>
      </c>
      <c r="U59" s="52">
        <v>52717.446000000004</v>
      </c>
      <c r="V59" s="61">
        <v>52717.45</v>
      </c>
      <c r="W59" s="61">
        <v>17399.2</v>
      </c>
      <c r="X59" s="61">
        <v>166435.1</v>
      </c>
      <c r="Y59" s="61">
        <v>31447.97</v>
      </c>
    </row>
    <row r="60" spans="1:35" x14ac:dyDescent="0.3">
      <c r="A60" s="47" t="s">
        <v>646</v>
      </c>
      <c r="B60" s="61">
        <v>1855423.9</v>
      </c>
      <c r="C60" s="61">
        <v>145263.29999999999</v>
      </c>
      <c r="D60" s="61">
        <v>970800</v>
      </c>
      <c r="E60" s="61">
        <v>98800</v>
      </c>
      <c r="F60" s="52">
        <v>112531.13300500004</v>
      </c>
      <c r="G60" s="52">
        <v>154049.98605500004</v>
      </c>
      <c r="H60" s="52">
        <v>38620.188999999998</v>
      </c>
      <c r="I60" s="52">
        <v>65354.845000000001</v>
      </c>
      <c r="J60" s="57">
        <v>1855423.9</v>
      </c>
      <c r="K60" s="57">
        <v>145263.29999999999</v>
      </c>
      <c r="L60" s="52">
        <v>61746.862999999998</v>
      </c>
      <c r="M60" s="58">
        <v>65354.845000000001</v>
      </c>
      <c r="N60" s="52">
        <v>213186.95696799998</v>
      </c>
      <c r="O60" s="52">
        <v>178662.55116</v>
      </c>
      <c r="P60" s="52">
        <v>104945.425</v>
      </c>
      <c r="Q60" s="52">
        <v>176725.70800000001</v>
      </c>
      <c r="R60" s="52">
        <v>162934.89462099993</v>
      </c>
      <c r="S60" s="52">
        <v>567586.7184700002</v>
      </c>
      <c r="T60" s="52">
        <v>18958.25</v>
      </c>
      <c r="U60" s="52">
        <v>25847.406999999999</v>
      </c>
      <c r="V60" s="61">
        <v>25847.41</v>
      </c>
      <c r="W60" s="61">
        <v>18958.25</v>
      </c>
      <c r="X60" s="61">
        <v>567586.72</v>
      </c>
      <c r="Y60" s="61">
        <v>162934.89000000001</v>
      </c>
    </row>
    <row r="61" spans="1:35" x14ac:dyDescent="0.3">
      <c r="A61" s="46" t="s">
        <v>647</v>
      </c>
      <c r="B61" s="54">
        <v>163191.79999999999</v>
      </c>
      <c r="C61" s="67" t="s">
        <v>704</v>
      </c>
      <c r="D61" s="54">
        <v>1343744714</v>
      </c>
      <c r="E61" s="54">
        <v>11152008149.309999</v>
      </c>
      <c r="F61" s="54">
        <v>4844030455.8900003</v>
      </c>
      <c r="G61" s="54">
        <v>13094297385.129999</v>
      </c>
      <c r="H61" s="54">
        <v>2217027635</v>
      </c>
      <c r="I61" s="54">
        <v>3849345784</v>
      </c>
      <c r="J61" s="54">
        <v>5601100063.9300003</v>
      </c>
      <c r="K61" s="54">
        <v>13544019948.389999</v>
      </c>
      <c r="L61" s="54">
        <v>2534076673</v>
      </c>
      <c r="M61" s="54">
        <v>3532048227</v>
      </c>
      <c r="N61" s="54">
        <v>4645674393.5600004</v>
      </c>
      <c r="O61" s="54">
        <v>16438119160.6</v>
      </c>
      <c r="P61" s="54">
        <v>2163830198</v>
      </c>
      <c r="Q61" s="54">
        <v>3387047906</v>
      </c>
      <c r="R61" s="54">
        <v>5588305842.2799997</v>
      </c>
      <c r="S61" s="54">
        <v>17086650084.52</v>
      </c>
      <c r="T61" s="54">
        <v>2115970554</v>
      </c>
      <c r="U61" s="54">
        <v>3452323759</v>
      </c>
      <c r="V61" s="57">
        <v>352156598.11000001</v>
      </c>
      <c r="W61" s="57">
        <v>1135243657.1500001</v>
      </c>
      <c r="X61" s="54">
        <v>113751404.29000001</v>
      </c>
      <c r="Y61" s="54">
        <v>220967162.72999999</v>
      </c>
    </row>
    <row r="62" spans="1:35" x14ac:dyDescent="0.3">
      <c r="A62" s="47" t="s">
        <v>648</v>
      </c>
      <c r="B62" s="61">
        <v>4248</v>
      </c>
      <c r="C62" s="62">
        <v>296.2</v>
      </c>
      <c r="D62" s="61">
        <v>3590</v>
      </c>
      <c r="E62" s="62">
        <v>225.5</v>
      </c>
      <c r="F62" s="52">
        <v>248346.10162299994</v>
      </c>
      <c r="G62" s="52">
        <v>1172662.158175</v>
      </c>
      <c r="H62" s="52">
        <v>3094.0439999999999</v>
      </c>
      <c r="I62" s="52">
        <v>1155.7560000000001</v>
      </c>
      <c r="J62" s="57">
        <v>4248</v>
      </c>
      <c r="K62" s="57">
        <v>296.2</v>
      </c>
      <c r="L62" s="52">
        <v>2164.8879999999999</v>
      </c>
      <c r="M62" s="58">
        <v>1155.7560000000001</v>
      </c>
      <c r="N62" s="52">
        <v>115387.32430100002</v>
      </c>
      <c r="O62" s="52">
        <v>505207.90375799983</v>
      </c>
      <c r="P62" s="52">
        <v>236.71299999999999</v>
      </c>
      <c r="Q62" s="52">
        <v>144.13499999999999</v>
      </c>
      <c r="R62" s="52">
        <v>167368.64404800002</v>
      </c>
      <c r="S62" s="52">
        <v>712489.42871999997</v>
      </c>
      <c r="T62" s="52">
        <v>382.39699999999999</v>
      </c>
      <c r="U62" s="52">
        <v>325.637</v>
      </c>
      <c r="V62" s="62">
        <v>325.64</v>
      </c>
      <c r="W62" s="62">
        <v>382.4</v>
      </c>
      <c r="X62" s="68">
        <v>0</v>
      </c>
      <c r="Y62" s="68">
        <v>0</v>
      </c>
    </row>
    <row r="63" spans="1:35" x14ac:dyDescent="0.3">
      <c r="A63" s="46" t="s">
        <v>649</v>
      </c>
      <c r="B63" s="61">
        <v>17345.5</v>
      </c>
      <c r="C63" s="61">
        <v>1523.4</v>
      </c>
      <c r="D63" s="61">
        <v>9210</v>
      </c>
      <c r="E63" s="62">
        <v>804</v>
      </c>
      <c r="F63" s="52">
        <v>57987.375724999976</v>
      </c>
      <c r="G63" s="52">
        <v>304533.36732000002</v>
      </c>
      <c r="H63" s="52">
        <v>11838.611999999999</v>
      </c>
      <c r="I63" s="52">
        <v>9648.7530000000006</v>
      </c>
      <c r="J63" s="57">
        <v>17345.5</v>
      </c>
      <c r="K63" s="57">
        <v>1523.4</v>
      </c>
      <c r="L63" s="52">
        <v>10116.754999999999</v>
      </c>
      <c r="M63" s="58">
        <v>9648.7530000000006</v>
      </c>
      <c r="N63" s="52">
        <v>98617.689404999997</v>
      </c>
      <c r="O63" s="52">
        <v>717566.48125099996</v>
      </c>
      <c r="P63" s="52">
        <v>35190.370000000003</v>
      </c>
      <c r="Q63" s="52">
        <v>56287.161999999997</v>
      </c>
      <c r="R63" s="52">
        <v>259900.46052600013</v>
      </c>
      <c r="S63" s="57">
        <v>1780840.19</v>
      </c>
      <c r="T63" s="52">
        <v>33030.809000000001</v>
      </c>
      <c r="U63" s="52">
        <v>47675.858999999997</v>
      </c>
      <c r="V63" s="61">
        <v>47675.86</v>
      </c>
      <c r="W63" s="61">
        <v>33030.81</v>
      </c>
      <c r="X63" s="60">
        <v>0</v>
      </c>
      <c r="Y63" s="60">
        <v>0</v>
      </c>
    </row>
    <row r="64" spans="1:35" x14ac:dyDescent="0.3">
      <c r="A64" s="47" t="s">
        <v>650</v>
      </c>
      <c r="B64" s="62">
        <v>31.4</v>
      </c>
      <c r="C64" s="62">
        <v>0.3</v>
      </c>
      <c r="D64" s="62">
        <v>18</v>
      </c>
      <c r="E64" s="62">
        <v>0.18</v>
      </c>
      <c r="F64" s="55">
        <v>211.4</v>
      </c>
      <c r="G64" s="56">
        <v>240.4</v>
      </c>
      <c r="H64" s="57">
        <v>224.4</v>
      </c>
      <c r="I64" s="57">
        <v>187.2</v>
      </c>
      <c r="J64" s="57">
        <v>31.4</v>
      </c>
      <c r="K64" s="57">
        <v>0.3</v>
      </c>
      <c r="L64" s="55">
        <v>240.1</v>
      </c>
      <c r="M64" s="58">
        <v>25</v>
      </c>
      <c r="N64" s="52">
        <v>1.2348110000000001</v>
      </c>
      <c r="O64" s="52">
        <v>2.4417000000000008E-2</v>
      </c>
      <c r="P64" s="52">
        <v>961.16300000000001</v>
      </c>
      <c r="Q64" s="52">
        <v>2850</v>
      </c>
      <c r="R64" s="52">
        <v>0.136764</v>
      </c>
      <c r="S64" s="52">
        <v>1.1000999999999999E-2</v>
      </c>
      <c r="T64" s="57">
        <v>0</v>
      </c>
      <c r="U64" s="60">
        <v>0</v>
      </c>
      <c r="V64" s="57">
        <v>0</v>
      </c>
      <c r="W64" s="60">
        <v>0</v>
      </c>
      <c r="X64" s="60">
        <v>0</v>
      </c>
      <c r="Y64" s="60">
        <v>0</v>
      </c>
    </row>
    <row r="65" spans="1:35" x14ac:dyDescent="0.3">
      <c r="A65" s="46" t="s">
        <v>651</v>
      </c>
      <c r="B65" s="62">
        <v>23.28</v>
      </c>
      <c r="C65" s="52">
        <v>100.96894999999999</v>
      </c>
      <c r="D65" s="62">
        <v>17.690000000000001</v>
      </c>
      <c r="E65" s="62">
        <v>3.37</v>
      </c>
      <c r="F65" s="52">
        <v>86.7</v>
      </c>
      <c r="G65" s="52">
        <v>51</v>
      </c>
      <c r="H65" s="52">
        <v>16.116</v>
      </c>
      <c r="I65" s="52">
        <v>4.5460000000000003</v>
      </c>
      <c r="J65" s="57">
        <v>0</v>
      </c>
      <c r="K65" s="57">
        <v>0</v>
      </c>
      <c r="L65" s="57">
        <v>0</v>
      </c>
      <c r="M65" s="58">
        <v>4.5460000000000003</v>
      </c>
      <c r="N65" s="52">
        <v>71949.735020000007</v>
      </c>
      <c r="O65" s="59">
        <v>861917.34985999996</v>
      </c>
      <c r="P65" s="57">
        <v>0</v>
      </c>
      <c r="Q65" s="57">
        <v>0</v>
      </c>
      <c r="R65" s="52">
        <v>58761.05186</v>
      </c>
      <c r="S65" s="52">
        <v>802398.69972000003</v>
      </c>
      <c r="T65" s="57">
        <v>0</v>
      </c>
      <c r="U65" s="60">
        <v>0</v>
      </c>
      <c r="V65" s="57">
        <v>0</v>
      </c>
      <c r="W65" s="60">
        <v>0</v>
      </c>
      <c r="X65" s="61">
        <v>58761.05</v>
      </c>
      <c r="Y65" s="61">
        <v>802398.7</v>
      </c>
    </row>
    <row r="66" spans="1:35" x14ac:dyDescent="0.3">
      <c r="A66" s="46" t="s">
        <v>652</v>
      </c>
      <c r="B66" s="62">
        <v>32.6</v>
      </c>
      <c r="C66" s="51">
        <v>0.19500000000000001</v>
      </c>
      <c r="D66" s="51">
        <v>7.2999999999999995E-2</v>
      </c>
      <c r="E66" s="51">
        <v>4.33</v>
      </c>
      <c r="F66" s="52" t="s">
        <v>707</v>
      </c>
      <c r="G66" s="52" t="s">
        <v>707</v>
      </c>
      <c r="H66" s="57">
        <v>0</v>
      </c>
      <c r="I66" s="57">
        <v>0</v>
      </c>
      <c r="J66" s="57">
        <v>0</v>
      </c>
      <c r="K66" s="57">
        <v>0</v>
      </c>
      <c r="L66" s="52">
        <v>1917</v>
      </c>
      <c r="M66" s="58" t="s">
        <v>707</v>
      </c>
      <c r="N66" s="52">
        <v>0.19500000000000001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7">
        <v>0</v>
      </c>
      <c r="U66" s="60">
        <v>0</v>
      </c>
      <c r="V66" s="57">
        <v>0</v>
      </c>
      <c r="W66" s="60">
        <v>0</v>
      </c>
      <c r="X66" s="60">
        <v>0</v>
      </c>
      <c r="Y66" s="60">
        <v>0</v>
      </c>
    </row>
    <row r="67" spans="1:35" x14ac:dyDescent="0.3">
      <c r="A67" s="46" t="s">
        <v>653</v>
      </c>
      <c r="B67" s="61">
        <v>1562.7</v>
      </c>
      <c r="C67" s="62">
        <v>59.8</v>
      </c>
      <c r="D67" s="61">
        <v>1120</v>
      </c>
      <c r="E67" s="62">
        <v>44.5</v>
      </c>
      <c r="F67" s="52">
        <v>201.47555700000001</v>
      </c>
      <c r="G67" s="52">
        <v>361.15300000000002</v>
      </c>
      <c r="H67" s="57">
        <v>0</v>
      </c>
      <c r="I67" s="57">
        <v>0</v>
      </c>
      <c r="J67" s="57">
        <v>1562.7</v>
      </c>
      <c r="K67" s="57">
        <v>59.8</v>
      </c>
      <c r="L67" s="52">
        <v>3.0720000000000001</v>
      </c>
      <c r="M67" s="58">
        <v>0.315</v>
      </c>
      <c r="N67" s="57">
        <v>0</v>
      </c>
      <c r="O67" s="57">
        <v>0</v>
      </c>
      <c r="P67" s="52">
        <v>520</v>
      </c>
      <c r="Q67" s="52">
        <v>1040</v>
      </c>
      <c r="R67" s="52">
        <v>56.12</v>
      </c>
      <c r="S67" s="52">
        <v>12.5</v>
      </c>
      <c r="T67" s="52">
        <v>40772.824000000001</v>
      </c>
      <c r="U67" s="52">
        <v>66076.002999999997</v>
      </c>
      <c r="V67" s="61">
        <v>66076</v>
      </c>
      <c r="W67" s="61">
        <v>40772.82</v>
      </c>
      <c r="X67" s="60">
        <v>0</v>
      </c>
      <c r="Y67" s="60">
        <v>0</v>
      </c>
    </row>
    <row r="68" spans="1:35" x14ac:dyDescent="0.3">
      <c r="A68" s="160" t="s">
        <v>654</v>
      </c>
      <c r="B68" s="160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/>
      <c r="AA68"/>
      <c r="AB68"/>
      <c r="AC68"/>
      <c r="AD68"/>
      <c r="AE68"/>
      <c r="AF68"/>
      <c r="AG68"/>
      <c r="AH68"/>
      <c r="AI68"/>
    </row>
    <row r="69" spans="1:35" x14ac:dyDescent="0.3">
      <c r="A69" s="46" t="s">
        <v>655</v>
      </c>
      <c r="B69" s="61">
        <v>1108450.2</v>
      </c>
      <c r="C69" s="61">
        <v>21380</v>
      </c>
      <c r="D69" s="61">
        <v>814100</v>
      </c>
      <c r="E69" s="61">
        <v>13890</v>
      </c>
      <c r="F69" s="55">
        <v>2914.8</v>
      </c>
      <c r="G69" s="57">
        <v>41635.51</v>
      </c>
      <c r="H69" s="52">
        <v>26403.827829000002</v>
      </c>
      <c r="I69" s="52">
        <v>12372.975</v>
      </c>
      <c r="J69" s="52">
        <v>88337.881153999944</v>
      </c>
      <c r="K69" s="52">
        <v>51389.052157999999</v>
      </c>
      <c r="L69" s="52">
        <v>14126.44</v>
      </c>
      <c r="M69" s="52">
        <v>15976.296</v>
      </c>
      <c r="N69" s="52">
        <v>88337.881153999944</v>
      </c>
      <c r="O69" s="52">
        <v>22074.263722</v>
      </c>
      <c r="P69" s="52">
        <v>18617</v>
      </c>
      <c r="Q69" s="52">
        <v>13079.414000000001</v>
      </c>
      <c r="R69" s="52">
        <v>84727.317404000016</v>
      </c>
      <c r="S69" s="52">
        <v>24577.529919000001</v>
      </c>
      <c r="T69" s="52">
        <v>17996.127</v>
      </c>
      <c r="U69" s="52">
        <v>19344.341</v>
      </c>
      <c r="V69" s="61">
        <v>19344.34</v>
      </c>
      <c r="W69" s="61">
        <v>17996.13</v>
      </c>
      <c r="X69" s="61">
        <v>19344.34</v>
      </c>
      <c r="Y69" s="61">
        <v>17996.13</v>
      </c>
    </row>
    <row r="70" spans="1:35" x14ac:dyDescent="0.3">
      <c r="A70" s="46" t="s">
        <v>656</v>
      </c>
      <c r="B70" s="61">
        <v>2375289.2999999998</v>
      </c>
      <c r="C70" s="61">
        <v>43560</v>
      </c>
      <c r="D70" s="61">
        <v>1590320</v>
      </c>
      <c r="E70" s="61">
        <v>27120</v>
      </c>
      <c r="F70" s="55">
        <v>4630.7</v>
      </c>
      <c r="G70" s="52">
        <v>283163.19471299992</v>
      </c>
      <c r="H70" s="52">
        <v>730510.71771500015</v>
      </c>
      <c r="I70" s="52">
        <v>67.224999999999994</v>
      </c>
      <c r="J70" s="52">
        <v>381874.87426199991</v>
      </c>
      <c r="K70" s="52">
        <v>730510.71771500015</v>
      </c>
      <c r="L70" s="52">
        <v>3391.462</v>
      </c>
      <c r="M70" s="52">
        <v>659.01499999999999</v>
      </c>
      <c r="N70" s="52">
        <v>309221.26833399973</v>
      </c>
      <c r="O70" s="52">
        <v>851629.613427</v>
      </c>
      <c r="P70" s="52">
        <v>1658.6289999999999</v>
      </c>
      <c r="Q70" s="52">
        <v>309.03300000000002</v>
      </c>
      <c r="R70" s="52">
        <v>332695.46714399994</v>
      </c>
      <c r="S70" s="52">
        <v>800512.56582599995</v>
      </c>
      <c r="T70" s="52">
        <v>707.91200000000003</v>
      </c>
      <c r="U70" s="52">
        <v>24.126999999999999</v>
      </c>
      <c r="V70" s="62">
        <v>24.13</v>
      </c>
      <c r="W70" s="62">
        <v>707.91</v>
      </c>
      <c r="X70" s="62">
        <v>24.13</v>
      </c>
      <c r="Y70" s="62">
        <v>707.91</v>
      </c>
    </row>
    <row r="71" spans="1:35" x14ac:dyDescent="0.3">
      <c r="A71" s="46" t="s">
        <v>657</v>
      </c>
      <c r="B71" s="61">
        <v>914774.7</v>
      </c>
      <c r="C71" s="61">
        <v>18190</v>
      </c>
      <c r="D71" s="61">
        <v>683690</v>
      </c>
      <c r="E71" s="61">
        <v>12200</v>
      </c>
      <c r="F71" s="55">
        <v>1005.2</v>
      </c>
      <c r="G71" s="52">
        <v>68013.438520000011</v>
      </c>
      <c r="H71" s="52">
        <v>21012.443783999999</v>
      </c>
      <c r="I71" s="52">
        <v>235.08699999999999</v>
      </c>
      <c r="J71" s="52">
        <v>20029.754750999993</v>
      </c>
      <c r="K71" s="52">
        <v>21012.443783999999</v>
      </c>
      <c r="L71" s="52">
        <v>509.22399999999999</v>
      </c>
      <c r="M71" s="52">
        <v>222.83199999999999</v>
      </c>
      <c r="N71" s="52">
        <v>20029.754750999993</v>
      </c>
      <c r="O71" s="52">
        <v>7276.6650409999984</v>
      </c>
      <c r="P71" s="52">
        <v>1004.236</v>
      </c>
      <c r="Q71" s="52">
        <v>173.256</v>
      </c>
      <c r="R71" s="52">
        <v>26880.172648000007</v>
      </c>
      <c r="S71" s="52">
        <v>9585.654509</v>
      </c>
      <c r="T71" s="52">
        <v>1457.2619999999999</v>
      </c>
      <c r="U71" s="52">
        <v>82.896000000000001</v>
      </c>
      <c r="V71" s="62">
        <v>82.9</v>
      </c>
      <c r="W71" s="61">
        <v>1457.26</v>
      </c>
      <c r="X71" s="62">
        <v>82.9</v>
      </c>
      <c r="Y71" s="61">
        <v>1457.26</v>
      </c>
    </row>
    <row r="72" spans="1:35" x14ac:dyDescent="0.3">
      <c r="A72" s="46" t="s">
        <v>658</v>
      </c>
      <c r="B72" s="61">
        <v>1245332.5</v>
      </c>
      <c r="C72" s="61">
        <v>22450</v>
      </c>
      <c r="D72" s="61">
        <v>932210</v>
      </c>
      <c r="E72" s="61">
        <v>15300</v>
      </c>
      <c r="F72" s="55">
        <v>2805.7</v>
      </c>
      <c r="G72" s="52">
        <v>414238.07223999995</v>
      </c>
      <c r="H72" s="52">
        <v>409101.34643999999</v>
      </c>
      <c r="I72" s="52">
        <v>497.274</v>
      </c>
      <c r="J72" s="52">
        <v>601033.00027900003</v>
      </c>
      <c r="K72" s="52">
        <v>409101.34643999999</v>
      </c>
      <c r="L72" s="52">
        <v>3138.4169999999999</v>
      </c>
      <c r="M72" s="52">
        <v>383.45499999999998</v>
      </c>
      <c r="N72" s="52">
        <v>601033.00027900003</v>
      </c>
      <c r="O72" s="52">
        <v>236364.44724599997</v>
      </c>
      <c r="P72" s="52">
        <v>1660.6579999999999</v>
      </c>
      <c r="Q72" s="52">
        <v>180.90299999999999</v>
      </c>
      <c r="R72" s="52">
        <v>269952.31520700001</v>
      </c>
      <c r="S72" s="52">
        <v>282521.57213799999</v>
      </c>
      <c r="T72" s="52">
        <v>9041.9869999999992</v>
      </c>
      <c r="U72" s="52">
        <v>164.19800000000001</v>
      </c>
      <c r="V72" s="62">
        <v>164.2</v>
      </c>
      <c r="W72" s="61">
        <v>9041.99</v>
      </c>
      <c r="X72" s="62">
        <v>164.2</v>
      </c>
      <c r="Y72" s="61">
        <v>9041.99</v>
      </c>
    </row>
    <row r="73" spans="1:35" x14ac:dyDescent="0.3">
      <c r="A73" s="46" t="s">
        <v>659</v>
      </c>
      <c r="B73" s="61">
        <v>490320.1</v>
      </c>
      <c r="C73" s="61">
        <v>9650</v>
      </c>
      <c r="D73" s="61">
        <v>346420</v>
      </c>
      <c r="E73" s="61">
        <v>5890</v>
      </c>
      <c r="F73" s="55">
        <v>1249.0999999999985</v>
      </c>
      <c r="G73" s="52">
        <v>1536.1829</v>
      </c>
      <c r="H73" s="52">
        <v>1275.107</v>
      </c>
      <c r="I73" s="52">
        <v>0.98199999999999998</v>
      </c>
      <c r="J73" s="52">
        <v>1331.1396650000002</v>
      </c>
      <c r="K73" s="52">
        <v>1275.107</v>
      </c>
      <c r="L73" s="52">
        <v>1937.5840000000001</v>
      </c>
      <c r="M73" s="52">
        <v>137.34899999999999</v>
      </c>
      <c r="N73" s="52">
        <v>1176.9745320000002</v>
      </c>
      <c r="O73" s="52">
        <v>1098.5227009999999</v>
      </c>
      <c r="P73" s="52">
        <v>143.82900000000001</v>
      </c>
      <c r="Q73" s="52">
        <v>3.0840000000000001</v>
      </c>
      <c r="R73" s="52">
        <v>706.78750000000002</v>
      </c>
      <c r="S73" s="52">
        <v>617.56008000000008</v>
      </c>
      <c r="T73" s="52">
        <v>311.26499999999999</v>
      </c>
      <c r="U73" s="52">
        <v>6.6260000000000003</v>
      </c>
      <c r="V73" s="62">
        <v>6.63</v>
      </c>
      <c r="W73" s="62">
        <v>311.27</v>
      </c>
      <c r="X73" s="62">
        <v>6.63</v>
      </c>
      <c r="Y73" s="62">
        <v>311.27</v>
      </c>
    </row>
    <row r="74" spans="1:35" x14ac:dyDescent="0.3">
      <c r="A74" s="47" t="s">
        <v>660</v>
      </c>
      <c r="B74" s="61">
        <v>687920.4</v>
      </c>
      <c r="C74" s="61">
        <v>13560</v>
      </c>
      <c r="D74" s="61">
        <v>505680</v>
      </c>
      <c r="E74" s="61">
        <v>8110</v>
      </c>
      <c r="F74" s="55">
        <v>1632</v>
      </c>
      <c r="G74" s="52">
        <v>20778.966220000002</v>
      </c>
      <c r="H74" s="52">
        <v>24879.653200000001</v>
      </c>
      <c r="I74" s="52">
        <v>2132.4499999999998</v>
      </c>
      <c r="J74" s="52">
        <v>19551.952971000006</v>
      </c>
      <c r="K74" s="52">
        <v>24879.653200000001</v>
      </c>
      <c r="L74" s="52">
        <v>1100.768</v>
      </c>
      <c r="M74" s="52">
        <v>576.649</v>
      </c>
      <c r="N74" s="52">
        <v>2579.0885689999996</v>
      </c>
      <c r="O74" s="52">
        <v>2333.9673110000003</v>
      </c>
      <c r="P74" s="52">
        <v>758.077</v>
      </c>
      <c r="Q74" s="52">
        <v>3.0840000000000001</v>
      </c>
      <c r="R74" s="52">
        <v>69553.451737999989</v>
      </c>
      <c r="S74" s="52">
        <v>16595.236632</v>
      </c>
      <c r="T74" s="52">
        <v>2189.6970000000001</v>
      </c>
      <c r="U74" s="52">
        <v>3206.098</v>
      </c>
      <c r="V74" s="61">
        <v>3206.1</v>
      </c>
      <c r="W74" s="61">
        <v>2189.6999999999998</v>
      </c>
      <c r="X74" s="61">
        <v>3206.1</v>
      </c>
      <c r="Y74" s="61">
        <v>2189.6999999999998</v>
      </c>
    </row>
    <row r="75" spans="1:35" x14ac:dyDescent="0.3">
      <c r="A75" s="63" t="s">
        <v>661</v>
      </c>
      <c r="B75" s="69">
        <f>SUM(B46:B55)</f>
        <v>54455696.659999996</v>
      </c>
      <c r="C75" s="69">
        <f t="shared" ref="C75:Y75" si="2">SUM(C46:C55)</f>
        <v>1009134.417569</v>
      </c>
      <c r="D75" s="69">
        <f t="shared" si="2"/>
        <v>38026704.850000001</v>
      </c>
      <c r="E75" s="69">
        <f t="shared" si="2"/>
        <v>850279.72199999995</v>
      </c>
      <c r="F75" s="69">
        <f t="shared" si="2"/>
        <v>58600120</v>
      </c>
      <c r="G75" s="69">
        <f t="shared" si="2"/>
        <v>1226550</v>
      </c>
      <c r="H75" s="69">
        <f t="shared" si="2"/>
        <v>41675020</v>
      </c>
      <c r="I75" s="69">
        <f t="shared" si="2"/>
        <v>1168400</v>
      </c>
      <c r="J75" s="69">
        <f t="shared" si="2"/>
        <v>64095000</v>
      </c>
      <c r="K75" s="69">
        <f t="shared" si="2"/>
        <v>1285700</v>
      </c>
      <c r="L75" s="69">
        <f t="shared" si="2"/>
        <v>46010000</v>
      </c>
      <c r="M75" s="69">
        <f t="shared" si="2"/>
        <v>1245200</v>
      </c>
      <c r="N75" s="69">
        <f t="shared" si="2"/>
        <v>69795000</v>
      </c>
      <c r="O75" s="69">
        <f t="shared" si="2"/>
        <v>1348700</v>
      </c>
      <c r="P75" s="69">
        <f t="shared" si="2"/>
        <v>50635000</v>
      </c>
      <c r="Q75" s="69">
        <f t="shared" si="2"/>
        <v>1328000</v>
      </c>
      <c r="R75" s="69">
        <f t="shared" si="2"/>
        <v>75635000</v>
      </c>
      <c r="S75" s="69">
        <f t="shared" si="2"/>
        <v>1412700</v>
      </c>
      <c r="T75" s="69">
        <f t="shared" si="2"/>
        <v>55595000</v>
      </c>
      <c r="U75" s="69">
        <f t="shared" si="2"/>
        <v>1414200</v>
      </c>
      <c r="V75" s="69">
        <f t="shared" si="2"/>
        <v>81625000</v>
      </c>
      <c r="W75" s="69">
        <f t="shared" si="2"/>
        <v>1478800</v>
      </c>
      <c r="X75" s="69">
        <f t="shared" si="2"/>
        <v>60760000</v>
      </c>
      <c r="Y75" s="69">
        <f t="shared" si="2"/>
        <v>1502100</v>
      </c>
    </row>
    <row r="76" spans="1:35" x14ac:dyDescent="0.3">
      <c r="A76" s="41" t="s">
        <v>662</v>
      </c>
      <c r="B76" s="69">
        <f>SUM(B58:B67)</f>
        <v>7985820.0799999991</v>
      </c>
      <c r="C76" s="69">
        <f t="shared" ref="C76:Y76" si="3">SUM(C58:C67)</f>
        <v>517825.46395</v>
      </c>
      <c r="D76" s="69">
        <f t="shared" si="3"/>
        <v>1348005869.763</v>
      </c>
      <c r="E76" s="69">
        <f t="shared" si="3"/>
        <v>11152337851.190001</v>
      </c>
      <c r="F76" s="69">
        <f t="shared" si="3"/>
        <v>4844521738.7902975</v>
      </c>
      <c r="G76" s="69">
        <f t="shared" si="3"/>
        <v>13096232841.89839</v>
      </c>
      <c r="H76" s="69">
        <f t="shared" si="3"/>
        <v>2217214559.7910004</v>
      </c>
      <c r="I76" s="69">
        <f t="shared" si="3"/>
        <v>3849700461.3379998</v>
      </c>
      <c r="J76" s="69">
        <f t="shared" si="3"/>
        <v>5608922636.3299999</v>
      </c>
      <c r="K76" s="69">
        <f t="shared" si="3"/>
        <v>13544537672.689999</v>
      </c>
      <c r="L76" s="69">
        <f t="shared" si="3"/>
        <v>2534375642.3650002</v>
      </c>
      <c r="M76" s="69">
        <f t="shared" si="3"/>
        <v>3532402742.4530001</v>
      </c>
      <c r="N76" s="69">
        <f t="shared" si="3"/>
        <v>4646287648.0137396</v>
      </c>
      <c r="O76" s="69">
        <f t="shared" si="3"/>
        <v>16440903205.537411</v>
      </c>
      <c r="P76" s="69">
        <f t="shared" si="3"/>
        <v>2164226636.0629997</v>
      </c>
      <c r="Q76" s="69">
        <f t="shared" si="3"/>
        <v>3387713354.9340005</v>
      </c>
      <c r="R76" s="69">
        <f t="shared" si="3"/>
        <v>5589162804.7916346</v>
      </c>
      <c r="S76" s="69">
        <f t="shared" si="3"/>
        <v>17091012229.191261</v>
      </c>
      <c r="T76" s="69">
        <f t="shared" si="3"/>
        <v>2116215669.533</v>
      </c>
      <c r="U76" s="69">
        <f t="shared" si="3"/>
        <v>3452700347.4120002</v>
      </c>
      <c r="V76" s="69">
        <f t="shared" si="3"/>
        <v>352533186.53000003</v>
      </c>
      <c r="W76" s="69">
        <f t="shared" si="3"/>
        <v>1135468402.6900001</v>
      </c>
      <c r="X76" s="69">
        <f t="shared" si="3"/>
        <v>114735519.88000001</v>
      </c>
      <c r="Y76" s="69">
        <f t="shared" si="3"/>
        <v>222075835.42999998</v>
      </c>
    </row>
    <row r="77" spans="1:35" x14ac:dyDescent="0.3">
      <c r="A77" s="63" t="s">
        <v>663</v>
      </c>
      <c r="B77" s="69">
        <f>SUM(B69:B74)</f>
        <v>6822087.2000000002</v>
      </c>
      <c r="C77" s="69">
        <f t="shared" ref="C77:Y77" si="4">SUM(C69:C74)</f>
        <v>128790</v>
      </c>
      <c r="D77" s="69">
        <f t="shared" si="4"/>
        <v>4872420</v>
      </c>
      <c r="E77" s="69">
        <f t="shared" si="4"/>
        <v>82510</v>
      </c>
      <c r="F77" s="69">
        <f t="shared" si="4"/>
        <v>14237.5</v>
      </c>
      <c r="G77" s="69">
        <f t="shared" si="4"/>
        <v>829365.36459299992</v>
      </c>
      <c r="H77" s="69">
        <f t="shared" si="4"/>
        <v>1213183.0959680004</v>
      </c>
      <c r="I77" s="69">
        <f t="shared" si="4"/>
        <v>15305.992999999999</v>
      </c>
      <c r="J77" s="69">
        <f t="shared" si="4"/>
        <v>1112158.6030819998</v>
      </c>
      <c r="K77" s="69">
        <f t="shared" si="4"/>
        <v>1238168.3202970002</v>
      </c>
      <c r="L77" s="69">
        <f t="shared" si="4"/>
        <v>24203.895</v>
      </c>
      <c r="M77" s="69">
        <f t="shared" si="4"/>
        <v>17955.596000000001</v>
      </c>
      <c r="N77" s="69">
        <f t="shared" si="4"/>
        <v>1022377.9676189997</v>
      </c>
      <c r="O77" s="69">
        <f t="shared" si="4"/>
        <v>1120777.479448</v>
      </c>
      <c r="P77" s="69">
        <f t="shared" si="4"/>
        <v>23842.429000000004</v>
      </c>
      <c r="Q77" s="69">
        <f t="shared" si="4"/>
        <v>13748.774000000001</v>
      </c>
      <c r="R77" s="69">
        <f t="shared" si="4"/>
        <v>784515.51164099993</v>
      </c>
      <c r="S77" s="69">
        <f t="shared" si="4"/>
        <v>1134410.1191039998</v>
      </c>
      <c r="T77" s="69">
        <f t="shared" si="4"/>
        <v>31704.25</v>
      </c>
      <c r="U77" s="69">
        <f t="shared" si="4"/>
        <v>22828.286</v>
      </c>
      <c r="V77" s="69">
        <f t="shared" si="4"/>
        <v>22828.300000000003</v>
      </c>
      <c r="W77" s="69">
        <f t="shared" si="4"/>
        <v>31704.260000000002</v>
      </c>
      <c r="X77" s="69">
        <f t="shared" si="4"/>
        <v>22828.300000000003</v>
      </c>
      <c r="Y77" s="69">
        <f t="shared" si="4"/>
        <v>31704.260000000002</v>
      </c>
    </row>
    <row r="78" spans="1:35" ht="46.8" x14ac:dyDescent="0.3">
      <c r="A78" s="48" t="s">
        <v>664</v>
      </c>
      <c r="B78" s="70">
        <f>SUM(B75:B77)</f>
        <v>69263603.939999998</v>
      </c>
      <c r="C78" s="70">
        <f t="shared" ref="C78:Y78" si="5">SUM(C75:C77)</f>
        <v>1655749.881519</v>
      </c>
      <c r="D78" s="70">
        <f t="shared" si="5"/>
        <v>1390904994.6129999</v>
      </c>
      <c r="E78" s="70">
        <f t="shared" si="5"/>
        <v>11153270640.912001</v>
      </c>
      <c r="F78" s="70">
        <f t="shared" si="5"/>
        <v>4903136096.2902975</v>
      </c>
      <c r="G78" s="70">
        <f t="shared" si="5"/>
        <v>13098288757.262983</v>
      </c>
      <c r="H78" s="70">
        <f t="shared" si="5"/>
        <v>2260102762.8869681</v>
      </c>
      <c r="I78" s="70">
        <f t="shared" si="5"/>
        <v>3850884167.3309999</v>
      </c>
      <c r="J78" s="70">
        <f t="shared" si="5"/>
        <v>5674129794.9330816</v>
      </c>
      <c r="K78" s="70">
        <f t="shared" si="5"/>
        <v>13547061541.010296</v>
      </c>
      <c r="L78" s="70">
        <f t="shared" si="5"/>
        <v>2580409846.2600002</v>
      </c>
      <c r="M78" s="70">
        <f t="shared" si="5"/>
        <v>3533665898.0490003</v>
      </c>
      <c r="N78" s="70">
        <f>SUM(N75:N77)</f>
        <v>4717105025.9813585</v>
      </c>
      <c r="O78" s="70">
        <f t="shared" si="5"/>
        <v>16443372683.016859</v>
      </c>
      <c r="P78" s="70">
        <f t="shared" si="5"/>
        <v>2214885478.4919996</v>
      </c>
      <c r="Q78" s="70">
        <f t="shared" si="5"/>
        <v>3389055103.7080007</v>
      </c>
      <c r="R78" s="70">
        <f>SUM(R75:R77)</f>
        <v>5665582320.3032751</v>
      </c>
      <c r="S78" s="70">
        <f t="shared" si="5"/>
        <v>17093559339.310366</v>
      </c>
      <c r="T78" s="70">
        <f t="shared" si="5"/>
        <v>2171842373.783</v>
      </c>
      <c r="U78" s="70">
        <f t="shared" si="5"/>
        <v>3454137375.698</v>
      </c>
      <c r="V78" s="70">
        <f t="shared" si="5"/>
        <v>434181014.83000004</v>
      </c>
      <c r="W78" s="70">
        <f t="shared" si="5"/>
        <v>1136978906.95</v>
      </c>
      <c r="X78" s="70">
        <f t="shared" si="5"/>
        <v>175518348.18000001</v>
      </c>
      <c r="Y78" s="70">
        <f t="shared" si="5"/>
        <v>223609639.68999997</v>
      </c>
    </row>
    <row r="81" spans="2:7" ht="18" customHeight="1" x14ac:dyDescent="0.3">
      <c r="B81" s="73" t="s">
        <v>766</v>
      </c>
      <c r="C81" s="74" t="s">
        <v>767</v>
      </c>
      <c r="F81" s="152" t="s">
        <v>835</v>
      </c>
      <c r="G81" s="152"/>
    </row>
    <row r="82" spans="2:7" x14ac:dyDescent="0.3">
      <c r="B82" s="75" t="s">
        <v>593</v>
      </c>
      <c r="C82" s="76" t="s">
        <v>799</v>
      </c>
      <c r="F82" s="150"/>
      <c r="G82" s="150"/>
    </row>
    <row r="83" spans="2:7" x14ac:dyDescent="0.3">
      <c r="F83" s="151" t="s">
        <v>773</v>
      </c>
      <c r="G83" s="151"/>
    </row>
    <row r="84" spans="2:7" x14ac:dyDescent="0.3">
      <c r="F84" s="148"/>
      <c r="G84" s="148"/>
    </row>
    <row r="85" spans="2:7" x14ac:dyDescent="0.3">
      <c r="F85" s="149" t="s">
        <v>774</v>
      </c>
      <c r="G85" s="149"/>
    </row>
    <row r="86" spans="2:7" x14ac:dyDescent="0.3">
      <c r="F86" s="148"/>
      <c r="G86" s="148"/>
    </row>
    <row r="87" spans="2:7" x14ac:dyDescent="0.3">
      <c r="B87" s="45" t="s">
        <v>634</v>
      </c>
      <c r="C87" s="98">
        <f>B47-D47</f>
        <v>1470400</v>
      </c>
      <c r="D87" s="98">
        <f>F47-H47</f>
        <v>1414510</v>
      </c>
      <c r="F87" s="149" t="s">
        <v>775</v>
      </c>
      <c r="G87" s="149"/>
    </row>
    <row r="88" spans="2:7" x14ac:dyDescent="0.3">
      <c r="B88" s="46" t="s">
        <v>635</v>
      </c>
      <c r="C88" s="98">
        <f t="shared" ref="C88:C112" si="6">B48-D48</f>
        <v>1602698.0499999998</v>
      </c>
      <c r="D88" s="98">
        <f t="shared" ref="D88:D112" si="7">F48-H48</f>
        <v>1675650</v>
      </c>
      <c r="F88" s="148"/>
      <c r="G88" s="148"/>
    </row>
    <row r="89" spans="2:7" x14ac:dyDescent="0.3">
      <c r="B89" s="46" t="s">
        <v>636</v>
      </c>
      <c r="C89" s="98">
        <f>B49-D49</f>
        <v>515584.72</v>
      </c>
      <c r="D89" s="98">
        <f t="shared" si="7"/>
        <v>555420</v>
      </c>
      <c r="F89" s="149" t="s">
        <v>776</v>
      </c>
      <c r="G89" s="149"/>
    </row>
    <row r="90" spans="2:7" x14ac:dyDescent="0.3">
      <c r="B90" s="46" t="s">
        <v>637</v>
      </c>
      <c r="C90" s="98">
        <f t="shared" si="6"/>
        <v>4679618.0199999996</v>
      </c>
      <c r="D90" s="98">
        <f t="shared" si="7"/>
        <v>4706250</v>
      </c>
      <c r="F90" s="148"/>
      <c r="G90" s="148"/>
    </row>
    <row r="91" spans="2:7" x14ac:dyDescent="0.3">
      <c r="B91" s="46" t="s">
        <v>638</v>
      </c>
      <c r="C91" s="98">
        <f t="shared" si="6"/>
        <v>323243.12</v>
      </c>
      <c r="D91" s="98">
        <f t="shared" si="7"/>
        <v>363250</v>
      </c>
      <c r="F91" s="149" t="s">
        <v>777</v>
      </c>
      <c r="G91" s="149"/>
    </row>
    <row r="92" spans="2:7" x14ac:dyDescent="0.3">
      <c r="B92" s="46" t="s">
        <v>639</v>
      </c>
      <c r="C92" s="98">
        <f t="shared" si="6"/>
        <v>3201971.9100000011</v>
      </c>
      <c r="D92" s="98">
        <f t="shared" si="7"/>
        <v>3347560</v>
      </c>
      <c r="F92" s="148"/>
      <c r="G92" s="148"/>
    </row>
    <row r="93" spans="2:7" x14ac:dyDescent="0.3">
      <c r="B93" s="46" t="s">
        <v>640</v>
      </c>
      <c r="C93" s="98">
        <f t="shared" si="6"/>
        <v>782447.34000000008</v>
      </c>
      <c r="D93" s="98">
        <f t="shared" si="7"/>
        <v>791390</v>
      </c>
      <c r="F93" s="149" t="s">
        <v>778</v>
      </c>
      <c r="G93" s="149"/>
    </row>
    <row r="94" spans="2:7" x14ac:dyDescent="0.3">
      <c r="B94" s="46" t="s">
        <v>641</v>
      </c>
      <c r="C94" s="98">
        <f t="shared" si="6"/>
        <v>2517761.46</v>
      </c>
      <c r="D94" s="98">
        <f t="shared" si="7"/>
        <v>2588400</v>
      </c>
      <c r="F94" s="148"/>
      <c r="G94" s="148"/>
    </row>
    <row r="95" spans="2:7" x14ac:dyDescent="0.3">
      <c r="B95" s="46" t="s">
        <v>642</v>
      </c>
      <c r="C95" s="98">
        <f t="shared" si="6"/>
        <v>1335267.19</v>
      </c>
      <c r="D95" s="98">
        <f t="shared" si="7"/>
        <v>1482670</v>
      </c>
      <c r="F95" s="149" t="s">
        <v>779</v>
      </c>
      <c r="G95" s="149"/>
    </row>
    <row r="96" spans="2:7" x14ac:dyDescent="0.3">
      <c r="B96" s="46" t="s">
        <v>643</v>
      </c>
      <c r="C96" s="98">
        <f t="shared" si="6"/>
        <v>371286.80999999994</v>
      </c>
      <c r="D96" s="98">
        <f t="shared" si="7"/>
        <v>424110</v>
      </c>
      <c r="F96" s="148"/>
      <c r="G96" s="148"/>
    </row>
    <row r="97" spans="2:7" x14ac:dyDescent="0.3">
      <c r="B97" s="47" t="s">
        <v>644</v>
      </c>
      <c r="C97" s="98">
        <f t="shared" si="6"/>
        <v>0</v>
      </c>
      <c r="D97" s="98">
        <f t="shared" si="7"/>
        <v>0</v>
      </c>
      <c r="F97" s="149" t="s">
        <v>780</v>
      </c>
      <c r="G97" s="149"/>
    </row>
    <row r="98" spans="2:7" x14ac:dyDescent="0.3">
      <c r="B98" s="47" t="s">
        <v>645</v>
      </c>
      <c r="C98" s="98">
        <f t="shared" si="6"/>
        <v>179246.80000000005</v>
      </c>
      <c r="D98" s="98">
        <f t="shared" si="7"/>
        <v>-21805.243193999995</v>
      </c>
      <c r="F98" s="148"/>
      <c r="G98" s="148"/>
    </row>
    <row r="99" spans="2:7" x14ac:dyDescent="0.3">
      <c r="B99" s="47" t="s">
        <v>646</v>
      </c>
      <c r="C99" s="98">
        <f t="shared" si="6"/>
        <v>2488314.0999999996</v>
      </c>
      <c r="D99" s="98">
        <f t="shared" si="7"/>
        <v>-39407.47241799999</v>
      </c>
      <c r="F99" s="149" t="s">
        <v>781</v>
      </c>
      <c r="G99" s="149"/>
    </row>
    <row r="100" spans="2:7" x14ac:dyDescent="0.3">
      <c r="B100" s="46" t="s">
        <v>647</v>
      </c>
      <c r="C100" s="98">
        <f t="shared" si="6"/>
        <v>884623.89999999991</v>
      </c>
      <c r="D100" s="98">
        <f t="shared" si="7"/>
        <v>73910.944005000041</v>
      </c>
      <c r="F100" s="148"/>
      <c r="G100" s="148"/>
    </row>
    <row r="101" spans="2:7" x14ac:dyDescent="0.3">
      <c r="B101" s="47" t="s">
        <v>648</v>
      </c>
      <c r="C101" s="98">
        <f t="shared" si="6"/>
        <v>-1343581522.2</v>
      </c>
      <c r="D101" s="98">
        <f t="shared" si="7"/>
        <v>2627002820.8900003</v>
      </c>
      <c r="F101" s="149" t="s">
        <v>782</v>
      </c>
      <c r="G101" s="149"/>
    </row>
    <row r="102" spans="2:7" x14ac:dyDescent="0.3">
      <c r="B102" s="46" t="s">
        <v>649</v>
      </c>
      <c r="C102" s="98">
        <f t="shared" si="6"/>
        <v>658</v>
      </c>
      <c r="D102" s="98">
        <f t="shared" si="7"/>
        <v>245252.05762299994</v>
      </c>
      <c r="F102" s="148"/>
      <c r="G102" s="148"/>
    </row>
    <row r="103" spans="2:7" x14ac:dyDescent="0.3">
      <c r="B103" s="47" t="s">
        <v>650</v>
      </c>
      <c r="C103" s="98">
        <f t="shared" si="6"/>
        <v>8135.5</v>
      </c>
      <c r="D103" s="98">
        <f t="shared" si="7"/>
        <v>46148.763724999975</v>
      </c>
      <c r="F103" s="149" t="s">
        <v>783</v>
      </c>
      <c r="G103" s="149"/>
    </row>
    <row r="104" spans="2:7" x14ac:dyDescent="0.3">
      <c r="B104" s="46" t="s">
        <v>651</v>
      </c>
      <c r="C104" s="98">
        <f t="shared" si="6"/>
        <v>13.399999999999999</v>
      </c>
      <c r="D104" s="98">
        <f t="shared" si="7"/>
        <v>-13</v>
      </c>
      <c r="F104" s="150"/>
      <c r="G104" s="150"/>
    </row>
    <row r="105" spans="2:7" x14ac:dyDescent="0.3">
      <c r="B105" s="46" t="s">
        <v>652</v>
      </c>
      <c r="C105" s="98">
        <f t="shared" si="6"/>
        <v>5.59</v>
      </c>
      <c r="D105" s="98">
        <f t="shared" si="7"/>
        <v>70.584000000000003</v>
      </c>
      <c r="F105" s="151" t="s">
        <v>632</v>
      </c>
      <c r="G105" s="151"/>
    </row>
    <row r="106" spans="2:7" x14ac:dyDescent="0.3">
      <c r="B106" s="46" t="s">
        <v>653</v>
      </c>
      <c r="C106" s="98">
        <f t="shared" si="6"/>
        <v>32.527000000000001</v>
      </c>
      <c r="D106" s="100">
        <v>201.48</v>
      </c>
      <c r="F106" s="148"/>
      <c r="G106" s="148"/>
    </row>
    <row r="107" spans="2:7" x14ac:dyDescent="0.3">
      <c r="B107" s="46" t="s">
        <v>655</v>
      </c>
      <c r="C107" s="98">
        <f t="shared" si="6"/>
        <v>442.70000000000005</v>
      </c>
      <c r="D107" s="98">
        <f t="shared" si="7"/>
        <v>201.47555700000001</v>
      </c>
      <c r="F107" s="149" t="s">
        <v>784</v>
      </c>
      <c r="G107" s="149"/>
    </row>
    <row r="108" spans="2:7" x14ac:dyDescent="0.3">
      <c r="B108" s="46" t="s">
        <v>656</v>
      </c>
      <c r="C108" s="98">
        <f t="shared" si="6"/>
        <v>0</v>
      </c>
      <c r="D108" s="98">
        <f t="shared" si="7"/>
        <v>0</v>
      </c>
      <c r="F108" s="148"/>
      <c r="G108" s="148"/>
    </row>
    <row r="109" spans="2:7" x14ac:dyDescent="0.3">
      <c r="B109" s="46" t="s">
        <v>657</v>
      </c>
      <c r="C109" s="98">
        <f t="shared" si="6"/>
        <v>294350.19999999995</v>
      </c>
      <c r="D109" s="98">
        <f t="shared" si="7"/>
        <v>-23489.027829000002</v>
      </c>
      <c r="F109" s="149" t="s">
        <v>785</v>
      </c>
      <c r="G109" s="149"/>
    </row>
    <row r="110" spans="2:7" x14ac:dyDescent="0.3">
      <c r="B110" s="46" t="s">
        <v>658</v>
      </c>
      <c r="C110" s="98">
        <f t="shared" si="6"/>
        <v>784969.29999999981</v>
      </c>
      <c r="D110" s="98">
        <f t="shared" si="7"/>
        <v>-725880.0177150002</v>
      </c>
      <c r="F110" s="148"/>
      <c r="G110" s="148"/>
    </row>
    <row r="111" spans="2:7" x14ac:dyDescent="0.3">
      <c r="B111" s="46" t="s">
        <v>659</v>
      </c>
      <c r="C111" s="98">
        <f t="shared" si="6"/>
        <v>231084.69999999995</v>
      </c>
      <c r="D111" s="98">
        <f t="shared" si="7"/>
        <v>-20007.243783999998</v>
      </c>
      <c r="F111" s="149" t="s">
        <v>786</v>
      </c>
      <c r="G111" s="149"/>
    </row>
    <row r="112" spans="2:7" x14ac:dyDescent="0.3">
      <c r="B112" s="47" t="s">
        <v>660</v>
      </c>
      <c r="C112" s="98">
        <f t="shared" si="6"/>
        <v>313122.5</v>
      </c>
      <c r="D112" s="98">
        <f t="shared" si="7"/>
        <v>-406295.64643999998</v>
      </c>
      <c r="F112" s="148"/>
      <c r="G112" s="148"/>
    </row>
    <row r="113" spans="6:7" x14ac:dyDescent="0.3">
      <c r="F113" s="149" t="s">
        <v>787</v>
      </c>
      <c r="G113" s="149"/>
    </row>
    <row r="114" spans="6:7" x14ac:dyDescent="0.3">
      <c r="F114" s="148"/>
      <c r="G114" s="148"/>
    </row>
    <row r="115" spans="6:7" x14ac:dyDescent="0.3">
      <c r="F115" s="149" t="s">
        <v>788</v>
      </c>
      <c r="G115" s="149"/>
    </row>
    <row r="116" spans="6:7" x14ac:dyDescent="0.3">
      <c r="F116" s="148"/>
      <c r="G116" s="148"/>
    </row>
    <row r="117" spans="6:7" x14ac:dyDescent="0.3">
      <c r="F117" s="149" t="s">
        <v>789</v>
      </c>
      <c r="G117" s="149"/>
    </row>
    <row r="118" spans="6:7" x14ac:dyDescent="0.3">
      <c r="F118" s="148"/>
      <c r="G118" s="148"/>
    </row>
    <row r="119" spans="6:7" x14ac:dyDescent="0.3">
      <c r="F119" s="149" t="s">
        <v>790</v>
      </c>
      <c r="G119" s="149"/>
    </row>
    <row r="120" spans="6:7" x14ac:dyDescent="0.3">
      <c r="F120" s="148"/>
      <c r="G120" s="148"/>
    </row>
    <row r="121" spans="6:7" x14ac:dyDescent="0.3">
      <c r="F121" s="149" t="s">
        <v>791</v>
      </c>
      <c r="G121" s="149"/>
    </row>
    <row r="122" spans="6:7" x14ac:dyDescent="0.3">
      <c r="F122" s="150"/>
      <c r="G122" s="150"/>
    </row>
    <row r="123" spans="6:7" x14ac:dyDescent="0.3">
      <c r="F123" s="151" t="s">
        <v>792</v>
      </c>
      <c r="G123" s="151"/>
    </row>
    <row r="124" spans="6:7" x14ac:dyDescent="0.3">
      <c r="F124" s="148"/>
      <c r="G124" s="148"/>
    </row>
    <row r="125" spans="6:7" x14ac:dyDescent="0.3">
      <c r="F125" s="149" t="s">
        <v>793</v>
      </c>
      <c r="G125" s="149"/>
    </row>
    <row r="126" spans="6:7" x14ac:dyDescent="0.3">
      <c r="F126" s="148"/>
      <c r="G126" s="148"/>
    </row>
    <row r="127" spans="6:7" x14ac:dyDescent="0.3">
      <c r="F127" s="149" t="s">
        <v>794</v>
      </c>
      <c r="G127" s="149"/>
    </row>
    <row r="128" spans="6:7" x14ac:dyDescent="0.3">
      <c r="F128" s="148"/>
      <c r="G128" s="148"/>
    </row>
    <row r="129" spans="6:7" x14ac:dyDescent="0.3">
      <c r="F129" s="149" t="s">
        <v>795</v>
      </c>
      <c r="G129" s="149"/>
    </row>
    <row r="130" spans="6:7" x14ac:dyDescent="0.3">
      <c r="F130" s="148"/>
      <c r="G130" s="148"/>
    </row>
    <row r="131" spans="6:7" x14ac:dyDescent="0.3">
      <c r="F131" s="149" t="s">
        <v>796</v>
      </c>
      <c r="G131" s="149"/>
    </row>
    <row r="132" spans="6:7" x14ac:dyDescent="0.3">
      <c r="F132" s="148"/>
      <c r="G132" s="148"/>
    </row>
    <row r="133" spans="6:7" x14ac:dyDescent="0.3">
      <c r="F133" s="149" t="s">
        <v>797</v>
      </c>
      <c r="G133" s="149"/>
    </row>
    <row r="134" spans="6:7" x14ac:dyDescent="0.3">
      <c r="F134" s="148"/>
      <c r="G134" s="148"/>
    </row>
    <row r="135" spans="6:7" x14ac:dyDescent="0.3">
      <c r="F135" s="149" t="s">
        <v>798</v>
      </c>
      <c r="G135" s="149"/>
    </row>
  </sheetData>
  <mergeCells count="74">
    <mergeCell ref="A1:AL2"/>
    <mergeCell ref="A3:A4"/>
    <mergeCell ref="C3:H3"/>
    <mergeCell ref="I3:N3"/>
    <mergeCell ref="O3:T3"/>
    <mergeCell ref="U3:Z3"/>
    <mergeCell ref="AA3:AF3"/>
    <mergeCell ref="AG3:AL3"/>
    <mergeCell ref="F81:G81"/>
    <mergeCell ref="A35:B35"/>
    <mergeCell ref="B44:E44"/>
    <mergeCell ref="F44:I44"/>
    <mergeCell ref="J44:M44"/>
    <mergeCell ref="A42:Y43"/>
    <mergeCell ref="A46:Y46"/>
    <mergeCell ref="A57:Y57"/>
    <mergeCell ref="A68:Y68"/>
    <mergeCell ref="R44:U44"/>
    <mergeCell ref="V44:Y44"/>
    <mergeCell ref="N44:Q44"/>
    <mergeCell ref="F82:G82"/>
    <mergeCell ref="F83:G83"/>
    <mergeCell ref="F84:G84"/>
    <mergeCell ref="F85:G85"/>
    <mergeCell ref="F95:G95"/>
    <mergeCell ref="F91:G91"/>
    <mergeCell ref="F92:G92"/>
    <mergeCell ref="F93:G93"/>
    <mergeCell ref="F94:G94"/>
    <mergeCell ref="F86:G86"/>
    <mergeCell ref="F87:G87"/>
    <mergeCell ref="F88:G88"/>
    <mergeCell ref="F89:G89"/>
    <mergeCell ref="F90:G90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5:G135"/>
    <mergeCell ref="F130:G130"/>
    <mergeCell ref="F131:G131"/>
    <mergeCell ref="F132:G132"/>
    <mergeCell ref="F133:G133"/>
    <mergeCell ref="F134:G134"/>
  </mergeCells>
  <phoneticPr fontId="29" type="noConversion"/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5E6F-ACCC-43ED-A2B1-B659005260BC}">
  <sheetPr codeName="Sheet9"/>
  <dimension ref="A1:Y58"/>
  <sheetViews>
    <sheetView topLeftCell="A23" workbookViewId="0">
      <selection activeCell="J85" sqref="J85"/>
    </sheetView>
  </sheetViews>
  <sheetFormatPr defaultColWidth="9.109375" defaultRowHeight="12" x14ac:dyDescent="0.25"/>
  <cols>
    <col min="1" max="1" width="30.6640625" style="79" customWidth="1"/>
    <col min="2" max="4" width="10.33203125" style="79" bestFit="1" customWidth="1"/>
    <col min="5" max="5" width="9.33203125" style="79" bestFit="1" customWidth="1"/>
    <col min="6" max="6" width="10.33203125" style="79" bestFit="1" customWidth="1"/>
    <col min="7" max="7" width="9.33203125" style="79" bestFit="1" customWidth="1"/>
    <col min="8" max="8" width="10.33203125" style="79" customWidth="1"/>
    <col min="9" max="9" width="9" style="79" bestFit="1" customWidth="1"/>
    <col min="10" max="23" width="10.33203125" style="79" customWidth="1"/>
    <col min="24" max="24" width="10.6640625" style="79" bestFit="1" customWidth="1"/>
    <col min="25" max="25" width="10.33203125" style="79" customWidth="1"/>
    <col min="26" max="256" width="9.109375" style="79"/>
    <col min="257" max="257" width="55" style="79" bestFit="1" customWidth="1"/>
    <col min="258" max="259" width="9.33203125" style="79" bestFit="1" customWidth="1"/>
    <col min="260" max="260" width="8" style="79" bestFit="1" customWidth="1"/>
    <col min="261" max="263" width="9.33203125" style="79" bestFit="1" customWidth="1"/>
    <col min="264" max="264" width="10.33203125" style="79" customWidth="1"/>
    <col min="265" max="265" width="9" style="79" bestFit="1" customWidth="1"/>
    <col min="266" max="279" width="10.33203125" style="79" customWidth="1"/>
    <col min="280" max="280" width="10.6640625" style="79" bestFit="1" customWidth="1"/>
    <col min="281" max="281" width="10.33203125" style="79" customWidth="1"/>
    <col min="282" max="512" width="9.109375" style="79"/>
    <col min="513" max="513" width="55" style="79" bestFit="1" customWidth="1"/>
    <col min="514" max="515" width="9.33203125" style="79" bestFit="1" customWidth="1"/>
    <col min="516" max="516" width="8" style="79" bestFit="1" customWidth="1"/>
    <col min="517" max="519" width="9.33203125" style="79" bestFit="1" customWidth="1"/>
    <col min="520" max="520" width="10.33203125" style="79" customWidth="1"/>
    <col min="521" max="521" width="9" style="79" bestFit="1" customWidth="1"/>
    <col min="522" max="535" width="10.33203125" style="79" customWidth="1"/>
    <col min="536" max="536" width="10.6640625" style="79" bestFit="1" customWidth="1"/>
    <col min="537" max="537" width="10.33203125" style="79" customWidth="1"/>
    <col min="538" max="768" width="9.109375" style="79"/>
    <col min="769" max="769" width="55" style="79" bestFit="1" customWidth="1"/>
    <col min="770" max="771" width="9.33203125" style="79" bestFit="1" customWidth="1"/>
    <col min="772" max="772" width="8" style="79" bestFit="1" customWidth="1"/>
    <col min="773" max="775" width="9.33203125" style="79" bestFit="1" customWidth="1"/>
    <col min="776" max="776" width="10.33203125" style="79" customWidth="1"/>
    <col min="777" max="777" width="9" style="79" bestFit="1" customWidth="1"/>
    <col min="778" max="791" width="10.33203125" style="79" customWidth="1"/>
    <col min="792" max="792" width="10.6640625" style="79" bestFit="1" customWidth="1"/>
    <col min="793" max="793" width="10.33203125" style="79" customWidth="1"/>
    <col min="794" max="1024" width="9.109375" style="79"/>
    <col min="1025" max="1025" width="55" style="79" bestFit="1" customWidth="1"/>
    <col min="1026" max="1027" width="9.33203125" style="79" bestFit="1" customWidth="1"/>
    <col min="1028" max="1028" width="8" style="79" bestFit="1" customWidth="1"/>
    <col min="1029" max="1031" width="9.33203125" style="79" bestFit="1" customWidth="1"/>
    <col min="1032" max="1032" width="10.33203125" style="79" customWidth="1"/>
    <col min="1033" max="1033" width="9" style="79" bestFit="1" customWidth="1"/>
    <col min="1034" max="1047" width="10.33203125" style="79" customWidth="1"/>
    <col min="1048" max="1048" width="10.6640625" style="79" bestFit="1" customWidth="1"/>
    <col min="1049" max="1049" width="10.33203125" style="79" customWidth="1"/>
    <col min="1050" max="1280" width="9.109375" style="79"/>
    <col min="1281" max="1281" width="55" style="79" bestFit="1" customWidth="1"/>
    <col min="1282" max="1283" width="9.33203125" style="79" bestFit="1" customWidth="1"/>
    <col min="1284" max="1284" width="8" style="79" bestFit="1" customWidth="1"/>
    <col min="1285" max="1287" width="9.33203125" style="79" bestFit="1" customWidth="1"/>
    <col min="1288" max="1288" width="10.33203125" style="79" customWidth="1"/>
    <col min="1289" max="1289" width="9" style="79" bestFit="1" customWidth="1"/>
    <col min="1290" max="1303" width="10.33203125" style="79" customWidth="1"/>
    <col min="1304" max="1304" width="10.6640625" style="79" bestFit="1" customWidth="1"/>
    <col min="1305" max="1305" width="10.33203125" style="79" customWidth="1"/>
    <col min="1306" max="1536" width="9.109375" style="79"/>
    <col min="1537" max="1537" width="55" style="79" bestFit="1" customWidth="1"/>
    <col min="1538" max="1539" width="9.33203125" style="79" bestFit="1" customWidth="1"/>
    <col min="1540" max="1540" width="8" style="79" bestFit="1" customWidth="1"/>
    <col min="1541" max="1543" width="9.33203125" style="79" bestFit="1" customWidth="1"/>
    <col min="1544" max="1544" width="10.33203125" style="79" customWidth="1"/>
    <col min="1545" max="1545" width="9" style="79" bestFit="1" customWidth="1"/>
    <col min="1546" max="1559" width="10.33203125" style="79" customWidth="1"/>
    <col min="1560" max="1560" width="10.6640625" style="79" bestFit="1" customWidth="1"/>
    <col min="1561" max="1561" width="10.33203125" style="79" customWidth="1"/>
    <col min="1562" max="1792" width="9.109375" style="79"/>
    <col min="1793" max="1793" width="55" style="79" bestFit="1" customWidth="1"/>
    <col min="1794" max="1795" width="9.33203125" style="79" bestFit="1" customWidth="1"/>
    <col min="1796" max="1796" width="8" style="79" bestFit="1" customWidth="1"/>
    <col min="1797" max="1799" width="9.33203125" style="79" bestFit="1" customWidth="1"/>
    <col min="1800" max="1800" width="10.33203125" style="79" customWidth="1"/>
    <col min="1801" max="1801" width="9" style="79" bestFit="1" customWidth="1"/>
    <col min="1802" max="1815" width="10.33203125" style="79" customWidth="1"/>
    <col min="1816" max="1816" width="10.6640625" style="79" bestFit="1" customWidth="1"/>
    <col min="1817" max="1817" width="10.33203125" style="79" customWidth="1"/>
    <col min="1818" max="2048" width="9.109375" style="79"/>
    <col min="2049" max="2049" width="55" style="79" bestFit="1" customWidth="1"/>
    <col min="2050" max="2051" width="9.33203125" style="79" bestFit="1" customWidth="1"/>
    <col min="2052" max="2052" width="8" style="79" bestFit="1" customWidth="1"/>
    <col min="2053" max="2055" width="9.33203125" style="79" bestFit="1" customWidth="1"/>
    <col min="2056" max="2056" width="10.33203125" style="79" customWidth="1"/>
    <col min="2057" max="2057" width="9" style="79" bestFit="1" customWidth="1"/>
    <col min="2058" max="2071" width="10.33203125" style="79" customWidth="1"/>
    <col min="2072" max="2072" width="10.6640625" style="79" bestFit="1" customWidth="1"/>
    <col min="2073" max="2073" width="10.33203125" style="79" customWidth="1"/>
    <col min="2074" max="2304" width="9.109375" style="79"/>
    <col min="2305" max="2305" width="55" style="79" bestFit="1" customWidth="1"/>
    <col min="2306" max="2307" width="9.33203125" style="79" bestFit="1" customWidth="1"/>
    <col min="2308" max="2308" width="8" style="79" bestFit="1" customWidth="1"/>
    <col min="2309" max="2311" width="9.33203125" style="79" bestFit="1" customWidth="1"/>
    <col min="2312" max="2312" width="10.33203125" style="79" customWidth="1"/>
    <col min="2313" max="2313" width="9" style="79" bestFit="1" customWidth="1"/>
    <col min="2314" max="2327" width="10.33203125" style="79" customWidth="1"/>
    <col min="2328" max="2328" width="10.6640625" style="79" bestFit="1" customWidth="1"/>
    <col min="2329" max="2329" width="10.33203125" style="79" customWidth="1"/>
    <col min="2330" max="2560" width="9.109375" style="79"/>
    <col min="2561" max="2561" width="55" style="79" bestFit="1" customWidth="1"/>
    <col min="2562" max="2563" width="9.33203125" style="79" bestFit="1" customWidth="1"/>
    <col min="2564" max="2564" width="8" style="79" bestFit="1" customWidth="1"/>
    <col min="2565" max="2567" width="9.33203125" style="79" bestFit="1" customWidth="1"/>
    <col min="2568" max="2568" width="10.33203125" style="79" customWidth="1"/>
    <col min="2569" max="2569" width="9" style="79" bestFit="1" customWidth="1"/>
    <col min="2570" max="2583" width="10.33203125" style="79" customWidth="1"/>
    <col min="2584" max="2584" width="10.6640625" style="79" bestFit="1" customWidth="1"/>
    <col min="2585" max="2585" width="10.33203125" style="79" customWidth="1"/>
    <col min="2586" max="2816" width="9.109375" style="79"/>
    <col min="2817" max="2817" width="55" style="79" bestFit="1" customWidth="1"/>
    <col min="2818" max="2819" width="9.33203125" style="79" bestFit="1" customWidth="1"/>
    <col min="2820" max="2820" width="8" style="79" bestFit="1" customWidth="1"/>
    <col min="2821" max="2823" width="9.33203125" style="79" bestFit="1" customWidth="1"/>
    <col min="2824" max="2824" width="10.33203125" style="79" customWidth="1"/>
    <col min="2825" max="2825" width="9" style="79" bestFit="1" customWidth="1"/>
    <col min="2826" max="2839" width="10.33203125" style="79" customWidth="1"/>
    <col min="2840" max="2840" width="10.6640625" style="79" bestFit="1" customWidth="1"/>
    <col min="2841" max="2841" width="10.33203125" style="79" customWidth="1"/>
    <col min="2842" max="3072" width="9.109375" style="79"/>
    <col min="3073" max="3073" width="55" style="79" bestFit="1" customWidth="1"/>
    <col min="3074" max="3075" width="9.33203125" style="79" bestFit="1" customWidth="1"/>
    <col min="3076" max="3076" width="8" style="79" bestFit="1" customWidth="1"/>
    <col min="3077" max="3079" width="9.33203125" style="79" bestFit="1" customWidth="1"/>
    <col min="3080" max="3080" width="10.33203125" style="79" customWidth="1"/>
    <col min="3081" max="3081" width="9" style="79" bestFit="1" customWidth="1"/>
    <col min="3082" max="3095" width="10.33203125" style="79" customWidth="1"/>
    <col min="3096" max="3096" width="10.6640625" style="79" bestFit="1" customWidth="1"/>
    <col min="3097" max="3097" width="10.33203125" style="79" customWidth="1"/>
    <col min="3098" max="3328" width="9.109375" style="79"/>
    <col min="3329" max="3329" width="55" style="79" bestFit="1" customWidth="1"/>
    <col min="3330" max="3331" width="9.33203125" style="79" bestFit="1" customWidth="1"/>
    <col min="3332" max="3332" width="8" style="79" bestFit="1" customWidth="1"/>
    <col min="3333" max="3335" width="9.33203125" style="79" bestFit="1" customWidth="1"/>
    <col min="3336" max="3336" width="10.33203125" style="79" customWidth="1"/>
    <col min="3337" max="3337" width="9" style="79" bestFit="1" customWidth="1"/>
    <col min="3338" max="3351" width="10.33203125" style="79" customWidth="1"/>
    <col min="3352" max="3352" width="10.6640625" style="79" bestFit="1" customWidth="1"/>
    <col min="3353" max="3353" width="10.33203125" style="79" customWidth="1"/>
    <col min="3354" max="3584" width="9.109375" style="79"/>
    <col min="3585" max="3585" width="55" style="79" bestFit="1" customWidth="1"/>
    <col min="3586" max="3587" width="9.33203125" style="79" bestFit="1" customWidth="1"/>
    <col min="3588" max="3588" width="8" style="79" bestFit="1" customWidth="1"/>
    <col min="3589" max="3591" width="9.33203125" style="79" bestFit="1" customWidth="1"/>
    <col min="3592" max="3592" width="10.33203125" style="79" customWidth="1"/>
    <col min="3593" max="3593" width="9" style="79" bestFit="1" customWidth="1"/>
    <col min="3594" max="3607" width="10.33203125" style="79" customWidth="1"/>
    <col min="3608" max="3608" width="10.6640625" style="79" bestFit="1" customWidth="1"/>
    <col min="3609" max="3609" width="10.33203125" style="79" customWidth="1"/>
    <col min="3610" max="3840" width="9.109375" style="79"/>
    <col min="3841" max="3841" width="55" style="79" bestFit="1" customWidth="1"/>
    <col min="3842" max="3843" width="9.33203125" style="79" bestFit="1" customWidth="1"/>
    <col min="3844" max="3844" width="8" style="79" bestFit="1" customWidth="1"/>
    <col min="3845" max="3847" width="9.33203125" style="79" bestFit="1" customWidth="1"/>
    <col min="3848" max="3848" width="10.33203125" style="79" customWidth="1"/>
    <col min="3849" max="3849" width="9" style="79" bestFit="1" customWidth="1"/>
    <col min="3850" max="3863" width="10.33203125" style="79" customWidth="1"/>
    <col min="3864" max="3864" width="10.6640625" style="79" bestFit="1" customWidth="1"/>
    <col min="3865" max="3865" width="10.33203125" style="79" customWidth="1"/>
    <col min="3866" max="4096" width="9.109375" style="79"/>
    <col min="4097" max="4097" width="55" style="79" bestFit="1" customWidth="1"/>
    <col min="4098" max="4099" width="9.33203125" style="79" bestFit="1" customWidth="1"/>
    <col min="4100" max="4100" width="8" style="79" bestFit="1" customWidth="1"/>
    <col min="4101" max="4103" width="9.33203125" style="79" bestFit="1" customWidth="1"/>
    <col min="4104" max="4104" width="10.33203125" style="79" customWidth="1"/>
    <col min="4105" max="4105" width="9" style="79" bestFit="1" customWidth="1"/>
    <col min="4106" max="4119" width="10.33203125" style="79" customWidth="1"/>
    <col min="4120" max="4120" width="10.6640625" style="79" bestFit="1" customWidth="1"/>
    <col min="4121" max="4121" width="10.33203125" style="79" customWidth="1"/>
    <col min="4122" max="4352" width="9.109375" style="79"/>
    <col min="4353" max="4353" width="55" style="79" bestFit="1" customWidth="1"/>
    <col min="4354" max="4355" width="9.33203125" style="79" bestFit="1" customWidth="1"/>
    <col min="4356" max="4356" width="8" style="79" bestFit="1" customWidth="1"/>
    <col min="4357" max="4359" width="9.33203125" style="79" bestFit="1" customWidth="1"/>
    <col min="4360" max="4360" width="10.33203125" style="79" customWidth="1"/>
    <col min="4361" max="4361" width="9" style="79" bestFit="1" customWidth="1"/>
    <col min="4362" max="4375" width="10.33203125" style="79" customWidth="1"/>
    <col min="4376" max="4376" width="10.6640625" style="79" bestFit="1" customWidth="1"/>
    <col min="4377" max="4377" width="10.33203125" style="79" customWidth="1"/>
    <col min="4378" max="4608" width="9.109375" style="79"/>
    <col min="4609" max="4609" width="55" style="79" bestFit="1" customWidth="1"/>
    <col min="4610" max="4611" width="9.33203125" style="79" bestFit="1" customWidth="1"/>
    <col min="4612" max="4612" width="8" style="79" bestFit="1" customWidth="1"/>
    <col min="4613" max="4615" width="9.33203125" style="79" bestFit="1" customWidth="1"/>
    <col min="4616" max="4616" width="10.33203125" style="79" customWidth="1"/>
    <col min="4617" max="4617" width="9" style="79" bestFit="1" customWidth="1"/>
    <col min="4618" max="4631" width="10.33203125" style="79" customWidth="1"/>
    <col min="4632" max="4632" width="10.6640625" style="79" bestFit="1" customWidth="1"/>
    <col min="4633" max="4633" width="10.33203125" style="79" customWidth="1"/>
    <col min="4634" max="4864" width="9.109375" style="79"/>
    <col min="4865" max="4865" width="55" style="79" bestFit="1" customWidth="1"/>
    <col min="4866" max="4867" width="9.33203125" style="79" bestFit="1" customWidth="1"/>
    <col min="4868" max="4868" width="8" style="79" bestFit="1" customWidth="1"/>
    <col min="4869" max="4871" width="9.33203125" style="79" bestFit="1" customWidth="1"/>
    <col min="4872" max="4872" width="10.33203125" style="79" customWidth="1"/>
    <col min="4873" max="4873" width="9" style="79" bestFit="1" customWidth="1"/>
    <col min="4874" max="4887" width="10.33203125" style="79" customWidth="1"/>
    <col min="4888" max="4888" width="10.6640625" style="79" bestFit="1" customWidth="1"/>
    <col min="4889" max="4889" width="10.33203125" style="79" customWidth="1"/>
    <col min="4890" max="5120" width="9.109375" style="79"/>
    <col min="5121" max="5121" width="55" style="79" bestFit="1" customWidth="1"/>
    <col min="5122" max="5123" width="9.33203125" style="79" bestFit="1" customWidth="1"/>
    <col min="5124" max="5124" width="8" style="79" bestFit="1" customWidth="1"/>
    <col min="5125" max="5127" width="9.33203125" style="79" bestFit="1" customWidth="1"/>
    <col min="5128" max="5128" width="10.33203125" style="79" customWidth="1"/>
    <col min="5129" max="5129" width="9" style="79" bestFit="1" customWidth="1"/>
    <col min="5130" max="5143" width="10.33203125" style="79" customWidth="1"/>
    <col min="5144" max="5144" width="10.6640625" style="79" bestFit="1" customWidth="1"/>
    <col min="5145" max="5145" width="10.33203125" style="79" customWidth="1"/>
    <col min="5146" max="5376" width="9.109375" style="79"/>
    <col min="5377" max="5377" width="55" style="79" bestFit="1" customWidth="1"/>
    <col min="5378" max="5379" width="9.33203125" style="79" bestFit="1" customWidth="1"/>
    <col min="5380" max="5380" width="8" style="79" bestFit="1" customWidth="1"/>
    <col min="5381" max="5383" width="9.33203125" style="79" bestFit="1" customWidth="1"/>
    <col min="5384" max="5384" width="10.33203125" style="79" customWidth="1"/>
    <col min="5385" max="5385" width="9" style="79" bestFit="1" customWidth="1"/>
    <col min="5386" max="5399" width="10.33203125" style="79" customWidth="1"/>
    <col min="5400" max="5400" width="10.6640625" style="79" bestFit="1" customWidth="1"/>
    <col min="5401" max="5401" width="10.33203125" style="79" customWidth="1"/>
    <col min="5402" max="5632" width="9.109375" style="79"/>
    <col min="5633" max="5633" width="55" style="79" bestFit="1" customWidth="1"/>
    <col min="5634" max="5635" width="9.33203125" style="79" bestFit="1" customWidth="1"/>
    <col min="5636" max="5636" width="8" style="79" bestFit="1" customWidth="1"/>
    <col min="5637" max="5639" width="9.33203125" style="79" bestFit="1" customWidth="1"/>
    <col min="5640" max="5640" width="10.33203125" style="79" customWidth="1"/>
    <col min="5641" max="5641" width="9" style="79" bestFit="1" customWidth="1"/>
    <col min="5642" max="5655" width="10.33203125" style="79" customWidth="1"/>
    <col min="5656" max="5656" width="10.6640625" style="79" bestFit="1" customWidth="1"/>
    <col min="5657" max="5657" width="10.33203125" style="79" customWidth="1"/>
    <col min="5658" max="5888" width="9.109375" style="79"/>
    <col min="5889" max="5889" width="55" style="79" bestFit="1" customWidth="1"/>
    <col min="5890" max="5891" width="9.33203125" style="79" bestFit="1" customWidth="1"/>
    <col min="5892" max="5892" width="8" style="79" bestFit="1" customWidth="1"/>
    <col min="5893" max="5895" width="9.33203125" style="79" bestFit="1" customWidth="1"/>
    <col min="5896" max="5896" width="10.33203125" style="79" customWidth="1"/>
    <col min="5897" max="5897" width="9" style="79" bestFit="1" customWidth="1"/>
    <col min="5898" max="5911" width="10.33203125" style="79" customWidth="1"/>
    <col min="5912" max="5912" width="10.6640625" style="79" bestFit="1" customWidth="1"/>
    <col min="5913" max="5913" width="10.33203125" style="79" customWidth="1"/>
    <col min="5914" max="6144" width="9.109375" style="79"/>
    <col min="6145" max="6145" width="55" style="79" bestFit="1" customWidth="1"/>
    <col min="6146" max="6147" width="9.33203125" style="79" bestFit="1" customWidth="1"/>
    <col min="6148" max="6148" width="8" style="79" bestFit="1" customWidth="1"/>
    <col min="6149" max="6151" width="9.33203125" style="79" bestFit="1" customWidth="1"/>
    <col min="6152" max="6152" width="10.33203125" style="79" customWidth="1"/>
    <col min="6153" max="6153" width="9" style="79" bestFit="1" customWidth="1"/>
    <col min="6154" max="6167" width="10.33203125" style="79" customWidth="1"/>
    <col min="6168" max="6168" width="10.6640625" style="79" bestFit="1" customWidth="1"/>
    <col min="6169" max="6169" width="10.33203125" style="79" customWidth="1"/>
    <col min="6170" max="6400" width="9.109375" style="79"/>
    <col min="6401" max="6401" width="55" style="79" bestFit="1" customWidth="1"/>
    <col min="6402" max="6403" width="9.33203125" style="79" bestFit="1" customWidth="1"/>
    <col min="6404" max="6404" width="8" style="79" bestFit="1" customWidth="1"/>
    <col min="6405" max="6407" width="9.33203125" style="79" bestFit="1" customWidth="1"/>
    <col min="6408" max="6408" width="10.33203125" style="79" customWidth="1"/>
    <col min="6409" max="6409" width="9" style="79" bestFit="1" customWidth="1"/>
    <col min="6410" max="6423" width="10.33203125" style="79" customWidth="1"/>
    <col min="6424" max="6424" width="10.6640625" style="79" bestFit="1" customWidth="1"/>
    <col min="6425" max="6425" width="10.33203125" style="79" customWidth="1"/>
    <col min="6426" max="6656" width="9.109375" style="79"/>
    <col min="6657" max="6657" width="55" style="79" bestFit="1" customWidth="1"/>
    <col min="6658" max="6659" width="9.33203125" style="79" bestFit="1" customWidth="1"/>
    <col min="6660" max="6660" width="8" style="79" bestFit="1" customWidth="1"/>
    <col min="6661" max="6663" width="9.33203125" style="79" bestFit="1" customWidth="1"/>
    <col min="6664" max="6664" width="10.33203125" style="79" customWidth="1"/>
    <col min="6665" max="6665" width="9" style="79" bestFit="1" customWidth="1"/>
    <col min="6666" max="6679" width="10.33203125" style="79" customWidth="1"/>
    <col min="6680" max="6680" width="10.6640625" style="79" bestFit="1" customWidth="1"/>
    <col min="6681" max="6681" width="10.33203125" style="79" customWidth="1"/>
    <col min="6682" max="6912" width="9.109375" style="79"/>
    <col min="6913" max="6913" width="55" style="79" bestFit="1" customWidth="1"/>
    <col min="6914" max="6915" width="9.33203125" style="79" bestFit="1" customWidth="1"/>
    <col min="6916" max="6916" width="8" style="79" bestFit="1" customWidth="1"/>
    <col min="6917" max="6919" width="9.33203125" style="79" bestFit="1" customWidth="1"/>
    <col min="6920" max="6920" width="10.33203125" style="79" customWidth="1"/>
    <col min="6921" max="6921" width="9" style="79" bestFit="1" customWidth="1"/>
    <col min="6922" max="6935" width="10.33203125" style="79" customWidth="1"/>
    <col min="6936" max="6936" width="10.6640625" style="79" bestFit="1" customWidth="1"/>
    <col min="6937" max="6937" width="10.33203125" style="79" customWidth="1"/>
    <col min="6938" max="7168" width="9.109375" style="79"/>
    <col min="7169" max="7169" width="55" style="79" bestFit="1" customWidth="1"/>
    <col min="7170" max="7171" width="9.33203125" style="79" bestFit="1" customWidth="1"/>
    <col min="7172" max="7172" width="8" style="79" bestFit="1" customWidth="1"/>
    <col min="7173" max="7175" width="9.33203125" style="79" bestFit="1" customWidth="1"/>
    <col min="7176" max="7176" width="10.33203125" style="79" customWidth="1"/>
    <col min="7177" max="7177" width="9" style="79" bestFit="1" customWidth="1"/>
    <col min="7178" max="7191" width="10.33203125" style="79" customWidth="1"/>
    <col min="7192" max="7192" width="10.6640625" style="79" bestFit="1" customWidth="1"/>
    <col min="7193" max="7193" width="10.33203125" style="79" customWidth="1"/>
    <col min="7194" max="7424" width="9.109375" style="79"/>
    <col min="7425" max="7425" width="55" style="79" bestFit="1" customWidth="1"/>
    <col min="7426" max="7427" width="9.33203125" style="79" bestFit="1" customWidth="1"/>
    <col min="7428" max="7428" width="8" style="79" bestFit="1" customWidth="1"/>
    <col min="7429" max="7431" width="9.33203125" style="79" bestFit="1" customWidth="1"/>
    <col min="7432" max="7432" width="10.33203125" style="79" customWidth="1"/>
    <col min="7433" max="7433" width="9" style="79" bestFit="1" customWidth="1"/>
    <col min="7434" max="7447" width="10.33203125" style="79" customWidth="1"/>
    <col min="7448" max="7448" width="10.6640625" style="79" bestFit="1" customWidth="1"/>
    <col min="7449" max="7449" width="10.33203125" style="79" customWidth="1"/>
    <col min="7450" max="7680" width="9.109375" style="79"/>
    <col min="7681" max="7681" width="55" style="79" bestFit="1" customWidth="1"/>
    <col min="7682" max="7683" width="9.33203125" style="79" bestFit="1" customWidth="1"/>
    <col min="7684" max="7684" width="8" style="79" bestFit="1" customWidth="1"/>
    <col min="7685" max="7687" width="9.33203125" style="79" bestFit="1" customWidth="1"/>
    <col min="7688" max="7688" width="10.33203125" style="79" customWidth="1"/>
    <col min="7689" max="7689" width="9" style="79" bestFit="1" customWidth="1"/>
    <col min="7690" max="7703" width="10.33203125" style="79" customWidth="1"/>
    <col min="7704" max="7704" width="10.6640625" style="79" bestFit="1" customWidth="1"/>
    <col min="7705" max="7705" width="10.33203125" style="79" customWidth="1"/>
    <col min="7706" max="7936" width="9.109375" style="79"/>
    <col min="7937" max="7937" width="55" style="79" bestFit="1" customWidth="1"/>
    <col min="7938" max="7939" width="9.33203125" style="79" bestFit="1" customWidth="1"/>
    <col min="7940" max="7940" width="8" style="79" bestFit="1" customWidth="1"/>
    <col min="7941" max="7943" width="9.33203125" style="79" bestFit="1" customWidth="1"/>
    <col min="7944" max="7944" width="10.33203125" style="79" customWidth="1"/>
    <col min="7945" max="7945" width="9" style="79" bestFit="1" customWidth="1"/>
    <col min="7946" max="7959" width="10.33203125" style="79" customWidth="1"/>
    <col min="7960" max="7960" width="10.6640625" style="79" bestFit="1" customWidth="1"/>
    <col min="7961" max="7961" width="10.33203125" style="79" customWidth="1"/>
    <col min="7962" max="8192" width="9.109375" style="79"/>
    <col min="8193" max="8193" width="55" style="79" bestFit="1" customWidth="1"/>
    <col min="8194" max="8195" width="9.33203125" style="79" bestFit="1" customWidth="1"/>
    <col min="8196" max="8196" width="8" style="79" bestFit="1" customWidth="1"/>
    <col min="8197" max="8199" width="9.33203125" style="79" bestFit="1" customWidth="1"/>
    <col min="8200" max="8200" width="10.33203125" style="79" customWidth="1"/>
    <col min="8201" max="8201" width="9" style="79" bestFit="1" customWidth="1"/>
    <col min="8202" max="8215" width="10.33203125" style="79" customWidth="1"/>
    <col min="8216" max="8216" width="10.6640625" style="79" bestFit="1" customWidth="1"/>
    <col min="8217" max="8217" width="10.33203125" style="79" customWidth="1"/>
    <col min="8218" max="8448" width="9.109375" style="79"/>
    <col min="8449" max="8449" width="55" style="79" bestFit="1" customWidth="1"/>
    <col min="8450" max="8451" width="9.33203125" style="79" bestFit="1" customWidth="1"/>
    <col min="8452" max="8452" width="8" style="79" bestFit="1" customWidth="1"/>
    <col min="8453" max="8455" width="9.33203125" style="79" bestFit="1" customWidth="1"/>
    <col min="8456" max="8456" width="10.33203125" style="79" customWidth="1"/>
    <col min="8457" max="8457" width="9" style="79" bestFit="1" customWidth="1"/>
    <col min="8458" max="8471" width="10.33203125" style="79" customWidth="1"/>
    <col min="8472" max="8472" width="10.6640625" style="79" bestFit="1" customWidth="1"/>
    <col min="8473" max="8473" width="10.33203125" style="79" customWidth="1"/>
    <col min="8474" max="8704" width="9.109375" style="79"/>
    <col min="8705" max="8705" width="55" style="79" bestFit="1" customWidth="1"/>
    <col min="8706" max="8707" width="9.33203125" style="79" bestFit="1" customWidth="1"/>
    <col min="8708" max="8708" width="8" style="79" bestFit="1" customWidth="1"/>
    <col min="8709" max="8711" width="9.33203125" style="79" bestFit="1" customWidth="1"/>
    <col min="8712" max="8712" width="10.33203125" style="79" customWidth="1"/>
    <col min="8713" max="8713" width="9" style="79" bestFit="1" customWidth="1"/>
    <col min="8714" max="8727" width="10.33203125" style="79" customWidth="1"/>
    <col min="8728" max="8728" width="10.6640625" style="79" bestFit="1" customWidth="1"/>
    <col min="8729" max="8729" width="10.33203125" style="79" customWidth="1"/>
    <col min="8730" max="8960" width="9.109375" style="79"/>
    <col min="8961" max="8961" width="55" style="79" bestFit="1" customWidth="1"/>
    <col min="8962" max="8963" width="9.33203125" style="79" bestFit="1" customWidth="1"/>
    <col min="8964" max="8964" width="8" style="79" bestFit="1" customWidth="1"/>
    <col min="8965" max="8967" width="9.33203125" style="79" bestFit="1" customWidth="1"/>
    <col min="8968" max="8968" width="10.33203125" style="79" customWidth="1"/>
    <col min="8969" max="8969" width="9" style="79" bestFit="1" customWidth="1"/>
    <col min="8970" max="8983" width="10.33203125" style="79" customWidth="1"/>
    <col min="8984" max="8984" width="10.6640625" style="79" bestFit="1" customWidth="1"/>
    <col min="8985" max="8985" width="10.33203125" style="79" customWidth="1"/>
    <col min="8986" max="9216" width="9.109375" style="79"/>
    <col min="9217" max="9217" width="55" style="79" bestFit="1" customWidth="1"/>
    <col min="9218" max="9219" width="9.33203125" style="79" bestFit="1" customWidth="1"/>
    <col min="9220" max="9220" width="8" style="79" bestFit="1" customWidth="1"/>
    <col min="9221" max="9223" width="9.33203125" style="79" bestFit="1" customWidth="1"/>
    <col min="9224" max="9224" width="10.33203125" style="79" customWidth="1"/>
    <col min="9225" max="9225" width="9" style="79" bestFit="1" customWidth="1"/>
    <col min="9226" max="9239" width="10.33203125" style="79" customWidth="1"/>
    <col min="9240" max="9240" width="10.6640625" style="79" bestFit="1" customWidth="1"/>
    <col min="9241" max="9241" width="10.33203125" style="79" customWidth="1"/>
    <col min="9242" max="9472" width="9.109375" style="79"/>
    <col min="9473" max="9473" width="55" style="79" bestFit="1" customWidth="1"/>
    <col min="9474" max="9475" width="9.33203125" style="79" bestFit="1" customWidth="1"/>
    <col min="9476" max="9476" width="8" style="79" bestFit="1" customWidth="1"/>
    <col min="9477" max="9479" width="9.33203125" style="79" bestFit="1" customWidth="1"/>
    <col min="9480" max="9480" width="10.33203125" style="79" customWidth="1"/>
    <col min="9481" max="9481" width="9" style="79" bestFit="1" customWidth="1"/>
    <col min="9482" max="9495" width="10.33203125" style="79" customWidth="1"/>
    <col min="9496" max="9496" width="10.6640625" style="79" bestFit="1" customWidth="1"/>
    <col min="9497" max="9497" width="10.33203125" style="79" customWidth="1"/>
    <col min="9498" max="9728" width="9.109375" style="79"/>
    <col min="9729" max="9729" width="55" style="79" bestFit="1" customWidth="1"/>
    <col min="9730" max="9731" width="9.33203125" style="79" bestFit="1" customWidth="1"/>
    <col min="9732" max="9732" width="8" style="79" bestFit="1" customWidth="1"/>
    <col min="9733" max="9735" width="9.33203125" style="79" bestFit="1" customWidth="1"/>
    <col min="9736" max="9736" width="10.33203125" style="79" customWidth="1"/>
    <col min="9737" max="9737" width="9" style="79" bestFit="1" customWidth="1"/>
    <col min="9738" max="9751" width="10.33203125" style="79" customWidth="1"/>
    <col min="9752" max="9752" width="10.6640625" style="79" bestFit="1" customWidth="1"/>
    <col min="9753" max="9753" width="10.33203125" style="79" customWidth="1"/>
    <col min="9754" max="9984" width="9.109375" style="79"/>
    <col min="9985" max="9985" width="55" style="79" bestFit="1" customWidth="1"/>
    <col min="9986" max="9987" width="9.33203125" style="79" bestFit="1" customWidth="1"/>
    <col min="9988" max="9988" width="8" style="79" bestFit="1" customWidth="1"/>
    <col min="9989" max="9991" width="9.33203125" style="79" bestFit="1" customWidth="1"/>
    <col min="9992" max="9992" width="10.33203125" style="79" customWidth="1"/>
    <col min="9993" max="9993" width="9" style="79" bestFit="1" customWidth="1"/>
    <col min="9994" max="10007" width="10.33203125" style="79" customWidth="1"/>
    <col min="10008" max="10008" width="10.6640625" style="79" bestFit="1" customWidth="1"/>
    <col min="10009" max="10009" width="10.33203125" style="79" customWidth="1"/>
    <col min="10010" max="10240" width="9.109375" style="79"/>
    <col min="10241" max="10241" width="55" style="79" bestFit="1" customWidth="1"/>
    <col min="10242" max="10243" width="9.33203125" style="79" bestFit="1" customWidth="1"/>
    <col min="10244" max="10244" width="8" style="79" bestFit="1" customWidth="1"/>
    <col min="10245" max="10247" width="9.33203125" style="79" bestFit="1" customWidth="1"/>
    <col min="10248" max="10248" width="10.33203125" style="79" customWidth="1"/>
    <col min="10249" max="10249" width="9" style="79" bestFit="1" customWidth="1"/>
    <col min="10250" max="10263" width="10.33203125" style="79" customWidth="1"/>
    <col min="10264" max="10264" width="10.6640625" style="79" bestFit="1" customWidth="1"/>
    <col min="10265" max="10265" width="10.33203125" style="79" customWidth="1"/>
    <col min="10266" max="10496" width="9.109375" style="79"/>
    <col min="10497" max="10497" width="55" style="79" bestFit="1" customWidth="1"/>
    <col min="10498" max="10499" width="9.33203125" style="79" bestFit="1" customWidth="1"/>
    <col min="10500" max="10500" width="8" style="79" bestFit="1" customWidth="1"/>
    <col min="10501" max="10503" width="9.33203125" style="79" bestFit="1" customWidth="1"/>
    <col min="10504" max="10504" width="10.33203125" style="79" customWidth="1"/>
    <col min="10505" max="10505" width="9" style="79" bestFit="1" customWidth="1"/>
    <col min="10506" max="10519" width="10.33203125" style="79" customWidth="1"/>
    <col min="10520" max="10520" width="10.6640625" style="79" bestFit="1" customWidth="1"/>
    <col min="10521" max="10521" width="10.33203125" style="79" customWidth="1"/>
    <col min="10522" max="10752" width="9.109375" style="79"/>
    <col min="10753" max="10753" width="55" style="79" bestFit="1" customWidth="1"/>
    <col min="10754" max="10755" width="9.33203125" style="79" bestFit="1" customWidth="1"/>
    <col min="10756" max="10756" width="8" style="79" bestFit="1" customWidth="1"/>
    <col min="10757" max="10759" width="9.33203125" style="79" bestFit="1" customWidth="1"/>
    <col min="10760" max="10760" width="10.33203125" style="79" customWidth="1"/>
    <col min="10761" max="10761" width="9" style="79" bestFit="1" customWidth="1"/>
    <col min="10762" max="10775" width="10.33203125" style="79" customWidth="1"/>
    <col min="10776" max="10776" width="10.6640625" style="79" bestFit="1" customWidth="1"/>
    <col min="10777" max="10777" width="10.33203125" style="79" customWidth="1"/>
    <col min="10778" max="11008" width="9.109375" style="79"/>
    <col min="11009" max="11009" width="55" style="79" bestFit="1" customWidth="1"/>
    <col min="11010" max="11011" width="9.33203125" style="79" bestFit="1" customWidth="1"/>
    <col min="11012" max="11012" width="8" style="79" bestFit="1" customWidth="1"/>
    <col min="11013" max="11015" width="9.33203125" style="79" bestFit="1" customWidth="1"/>
    <col min="11016" max="11016" width="10.33203125" style="79" customWidth="1"/>
    <col min="11017" max="11017" width="9" style="79" bestFit="1" customWidth="1"/>
    <col min="11018" max="11031" width="10.33203125" style="79" customWidth="1"/>
    <col min="11032" max="11032" width="10.6640625" style="79" bestFit="1" customWidth="1"/>
    <col min="11033" max="11033" width="10.33203125" style="79" customWidth="1"/>
    <col min="11034" max="11264" width="9.109375" style="79"/>
    <col min="11265" max="11265" width="55" style="79" bestFit="1" customWidth="1"/>
    <col min="11266" max="11267" width="9.33203125" style="79" bestFit="1" customWidth="1"/>
    <col min="11268" max="11268" width="8" style="79" bestFit="1" customWidth="1"/>
    <col min="11269" max="11271" width="9.33203125" style="79" bestFit="1" customWidth="1"/>
    <col min="11272" max="11272" width="10.33203125" style="79" customWidth="1"/>
    <col min="11273" max="11273" width="9" style="79" bestFit="1" customWidth="1"/>
    <col min="11274" max="11287" width="10.33203125" style="79" customWidth="1"/>
    <col min="11288" max="11288" width="10.6640625" style="79" bestFit="1" customWidth="1"/>
    <col min="11289" max="11289" width="10.33203125" style="79" customWidth="1"/>
    <col min="11290" max="11520" width="9.109375" style="79"/>
    <col min="11521" max="11521" width="55" style="79" bestFit="1" customWidth="1"/>
    <col min="11522" max="11523" width="9.33203125" style="79" bestFit="1" customWidth="1"/>
    <col min="11524" max="11524" width="8" style="79" bestFit="1" customWidth="1"/>
    <col min="11525" max="11527" width="9.33203125" style="79" bestFit="1" customWidth="1"/>
    <col min="11528" max="11528" width="10.33203125" style="79" customWidth="1"/>
    <col min="11529" max="11529" width="9" style="79" bestFit="1" customWidth="1"/>
    <col min="11530" max="11543" width="10.33203125" style="79" customWidth="1"/>
    <col min="11544" max="11544" width="10.6640625" style="79" bestFit="1" customWidth="1"/>
    <col min="11545" max="11545" width="10.33203125" style="79" customWidth="1"/>
    <col min="11546" max="11776" width="9.109375" style="79"/>
    <col min="11777" max="11777" width="55" style="79" bestFit="1" customWidth="1"/>
    <col min="11778" max="11779" width="9.33203125" style="79" bestFit="1" customWidth="1"/>
    <col min="11780" max="11780" width="8" style="79" bestFit="1" customWidth="1"/>
    <col min="11781" max="11783" width="9.33203125" style="79" bestFit="1" customWidth="1"/>
    <col min="11784" max="11784" width="10.33203125" style="79" customWidth="1"/>
    <col min="11785" max="11785" width="9" style="79" bestFit="1" customWidth="1"/>
    <col min="11786" max="11799" width="10.33203125" style="79" customWidth="1"/>
    <col min="11800" max="11800" width="10.6640625" style="79" bestFit="1" customWidth="1"/>
    <col min="11801" max="11801" width="10.33203125" style="79" customWidth="1"/>
    <col min="11802" max="12032" width="9.109375" style="79"/>
    <col min="12033" max="12033" width="55" style="79" bestFit="1" customWidth="1"/>
    <col min="12034" max="12035" width="9.33203125" style="79" bestFit="1" customWidth="1"/>
    <col min="12036" max="12036" width="8" style="79" bestFit="1" customWidth="1"/>
    <col min="12037" max="12039" width="9.33203125" style="79" bestFit="1" customWidth="1"/>
    <col min="12040" max="12040" width="10.33203125" style="79" customWidth="1"/>
    <col min="12041" max="12041" width="9" style="79" bestFit="1" customWidth="1"/>
    <col min="12042" max="12055" width="10.33203125" style="79" customWidth="1"/>
    <col min="12056" max="12056" width="10.6640625" style="79" bestFit="1" customWidth="1"/>
    <col min="12057" max="12057" width="10.33203125" style="79" customWidth="1"/>
    <col min="12058" max="12288" width="9.109375" style="79"/>
    <col min="12289" max="12289" width="55" style="79" bestFit="1" customWidth="1"/>
    <col min="12290" max="12291" width="9.33203125" style="79" bestFit="1" customWidth="1"/>
    <col min="12292" max="12292" width="8" style="79" bestFit="1" customWidth="1"/>
    <col min="12293" max="12295" width="9.33203125" style="79" bestFit="1" customWidth="1"/>
    <col min="12296" max="12296" width="10.33203125" style="79" customWidth="1"/>
    <col min="12297" max="12297" width="9" style="79" bestFit="1" customWidth="1"/>
    <col min="12298" max="12311" width="10.33203125" style="79" customWidth="1"/>
    <col min="12312" max="12312" width="10.6640625" style="79" bestFit="1" customWidth="1"/>
    <col min="12313" max="12313" width="10.33203125" style="79" customWidth="1"/>
    <col min="12314" max="12544" width="9.109375" style="79"/>
    <col min="12545" max="12545" width="55" style="79" bestFit="1" customWidth="1"/>
    <col min="12546" max="12547" width="9.33203125" style="79" bestFit="1" customWidth="1"/>
    <col min="12548" max="12548" width="8" style="79" bestFit="1" customWidth="1"/>
    <col min="12549" max="12551" width="9.33203125" style="79" bestFit="1" customWidth="1"/>
    <col min="12552" max="12552" width="10.33203125" style="79" customWidth="1"/>
    <col min="12553" max="12553" width="9" style="79" bestFit="1" customWidth="1"/>
    <col min="12554" max="12567" width="10.33203125" style="79" customWidth="1"/>
    <col min="12568" max="12568" width="10.6640625" style="79" bestFit="1" customWidth="1"/>
    <col min="12569" max="12569" width="10.33203125" style="79" customWidth="1"/>
    <col min="12570" max="12800" width="9.109375" style="79"/>
    <col min="12801" max="12801" width="55" style="79" bestFit="1" customWidth="1"/>
    <col min="12802" max="12803" width="9.33203125" style="79" bestFit="1" customWidth="1"/>
    <col min="12804" max="12804" width="8" style="79" bestFit="1" customWidth="1"/>
    <col min="12805" max="12807" width="9.33203125" style="79" bestFit="1" customWidth="1"/>
    <col min="12808" max="12808" width="10.33203125" style="79" customWidth="1"/>
    <col min="12809" max="12809" width="9" style="79" bestFit="1" customWidth="1"/>
    <col min="12810" max="12823" width="10.33203125" style="79" customWidth="1"/>
    <col min="12824" max="12824" width="10.6640625" style="79" bestFit="1" customWidth="1"/>
    <col min="12825" max="12825" width="10.33203125" style="79" customWidth="1"/>
    <col min="12826" max="13056" width="9.109375" style="79"/>
    <col min="13057" max="13057" width="55" style="79" bestFit="1" customWidth="1"/>
    <col min="13058" max="13059" width="9.33203125" style="79" bestFit="1" customWidth="1"/>
    <col min="13060" max="13060" width="8" style="79" bestFit="1" customWidth="1"/>
    <col min="13061" max="13063" width="9.33203125" style="79" bestFit="1" customWidth="1"/>
    <col min="13064" max="13064" width="10.33203125" style="79" customWidth="1"/>
    <col min="13065" max="13065" width="9" style="79" bestFit="1" customWidth="1"/>
    <col min="13066" max="13079" width="10.33203125" style="79" customWidth="1"/>
    <col min="13080" max="13080" width="10.6640625" style="79" bestFit="1" customWidth="1"/>
    <col min="13081" max="13081" width="10.33203125" style="79" customWidth="1"/>
    <col min="13082" max="13312" width="9.109375" style="79"/>
    <col min="13313" max="13313" width="55" style="79" bestFit="1" customWidth="1"/>
    <col min="13314" max="13315" width="9.33203125" style="79" bestFit="1" customWidth="1"/>
    <col min="13316" max="13316" width="8" style="79" bestFit="1" customWidth="1"/>
    <col min="13317" max="13319" width="9.33203125" style="79" bestFit="1" customWidth="1"/>
    <col min="13320" max="13320" width="10.33203125" style="79" customWidth="1"/>
    <col min="13321" max="13321" width="9" style="79" bestFit="1" customWidth="1"/>
    <col min="13322" max="13335" width="10.33203125" style="79" customWidth="1"/>
    <col min="13336" max="13336" width="10.6640625" style="79" bestFit="1" customWidth="1"/>
    <col min="13337" max="13337" width="10.33203125" style="79" customWidth="1"/>
    <col min="13338" max="13568" width="9.109375" style="79"/>
    <col min="13569" max="13569" width="55" style="79" bestFit="1" customWidth="1"/>
    <col min="13570" max="13571" width="9.33203125" style="79" bestFit="1" customWidth="1"/>
    <col min="13572" max="13572" width="8" style="79" bestFit="1" customWidth="1"/>
    <col min="13573" max="13575" width="9.33203125" style="79" bestFit="1" customWidth="1"/>
    <col min="13576" max="13576" width="10.33203125" style="79" customWidth="1"/>
    <col min="13577" max="13577" width="9" style="79" bestFit="1" customWidth="1"/>
    <col min="13578" max="13591" width="10.33203125" style="79" customWidth="1"/>
    <col min="13592" max="13592" width="10.6640625" style="79" bestFit="1" customWidth="1"/>
    <col min="13593" max="13593" width="10.33203125" style="79" customWidth="1"/>
    <col min="13594" max="13824" width="9.109375" style="79"/>
    <col min="13825" max="13825" width="55" style="79" bestFit="1" customWidth="1"/>
    <col min="13826" max="13827" width="9.33203125" style="79" bestFit="1" customWidth="1"/>
    <col min="13828" max="13828" width="8" style="79" bestFit="1" customWidth="1"/>
    <col min="13829" max="13831" width="9.33203125" style="79" bestFit="1" customWidth="1"/>
    <col min="13832" max="13832" width="10.33203125" style="79" customWidth="1"/>
    <col min="13833" max="13833" width="9" style="79" bestFit="1" customWidth="1"/>
    <col min="13834" max="13847" width="10.33203125" style="79" customWidth="1"/>
    <col min="13848" max="13848" width="10.6640625" style="79" bestFit="1" customWidth="1"/>
    <col min="13849" max="13849" width="10.33203125" style="79" customWidth="1"/>
    <col min="13850" max="14080" width="9.109375" style="79"/>
    <col min="14081" max="14081" width="55" style="79" bestFit="1" customWidth="1"/>
    <col min="14082" max="14083" width="9.33203125" style="79" bestFit="1" customWidth="1"/>
    <col min="14084" max="14084" width="8" style="79" bestFit="1" customWidth="1"/>
    <col min="14085" max="14087" width="9.33203125" style="79" bestFit="1" customWidth="1"/>
    <col min="14088" max="14088" width="10.33203125" style="79" customWidth="1"/>
    <col min="14089" max="14089" width="9" style="79" bestFit="1" customWidth="1"/>
    <col min="14090" max="14103" width="10.33203125" style="79" customWidth="1"/>
    <col min="14104" max="14104" width="10.6640625" style="79" bestFit="1" customWidth="1"/>
    <col min="14105" max="14105" width="10.33203125" style="79" customWidth="1"/>
    <col min="14106" max="14336" width="9.109375" style="79"/>
    <col min="14337" max="14337" width="55" style="79" bestFit="1" customWidth="1"/>
    <col min="14338" max="14339" width="9.33203125" style="79" bestFit="1" customWidth="1"/>
    <col min="14340" max="14340" width="8" style="79" bestFit="1" customWidth="1"/>
    <col min="14341" max="14343" width="9.33203125" style="79" bestFit="1" customWidth="1"/>
    <col min="14344" max="14344" width="10.33203125" style="79" customWidth="1"/>
    <col min="14345" max="14345" width="9" style="79" bestFit="1" customWidth="1"/>
    <col min="14346" max="14359" width="10.33203125" style="79" customWidth="1"/>
    <col min="14360" max="14360" width="10.6640625" style="79" bestFit="1" customWidth="1"/>
    <col min="14361" max="14361" width="10.33203125" style="79" customWidth="1"/>
    <col min="14362" max="14592" width="9.109375" style="79"/>
    <col min="14593" max="14593" width="55" style="79" bestFit="1" customWidth="1"/>
    <col min="14594" max="14595" width="9.33203125" style="79" bestFit="1" customWidth="1"/>
    <col min="14596" max="14596" width="8" style="79" bestFit="1" customWidth="1"/>
    <col min="14597" max="14599" width="9.33203125" style="79" bestFit="1" customWidth="1"/>
    <col min="14600" max="14600" width="10.33203125" style="79" customWidth="1"/>
    <col min="14601" max="14601" width="9" style="79" bestFit="1" customWidth="1"/>
    <col min="14602" max="14615" width="10.33203125" style="79" customWidth="1"/>
    <col min="14616" max="14616" width="10.6640625" style="79" bestFit="1" customWidth="1"/>
    <col min="14617" max="14617" width="10.33203125" style="79" customWidth="1"/>
    <col min="14618" max="14848" width="9.109375" style="79"/>
    <col min="14849" max="14849" width="55" style="79" bestFit="1" customWidth="1"/>
    <col min="14850" max="14851" width="9.33203125" style="79" bestFit="1" customWidth="1"/>
    <col min="14852" max="14852" width="8" style="79" bestFit="1" customWidth="1"/>
    <col min="14853" max="14855" width="9.33203125" style="79" bestFit="1" customWidth="1"/>
    <col min="14856" max="14856" width="10.33203125" style="79" customWidth="1"/>
    <col min="14857" max="14857" width="9" style="79" bestFit="1" customWidth="1"/>
    <col min="14858" max="14871" width="10.33203125" style="79" customWidth="1"/>
    <col min="14872" max="14872" width="10.6640625" style="79" bestFit="1" customWidth="1"/>
    <col min="14873" max="14873" width="10.33203125" style="79" customWidth="1"/>
    <col min="14874" max="15104" width="9.109375" style="79"/>
    <col min="15105" max="15105" width="55" style="79" bestFit="1" customWidth="1"/>
    <col min="15106" max="15107" width="9.33203125" style="79" bestFit="1" customWidth="1"/>
    <col min="15108" max="15108" width="8" style="79" bestFit="1" customWidth="1"/>
    <col min="15109" max="15111" width="9.33203125" style="79" bestFit="1" customWidth="1"/>
    <col min="15112" max="15112" width="10.33203125" style="79" customWidth="1"/>
    <col min="15113" max="15113" width="9" style="79" bestFit="1" customWidth="1"/>
    <col min="15114" max="15127" width="10.33203125" style="79" customWidth="1"/>
    <col min="15128" max="15128" width="10.6640625" style="79" bestFit="1" customWidth="1"/>
    <col min="15129" max="15129" width="10.33203125" style="79" customWidth="1"/>
    <col min="15130" max="15360" width="9.109375" style="79"/>
    <col min="15361" max="15361" width="55" style="79" bestFit="1" customWidth="1"/>
    <col min="15362" max="15363" width="9.33203125" style="79" bestFit="1" customWidth="1"/>
    <col min="15364" max="15364" width="8" style="79" bestFit="1" customWidth="1"/>
    <col min="15365" max="15367" width="9.33203125" style="79" bestFit="1" customWidth="1"/>
    <col min="15368" max="15368" width="10.33203125" style="79" customWidth="1"/>
    <col min="15369" max="15369" width="9" style="79" bestFit="1" customWidth="1"/>
    <col min="15370" max="15383" width="10.33203125" style="79" customWidth="1"/>
    <col min="15384" max="15384" width="10.6640625" style="79" bestFit="1" customWidth="1"/>
    <col min="15385" max="15385" width="10.33203125" style="79" customWidth="1"/>
    <col min="15386" max="15616" width="9.109375" style="79"/>
    <col min="15617" max="15617" width="55" style="79" bestFit="1" customWidth="1"/>
    <col min="15618" max="15619" width="9.33203125" style="79" bestFit="1" customWidth="1"/>
    <col min="15620" max="15620" width="8" style="79" bestFit="1" customWidth="1"/>
    <col min="15621" max="15623" width="9.33203125" style="79" bestFit="1" customWidth="1"/>
    <col min="15624" max="15624" width="10.33203125" style="79" customWidth="1"/>
    <col min="15625" max="15625" width="9" style="79" bestFit="1" customWidth="1"/>
    <col min="15626" max="15639" width="10.33203125" style="79" customWidth="1"/>
    <col min="15640" max="15640" width="10.6640625" style="79" bestFit="1" customWidth="1"/>
    <col min="15641" max="15641" width="10.33203125" style="79" customWidth="1"/>
    <col min="15642" max="15872" width="9.109375" style="79"/>
    <col min="15873" max="15873" width="55" style="79" bestFit="1" customWidth="1"/>
    <col min="15874" max="15875" width="9.33203125" style="79" bestFit="1" customWidth="1"/>
    <col min="15876" max="15876" width="8" style="79" bestFit="1" customWidth="1"/>
    <col min="15877" max="15879" width="9.33203125" style="79" bestFit="1" customWidth="1"/>
    <col min="15880" max="15880" width="10.33203125" style="79" customWidth="1"/>
    <col min="15881" max="15881" width="9" style="79" bestFit="1" customWidth="1"/>
    <col min="15882" max="15895" width="10.33203125" style="79" customWidth="1"/>
    <col min="15896" max="15896" width="10.6640625" style="79" bestFit="1" customWidth="1"/>
    <col min="15897" max="15897" width="10.33203125" style="79" customWidth="1"/>
    <col min="15898" max="16128" width="9.109375" style="79"/>
    <col min="16129" max="16129" width="55" style="79" bestFit="1" customWidth="1"/>
    <col min="16130" max="16131" width="9.33203125" style="79" bestFit="1" customWidth="1"/>
    <col min="16132" max="16132" width="8" style="79" bestFit="1" customWidth="1"/>
    <col min="16133" max="16135" width="9.33203125" style="79" bestFit="1" customWidth="1"/>
    <col min="16136" max="16136" width="10.33203125" style="79" customWidth="1"/>
    <col min="16137" max="16137" width="9" style="79" bestFit="1" customWidth="1"/>
    <col min="16138" max="16151" width="10.33203125" style="79" customWidth="1"/>
    <col min="16152" max="16152" width="10.6640625" style="79" bestFit="1" customWidth="1"/>
    <col min="16153" max="16153" width="10.33203125" style="79" customWidth="1"/>
    <col min="16154" max="16384" width="9.109375" style="79"/>
  </cols>
  <sheetData>
    <row r="1" spans="1:25" s="36" customFormat="1" ht="33.6" customHeight="1" x14ac:dyDescent="0.3">
      <c r="A1" s="165" t="s">
        <v>833</v>
      </c>
      <c r="B1" s="165"/>
      <c r="C1" s="165"/>
      <c r="D1" s="165"/>
      <c r="E1" s="165"/>
      <c r="F1" s="165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</row>
    <row r="2" spans="1:25" x14ac:dyDescent="0.25">
      <c r="A2" s="78"/>
    </row>
    <row r="3" spans="1:25" s="82" customFormat="1" ht="14.4" x14ac:dyDescent="0.3">
      <c r="A3" s="80" t="s">
        <v>800</v>
      </c>
      <c r="B3" s="81">
        <v>2020</v>
      </c>
      <c r="C3" s="81">
        <v>2021</v>
      </c>
      <c r="D3" s="81">
        <v>2022</v>
      </c>
      <c r="E3" s="81">
        <v>2023</v>
      </c>
      <c r="F3" s="81">
        <v>2024</v>
      </c>
    </row>
    <row r="4" spans="1:25" ht="13.8" x14ac:dyDescent="0.3">
      <c r="A4" s="83" t="s">
        <v>801</v>
      </c>
      <c r="B4" s="84"/>
      <c r="C4" s="84"/>
      <c r="D4" s="84"/>
      <c r="E4" s="84"/>
      <c r="F4" s="84"/>
    </row>
    <row r="5" spans="1:25" ht="15" x14ac:dyDescent="0.3">
      <c r="A5" s="85" t="s">
        <v>632</v>
      </c>
      <c r="B5" s="86">
        <v>41464.5</v>
      </c>
      <c r="C5" s="86">
        <v>36420.199999999997</v>
      </c>
      <c r="D5" s="86">
        <v>48021.599999999999</v>
      </c>
      <c r="E5" s="86" t="s">
        <v>802</v>
      </c>
      <c r="F5" s="86">
        <v>52732.5</v>
      </c>
    </row>
    <row r="6" spans="1:25" ht="13.8" x14ac:dyDescent="0.3">
      <c r="A6" s="87" t="s">
        <v>644</v>
      </c>
      <c r="B6" s="50">
        <v>6218.4</v>
      </c>
      <c r="C6" s="50">
        <v>5110.3</v>
      </c>
      <c r="D6" s="50">
        <v>7088</v>
      </c>
      <c r="E6" s="50">
        <v>8196.7999999999993</v>
      </c>
      <c r="F6" s="50">
        <v>7222.9</v>
      </c>
    </row>
    <row r="7" spans="1:25" ht="13.8" x14ac:dyDescent="0.3">
      <c r="A7" s="87" t="s">
        <v>645</v>
      </c>
      <c r="B7" s="50">
        <v>12916.7</v>
      </c>
      <c r="C7" s="50">
        <v>10661.9</v>
      </c>
      <c r="D7" s="50">
        <v>11635.8</v>
      </c>
      <c r="E7" s="50">
        <v>14349.5</v>
      </c>
      <c r="F7" s="50">
        <v>12606.8</v>
      </c>
    </row>
    <row r="8" spans="1:25" ht="13.8" x14ac:dyDescent="0.3">
      <c r="A8" s="87" t="s">
        <v>648</v>
      </c>
      <c r="B8" s="50">
        <v>6770.1</v>
      </c>
      <c r="C8" s="50">
        <v>5900.7</v>
      </c>
      <c r="D8" s="50">
        <v>8604.2999999999993</v>
      </c>
      <c r="E8" s="50">
        <v>12905.1</v>
      </c>
      <c r="F8" s="50">
        <v>11039.9</v>
      </c>
    </row>
    <row r="9" spans="1:25" ht="13.8" x14ac:dyDescent="0.3">
      <c r="A9" s="87" t="s">
        <v>646</v>
      </c>
      <c r="B9" s="50">
        <v>8801.7999999999993</v>
      </c>
      <c r="C9" s="50">
        <v>8098.8</v>
      </c>
      <c r="D9" s="50">
        <v>11971</v>
      </c>
      <c r="E9" s="50">
        <v>15429.6</v>
      </c>
      <c r="F9" s="50">
        <v>12459.9</v>
      </c>
    </row>
    <row r="10" spans="1:25" ht="13.8" x14ac:dyDescent="0.3">
      <c r="A10" s="87" t="s">
        <v>653</v>
      </c>
      <c r="B10" s="50">
        <v>875.6</v>
      </c>
      <c r="C10" s="50">
        <v>1031.9000000000001</v>
      </c>
      <c r="D10" s="50">
        <v>1122.0999999999999</v>
      </c>
      <c r="E10" s="50">
        <v>964.6</v>
      </c>
      <c r="F10" s="50">
        <v>796.6</v>
      </c>
    </row>
    <row r="11" spans="1:25" ht="13.8" x14ac:dyDescent="0.3">
      <c r="A11" s="87" t="s">
        <v>651</v>
      </c>
      <c r="B11" s="50">
        <v>618.5</v>
      </c>
      <c r="C11" s="50">
        <v>541.29999999999995</v>
      </c>
      <c r="D11" s="50">
        <v>531.20000000000005</v>
      </c>
      <c r="E11" s="50">
        <v>725.6</v>
      </c>
      <c r="F11" s="50">
        <v>855.9</v>
      </c>
    </row>
    <row r="12" spans="1:25" ht="13.8" x14ac:dyDescent="0.3">
      <c r="A12" s="87" t="s">
        <v>650</v>
      </c>
      <c r="B12" s="50">
        <v>103.2</v>
      </c>
      <c r="C12" s="50">
        <v>129</v>
      </c>
      <c r="D12" s="50">
        <v>211.4</v>
      </c>
      <c r="E12" s="50">
        <v>240.1</v>
      </c>
      <c r="F12" s="50">
        <v>197.2</v>
      </c>
    </row>
    <row r="13" spans="1:25" ht="13.8" x14ac:dyDescent="0.3">
      <c r="A13" s="87" t="s">
        <v>652</v>
      </c>
      <c r="B13" s="50">
        <v>6.8</v>
      </c>
      <c r="C13" s="50">
        <v>5.0999999999999996</v>
      </c>
      <c r="D13" s="50">
        <v>7.6</v>
      </c>
      <c r="E13" s="50">
        <v>26.6</v>
      </c>
      <c r="F13" s="50">
        <v>16.7</v>
      </c>
    </row>
    <row r="14" spans="1:25" ht="15" x14ac:dyDescent="0.3">
      <c r="A14" s="87" t="s">
        <v>649</v>
      </c>
      <c r="B14" s="50">
        <v>5153.3999999999996</v>
      </c>
      <c r="C14" s="50">
        <v>4941.3999999999996</v>
      </c>
      <c r="D14" s="50">
        <v>6850.1</v>
      </c>
      <c r="E14" s="50" t="s">
        <v>803</v>
      </c>
      <c r="F14" s="50">
        <v>7536.7</v>
      </c>
    </row>
    <row r="15" spans="1:25" ht="13.8" x14ac:dyDescent="0.3">
      <c r="A15" s="85" t="s">
        <v>804</v>
      </c>
      <c r="B15" s="50"/>
      <c r="C15" s="50"/>
      <c r="D15" s="50"/>
      <c r="E15" s="50"/>
      <c r="F15" s="50"/>
    </row>
    <row r="16" spans="1:25" ht="13.8" x14ac:dyDescent="0.3">
      <c r="A16" s="87" t="s">
        <v>641</v>
      </c>
      <c r="B16" s="50">
        <v>16003.3</v>
      </c>
      <c r="C16" s="50">
        <v>13664.7</v>
      </c>
      <c r="D16" s="50">
        <v>17872.7</v>
      </c>
      <c r="E16" s="50">
        <v>24853.1</v>
      </c>
      <c r="F16" s="50">
        <v>20786.2</v>
      </c>
    </row>
    <row r="17" spans="1:6" ht="13.8" x14ac:dyDescent="0.3">
      <c r="A17" s="87" t="s">
        <v>805</v>
      </c>
      <c r="B17" s="50">
        <v>2501.6999999999998</v>
      </c>
      <c r="C17" s="50">
        <v>2034.9</v>
      </c>
      <c r="D17" s="50">
        <v>2063.5</v>
      </c>
      <c r="E17" s="50">
        <v>2960</v>
      </c>
      <c r="F17" s="50">
        <v>2650.8</v>
      </c>
    </row>
    <row r="18" spans="1:6" ht="13.8" x14ac:dyDescent="0.3">
      <c r="A18" s="87" t="s">
        <v>642</v>
      </c>
      <c r="B18" s="50">
        <v>7234.4</v>
      </c>
      <c r="C18" s="50">
        <v>6507.6</v>
      </c>
      <c r="D18" s="50">
        <v>8981.9</v>
      </c>
      <c r="E18" s="50">
        <v>12808.7</v>
      </c>
      <c r="F18" s="50">
        <v>10301.4</v>
      </c>
    </row>
    <row r="19" spans="1:6" ht="13.8" x14ac:dyDescent="0.3">
      <c r="A19" s="87" t="s">
        <v>806</v>
      </c>
      <c r="B19" s="50">
        <v>4034.8</v>
      </c>
      <c r="C19" s="50">
        <v>4097.3999999999996</v>
      </c>
      <c r="D19" s="50">
        <v>6960.2</v>
      </c>
      <c r="E19" s="50">
        <v>8678.2000000000007</v>
      </c>
      <c r="F19" s="50">
        <v>6703.9</v>
      </c>
    </row>
    <row r="20" spans="1:6" ht="13.8" x14ac:dyDescent="0.3">
      <c r="A20" s="87" t="s">
        <v>637</v>
      </c>
      <c r="B20" s="50">
        <v>27961.9</v>
      </c>
      <c r="C20" s="50">
        <v>31781.8</v>
      </c>
      <c r="D20" s="50">
        <v>53765.5</v>
      </c>
      <c r="E20" s="50">
        <v>65839.3</v>
      </c>
      <c r="F20" s="50">
        <v>64934.6</v>
      </c>
    </row>
    <row r="21" spans="1:6" ht="13.8" x14ac:dyDescent="0.3">
      <c r="A21" s="87" t="s">
        <v>807</v>
      </c>
      <c r="B21" s="50">
        <v>21908.299999999988</v>
      </c>
      <c r="C21" s="50">
        <v>20001.099999999991</v>
      </c>
      <c r="D21" s="50">
        <v>27588.9</v>
      </c>
      <c r="E21" s="50">
        <v>41320.5</v>
      </c>
      <c r="F21" s="50">
        <v>36799.500000000029</v>
      </c>
    </row>
    <row r="22" spans="1:6" ht="13.8" x14ac:dyDescent="0.3">
      <c r="A22" s="87"/>
      <c r="B22" s="50"/>
      <c r="C22" s="50"/>
      <c r="D22" s="50"/>
      <c r="E22" s="50"/>
      <c r="F22" s="50"/>
    </row>
    <row r="23" spans="1:6" ht="13.8" x14ac:dyDescent="0.3">
      <c r="A23" s="88" t="s">
        <v>808</v>
      </c>
      <c r="B23" s="86">
        <v>4603.3999999999996</v>
      </c>
      <c r="C23" s="86">
        <v>4614.7</v>
      </c>
      <c r="D23" s="86">
        <v>7065.5</v>
      </c>
      <c r="E23" s="86">
        <v>7509.5</v>
      </c>
      <c r="F23" s="86">
        <v>6883.2</v>
      </c>
    </row>
    <row r="24" spans="1:6" ht="13.8" x14ac:dyDescent="0.3">
      <c r="A24" s="88"/>
      <c r="B24" s="50"/>
      <c r="C24" s="50"/>
      <c r="D24" s="50"/>
      <c r="E24" s="50"/>
      <c r="F24" s="50"/>
    </row>
    <row r="25" spans="1:6" ht="13.8" x14ac:dyDescent="0.3">
      <c r="A25" s="88" t="s">
        <v>809</v>
      </c>
      <c r="B25" s="50"/>
      <c r="C25" s="50"/>
      <c r="D25" s="50"/>
      <c r="E25" s="50"/>
      <c r="F25" s="50"/>
    </row>
    <row r="26" spans="1:6" ht="13.8" x14ac:dyDescent="0.3">
      <c r="A26" s="89" t="s">
        <v>634</v>
      </c>
      <c r="B26" s="50">
        <v>2328.6</v>
      </c>
      <c r="C26" s="50">
        <v>2505.6999999999998</v>
      </c>
      <c r="D26" s="50">
        <v>3223.5</v>
      </c>
      <c r="E26" s="50">
        <v>3466.4</v>
      </c>
      <c r="F26" s="50">
        <v>3178.4</v>
      </c>
    </row>
    <row r="27" spans="1:6" ht="13.8" x14ac:dyDescent="0.3">
      <c r="A27" s="89" t="s">
        <v>810</v>
      </c>
      <c r="B27" s="50">
        <v>447.5</v>
      </c>
      <c r="C27" s="50">
        <v>480</v>
      </c>
      <c r="D27" s="50">
        <v>718.8</v>
      </c>
      <c r="E27" s="50">
        <v>731.3</v>
      </c>
      <c r="F27" s="50">
        <v>593</v>
      </c>
    </row>
    <row r="28" spans="1:6" ht="13.8" x14ac:dyDescent="0.3">
      <c r="A28" s="89" t="s">
        <v>811</v>
      </c>
      <c r="B28" s="50">
        <v>289.80000000000018</v>
      </c>
      <c r="C28" s="50">
        <v>304.5</v>
      </c>
      <c r="D28" s="50">
        <v>342.69999999999982</v>
      </c>
      <c r="E28" s="50">
        <v>419.19999999999982</v>
      </c>
      <c r="F28" s="50">
        <v>517.29999999999973</v>
      </c>
    </row>
    <row r="29" spans="1:6" ht="13.8" x14ac:dyDescent="0.3">
      <c r="A29" s="90"/>
      <c r="B29" s="50"/>
      <c r="C29" s="50"/>
      <c r="D29" s="50"/>
      <c r="E29" s="50"/>
      <c r="F29" s="50"/>
    </row>
    <row r="30" spans="1:6" ht="13.8" x14ac:dyDescent="0.3">
      <c r="A30" s="88" t="s">
        <v>812</v>
      </c>
      <c r="B30" s="50"/>
      <c r="C30" s="50"/>
      <c r="D30" s="50"/>
      <c r="E30" s="50"/>
      <c r="F30" s="50"/>
    </row>
    <row r="31" spans="1:6" ht="13.8" x14ac:dyDescent="0.3">
      <c r="A31" s="85" t="s">
        <v>813</v>
      </c>
      <c r="B31" s="86">
        <v>19642.099999999999</v>
      </c>
      <c r="C31" s="86">
        <v>20348.2</v>
      </c>
      <c r="D31" s="86">
        <v>28160.9</v>
      </c>
      <c r="E31" s="86">
        <v>31158.1</v>
      </c>
      <c r="F31" s="86">
        <v>26706.400000000001</v>
      </c>
    </row>
    <row r="32" spans="1:6" ht="13.8" x14ac:dyDescent="0.3">
      <c r="A32" s="87" t="s">
        <v>814</v>
      </c>
      <c r="B32" s="91">
        <v>17844.599999999999</v>
      </c>
      <c r="C32" s="91">
        <v>18622.5</v>
      </c>
      <c r="D32" s="91">
        <v>25793</v>
      </c>
      <c r="E32" s="91">
        <v>28182.7</v>
      </c>
      <c r="F32" s="91">
        <v>23246.799999999999</v>
      </c>
    </row>
    <row r="33" spans="1:6" ht="13.8" x14ac:dyDescent="0.3">
      <c r="A33" s="87" t="s">
        <v>815</v>
      </c>
      <c r="B33" s="50">
        <v>858.2</v>
      </c>
      <c r="C33" s="50">
        <v>789.1</v>
      </c>
      <c r="D33" s="50">
        <v>1063.3</v>
      </c>
      <c r="E33" s="50">
        <v>1275.5</v>
      </c>
      <c r="F33" s="50">
        <v>1299.0999999999999</v>
      </c>
    </row>
    <row r="34" spans="1:6" ht="13.8" x14ac:dyDescent="0.3">
      <c r="A34" s="87" t="s">
        <v>816</v>
      </c>
      <c r="B34" s="50">
        <v>939.3</v>
      </c>
      <c r="C34" s="50">
        <v>936.5</v>
      </c>
      <c r="D34" s="50">
        <v>1304.5</v>
      </c>
      <c r="E34" s="50">
        <v>1699.9</v>
      </c>
      <c r="F34" s="50">
        <v>2160.5</v>
      </c>
    </row>
    <row r="35" spans="1:6" ht="13.8" x14ac:dyDescent="0.3">
      <c r="A35" s="85" t="s">
        <v>817</v>
      </c>
      <c r="B35" s="86">
        <v>2392.6000000000022</v>
      </c>
      <c r="C35" s="86">
        <v>2296</v>
      </c>
      <c r="D35" s="86">
        <v>3708.7999999999993</v>
      </c>
      <c r="E35" s="86">
        <v>4127.9000000000015</v>
      </c>
      <c r="F35" s="86">
        <v>3801.7999999999993</v>
      </c>
    </row>
    <row r="36" spans="1:6" ht="13.8" x14ac:dyDescent="0.3">
      <c r="A36" s="89"/>
      <c r="B36" s="50"/>
      <c r="C36" s="50"/>
      <c r="D36" s="50"/>
      <c r="E36" s="50"/>
      <c r="F36" s="50"/>
    </row>
    <row r="37" spans="1:6" ht="13.8" x14ac:dyDescent="0.3">
      <c r="A37" s="88" t="s">
        <v>818</v>
      </c>
      <c r="B37" s="86"/>
      <c r="C37" s="86"/>
      <c r="D37" s="86"/>
      <c r="E37" s="86"/>
      <c r="F37" s="86"/>
    </row>
    <row r="38" spans="1:6" ht="13.8" x14ac:dyDescent="0.3">
      <c r="A38" s="85" t="s">
        <v>819</v>
      </c>
      <c r="B38" s="86">
        <v>14616.7</v>
      </c>
      <c r="C38" s="86">
        <v>13080.4</v>
      </c>
      <c r="D38" s="86">
        <v>18002</v>
      </c>
      <c r="E38" s="86">
        <v>21472.7</v>
      </c>
      <c r="F38" s="86">
        <v>16653.7</v>
      </c>
    </row>
    <row r="39" spans="1:6" ht="13.8" x14ac:dyDescent="0.3">
      <c r="A39" s="87" t="s">
        <v>656</v>
      </c>
      <c r="B39" s="50">
        <v>3205</v>
      </c>
      <c r="C39" s="50">
        <v>3113.7</v>
      </c>
      <c r="D39" s="50">
        <v>4630.7</v>
      </c>
      <c r="E39" s="50">
        <v>5377.8</v>
      </c>
      <c r="F39" s="50">
        <v>3866.8</v>
      </c>
    </row>
    <row r="40" spans="1:6" ht="13.8" x14ac:dyDescent="0.3">
      <c r="A40" s="87" t="s">
        <v>657</v>
      </c>
      <c r="B40" s="50">
        <v>1013.3</v>
      </c>
      <c r="C40" s="50">
        <v>916.3</v>
      </c>
      <c r="D40" s="50">
        <v>1005.2</v>
      </c>
      <c r="E40" s="50">
        <v>1081.9000000000001</v>
      </c>
      <c r="F40" s="50">
        <v>925.2</v>
      </c>
    </row>
    <row r="41" spans="1:6" ht="13.8" x14ac:dyDescent="0.3">
      <c r="A41" s="87" t="s">
        <v>655</v>
      </c>
      <c r="B41" s="50">
        <v>2405.8000000000002</v>
      </c>
      <c r="C41" s="50">
        <v>2456.3000000000002</v>
      </c>
      <c r="D41" s="50">
        <v>2914.8</v>
      </c>
      <c r="E41" s="50">
        <v>3206.1</v>
      </c>
      <c r="F41" s="50">
        <v>2523.6</v>
      </c>
    </row>
    <row r="42" spans="1:6" ht="13.8" x14ac:dyDescent="0.3">
      <c r="A42" s="87" t="s">
        <v>660</v>
      </c>
      <c r="B42" s="50">
        <v>1075.7</v>
      </c>
      <c r="C42" s="50">
        <v>1220.4000000000001</v>
      </c>
      <c r="D42" s="50">
        <v>1632</v>
      </c>
      <c r="E42" s="50">
        <v>2186.4</v>
      </c>
      <c r="F42" s="50">
        <v>1624.2</v>
      </c>
    </row>
    <row r="43" spans="1:6" ht="13.8" x14ac:dyDescent="0.3">
      <c r="A43" s="87" t="s">
        <v>820</v>
      </c>
      <c r="B43" s="50">
        <v>195.3</v>
      </c>
      <c r="C43" s="50">
        <v>163.9</v>
      </c>
      <c r="D43" s="50">
        <v>201.8</v>
      </c>
      <c r="E43" s="50">
        <v>709.3</v>
      </c>
      <c r="F43" s="50">
        <v>147.6</v>
      </c>
    </row>
    <row r="44" spans="1:6" ht="13.8" x14ac:dyDescent="0.3">
      <c r="A44" s="87" t="s">
        <v>821</v>
      </c>
      <c r="B44" s="50">
        <v>155.69999999999999</v>
      </c>
      <c r="C44" s="50">
        <v>172.3</v>
      </c>
      <c r="D44" s="50">
        <v>241.1</v>
      </c>
      <c r="E44" s="50">
        <v>253.4</v>
      </c>
      <c r="F44" s="50">
        <v>284.5</v>
      </c>
    </row>
    <row r="45" spans="1:6" ht="13.8" x14ac:dyDescent="0.3">
      <c r="A45" s="87" t="s">
        <v>822</v>
      </c>
      <c r="B45" s="50">
        <v>76.599999999999994</v>
      </c>
      <c r="C45" s="50">
        <v>60.8</v>
      </c>
      <c r="D45" s="50">
        <v>85.4</v>
      </c>
      <c r="E45" s="50">
        <v>92.1</v>
      </c>
      <c r="F45" s="50">
        <v>54.9</v>
      </c>
    </row>
    <row r="46" spans="1:6" ht="13.8" x14ac:dyDescent="0.3">
      <c r="A46" s="87" t="s">
        <v>658</v>
      </c>
      <c r="B46" s="50">
        <v>1749.3</v>
      </c>
      <c r="C46" s="50">
        <v>1746.2</v>
      </c>
      <c r="D46" s="50">
        <v>2805.7</v>
      </c>
      <c r="E46" s="50">
        <v>3128</v>
      </c>
      <c r="F46" s="50">
        <v>2098.4</v>
      </c>
    </row>
    <row r="47" spans="1:6" ht="13.8" x14ac:dyDescent="0.3">
      <c r="A47" s="87" t="s">
        <v>823</v>
      </c>
      <c r="B47" s="50">
        <v>1599.2</v>
      </c>
      <c r="C47" s="50">
        <v>1515.7</v>
      </c>
      <c r="D47" s="50">
        <v>2353.1</v>
      </c>
      <c r="E47" s="50">
        <v>2287.6999999999998</v>
      </c>
      <c r="F47" s="50">
        <v>2194.5</v>
      </c>
    </row>
    <row r="48" spans="1:6" ht="13.8" x14ac:dyDescent="0.3">
      <c r="A48" s="87" t="s">
        <v>824</v>
      </c>
      <c r="B48" s="50">
        <v>214.8</v>
      </c>
      <c r="C48" s="50">
        <v>209.6</v>
      </c>
      <c r="D48" s="50">
        <v>228.5</v>
      </c>
      <c r="E48" s="50">
        <v>326.39999999999998</v>
      </c>
      <c r="F48" s="50">
        <v>251.2</v>
      </c>
    </row>
    <row r="49" spans="1:25" ht="13.8" x14ac:dyDescent="0.3">
      <c r="A49" s="87" t="s">
        <v>825</v>
      </c>
      <c r="B49" s="50">
        <v>483.8</v>
      </c>
      <c r="C49" s="50">
        <v>441.1</v>
      </c>
      <c r="D49" s="50">
        <v>654.6</v>
      </c>
      <c r="E49" s="50">
        <v>1124</v>
      </c>
      <c r="F49" s="50">
        <v>772.1</v>
      </c>
    </row>
    <row r="50" spans="1:25" ht="13.8" x14ac:dyDescent="0.3">
      <c r="A50" s="87" t="s">
        <v>826</v>
      </c>
      <c r="B50" s="50">
        <v>2442.2000000000007</v>
      </c>
      <c r="C50" s="50">
        <v>1064.0999999999985</v>
      </c>
      <c r="D50" s="50">
        <v>1249.0999999999985</v>
      </c>
      <c r="E50" s="50">
        <v>1699.5999999999985</v>
      </c>
      <c r="F50" s="50">
        <v>1910.6999999999989</v>
      </c>
    </row>
    <row r="51" spans="1:25" ht="13.8" x14ac:dyDescent="0.3">
      <c r="A51" s="85" t="s">
        <v>827</v>
      </c>
      <c r="B51" s="86">
        <v>2253.3999999999978</v>
      </c>
      <c r="C51" s="86">
        <v>5054.3999999999996</v>
      </c>
      <c r="D51" s="86">
        <v>5133.0999999999985</v>
      </c>
      <c r="E51" s="86">
        <v>5448.5</v>
      </c>
      <c r="F51" s="86">
        <v>5531.5999999999985</v>
      </c>
    </row>
    <row r="52" spans="1:25" ht="13.8" x14ac:dyDescent="0.3">
      <c r="A52" s="89"/>
      <c r="B52" s="50"/>
      <c r="C52" s="50"/>
      <c r="D52" s="50"/>
      <c r="E52" s="50"/>
      <c r="F52" s="50"/>
    </row>
    <row r="53" spans="1:25" ht="15" x14ac:dyDescent="0.3">
      <c r="A53" s="88" t="s">
        <v>828</v>
      </c>
      <c r="B53" s="86">
        <v>167683</v>
      </c>
      <c r="C53" s="86">
        <v>163191.79999999999</v>
      </c>
      <c r="D53" s="86">
        <v>231609.5</v>
      </c>
      <c r="E53" s="86" t="s">
        <v>829</v>
      </c>
      <c r="F53" s="86">
        <v>258774.39999999999</v>
      </c>
    </row>
    <row r="54" spans="1:25" ht="13.8" x14ac:dyDescent="0.3">
      <c r="A54" s="92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</row>
    <row r="55" spans="1:25" ht="14.4" x14ac:dyDescent="0.3">
      <c r="A55" s="96" t="s">
        <v>830</v>
      </c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</row>
    <row r="56" spans="1:25" ht="13.8" x14ac:dyDescent="0.3">
      <c r="A56" s="94" t="s">
        <v>832</v>
      </c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</row>
    <row r="57" spans="1:25" ht="13.8" x14ac:dyDescent="0.3">
      <c r="A57" s="95" t="s">
        <v>831</v>
      </c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</row>
    <row r="58" spans="1:25" ht="13.8" x14ac:dyDescent="0.3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</sheetData>
  <mergeCells count="1">
    <mergeCell ref="A1: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67E9-4D13-4960-847E-D7C6083519BE}">
  <sheetPr codeName="Sheet10"/>
  <dimension ref="A3:C20"/>
  <sheetViews>
    <sheetView workbookViewId="0">
      <selection activeCell="A3" sqref="A3"/>
    </sheetView>
  </sheetViews>
  <sheetFormatPr defaultRowHeight="14.4" x14ac:dyDescent="0.3"/>
  <cols>
    <col min="1" max="3" width="21" bestFit="1" customWidth="1"/>
    <col min="4" max="5" width="22.44140625" bestFit="1" customWidth="1"/>
  </cols>
  <sheetData>
    <row r="3" spans="1:3" x14ac:dyDescent="0.3">
      <c r="A3" s="188"/>
      <c r="B3" s="189"/>
      <c r="C3" s="190"/>
    </row>
    <row r="4" spans="1:3" x14ac:dyDescent="0.3">
      <c r="A4" s="191"/>
      <c r="B4" s="192"/>
      <c r="C4" s="193"/>
    </row>
    <row r="5" spans="1:3" x14ac:dyDescent="0.3">
      <c r="A5" s="191"/>
      <c r="B5" s="192"/>
      <c r="C5" s="193"/>
    </row>
    <row r="6" spans="1:3" x14ac:dyDescent="0.3">
      <c r="A6" s="191"/>
      <c r="B6" s="192"/>
      <c r="C6" s="193"/>
    </row>
    <row r="7" spans="1:3" x14ac:dyDescent="0.3">
      <c r="A7" s="191"/>
      <c r="B7" s="192"/>
      <c r="C7" s="193"/>
    </row>
    <row r="8" spans="1:3" x14ac:dyDescent="0.3">
      <c r="A8" s="191"/>
      <c r="B8" s="192"/>
      <c r="C8" s="193"/>
    </row>
    <row r="9" spans="1:3" x14ac:dyDescent="0.3">
      <c r="A9" s="191"/>
      <c r="B9" s="192"/>
      <c r="C9" s="193"/>
    </row>
    <row r="10" spans="1:3" x14ac:dyDescent="0.3">
      <c r="A10" s="191"/>
      <c r="B10" s="192"/>
      <c r="C10" s="193"/>
    </row>
    <row r="11" spans="1:3" x14ac:dyDescent="0.3">
      <c r="A11" s="191"/>
      <c r="B11" s="192"/>
      <c r="C11" s="193"/>
    </row>
    <row r="12" spans="1:3" x14ac:dyDescent="0.3">
      <c r="A12" s="191"/>
      <c r="B12" s="192"/>
      <c r="C12" s="193"/>
    </row>
    <row r="13" spans="1:3" x14ac:dyDescent="0.3">
      <c r="A13" s="191"/>
      <c r="B13" s="192"/>
      <c r="C13" s="193"/>
    </row>
    <row r="14" spans="1:3" x14ac:dyDescent="0.3">
      <c r="A14" s="191"/>
      <c r="B14" s="192"/>
      <c r="C14" s="193"/>
    </row>
    <row r="15" spans="1:3" x14ac:dyDescent="0.3">
      <c r="A15" s="191"/>
      <c r="B15" s="192"/>
      <c r="C15" s="193"/>
    </row>
    <row r="16" spans="1:3" x14ac:dyDescent="0.3">
      <c r="A16" s="191"/>
      <c r="B16" s="192"/>
      <c r="C16" s="193"/>
    </row>
    <row r="17" spans="1:3" x14ac:dyDescent="0.3">
      <c r="A17" s="191"/>
      <c r="B17" s="192"/>
      <c r="C17" s="193"/>
    </row>
    <row r="18" spans="1:3" x14ac:dyDescent="0.3">
      <c r="A18" s="191"/>
      <c r="B18" s="192"/>
      <c r="C18" s="193"/>
    </row>
    <row r="19" spans="1:3" x14ac:dyDescent="0.3">
      <c r="A19" s="191"/>
      <c r="B19" s="192"/>
      <c r="C19" s="193"/>
    </row>
    <row r="20" spans="1:3" x14ac:dyDescent="0.3">
      <c r="A20" s="194"/>
      <c r="B20" s="195"/>
      <c r="C20" s="196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D28D0-E983-4893-8E63-CA6FC4121BF1}">
  <dimension ref="A3:C15"/>
  <sheetViews>
    <sheetView workbookViewId="0">
      <selection activeCell="A3" sqref="A3"/>
    </sheetView>
  </sheetViews>
  <sheetFormatPr defaultRowHeight="14.4" x14ac:dyDescent="0.3"/>
  <cols>
    <col min="1" max="1" width="8" bestFit="1" customWidth="1"/>
    <col min="2" max="2" width="22.44140625" bestFit="1" customWidth="1"/>
    <col min="3" max="3" width="21" bestFit="1" customWidth="1"/>
  </cols>
  <sheetData>
    <row r="3" spans="1:3" x14ac:dyDescent="0.3">
      <c r="A3" s="197" t="s">
        <v>27</v>
      </c>
      <c r="B3" t="s">
        <v>1115</v>
      </c>
      <c r="C3" t="s">
        <v>1116</v>
      </c>
    </row>
    <row r="4" spans="1:3" x14ac:dyDescent="0.3">
      <c r="A4" t="s">
        <v>1063</v>
      </c>
      <c r="B4" s="198">
        <v>707.89</v>
      </c>
      <c r="C4" s="198">
        <v>288.98</v>
      </c>
    </row>
    <row r="5" spans="1:3" x14ac:dyDescent="0.3">
      <c r="A5" t="s">
        <v>1065</v>
      </c>
      <c r="B5" s="198">
        <v>-83.1</v>
      </c>
      <c r="C5" s="198">
        <v>804.78</v>
      </c>
    </row>
    <row r="6" spans="1:3" x14ac:dyDescent="0.3">
      <c r="A6" t="s">
        <v>1066</v>
      </c>
      <c r="B6" s="198">
        <v>287.77</v>
      </c>
      <c r="C6" s="198">
        <v>-182.88</v>
      </c>
    </row>
    <row r="7" spans="1:3" x14ac:dyDescent="0.3">
      <c r="A7" t="s">
        <v>1067</v>
      </c>
      <c r="B7" s="198">
        <v>846.93000000000006</v>
      </c>
      <c r="C7" s="198">
        <v>310.48</v>
      </c>
    </row>
    <row r="8" spans="1:3" x14ac:dyDescent="0.3">
      <c r="A8" t="s">
        <v>1068</v>
      </c>
      <c r="B8" s="198">
        <v>97.870000000000019</v>
      </c>
      <c r="C8" s="198">
        <v>915.6</v>
      </c>
    </row>
    <row r="9" spans="1:3" x14ac:dyDescent="0.3">
      <c r="A9" t="s">
        <v>1069</v>
      </c>
      <c r="B9" s="198">
        <v>295.03000000000003</v>
      </c>
      <c r="C9" s="198">
        <v>104.35000000000001</v>
      </c>
    </row>
    <row r="10" spans="1:3" x14ac:dyDescent="0.3">
      <c r="A10" t="s">
        <v>1071</v>
      </c>
      <c r="B10" s="198">
        <v>1076.08</v>
      </c>
      <c r="C10" s="198">
        <v>293.79000000000002</v>
      </c>
    </row>
    <row r="11" spans="1:3" x14ac:dyDescent="0.3">
      <c r="A11" t="s">
        <v>1070</v>
      </c>
      <c r="B11" s="198">
        <v>402.43999999999994</v>
      </c>
      <c r="C11" s="198">
        <v>659.27</v>
      </c>
    </row>
    <row r="12" spans="1:3" x14ac:dyDescent="0.3">
      <c r="A12" t="s">
        <v>1072</v>
      </c>
      <c r="B12" s="198">
        <v>345.28</v>
      </c>
      <c r="C12" s="198">
        <v>-303.95999999999998</v>
      </c>
    </row>
    <row r="13" spans="1:3" x14ac:dyDescent="0.3">
      <c r="A13" t="s">
        <v>1073</v>
      </c>
      <c r="B13" s="198">
        <v>583.78</v>
      </c>
      <c r="C13" s="198">
        <v>343.38</v>
      </c>
    </row>
    <row r="14" spans="1:3" x14ac:dyDescent="0.3">
      <c r="A14" t="s">
        <v>1074</v>
      </c>
      <c r="B14" s="198">
        <v>123.42999999999999</v>
      </c>
      <c r="C14" s="198">
        <v>544.86</v>
      </c>
    </row>
    <row r="15" spans="1:3" x14ac:dyDescent="0.3">
      <c r="A15" t="s">
        <v>1075</v>
      </c>
      <c r="B15" s="198">
        <v>351.46</v>
      </c>
      <c r="C15" s="198">
        <v>-222.7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781E0-07B8-47EF-900A-015E46D7908C}">
  <dimension ref="A3:C15"/>
  <sheetViews>
    <sheetView workbookViewId="0">
      <selection activeCell="A3" sqref="A3"/>
    </sheetView>
  </sheetViews>
  <sheetFormatPr defaultRowHeight="14.4" x14ac:dyDescent="0.3"/>
  <cols>
    <col min="1" max="1" width="8" bestFit="1" customWidth="1"/>
    <col min="2" max="2" width="21" bestFit="1" customWidth="1"/>
    <col min="3" max="4" width="22.44140625" bestFit="1" customWidth="1"/>
  </cols>
  <sheetData>
    <row r="3" spans="1:3" x14ac:dyDescent="0.3">
      <c r="A3" s="197" t="s">
        <v>27</v>
      </c>
      <c r="B3" t="s">
        <v>1116</v>
      </c>
      <c r="C3" t="s">
        <v>1115</v>
      </c>
    </row>
    <row r="4" spans="1:3" x14ac:dyDescent="0.3">
      <c r="A4" t="s">
        <v>1076</v>
      </c>
      <c r="B4" s="198">
        <v>1104.3600000000001</v>
      </c>
      <c r="C4" s="198">
        <v>3582.3</v>
      </c>
    </row>
    <row r="5" spans="1:3" x14ac:dyDescent="0.3">
      <c r="A5" t="s">
        <v>1077</v>
      </c>
      <c r="B5" s="198">
        <v>909.93000000000006</v>
      </c>
      <c r="C5" s="198">
        <v>2567.1</v>
      </c>
    </row>
    <row r="6" spans="1:3" x14ac:dyDescent="0.3">
      <c r="A6" t="s">
        <v>1078</v>
      </c>
      <c r="B6" s="198">
        <v>1083.8399999999999</v>
      </c>
      <c r="C6" s="198">
        <v>2527.7700000000004</v>
      </c>
    </row>
    <row r="7" spans="1:3" x14ac:dyDescent="0.3">
      <c r="A7" t="s">
        <v>1079</v>
      </c>
      <c r="B7" s="198">
        <v>982.29</v>
      </c>
      <c r="C7" s="198">
        <v>2536.29</v>
      </c>
    </row>
    <row r="8" spans="1:3" x14ac:dyDescent="0.3">
      <c r="A8" t="s">
        <v>1080</v>
      </c>
      <c r="B8" s="198">
        <v>839.22</v>
      </c>
      <c r="C8" s="198">
        <v>3090.96</v>
      </c>
    </row>
    <row r="9" spans="1:3" x14ac:dyDescent="0.3">
      <c r="A9" t="s">
        <v>1081</v>
      </c>
      <c r="B9" s="198">
        <v>977.85000000000014</v>
      </c>
      <c r="C9" s="198">
        <v>3237.3900000000003</v>
      </c>
    </row>
    <row r="10" spans="1:3" x14ac:dyDescent="0.3">
      <c r="A10" t="s">
        <v>1082</v>
      </c>
      <c r="B10" s="198">
        <v>704.64</v>
      </c>
      <c r="C10" s="198">
        <v>3256.35</v>
      </c>
    </row>
    <row r="11" spans="1:3" x14ac:dyDescent="0.3">
      <c r="A11" t="s">
        <v>1083</v>
      </c>
      <c r="B11" s="198">
        <v>1175.46</v>
      </c>
      <c r="C11" s="198">
        <v>3086.46</v>
      </c>
    </row>
    <row r="12" spans="1:3" x14ac:dyDescent="0.3">
      <c r="A12" t="s">
        <v>1084</v>
      </c>
      <c r="B12" s="198">
        <v>1258.92</v>
      </c>
      <c r="C12" s="198">
        <v>2585.79</v>
      </c>
    </row>
    <row r="13" spans="1:3" x14ac:dyDescent="0.3">
      <c r="A13" t="s">
        <v>1085</v>
      </c>
      <c r="B13" s="198">
        <v>985.68000000000006</v>
      </c>
      <c r="C13" s="198">
        <v>3014.01</v>
      </c>
    </row>
    <row r="14" spans="1:3" x14ac:dyDescent="0.3">
      <c r="A14" t="s">
        <v>1086</v>
      </c>
      <c r="B14" s="198">
        <v>906.93000000000006</v>
      </c>
      <c r="C14" s="198">
        <v>3032.43</v>
      </c>
    </row>
    <row r="15" spans="1:3" x14ac:dyDescent="0.3">
      <c r="A15" t="s">
        <v>1087</v>
      </c>
      <c r="B15" s="198">
        <v>1174.3500000000001</v>
      </c>
      <c r="C15" s="198">
        <v>2587.9499999999998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9098C-CD48-4426-985B-92B345C714B0}">
  <dimension ref="A3:E17"/>
  <sheetViews>
    <sheetView workbookViewId="0">
      <selection activeCell="A3" sqref="A3"/>
    </sheetView>
  </sheetViews>
  <sheetFormatPr defaultRowHeight="14.4" x14ac:dyDescent="0.3"/>
  <cols>
    <col min="1" max="1" width="8" bestFit="1" customWidth="1"/>
    <col min="2" max="5" width="33.109375" bestFit="1" customWidth="1"/>
    <col min="6" max="6" width="35.109375" bestFit="1" customWidth="1"/>
  </cols>
  <sheetData>
    <row r="3" spans="1:5" x14ac:dyDescent="0.3">
      <c r="B3" s="197" t="s">
        <v>1064</v>
      </c>
      <c r="C3" s="197" t="s">
        <v>1117</v>
      </c>
    </row>
    <row r="4" spans="1:5" x14ac:dyDescent="0.3">
      <c r="B4" t="s">
        <v>1060</v>
      </c>
      <c r="C4" t="s">
        <v>1060</v>
      </c>
      <c r="D4" t="s">
        <v>1059</v>
      </c>
      <c r="E4" t="s">
        <v>1059</v>
      </c>
    </row>
    <row r="5" spans="1:5" x14ac:dyDescent="0.3">
      <c r="A5" s="197" t="s">
        <v>27</v>
      </c>
      <c r="B5" t="s">
        <v>1116</v>
      </c>
      <c r="C5" t="s">
        <v>1115</v>
      </c>
      <c r="D5" t="s">
        <v>1116</v>
      </c>
      <c r="E5" t="s">
        <v>1115</v>
      </c>
    </row>
    <row r="6" spans="1:5" x14ac:dyDescent="0.3">
      <c r="A6" t="s">
        <v>1088</v>
      </c>
      <c r="B6" s="198">
        <v>736.24</v>
      </c>
      <c r="C6" s="198">
        <v>2388.1999999999998</v>
      </c>
      <c r="D6" s="198">
        <v>368.12</v>
      </c>
      <c r="E6" s="198">
        <v>1194.1000000000001</v>
      </c>
    </row>
    <row r="7" spans="1:5" x14ac:dyDescent="0.3">
      <c r="A7" t="s">
        <v>1089</v>
      </c>
      <c r="B7" s="198">
        <v>606.62000000000012</v>
      </c>
      <c r="C7" s="198">
        <v>1711.4</v>
      </c>
      <c r="D7" s="198">
        <v>303.31</v>
      </c>
      <c r="E7" s="198">
        <v>855.69999999999982</v>
      </c>
    </row>
    <row r="8" spans="1:5" x14ac:dyDescent="0.3">
      <c r="A8" t="s">
        <v>1090</v>
      </c>
      <c r="B8" s="198">
        <v>722.56</v>
      </c>
      <c r="C8" s="198">
        <v>1685.18</v>
      </c>
      <c r="D8" s="198">
        <v>361.28000000000003</v>
      </c>
      <c r="E8" s="198">
        <v>842.59000000000015</v>
      </c>
    </row>
    <row r="9" spans="1:5" x14ac:dyDescent="0.3">
      <c r="A9" t="s">
        <v>1091</v>
      </c>
      <c r="B9" s="198">
        <v>654.86</v>
      </c>
      <c r="C9" s="198">
        <v>1690.86</v>
      </c>
      <c r="D9" s="198">
        <v>327.43</v>
      </c>
      <c r="E9" s="198">
        <v>845.43</v>
      </c>
    </row>
    <row r="10" spans="1:5" x14ac:dyDescent="0.3">
      <c r="A10" t="s">
        <v>1092</v>
      </c>
      <c r="B10" s="198">
        <v>559.48</v>
      </c>
      <c r="C10" s="198">
        <v>2060.64</v>
      </c>
      <c r="D10" s="198">
        <v>279.74</v>
      </c>
      <c r="E10" s="198">
        <v>1030.3200000000002</v>
      </c>
    </row>
    <row r="11" spans="1:5" x14ac:dyDescent="0.3">
      <c r="A11" t="s">
        <v>1093</v>
      </c>
      <c r="B11" s="198">
        <v>651.90000000000009</v>
      </c>
      <c r="C11" s="198">
        <v>2158.2600000000002</v>
      </c>
      <c r="D11" s="198">
        <v>325.95</v>
      </c>
      <c r="E11" s="198">
        <v>1079.1299999999999</v>
      </c>
    </row>
    <row r="12" spans="1:5" x14ac:dyDescent="0.3">
      <c r="A12" t="s">
        <v>1094</v>
      </c>
      <c r="B12" s="198">
        <v>469.76</v>
      </c>
      <c r="C12" s="198">
        <v>2170.9</v>
      </c>
      <c r="D12" s="198">
        <v>234.88</v>
      </c>
      <c r="E12" s="198">
        <v>1085.4499999999998</v>
      </c>
    </row>
    <row r="13" spans="1:5" x14ac:dyDescent="0.3">
      <c r="A13" t="s">
        <v>1095</v>
      </c>
      <c r="B13" s="198">
        <v>783.6400000000001</v>
      </c>
      <c r="C13" s="198">
        <v>2057.64</v>
      </c>
      <c r="D13" s="198">
        <v>391.82</v>
      </c>
      <c r="E13" s="198">
        <v>1028.82</v>
      </c>
    </row>
    <row r="14" spans="1:5" x14ac:dyDescent="0.3">
      <c r="A14" t="s">
        <v>1096</v>
      </c>
      <c r="B14" s="198">
        <v>839.28</v>
      </c>
      <c r="C14" s="198">
        <v>1723.86</v>
      </c>
      <c r="D14" s="198">
        <v>419.6400000000001</v>
      </c>
      <c r="E14" s="198">
        <v>861.93</v>
      </c>
    </row>
    <row r="15" spans="1:5" x14ac:dyDescent="0.3">
      <c r="A15" t="s">
        <v>1097</v>
      </c>
      <c r="B15" s="198">
        <v>657.12</v>
      </c>
      <c r="C15" s="198">
        <v>2009.34</v>
      </c>
      <c r="D15" s="198">
        <v>328.56</v>
      </c>
      <c r="E15" s="198">
        <v>1004.6700000000001</v>
      </c>
    </row>
    <row r="16" spans="1:5" x14ac:dyDescent="0.3">
      <c r="A16" t="s">
        <v>1098</v>
      </c>
      <c r="B16" s="198">
        <v>604.62</v>
      </c>
      <c r="C16" s="198">
        <v>2021.62</v>
      </c>
      <c r="D16" s="198">
        <v>302.31</v>
      </c>
      <c r="E16" s="198">
        <v>1010.8100000000001</v>
      </c>
    </row>
    <row r="17" spans="1:5" x14ac:dyDescent="0.3">
      <c r="A17" t="s">
        <v>1099</v>
      </c>
      <c r="B17" s="198">
        <v>782.90000000000009</v>
      </c>
      <c r="C17" s="198">
        <v>1725.3</v>
      </c>
      <c r="D17" s="198">
        <v>391.45</v>
      </c>
      <c r="E17" s="198">
        <v>862.64999999999986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EEF26-4CC7-4CDC-82AE-255E50BC3B67}">
  <dimension ref="A3:C6"/>
  <sheetViews>
    <sheetView workbookViewId="0">
      <selection activeCell="I5" sqref="I5"/>
    </sheetView>
  </sheetViews>
  <sheetFormatPr defaultRowHeight="14.4" x14ac:dyDescent="0.3"/>
  <cols>
    <col min="1" max="1" width="31.6640625" bestFit="1" customWidth="1"/>
    <col min="2" max="2" width="22.44140625" bestFit="1" customWidth="1"/>
    <col min="3" max="4" width="21" bestFit="1" customWidth="1"/>
  </cols>
  <sheetData>
    <row r="3" spans="1:3" x14ac:dyDescent="0.3">
      <c r="A3" s="197" t="s">
        <v>1064</v>
      </c>
      <c r="B3" t="s">
        <v>1115</v>
      </c>
      <c r="C3" t="s">
        <v>1116</v>
      </c>
    </row>
    <row r="4" spans="1:3" x14ac:dyDescent="0.3">
      <c r="A4" t="s">
        <v>1060</v>
      </c>
      <c r="B4" s="198">
        <v>14064.14</v>
      </c>
      <c r="C4" s="198">
        <v>7031.0600000000013</v>
      </c>
    </row>
    <row r="5" spans="1:3" x14ac:dyDescent="0.3">
      <c r="A5" t="s">
        <v>1059</v>
      </c>
      <c r="B5" s="198">
        <v>9362.2099999999991</v>
      </c>
      <c r="C5" s="198">
        <v>3629.9699999999984</v>
      </c>
    </row>
    <row r="6" spans="1:3" x14ac:dyDescent="0.3">
      <c r="A6" t="s">
        <v>1062</v>
      </c>
      <c r="B6" s="198">
        <v>3760.2799999999997</v>
      </c>
      <c r="C6" s="198">
        <v>113.80000000000001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1992-A5E4-4006-8146-2EB06AE19742}">
  <dimension ref="A3:C15"/>
  <sheetViews>
    <sheetView workbookViewId="0">
      <selection activeCell="M4" sqref="M4"/>
    </sheetView>
  </sheetViews>
  <sheetFormatPr defaultRowHeight="14.4" x14ac:dyDescent="0.3"/>
  <cols>
    <col min="1" max="1" width="8" bestFit="1" customWidth="1"/>
    <col min="2" max="2" width="22.44140625" bestFit="1" customWidth="1"/>
    <col min="3" max="4" width="21" bestFit="1" customWidth="1"/>
  </cols>
  <sheetData>
    <row r="3" spans="1:3" x14ac:dyDescent="0.3">
      <c r="A3" s="197" t="s">
        <v>27</v>
      </c>
      <c r="B3" t="s">
        <v>1115</v>
      </c>
      <c r="C3" t="s">
        <v>1116</v>
      </c>
    </row>
    <row r="4" spans="1:3" x14ac:dyDescent="0.3">
      <c r="A4" t="s">
        <v>10</v>
      </c>
      <c r="B4" s="198">
        <v>1013.69</v>
      </c>
      <c r="C4" s="198">
        <v>290.65999999999997</v>
      </c>
    </row>
    <row r="5" spans="1:3" x14ac:dyDescent="0.3">
      <c r="A5" t="s">
        <v>11</v>
      </c>
      <c r="B5" s="198">
        <v>1253.6199999999999</v>
      </c>
      <c r="C5" s="198">
        <v>363.07000000000005</v>
      </c>
    </row>
    <row r="6" spans="1:3" x14ac:dyDescent="0.3">
      <c r="A6" t="s">
        <v>12</v>
      </c>
      <c r="B6" s="198">
        <v>1132.48</v>
      </c>
      <c r="C6" s="198">
        <v>434.20000000000005</v>
      </c>
    </row>
    <row r="7" spans="1:3" x14ac:dyDescent="0.3">
      <c r="A7" t="s">
        <v>13</v>
      </c>
      <c r="B7" s="198">
        <v>958.78</v>
      </c>
      <c r="C7" s="198">
        <v>436.53000000000003</v>
      </c>
    </row>
    <row r="8" spans="1:3" x14ac:dyDescent="0.3">
      <c r="A8" t="s">
        <v>14</v>
      </c>
      <c r="B8" s="198">
        <v>919.27</v>
      </c>
      <c r="C8" s="198">
        <v>1439.18</v>
      </c>
    </row>
    <row r="9" spans="1:3" x14ac:dyDescent="0.3">
      <c r="A9" t="s">
        <v>15</v>
      </c>
      <c r="B9" s="198">
        <v>1292.79</v>
      </c>
      <c r="C9" s="198">
        <v>306.5</v>
      </c>
    </row>
    <row r="10" spans="1:3" x14ac:dyDescent="0.3">
      <c r="A10" t="s">
        <v>16</v>
      </c>
      <c r="B10" s="198">
        <v>1300.21</v>
      </c>
      <c r="C10" s="198">
        <v>351.9</v>
      </c>
    </row>
    <row r="11" spans="1:3" x14ac:dyDescent="0.3">
      <c r="A11" t="s">
        <v>17</v>
      </c>
      <c r="B11" s="198">
        <v>1712.1200000000001</v>
      </c>
      <c r="C11" s="198">
        <v>298.94</v>
      </c>
    </row>
    <row r="12" spans="1:3" x14ac:dyDescent="0.3">
      <c r="A12" t="s">
        <v>18</v>
      </c>
      <c r="B12" s="198">
        <v>1443.47</v>
      </c>
      <c r="C12" s="198">
        <v>237.8</v>
      </c>
    </row>
    <row r="13" spans="1:3" x14ac:dyDescent="0.3">
      <c r="A13" t="s">
        <v>19</v>
      </c>
      <c r="B13" s="198">
        <v>2119.92</v>
      </c>
      <c r="C13" s="198">
        <v>311.94</v>
      </c>
    </row>
    <row r="14" spans="1:3" x14ac:dyDescent="0.3">
      <c r="A14" t="s">
        <v>20</v>
      </c>
      <c r="B14" s="198">
        <v>1454.97</v>
      </c>
      <c r="C14" s="198">
        <v>300.35000000000002</v>
      </c>
    </row>
    <row r="15" spans="1:3" x14ac:dyDescent="0.3">
      <c r="A15" t="s">
        <v>21</v>
      </c>
      <c r="B15" s="198">
        <v>1671.7</v>
      </c>
      <c r="C15" s="198">
        <v>310.01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28E38-B48B-4F6C-9986-A27896B7CC7C}">
  <dimension ref="A3:C7"/>
  <sheetViews>
    <sheetView workbookViewId="0">
      <selection activeCell="A3" sqref="A3"/>
    </sheetView>
  </sheetViews>
  <sheetFormatPr defaultRowHeight="14.4" x14ac:dyDescent="0.3"/>
  <cols>
    <col min="1" max="1" width="31.6640625" bestFit="1" customWidth="1"/>
    <col min="2" max="2" width="21" bestFit="1" customWidth="1"/>
    <col min="3" max="4" width="22.44140625" bestFit="1" customWidth="1"/>
  </cols>
  <sheetData>
    <row r="3" spans="1:3" x14ac:dyDescent="0.3">
      <c r="A3" s="197" t="s">
        <v>1064</v>
      </c>
      <c r="B3" t="s">
        <v>1116</v>
      </c>
      <c r="C3" t="s">
        <v>1115</v>
      </c>
    </row>
    <row r="4" spans="1:3" x14ac:dyDescent="0.3">
      <c r="A4" t="s">
        <v>1060</v>
      </c>
      <c r="B4" s="198">
        <v>1239.9499999999998</v>
      </c>
      <c r="C4" s="198">
        <v>9888.1999999999989</v>
      </c>
    </row>
    <row r="5" spans="1:3" x14ac:dyDescent="0.3">
      <c r="A5" t="s">
        <v>1061</v>
      </c>
      <c r="B5" s="198">
        <v>111.88999999999999</v>
      </c>
      <c r="C5" s="198">
        <v>221.76000000000002</v>
      </c>
    </row>
    <row r="6" spans="1:3" x14ac:dyDescent="0.3">
      <c r="A6" t="s">
        <v>1059</v>
      </c>
      <c r="B6" s="198">
        <v>216.18999999999997</v>
      </c>
      <c r="C6" s="198">
        <v>1573.0199999999998</v>
      </c>
    </row>
    <row r="7" spans="1:3" x14ac:dyDescent="0.3">
      <c r="A7" t="s">
        <v>1062</v>
      </c>
      <c r="B7" s="198">
        <v>18.07</v>
      </c>
      <c r="C7" s="198">
        <v>1538.81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1B24-7B9F-40C1-9430-D50E9CF2AE7A}">
  <dimension ref="A3:D71"/>
  <sheetViews>
    <sheetView workbookViewId="0">
      <selection activeCell="J6" sqref="J6"/>
    </sheetView>
  </sheetViews>
  <sheetFormatPr defaultRowHeight="14.4" x14ac:dyDescent="0.3"/>
  <cols>
    <col min="1" max="1" width="8" bestFit="1" customWidth="1"/>
    <col min="2" max="2" width="32.109375" bestFit="1" customWidth="1"/>
    <col min="3" max="3" width="21" bestFit="1" customWidth="1"/>
    <col min="4" max="4" width="22.44140625" bestFit="1" customWidth="1"/>
  </cols>
  <sheetData>
    <row r="3" spans="1:4" x14ac:dyDescent="0.3">
      <c r="A3" s="197" t="s">
        <v>27</v>
      </c>
      <c r="B3" s="197" t="s">
        <v>619</v>
      </c>
      <c r="C3" t="s">
        <v>1116</v>
      </c>
      <c r="D3" t="s">
        <v>1115</v>
      </c>
    </row>
    <row r="4" spans="1:4" x14ac:dyDescent="0.3">
      <c r="A4" t="s">
        <v>22</v>
      </c>
      <c r="B4" t="s">
        <v>273</v>
      </c>
      <c r="C4" s="198">
        <v>19.27</v>
      </c>
      <c r="D4" s="198">
        <v>21.95</v>
      </c>
    </row>
    <row r="5" spans="1:4" x14ac:dyDescent="0.3">
      <c r="A5" t="s">
        <v>22</v>
      </c>
      <c r="B5" t="s">
        <v>261</v>
      </c>
      <c r="C5" s="198">
        <v>0</v>
      </c>
      <c r="D5" s="198">
        <v>62.15</v>
      </c>
    </row>
    <row r="6" spans="1:4" x14ac:dyDescent="0.3">
      <c r="A6" t="s">
        <v>22</v>
      </c>
      <c r="B6" t="s">
        <v>266</v>
      </c>
      <c r="C6" s="198">
        <v>0.62</v>
      </c>
      <c r="D6" s="198">
        <v>10.220000000000001</v>
      </c>
    </row>
    <row r="7" spans="1:4" x14ac:dyDescent="0.3">
      <c r="A7" t="s">
        <v>22</v>
      </c>
      <c r="B7" t="s">
        <v>276</v>
      </c>
      <c r="C7" s="198">
        <v>1.1399999999999999</v>
      </c>
      <c r="D7" s="198">
        <v>8.1999999999999993</v>
      </c>
    </row>
    <row r="8" spans="1:4" x14ac:dyDescent="0.3">
      <c r="A8" t="s">
        <v>22</v>
      </c>
      <c r="B8" t="s">
        <v>275</v>
      </c>
      <c r="C8" s="198">
        <v>1.04</v>
      </c>
      <c r="D8" s="198">
        <v>11.26</v>
      </c>
    </row>
    <row r="9" spans="1:4" x14ac:dyDescent="0.3">
      <c r="A9" t="s">
        <v>22</v>
      </c>
      <c r="B9" t="s">
        <v>268</v>
      </c>
      <c r="C9" s="198">
        <v>0.05</v>
      </c>
      <c r="D9" s="198">
        <v>7.72</v>
      </c>
    </row>
    <row r="10" spans="1:4" x14ac:dyDescent="0.3">
      <c r="A10" t="s">
        <v>22</v>
      </c>
      <c r="B10" t="s">
        <v>272</v>
      </c>
      <c r="C10" s="198">
        <v>0</v>
      </c>
      <c r="D10" s="198">
        <v>108.19</v>
      </c>
    </row>
    <row r="11" spans="1:4" x14ac:dyDescent="0.3">
      <c r="A11" t="s">
        <v>22</v>
      </c>
      <c r="B11" t="s">
        <v>271</v>
      </c>
      <c r="C11" s="198">
        <v>11.93</v>
      </c>
      <c r="D11" s="198">
        <v>193.69</v>
      </c>
    </row>
    <row r="12" spans="1:4" x14ac:dyDescent="0.3">
      <c r="A12" t="s">
        <v>22</v>
      </c>
      <c r="B12" t="s">
        <v>274</v>
      </c>
      <c r="C12" s="198">
        <v>0.74</v>
      </c>
      <c r="D12" s="198">
        <v>17.89</v>
      </c>
    </row>
    <row r="13" spans="1:4" x14ac:dyDescent="0.3">
      <c r="A13" t="s">
        <v>22</v>
      </c>
      <c r="B13" t="s">
        <v>264</v>
      </c>
      <c r="C13" s="198">
        <v>0</v>
      </c>
      <c r="D13" s="198">
        <v>15.81</v>
      </c>
    </row>
    <row r="14" spans="1:4" x14ac:dyDescent="0.3">
      <c r="A14" t="s">
        <v>22</v>
      </c>
      <c r="B14" t="s">
        <v>277</v>
      </c>
      <c r="C14" s="198">
        <v>60.48</v>
      </c>
      <c r="D14" s="198">
        <v>457.07</v>
      </c>
    </row>
    <row r="15" spans="1:4" x14ac:dyDescent="0.3">
      <c r="A15" t="s">
        <v>22</v>
      </c>
      <c r="B15" t="s">
        <v>590</v>
      </c>
      <c r="C15" s="198">
        <v>95.269999999999982</v>
      </c>
      <c r="D15" s="198">
        <v>914.15</v>
      </c>
    </row>
    <row r="16" spans="1:4" x14ac:dyDescent="0.3">
      <c r="A16" t="s">
        <v>23</v>
      </c>
      <c r="B16" t="s">
        <v>273</v>
      </c>
      <c r="C16" s="198">
        <v>7.98</v>
      </c>
      <c r="D16" s="198">
        <v>19.690000000000001</v>
      </c>
    </row>
    <row r="17" spans="1:4" x14ac:dyDescent="0.3">
      <c r="A17" t="s">
        <v>23</v>
      </c>
      <c r="B17" t="s">
        <v>261</v>
      </c>
      <c r="C17" s="198">
        <v>12.89</v>
      </c>
      <c r="D17" s="198">
        <v>67.42</v>
      </c>
    </row>
    <row r="18" spans="1:4" x14ac:dyDescent="0.3">
      <c r="A18" t="s">
        <v>23</v>
      </c>
      <c r="B18" t="s">
        <v>266</v>
      </c>
      <c r="C18" s="198">
        <v>4.7699999999999996</v>
      </c>
      <c r="D18" s="198">
        <v>14.34</v>
      </c>
    </row>
    <row r="19" spans="1:4" x14ac:dyDescent="0.3">
      <c r="A19" t="s">
        <v>23</v>
      </c>
      <c r="B19" t="s">
        <v>276</v>
      </c>
      <c r="C19" s="198">
        <v>0</v>
      </c>
      <c r="D19" s="198">
        <v>8.68</v>
      </c>
    </row>
    <row r="20" spans="1:4" x14ac:dyDescent="0.3">
      <c r="A20" t="s">
        <v>23</v>
      </c>
      <c r="B20" t="s">
        <v>275</v>
      </c>
      <c r="C20" s="198">
        <v>0</v>
      </c>
      <c r="D20" s="198">
        <v>8.9700000000000006</v>
      </c>
    </row>
    <row r="21" spans="1:4" x14ac:dyDescent="0.3">
      <c r="A21" t="s">
        <v>23</v>
      </c>
      <c r="B21" t="s">
        <v>268</v>
      </c>
      <c r="C21" s="198">
        <v>3.05</v>
      </c>
      <c r="D21" s="198">
        <v>17.45</v>
      </c>
    </row>
    <row r="22" spans="1:4" x14ac:dyDescent="0.3">
      <c r="A22" t="s">
        <v>23</v>
      </c>
      <c r="B22" t="s">
        <v>272</v>
      </c>
      <c r="C22" s="198">
        <v>0</v>
      </c>
      <c r="D22" s="198">
        <v>118.12</v>
      </c>
    </row>
    <row r="23" spans="1:4" x14ac:dyDescent="0.3">
      <c r="A23" t="s">
        <v>23</v>
      </c>
      <c r="B23" t="s">
        <v>271</v>
      </c>
      <c r="C23" s="198">
        <v>0</v>
      </c>
      <c r="D23" s="198">
        <v>219.57</v>
      </c>
    </row>
    <row r="24" spans="1:4" x14ac:dyDescent="0.3">
      <c r="A24" t="s">
        <v>23</v>
      </c>
      <c r="B24" t="s">
        <v>274</v>
      </c>
      <c r="C24" s="198">
        <v>3.02</v>
      </c>
      <c r="D24" s="198">
        <v>20.98</v>
      </c>
    </row>
    <row r="25" spans="1:4" x14ac:dyDescent="0.3">
      <c r="A25" t="s">
        <v>23</v>
      </c>
      <c r="B25" t="s">
        <v>264</v>
      </c>
      <c r="C25" s="198">
        <v>0.18</v>
      </c>
      <c r="D25" s="198">
        <v>17.45</v>
      </c>
    </row>
    <row r="26" spans="1:4" x14ac:dyDescent="0.3">
      <c r="A26" t="s">
        <v>23</v>
      </c>
      <c r="B26" t="s">
        <v>277</v>
      </c>
      <c r="C26" s="198">
        <v>91.6</v>
      </c>
      <c r="D26" s="198">
        <v>502.46</v>
      </c>
    </row>
    <row r="27" spans="1:4" x14ac:dyDescent="0.3">
      <c r="A27" t="s">
        <v>23</v>
      </c>
      <c r="B27" t="s">
        <v>590</v>
      </c>
      <c r="C27" s="198">
        <v>123.49</v>
      </c>
      <c r="D27" s="198">
        <v>1015.13</v>
      </c>
    </row>
    <row r="28" spans="1:4" x14ac:dyDescent="0.3">
      <c r="A28" t="s">
        <v>24</v>
      </c>
      <c r="B28" t="s">
        <v>273</v>
      </c>
      <c r="C28" s="198">
        <v>19.98</v>
      </c>
      <c r="D28" s="198">
        <v>20.84</v>
      </c>
    </row>
    <row r="29" spans="1:4" x14ac:dyDescent="0.3">
      <c r="A29" t="s">
        <v>24</v>
      </c>
      <c r="B29" t="s">
        <v>261</v>
      </c>
      <c r="C29" s="198">
        <v>8.6199999999999992</v>
      </c>
      <c r="D29" s="198">
        <v>70.39</v>
      </c>
    </row>
    <row r="30" spans="1:4" x14ac:dyDescent="0.3">
      <c r="A30" t="s">
        <v>24</v>
      </c>
      <c r="B30" t="s">
        <v>266</v>
      </c>
      <c r="C30" s="198">
        <v>0.67</v>
      </c>
      <c r="D30" s="198">
        <v>16.850000000000001</v>
      </c>
    </row>
    <row r="31" spans="1:4" x14ac:dyDescent="0.3">
      <c r="A31" t="s">
        <v>24</v>
      </c>
      <c r="B31" t="s">
        <v>276</v>
      </c>
      <c r="C31" s="198">
        <v>0</v>
      </c>
      <c r="D31" s="198">
        <v>9.01</v>
      </c>
    </row>
    <row r="32" spans="1:4" x14ac:dyDescent="0.3">
      <c r="A32" t="s">
        <v>24</v>
      </c>
      <c r="B32" t="s">
        <v>275</v>
      </c>
      <c r="C32" s="198">
        <v>3.31</v>
      </c>
      <c r="D32" s="198">
        <v>14.4</v>
      </c>
    </row>
    <row r="33" spans="1:4" x14ac:dyDescent="0.3">
      <c r="A33" t="s">
        <v>24</v>
      </c>
      <c r="B33" t="s">
        <v>268</v>
      </c>
      <c r="C33" s="198">
        <v>0.78</v>
      </c>
      <c r="D33" s="198">
        <v>11.24</v>
      </c>
    </row>
    <row r="34" spans="1:4" x14ac:dyDescent="0.3">
      <c r="A34" t="s">
        <v>24</v>
      </c>
      <c r="B34" t="s">
        <v>274</v>
      </c>
      <c r="C34" s="198">
        <v>0.7</v>
      </c>
      <c r="D34" s="198">
        <v>19.72</v>
      </c>
    </row>
    <row r="35" spans="1:4" x14ac:dyDescent="0.3">
      <c r="A35" t="s">
        <v>24</v>
      </c>
      <c r="B35" t="s">
        <v>264</v>
      </c>
      <c r="C35" s="198">
        <v>10.54</v>
      </c>
      <c r="D35" s="198">
        <v>18.16</v>
      </c>
    </row>
    <row r="36" spans="1:4" x14ac:dyDescent="0.3">
      <c r="A36" t="s">
        <v>24</v>
      </c>
      <c r="B36" t="s">
        <v>277</v>
      </c>
      <c r="C36" s="198">
        <v>61.17</v>
      </c>
      <c r="D36" s="198">
        <v>559.24</v>
      </c>
    </row>
    <row r="37" spans="1:4" x14ac:dyDescent="0.3">
      <c r="A37" t="s">
        <v>24</v>
      </c>
      <c r="B37" t="s">
        <v>590</v>
      </c>
      <c r="C37" s="198">
        <v>105.77</v>
      </c>
      <c r="D37" s="198">
        <v>1118.07</v>
      </c>
    </row>
    <row r="38" spans="1:4" x14ac:dyDescent="0.3">
      <c r="A38" t="s">
        <v>25</v>
      </c>
      <c r="B38" t="s">
        <v>273</v>
      </c>
      <c r="C38" s="198">
        <v>6.97</v>
      </c>
      <c r="D38" s="198">
        <v>21.15</v>
      </c>
    </row>
    <row r="39" spans="1:4" x14ac:dyDescent="0.3">
      <c r="A39" t="s">
        <v>25</v>
      </c>
      <c r="B39" t="s">
        <v>266</v>
      </c>
      <c r="C39" s="198">
        <v>1.1299999999999999</v>
      </c>
      <c r="D39" s="198">
        <v>6.27</v>
      </c>
    </row>
    <row r="40" spans="1:4" x14ac:dyDescent="0.3">
      <c r="A40" t="s">
        <v>25</v>
      </c>
      <c r="B40" t="s">
        <v>268</v>
      </c>
      <c r="C40" s="198">
        <v>3.96</v>
      </c>
      <c r="D40" s="198">
        <v>5.3</v>
      </c>
    </row>
    <row r="41" spans="1:4" x14ac:dyDescent="0.3">
      <c r="A41" t="s">
        <v>25</v>
      </c>
      <c r="B41" t="s">
        <v>272</v>
      </c>
      <c r="C41" s="198">
        <v>29.11</v>
      </c>
      <c r="D41" s="198">
        <v>81.63</v>
      </c>
    </row>
    <row r="42" spans="1:4" x14ac:dyDescent="0.3">
      <c r="A42" t="s">
        <v>25</v>
      </c>
      <c r="B42" t="s">
        <v>271</v>
      </c>
      <c r="C42" s="198">
        <v>9.6199999999999992</v>
      </c>
      <c r="D42" s="198">
        <v>113.28</v>
      </c>
    </row>
    <row r="43" spans="1:4" x14ac:dyDescent="0.3">
      <c r="A43" t="s">
        <v>25</v>
      </c>
      <c r="B43" t="s">
        <v>264</v>
      </c>
      <c r="C43" s="198">
        <v>2.61</v>
      </c>
      <c r="D43" s="198">
        <v>17.22</v>
      </c>
    </row>
    <row r="44" spans="1:4" x14ac:dyDescent="0.3">
      <c r="A44" t="s">
        <v>25</v>
      </c>
      <c r="B44" t="s">
        <v>277</v>
      </c>
      <c r="C44" s="198">
        <v>104.56</v>
      </c>
      <c r="D44" s="198">
        <v>339.83</v>
      </c>
    </row>
    <row r="45" spans="1:4" x14ac:dyDescent="0.3">
      <c r="A45" t="s">
        <v>25</v>
      </c>
      <c r="B45" t="s">
        <v>590</v>
      </c>
      <c r="C45" s="198">
        <v>157.96</v>
      </c>
      <c r="D45" s="198">
        <v>679.64999999999986</v>
      </c>
    </row>
    <row r="46" spans="1:4" x14ac:dyDescent="0.3">
      <c r="A46" t="s">
        <v>1112</v>
      </c>
      <c r="B46" t="s">
        <v>273</v>
      </c>
      <c r="C46" s="198">
        <v>22.1</v>
      </c>
      <c r="D46" s="198">
        <v>14.54</v>
      </c>
    </row>
    <row r="47" spans="1:4" x14ac:dyDescent="0.3">
      <c r="A47" t="s">
        <v>1112</v>
      </c>
      <c r="B47" t="s">
        <v>266</v>
      </c>
      <c r="C47" s="198">
        <v>0</v>
      </c>
      <c r="D47" s="198">
        <v>1.59</v>
      </c>
    </row>
    <row r="48" spans="1:4" x14ac:dyDescent="0.3">
      <c r="A48" t="s">
        <v>1112</v>
      </c>
      <c r="B48" t="s">
        <v>276</v>
      </c>
      <c r="C48" s="198">
        <v>4.45</v>
      </c>
      <c r="D48" s="198">
        <v>8.84</v>
      </c>
    </row>
    <row r="49" spans="1:4" x14ac:dyDescent="0.3">
      <c r="A49" t="s">
        <v>1112</v>
      </c>
      <c r="B49" t="s">
        <v>275</v>
      </c>
      <c r="C49" s="198">
        <v>0</v>
      </c>
      <c r="D49" s="198">
        <v>8.3800000000000008</v>
      </c>
    </row>
    <row r="50" spans="1:4" x14ac:dyDescent="0.3">
      <c r="A50" t="s">
        <v>1112</v>
      </c>
      <c r="B50" t="s">
        <v>272</v>
      </c>
      <c r="C50" s="198">
        <v>2.1800000000000002</v>
      </c>
      <c r="D50" s="198">
        <v>34.49</v>
      </c>
    </row>
    <row r="51" spans="1:4" x14ac:dyDescent="0.3">
      <c r="A51" t="s">
        <v>1112</v>
      </c>
      <c r="B51" t="s">
        <v>271</v>
      </c>
      <c r="C51" s="198">
        <v>0.56999999999999995</v>
      </c>
      <c r="D51" s="198">
        <v>87.73</v>
      </c>
    </row>
    <row r="52" spans="1:4" x14ac:dyDescent="0.3">
      <c r="A52" t="s">
        <v>1112</v>
      </c>
      <c r="B52" t="s">
        <v>274</v>
      </c>
      <c r="C52" s="198">
        <v>5.5</v>
      </c>
      <c r="D52" s="198">
        <v>27.01</v>
      </c>
    </row>
    <row r="53" spans="1:4" x14ac:dyDescent="0.3">
      <c r="A53" t="s">
        <v>1112</v>
      </c>
      <c r="B53" t="s">
        <v>264</v>
      </c>
      <c r="C53" s="198">
        <v>3.45</v>
      </c>
      <c r="D53" s="198">
        <v>21.05</v>
      </c>
    </row>
    <row r="54" spans="1:4" x14ac:dyDescent="0.3">
      <c r="A54" t="s">
        <v>1112</v>
      </c>
      <c r="B54" t="s">
        <v>277</v>
      </c>
      <c r="C54" s="198">
        <v>63.03</v>
      </c>
      <c r="D54" s="198">
        <v>303.5</v>
      </c>
    </row>
    <row r="55" spans="1:4" x14ac:dyDescent="0.3">
      <c r="A55" t="s">
        <v>1112</v>
      </c>
      <c r="B55" t="s">
        <v>590</v>
      </c>
      <c r="C55" s="198">
        <v>101.28</v>
      </c>
      <c r="D55" s="198">
        <v>607</v>
      </c>
    </row>
    <row r="56" spans="1:4" x14ac:dyDescent="0.3">
      <c r="A56" t="s">
        <v>1113</v>
      </c>
      <c r="B56" t="s">
        <v>266</v>
      </c>
      <c r="C56" s="198">
        <v>4.09</v>
      </c>
      <c r="D56" s="198">
        <v>1.59</v>
      </c>
    </row>
    <row r="57" spans="1:4" x14ac:dyDescent="0.3">
      <c r="A57" t="s">
        <v>1113</v>
      </c>
      <c r="B57" t="s">
        <v>276</v>
      </c>
      <c r="C57" s="198">
        <v>4.3600000000000003</v>
      </c>
      <c r="D57" s="198">
        <v>8.84</v>
      </c>
    </row>
    <row r="58" spans="1:4" x14ac:dyDescent="0.3">
      <c r="A58" t="s">
        <v>1113</v>
      </c>
      <c r="B58" t="s">
        <v>275</v>
      </c>
      <c r="C58" s="198">
        <v>0.1</v>
      </c>
      <c r="D58" s="198">
        <v>6.09</v>
      </c>
    </row>
    <row r="59" spans="1:4" x14ac:dyDescent="0.3">
      <c r="A59" t="s">
        <v>1113</v>
      </c>
      <c r="B59" t="s">
        <v>268</v>
      </c>
      <c r="C59" s="198">
        <v>2.4700000000000002</v>
      </c>
      <c r="D59" s="198">
        <v>9.3800000000000008</v>
      </c>
    </row>
    <row r="60" spans="1:4" x14ac:dyDescent="0.3">
      <c r="A60" t="s">
        <v>1113</v>
      </c>
      <c r="B60" t="s">
        <v>272</v>
      </c>
      <c r="C60" s="198">
        <v>10.28</v>
      </c>
      <c r="D60" s="198">
        <v>91.24</v>
      </c>
    </row>
    <row r="61" spans="1:4" x14ac:dyDescent="0.3">
      <c r="A61" t="s">
        <v>1113</v>
      </c>
      <c r="B61" t="s">
        <v>271</v>
      </c>
      <c r="C61" s="198">
        <v>54.43</v>
      </c>
      <c r="D61" s="198">
        <v>86.73</v>
      </c>
    </row>
    <row r="62" spans="1:4" x14ac:dyDescent="0.3">
      <c r="A62" t="s">
        <v>1113</v>
      </c>
      <c r="B62" t="s">
        <v>264</v>
      </c>
      <c r="C62" s="198">
        <v>0.92</v>
      </c>
      <c r="D62" s="198">
        <v>21.05</v>
      </c>
    </row>
    <row r="63" spans="1:4" x14ac:dyDescent="0.3">
      <c r="A63" t="s">
        <v>1113</v>
      </c>
      <c r="B63" t="s">
        <v>277</v>
      </c>
      <c r="C63" s="198">
        <v>25.5</v>
      </c>
      <c r="D63" s="198">
        <v>431.03</v>
      </c>
    </row>
    <row r="64" spans="1:4" x14ac:dyDescent="0.3">
      <c r="A64" t="s">
        <v>1113</v>
      </c>
      <c r="B64" t="s">
        <v>590</v>
      </c>
      <c r="C64" s="198">
        <v>102.15</v>
      </c>
      <c r="D64" s="198">
        <v>728.69999999999982</v>
      </c>
    </row>
    <row r="65" spans="1:4" x14ac:dyDescent="0.3">
      <c r="A65" t="s">
        <v>1114</v>
      </c>
      <c r="B65" t="s">
        <v>273</v>
      </c>
      <c r="C65" s="198">
        <v>20.149999999999999</v>
      </c>
      <c r="D65" s="198">
        <v>137.19</v>
      </c>
    </row>
    <row r="66" spans="1:4" x14ac:dyDescent="0.3">
      <c r="A66" t="s">
        <v>1114</v>
      </c>
      <c r="B66" t="s">
        <v>261</v>
      </c>
      <c r="C66" s="198">
        <v>4.47</v>
      </c>
      <c r="D66" s="198">
        <v>671.7</v>
      </c>
    </row>
    <row r="67" spans="1:4" x14ac:dyDescent="0.3">
      <c r="A67" t="s">
        <v>1114</v>
      </c>
      <c r="B67" t="s">
        <v>268</v>
      </c>
      <c r="C67" s="198">
        <v>28.35</v>
      </c>
      <c r="D67" s="198">
        <v>53.4</v>
      </c>
    </row>
    <row r="68" spans="1:4" x14ac:dyDescent="0.3">
      <c r="A68" t="s">
        <v>1114</v>
      </c>
      <c r="B68" t="s">
        <v>272</v>
      </c>
      <c r="C68" s="198">
        <v>1.7</v>
      </c>
      <c r="D68" s="198">
        <v>244.6</v>
      </c>
    </row>
    <row r="69" spans="1:4" x14ac:dyDescent="0.3">
      <c r="A69" t="s">
        <v>1114</v>
      </c>
      <c r="B69" t="s">
        <v>271</v>
      </c>
      <c r="C69" s="198">
        <v>11.9</v>
      </c>
      <c r="D69" s="198">
        <v>402.94</v>
      </c>
    </row>
    <row r="70" spans="1:4" x14ac:dyDescent="0.3">
      <c r="A70" t="s">
        <v>1114</v>
      </c>
      <c r="B70" t="s">
        <v>277</v>
      </c>
      <c r="C70" s="198">
        <v>40.56</v>
      </c>
      <c r="D70" s="198">
        <v>230.16</v>
      </c>
    </row>
    <row r="71" spans="1:4" x14ac:dyDescent="0.3">
      <c r="A71" t="s">
        <v>1114</v>
      </c>
      <c r="B71" t="s">
        <v>590</v>
      </c>
      <c r="C71" s="198">
        <v>107.13</v>
      </c>
      <c r="D71" s="198">
        <v>2002.21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3637-F432-4361-A44F-2D31E80D0BC2}">
  <sheetPr codeName="Sheet11"/>
  <dimension ref="A1:E793"/>
  <sheetViews>
    <sheetView tabSelected="1" topLeftCell="A756" zoomScaleNormal="100" workbookViewId="0">
      <selection activeCell="L698" sqref="L698"/>
    </sheetView>
  </sheetViews>
  <sheetFormatPr defaultRowHeight="14.4" x14ac:dyDescent="0.3"/>
  <cols>
    <col min="1" max="1" width="32.109375" bestFit="1" customWidth="1"/>
    <col min="2" max="2" width="10.44140625" customWidth="1"/>
    <col min="3" max="3" width="17.5546875" customWidth="1"/>
    <col min="4" max="4" width="16.21875" customWidth="1"/>
    <col min="5" max="5" width="33.109375" bestFit="1" customWidth="1"/>
  </cols>
  <sheetData>
    <row r="1" spans="1:5" x14ac:dyDescent="0.3">
      <c r="A1" s="178" t="s">
        <v>619</v>
      </c>
      <c r="B1" s="179" t="s">
        <v>27</v>
      </c>
      <c r="C1" s="179" t="s">
        <v>1057</v>
      </c>
      <c r="D1" s="179" t="s">
        <v>1058</v>
      </c>
      <c r="E1" s="180" t="s">
        <v>1064</v>
      </c>
    </row>
    <row r="2" spans="1:5" x14ac:dyDescent="0.3">
      <c r="A2" s="176" t="s">
        <v>273</v>
      </c>
      <c r="B2" s="117" t="s">
        <v>1063</v>
      </c>
      <c r="C2" s="117">
        <v>32.479999999999997</v>
      </c>
      <c r="D2" s="117">
        <v>13.26</v>
      </c>
      <c r="E2" s="177" t="s">
        <v>1059</v>
      </c>
    </row>
    <row r="3" spans="1:5" x14ac:dyDescent="0.3">
      <c r="A3" s="176" t="s">
        <v>261</v>
      </c>
      <c r="B3" s="117" t="s">
        <v>1063</v>
      </c>
      <c r="C3" s="117">
        <v>0</v>
      </c>
      <c r="D3" s="117">
        <v>0</v>
      </c>
      <c r="E3" s="177" t="s">
        <v>1059</v>
      </c>
    </row>
    <row r="4" spans="1:5" x14ac:dyDescent="0.3">
      <c r="A4" s="176" t="s">
        <v>266</v>
      </c>
      <c r="B4" s="117" t="s">
        <v>1063</v>
      </c>
      <c r="C4" s="117">
        <v>5.12</v>
      </c>
      <c r="D4" s="117">
        <v>2.09</v>
      </c>
      <c r="E4" s="177" t="s">
        <v>1059</v>
      </c>
    </row>
    <row r="5" spans="1:5" x14ac:dyDescent="0.3">
      <c r="A5" s="176" t="s">
        <v>276</v>
      </c>
      <c r="B5" s="117" t="s">
        <v>1063</v>
      </c>
      <c r="C5" s="117">
        <v>6.05</v>
      </c>
      <c r="D5" s="117">
        <v>2.4700000000000002</v>
      </c>
      <c r="E5" s="177" t="s">
        <v>1059</v>
      </c>
    </row>
    <row r="6" spans="1:5" x14ac:dyDescent="0.3">
      <c r="A6" s="176" t="s">
        <v>275</v>
      </c>
      <c r="B6" s="117" t="s">
        <v>1063</v>
      </c>
      <c r="C6" s="117">
        <v>9.0399999999999991</v>
      </c>
      <c r="D6" s="117">
        <v>3.69</v>
      </c>
      <c r="E6" s="177" t="s">
        <v>1059</v>
      </c>
    </row>
    <row r="7" spans="1:5" x14ac:dyDescent="0.3">
      <c r="A7" s="176" t="s">
        <v>268</v>
      </c>
      <c r="B7" s="117" t="s">
        <v>1063</v>
      </c>
      <c r="C7" s="117">
        <v>2.0099999999999998</v>
      </c>
      <c r="D7" s="117">
        <v>0.82</v>
      </c>
      <c r="E7" s="177" t="s">
        <v>1059</v>
      </c>
    </row>
    <row r="8" spans="1:5" x14ac:dyDescent="0.3">
      <c r="A8" s="176" t="s">
        <v>272</v>
      </c>
      <c r="B8" s="117" t="s">
        <v>1063</v>
      </c>
      <c r="C8" s="117">
        <v>14.71</v>
      </c>
      <c r="D8" s="117">
        <v>6</v>
      </c>
      <c r="E8" s="177" t="s">
        <v>1059</v>
      </c>
    </row>
    <row r="9" spans="1:5" x14ac:dyDescent="0.3">
      <c r="A9" s="176" t="s">
        <v>271</v>
      </c>
      <c r="B9" s="117" t="s">
        <v>1063</v>
      </c>
      <c r="C9" s="117">
        <v>142.16</v>
      </c>
      <c r="D9" s="117">
        <v>58.05</v>
      </c>
      <c r="E9" s="177" t="s">
        <v>1060</v>
      </c>
    </row>
    <row r="10" spans="1:5" x14ac:dyDescent="0.3">
      <c r="A10" s="176" t="s">
        <v>274</v>
      </c>
      <c r="B10" s="117" t="s">
        <v>1063</v>
      </c>
      <c r="C10" s="117">
        <v>19.89</v>
      </c>
      <c r="D10" s="117">
        <v>8.1199999999999992</v>
      </c>
      <c r="E10" s="177" t="s">
        <v>1059</v>
      </c>
    </row>
    <row r="11" spans="1:5" x14ac:dyDescent="0.3">
      <c r="A11" s="176" t="s">
        <v>264</v>
      </c>
      <c r="B11" s="117" t="s">
        <v>1063</v>
      </c>
      <c r="C11" s="117">
        <v>0</v>
      </c>
      <c r="D11" s="117">
        <v>0</v>
      </c>
      <c r="E11" s="177" t="s">
        <v>1059</v>
      </c>
    </row>
    <row r="12" spans="1:5" x14ac:dyDescent="0.3">
      <c r="A12" s="176" t="s">
        <v>277</v>
      </c>
      <c r="B12" s="117" t="s">
        <v>1063</v>
      </c>
      <c r="C12" s="117">
        <v>231.46</v>
      </c>
      <c r="D12" s="117">
        <v>94.48</v>
      </c>
      <c r="E12" s="177" t="s">
        <v>1060</v>
      </c>
    </row>
    <row r="13" spans="1:5" x14ac:dyDescent="0.3">
      <c r="A13" s="176" t="s">
        <v>590</v>
      </c>
      <c r="B13" s="117" t="s">
        <v>1063</v>
      </c>
      <c r="C13" s="117">
        <v>244.97</v>
      </c>
      <c r="D13" s="117">
        <v>100</v>
      </c>
      <c r="E13" s="177" t="s">
        <v>1060</v>
      </c>
    </row>
    <row r="14" spans="1:5" x14ac:dyDescent="0.3">
      <c r="A14" s="176" t="s">
        <v>273</v>
      </c>
      <c r="B14" s="117" t="s">
        <v>1065</v>
      </c>
      <c r="C14" s="117">
        <v>17.72</v>
      </c>
      <c r="D14" s="117">
        <v>33.19</v>
      </c>
      <c r="E14" s="177" t="s">
        <v>1061</v>
      </c>
    </row>
    <row r="15" spans="1:5" x14ac:dyDescent="0.3">
      <c r="A15" s="176" t="s">
        <v>261</v>
      </c>
      <c r="B15" s="117" t="s">
        <v>1065</v>
      </c>
      <c r="C15" s="117">
        <v>-100</v>
      </c>
      <c r="D15" s="117">
        <v>0</v>
      </c>
      <c r="E15" s="177" t="s">
        <v>1059</v>
      </c>
    </row>
    <row r="16" spans="1:5" x14ac:dyDescent="0.3">
      <c r="A16" s="176" t="s">
        <v>266</v>
      </c>
      <c r="B16" s="117" t="s">
        <v>1065</v>
      </c>
      <c r="C16" s="117">
        <v>46.64</v>
      </c>
      <c r="D16" s="117">
        <v>5.41</v>
      </c>
      <c r="E16" s="177" t="s">
        <v>1062</v>
      </c>
    </row>
    <row r="17" spans="1:5" x14ac:dyDescent="0.3">
      <c r="A17" s="176" t="s">
        <v>276</v>
      </c>
      <c r="B17" s="117" t="s">
        <v>1065</v>
      </c>
      <c r="C17" s="117">
        <v>-7.2</v>
      </c>
      <c r="D17" s="117">
        <v>7.64</v>
      </c>
      <c r="E17" s="177" t="s">
        <v>1059</v>
      </c>
    </row>
    <row r="18" spans="1:5" x14ac:dyDescent="0.3">
      <c r="A18" s="176" t="s">
        <v>275</v>
      </c>
      <c r="B18" s="117" t="s">
        <v>1065</v>
      </c>
      <c r="C18" s="117">
        <v>27.61</v>
      </c>
      <c r="D18" s="117">
        <v>13.35</v>
      </c>
      <c r="E18" s="177" t="s">
        <v>1059</v>
      </c>
    </row>
    <row r="19" spans="1:5" x14ac:dyDescent="0.3">
      <c r="A19" s="176" t="s">
        <v>268</v>
      </c>
      <c r="B19" s="117" t="s">
        <v>1065</v>
      </c>
      <c r="C19" s="117">
        <v>-45.21</v>
      </c>
      <c r="D19" s="117">
        <v>2.5099999999999998</v>
      </c>
      <c r="E19" s="177" t="s">
        <v>1059</v>
      </c>
    </row>
    <row r="20" spans="1:5" x14ac:dyDescent="0.3">
      <c r="A20" s="176" t="s">
        <v>272</v>
      </c>
      <c r="B20" s="117" t="s">
        <v>1065</v>
      </c>
      <c r="C20" s="117">
        <v>-40.729999999999997</v>
      </c>
      <c r="D20" s="117">
        <v>19.98</v>
      </c>
      <c r="E20" s="177" t="s">
        <v>1059</v>
      </c>
    </row>
    <row r="21" spans="1:5" x14ac:dyDescent="0.3">
      <c r="A21" s="176" t="s">
        <v>271</v>
      </c>
      <c r="B21" s="117" t="s">
        <v>1065</v>
      </c>
      <c r="C21" s="117">
        <v>-44.08</v>
      </c>
      <c r="D21" s="117">
        <v>148.86000000000001</v>
      </c>
      <c r="E21" s="177" t="s">
        <v>1061</v>
      </c>
    </row>
    <row r="22" spans="1:5" x14ac:dyDescent="0.3">
      <c r="A22" s="176" t="s">
        <v>274</v>
      </c>
      <c r="B22" s="117" t="s">
        <v>1065</v>
      </c>
      <c r="C22" s="117">
        <v>8.69</v>
      </c>
      <c r="D22" s="117">
        <v>24.2</v>
      </c>
      <c r="E22" s="177" t="s">
        <v>1059</v>
      </c>
    </row>
    <row r="23" spans="1:5" x14ac:dyDescent="0.3">
      <c r="A23" s="176" t="s">
        <v>264</v>
      </c>
      <c r="B23" s="117" t="s">
        <v>1065</v>
      </c>
      <c r="C23" s="117">
        <v>100</v>
      </c>
      <c r="D23" s="117">
        <v>16.920000000000002</v>
      </c>
      <c r="E23" s="177" t="s">
        <v>1062</v>
      </c>
    </row>
    <row r="24" spans="1:5" x14ac:dyDescent="0.3">
      <c r="A24" s="176" t="s">
        <v>277</v>
      </c>
      <c r="B24" s="117" t="s">
        <v>1065</v>
      </c>
      <c r="C24" s="117">
        <v>-24.08</v>
      </c>
      <c r="D24" s="117">
        <v>252.06</v>
      </c>
      <c r="E24" s="177" t="s">
        <v>1061</v>
      </c>
    </row>
    <row r="25" spans="1:5" x14ac:dyDescent="0.3">
      <c r="A25" s="176" t="s">
        <v>590</v>
      </c>
      <c r="B25" s="117" t="s">
        <v>1065</v>
      </c>
      <c r="C25" s="117">
        <v>-22.46</v>
      </c>
      <c r="D25" s="117">
        <v>280.66000000000003</v>
      </c>
      <c r="E25" s="177" t="s">
        <v>1061</v>
      </c>
    </row>
    <row r="26" spans="1:5" x14ac:dyDescent="0.3">
      <c r="A26" s="176" t="s">
        <v>273</v>
      </c>
      <c r="B26" s="117" t="s">
        <v>1066</v>
      </c>
      <c r="C26" s="117">
        <v>15.67</v>
      </c>
      <c r="D26" s="117">
        <v>55.18</v>
      </c>
      <c r="E26" s="177" t="s">
        <v>1061</v>
      </c>
    </row>
    <row r="27" spans="1:5" x14ac:dyDescent="0.3">
      <c r="A27" s="176" t="s">
        <v>261</v>
      </c>
      <c r="B27" s="117" t="s">
        <v>1066</v>
      </c>
      <c r="C27" s="117">
        <v>0</v>
      </c>
      <c r="D27" s="117">
        <v>-100</v>
      </c>
      <c r="E27" s="177" t="s">
        <v>1059</v>
      </c>
    </row>
    <row r="28" spans="1:5" x14ac:dyDescent="0.3">
      <c r="A28" s="176" t="s">
        <v>266</v>
      </c>
      <c r="B28" s="117" t="s">
        <v>1066</v>
      </c>
      <c r="C28" s="117">
        <v>2.0099999999999998</v>
      </c>
      <c r="D28" s="117">
        <v>53.72</v>
      </c>
      <c r="E28" s="177" t="s">
        <v>1061</v>
      </c>
    </row>
    <row r="29" spans="1:5" x14ac:dyDescent="0.3">
      <c r="A29" s="176" t="s">
        <v>276</v>
      </c>
      <c r="B29" s="117" t="s">
        <v>1066</v>
      </c>
      <c r="C29" s="117">
        <v>1.66</v>
      </c>
      <c r="D29" s="117">
        <v>-40.15</v>
      </c>
      <c r="E29" s="177" t="s">
        <v>1059</v>
      </c>
    </row>
    <row r="30" spans="1:5" x14ac:dyDescent="0.3">
      <c r="A30" s="176" t="s">
        <v>275</v>
      </c>
      <c r="B30" s="117" t="s">
        <v>1066</v>
      </c>
      <c r="C30" s="117">
        <v>4.49</v>
      </c>
      <c r="D30" s="117">
        <v>6.34</v>
      </c>
      <c r="E30" s="177" t="s">
        <v>1059</v>
      </c>
    </row>
    <row r="31" spans="1:5" x14ac:dyDescent="0.3">
      <c r="A31" s="176" t="s">
        <v>268</v>
      </c>
      <c r="B31" s="117" t="s">
        <v>1066</v>
      </c>
      <c r="C31" s="117">
        <v>0.96</v>
      </c>
      <c r="D31" s="117">
        <v>-46.4</v>
      </c>
      <c r="E31" s="177" t="s">
        <v>1059</v>
      </c>
    </row>
    <row r="32" spans="1:5" x14ac:dyDescent="0.3">
      <c r="A32" s="176" t="s">
        <v>272</v>
      </c>
      <c r="B32" s="117" t="s">
        <v>1066</v>
      </c>
      <c r="C32" s="117">
        <v>5.94</v>
      </c>
      <c r="D32" s="117">
        <v>-35.869999999999997</v>
      </c>
      <c r="E32" s="177" t="s">
        <v>1059</v>
      </c>
    </row>
    <row r="33" spans="1:5" x14ac:dyDescent="0.3">
      <c r="A33" s="176" t="s">
        <v>271</v>
      </c>
      <c r="B33" s="117" t="s">
        <v>1066</v>
      </c>
      <c r="C33" s="117">
        <v>49.88</v>
      </c>
      <c r="D33" s="117">
        <v>-21.01</v>
      </c>
      <c r="E33" s="177" t="s">
        <v>1062</v>
      </c>
    </row>
    <row r="34" spans="1:5" x14ac:dyDescent="0.3">
      <c r="A34" s="176" t="s">
        <v>274</v>
      </c>
      <c r="B34" s="117" t="s">
        <v>1066</v>
      </c>
      <c r="C34" s="117">
        <v>8.19</v>
      </c>
      <c r="D34" s="117">
        <v>14.15</v>
      </c>
      <c r="E34" s="177" t="s">
        <v>1059</v>
      </c>
    </row>
    <row r="35" spans="1:5" x14ac:dyDescent="0.3">
      <c r="A35" s="176" t="s">
        <v>264</v>
      </c>
      <c r="B35" s="117" t="s">
        <v>1066</v>
      </c>
      <c r="C35" s="117">
        <v>5.08</v>
      </c>
      <c r="D35" s="117">
        <v>-41.92</v>
      </c>
      <c r="E35" s="177" t="s">
        <v>1059</v>
      </c>
    </row>
    <row r="36" spans="1:5" x14ac:dyDescent="0.3">
      <c r="A36" s="176" t="s">
        <v>277</v>
      </c>
      <c r="B36" s="117" t="s">
        <v>1066</v>
      </c>
      <c r="C36" s="117">
        <v>93.89</v>
      </c>
      <c r="D36" s="117">
        <v>-15.53</v>
      </c>
      <c r="E36" s="177" t="s">
        <v>1062</v>
      </c>
    </row>
    <row r="37" spans="1:5" x14ac:dyDescent="0.3">
      <c r="A37" s="176" t="s">
        <v>590</v>
      </c>
      <c r="B37" s="117" t="s">
        <v>1066</v>
      </c>
      <c r="C37" s="117">
        <v>100</v>
      </c>
      <c r="D37" s="117">
        <v>-11.39</v>
      </c>
      <c r="E37" s="177" t="s">
        <v>1062</v>
      </c>
    </row>
    <row r="38" spans="1:5" x14ac:dyDescent="0.3">
      <c r="A38" s="176" t="s">
        <v>273</v>
      </c>
      <c r="B38" s="117" t="s">
        <v>1067</v>
      </c>
      <c r="C38" s="117">
        <v>32.61</v>
      </c>
      <c r="D38" s="117">
        <v>11.6</v>
      </c>
      <c r="E38" s="177" t="s">
        <v>1059</v>
      </c>
    </row>
    <row r="39" spans="1:5" x14ac:dyDescent="0.3">
      <c r="A39" s="176" t="s">
        <v>261</v>
      </c>
      <c r="B39" s="117" t="s">
        <v>1067</v>
      </c>
      <c r="C39" s="117">
        <v>0</v>
      </c>
      <c r="D39" s="117">
        <v>0</v>
      </c>
      <c r="E39" s="177" t="s">
        <v>1059</v>
      </c>
    </row>
    <row r="40" spans="1:5" x14ac:dyDescent="0.3">
      <c r="A40" s="176" t="s">
        <v>266</v>
      </c>
      <c r="B40" s="117" t="s">
        <v>1067</v>
      </c>
      <c r="C40" s="117">
        <v>5.81</v>
      </c>
      <c r="D40" s="117">
        <v>22.07</v>
      </c>
      <c r="E40" s="177" t="s">
        <v>1059</v>
      </c>
    </row>
    <row r="41" spans="1:5" x14ac:dyDescent="0.3">
      <c r="A41" s="176" t="s">
        <v>276</v>
      </c>
      <c r="B41" s="117" t="s">
        <v>1067</v>
      </c>
      <c r="C41" s="117">
        <v>36.020000000000003</v>
      </c>
      <c r="D41" s="117">
        <v>2.14</v>
      </c>
      <c r="E41" s="177" t="s">
        <v>1062</v>
      </c>
    </row>
    <row r="42" spans="1:5" x14ac:dyDescent="0.3">
      <c r="A42" s="176" t="s">
        <v>275</v>
      </c>
      <c r="B42" s="117" t="s">
        <v>1067</v>
      </c>
      <c r="C42" s="117">
        <v>13.68</v>
      </c>
      <c r="D42" s="117">
        <v>4.8600000000000003</v>
      </c>
      <c r="E42" s="177" t="s">
        <v>1059</v>
      </c>
    </row>
    <row r="43" spans="1:5" x14ac:dyDescent="0.3">
      <c r="A43" s="176" t="s">
        <v>268</v>
      </c>
      <c r="B43" s="117" t="s">
        <v>1067</v>
      </c>
      <c r="C43" s="117">
        <v>2.35</v>
      </c>
      <c r="D43" s="117">
        <v>0.84</v>
      </c>
      <c r="E43" s="177" t="s">
        <v>1059</v>
      </c>
    </row>
    <row r="44" spans="1:5" x14ac:dyDescent="0.3">
      <c r="A44" s="176" t="s">
        <v>272</v>
      </c>
      <c r="B44" s="117" t="s">
        <v>1067</v>
      </c>
      <c r="C44" s="117">
        <v>13.78</v>
      </c>
      <c r="D44" s="117">
        <v>4.9000000000000004</v>
      </c>
      <c r="E44" s="177" t="s">
        <v>1059</v>
      </c>
    </row>
    <row r="45" spans="1:5" x14ac:dyDescent="0.3">
      <c r="A45" s="176" t="s">
        <v>271</v>
      </c>
      <c r="B45" s="117" t="s">
        <v>1067</v>
      </c>
      <c r="C45" s="117">
        <v>150.11000000000001</v>
      </c>
      <c r="D45" s="117">
        <v>53.38</v>
      </c>
      <c r="E45" s="177" t="s">
        <v>1060</v>
      </c>
    </row>
    <row r="46" spans="1:5" x14ac:dyDescent="0.3">
      <c r="A46" s="176" t="s">
        <v>274</v>
      </c>
      <c r="B46" s="117" t="s">
        <v>1067</v>
      </c>
      <c r="C46" s="117">
        <v>24.38</v>
      </c>
      <c r="D46" s="117">
        <v>8.67</v>
      </c>
      <c r="E46" s="177" t="s">
        <v>1059</v>
      </c>
    </row>
    <row r="47" spans="1:5" x14ac:dyDescent="0.3">
      <c r="A47" s="176" t="s">
        <v>264</v>
      </c>
      <c r="B47" s="117" t="s">
        <v>1067</v>
      </c>
      <c r="C47" s="117">
        <v>19.100000000000001</v>
      </c>
      <c r="D47" s="117">
        <v>6.79</v>
      </c>
      <c r="E47" s="177" t="s">
        <v>1059</v>
      </c>
    </row>
    <row r="48" spans="1:5" x14ac:dyDescent="0.3">
      <c r="A48" s="176" t="s">
        <v>277</v>
      </c>
      <c r="B48" s="117" t="s">
        <v>1067</v>
      </c>
      <c r="C48" s="117">
        <v>267.83999999999997</v>
      </c>
      <c r="D48" s="117">
        <v>95.23</v>
      </c>
      <c r="E48" s="177" t="s">
        <v>1060</v>
      </c>
    </row>
    <row r="49" spans="1:5" x14ac:dyDescent="0.3">
      <c r="A49" s="176" t="s">
        <v>590</v>
      </c>
      <c r="B49" s="117" t="s">
        <v>1067</v>
      </c>
      <c r="C49" s="117">
        <v>281.25</v>
      </c>
      <c r="D49" s="117">
        <v>100</v>
      </c>
      <c r="E49" s="177" t="s">
        <v>1060</v>
      </c>
    </row>
    <row r="50" spans="1:5" x14ac:dyDescent="0.3">
      <c r="A50" s="176" t="s">
        <v>273</v>
      </c>
      <c r="B50" s="117" t="s">
        <v>1068</v>
      </c>
      <c r="C50" s="117">
        <v>23.86</v>
      </c>
      <c r="D50" s="117">
        <v>35.19</v>
      </c>
      <c r="E50" s="177" t="s">
        <v>1061</v>
      </c>
    </row>
    <row r="51" spans="1:5" x14ac:dyDescent="0.3">
      <c r="A51" s="176" t="s">
        <v>261</v>
      </c>
      <c r="B51" s="117" t="s">
        <v>1068</v>
      </c>
      <c r="C51" s="117">
        <v>100</v>
      </c>
      <c r="D51" s="117">
        <v>0</v>
      </c>
      <c r="E51" s="177" t="s">
        <v>1062</v>
      </c>
    </row>
    <row r="52" spans="1:5" x14ac:dyDescent="0.3">
      <c r="A52" s="176" t="s">
        <v>266</v>
      </c>
      <c r="B52" s="117" t="s">
        <v>1068</v>
      </c>
      <c r="C52" s="117">
        <v>40.82</v>
      </c>
      <c r="D52" s="117">
        <v>8.08</v>
      </c>
      <c r="E52" s="177" t="s">
        <v>1062</v>
      </c>
    </row>
    <row r="53" spans="1:5" x14ac:dyDescent="0.3">
      <c r="A53" s="176" t="s">
        <v>276</v>
      </c>
      <c r="B53" s="117" t="s">
        <v>1068</v>
      </c>
      <c r="C53" s="117">
        <v>21.62</v>
      </c>
      <c r="D53" s="117">
        <v>5.52</v>
      </c>
      <c r="E53" s="177" t="s">
        <v>1059</v>
      </c>
    </row>
    <row r="54" spans="1:5" x14ac:dyDescent="0.3">
      <c r="A54" s="176" t="s">
        <v>275</v>
      </c>
      <c r="B54" s="117" t="s">
        <v>1068</v>
      </c>
      <c r="C54" s="117">
        <v>5.18</v>
      </c>
      <c r="D54" s="117">
        <v>15.4</v>
      </c>
      <c r="E54" s="177" t="s">
        <v>1059</v>
      </c>
    </row>
    <row r="55" spans="1:5" x14ac:dyDescent="0.3">
      <c r="A55" s="176" t="s">
        <v>268</v>
      </c>
      <c r="B55" s="117" t="s">
        <v>1068</v>
      </c>
      <c r="C55" s="117">
        <v>-35.909999999999997</v>
      </c>
      <c r="D55" s="117">
        <v>4.58</v>
      </c>
      <c r="E55" s="177" t="s">
        <v>1059</v>
      </c>
    </row>
    <row r="56" spans="1:5" x14ac:dyDescent="0.3">
      <c r="A56" s="176" t="s">
        <v>272</v>
      </c>
      <c r="B56" s="117" t="s">
        <v>1068</v>
      </c>
      <c r="C56" s="117">
        <v>-62.94</v>
      </c>
      <c r="D56" s="117">
        <v>23.23</v>
      </c>
      <c r="E56" s="177" t="s">
        <v>1059</v>
      </c>
    </row>
    <row r="57" spans="1:5" x14ac:dyDescent="0.3">
      <c r="A57" s="176" t="s">
        <v>271</v>
      </c>
      <c r="B57" s="117" t="s">
        <v>1068</v>
      </c>
      <c r="C57" s="117">
        <v>25.96</v>
      </c>
      <c r="D57" s="117">
        <v>169.83</v>
      </c>
      <c r="E57" s="177" t="s">
        <v>1061</v>
      </c>
    </row>
    <row r="58" spans="1:5" x14ac:dyDescent="0.3">
      <c r="A58" s="176" t="s">
        <v>274</v>
      </c>
      <c r="B58" s="117" t="s">
        <v>1068</v>
      </c>
      <c r="C58" s="117">
        <v>11.23</v>
      </c>
      <c r="D58" s="117">
        <v>22.42</v>
      </c>
      <c r="E58" s="177" t="s">
        <v>1059</v>
      </c>
    </row>
    <row r="59" spans="1:5" x14ac:dyDescent="0.3">
      <c r="A59" s="176" t="s">
        <v>264</v>
      </c>
      <c r="B59" s="117" t="s">
        <v>1068</v>
      </c>
      <c r="C59" s="117">
        <v>-33.72</v>
      </c>
      <c r="D59" s="117">
        <v>18.25</v>
      </c>
      <c r="E59" s="177" t="s">
        <v>1059</v>
      </c>
    </row>
    <row r="60" spans="1:5" x14ac:dyDescent="0.3">
      <c r="A60" s="176" t="s">
        <v>277</v>
      </c>
      <c r="B60" s="117" t="s">
        <v>1068</v>
      </c>
      <c r="C60" s="117">
        <v>1.52</v>
      </c>
      <c r="D60" s="117">
        <v>302.5</v>
      </c>
      <c r="E60" s="177" t="s">
        <v>1061</v>
      </c>
    </row>
    <row r="61" spans="1:5" x14ac:dyDescent="0.3">
      <c r="A61" s="176" t="s">
        <v>590</v>
      </c>
      <c r="B61" s="117" t="s">
        <v>1068</v>
      </c>
      <c r="C61" s="117">
        <v>0.25</v>
      </c>
      <c r="D61" s="117">
        <v>310.60000000000002</v>
      </c>
      <c r="E61" s="177" t="s">
        <v>1061</v>
      </c>
    </row>
    <row r="62" spans="1:5" x14ac:dyDescent="0.3">
      <c r="A62" s="176" t="s">
        <v>273</v>
      </c>
      <c r="B62" s="117" t="s">
        <v>1069</v>
      </c>
      <c r="C62" s="117">
        <v>12.5</v>
      </c>
      <c r="D62" s="117">
        <v>31.79</v>
      </c>
      <c r="E62" s="177" t="s">
        <v>1061</v>
      </c>
    </row>
    <row r="63" spans="1:5" x14ac:dyDescent="0.3">
      <c r="A63" s="176" t="s">
        <v>261</v>
      </c>
      <c r="B63" s="117" t="s">
        <v>1069</v>
      </c>
      <c r="C63" s="117">
        <v>0</v>
      </c>
      <c r="D63" s="117">
        <v>0</v>
      </c>
      <c r="E63" s="177" t="s">
        <v>1059</v>
      </c>
    </row>
    <row r="64" spans="1:5" x14ac:dyDescent="0.3">
      <c r="A64" s="176" t="s">
        <v>266</v>
      </c>
      <c r="B64" s="117" t="s">
        <v>1069</v>
      </c>
      <c r="C64" s="117">
        <v>2.72</v>
      </c>
      <c r="D64" s="117">
        <v>93.73</v>
      </c>
      <c r="E64" s="177" t="s">
        <v>1061</v>
      </c>
    </row>
    <row r="65" spans="1:5" x14ac:dyDescent="0.3">
      <c r="A65" s="176" t="s">
        <v>276</v>
      </c>
      <c r="B65" s="117" t="s">
        <v>1069</v>
      </c>
      <c r="C65" s="117">
        <v>2.75</v>
      </c>
      <c r="D65" s="117">
        <v>23.83</v>
      </c>
      <c r="E65" s="177" t="s">
        <v>1059</v>
      </c>
    </row>
    <row r="66" spans="1:5" x14ac:dyDescent="0.3">
      <c r="A66" s="176" t="s">
        <v>275</v>
      </c>
      <c r="B66" s="117" t="s">
        <v>1069</v>
      </c>
      <c r="C66" s="117">
        <v>5.21</v>
      </c>
      <c r="D66" s="117">
        <v>45.58</v>
      </c>
      <c r="E66" s="177" t="s">
        <v>1061</v>
      </c>
    </row>
    <row r="67" spans="1:5" x14ac:dyDescent="0.3">
      <c r="A67" s="176" t="s">
        <v>268</v>
      </c>
      <c r="B67" s="117" t="s">
        <v>1069</v>
      </c>
      <c r="C67" s="117">
        <v>1.0900000000000001</v>
      </c>
      <c r="D67" s="117">
        <v>-24.4</v>
      </c>
      <c r="E67" s="177" t="s">
        <v>1059</v>
      </c>
    </row>
    <row r="68" spans="1:5" x14ac:dyDescent="0.3">
      <c r="A68" s="176" t="s">
        <v>272</v>
      </c>
      <c r="B68" s="117" t="s">
        <v>1069</v>
      </c>
      <c r="C68" s="117">
        <v>4.54</v>
      </c>
      <c r="D68" s="117">
        <v>-64.66</v>
      </c>
      <c r="E68" s="177" t="s">
        <v>1059</v>
      </c>
    </row>
    <row r="69" spans="1:5" x14ac:dyDescent="0.3">
      <c r="A69" s="176" t="s">
        <v>271</v>
      </c>
      <c r="B69" s="117" t="s">
        <v>1069</v>
      </c>
      <c r="C69" s="117">
        <v>55.81</v>
      </c>
      <c r="D69" s="117">
        <v>25.68</v>
      </c>
      <c r="E69" s="177" t="s">
        <v>1060</v>
      </c>
    </row>
    <row r="70" spans="1:5" x14ac:dyDescent="0.3">
      <c r="A70" s="176" t="s">
        <v>274</v>
      </c>
      <c r="B70" s="117" t="s">
        <v>1069</v>
      </c>
      <c r="C70" s="117">
        <v>7.7</v>
      </c>
      <c r="D70" s="117">
        <v>17.149999999999999</v>
      </c>
      <c r="E70" s="177" t="s">
        <v>1059</v>
      </c>
    </row>
    <row r="71" spans="1:5" x14ac:dyDescent="0.3">
      <c r="A71" s="176" t="s">
        <v>264</v>
      </c>
      <c r="B71" s="117" t="s">
        <v>1069</v>
      </c>
      <c r="C71" s="117">
        <v>5.2</v>
      </c>
      <c r="D71" s="117">
        <v>-38.74</v>
      </c>
      <c r="E71" s="177" t="s">
        <v>1059</v>
      </c>
    </row>
    <row r="72" spans="1:5" x14ac:dyDescent="0.3">
      <c r="A72" s="176" t="s">
        <v>277</v>
      </c>
      <c r="B72" s="117" t="s">
        <v>1069</v>
      </c>
      <c r="C72" s="117">
        <v>97.51</v>
      </c>
      <c r="D72" s="117">
        <v>2.09</v>
      </c>
      <c r="E72" s="177" t="s">
        <v>1062</v>
      </c>
    </row>
    <row r="73" spans="1:5" x14ac:dyDescent="0.3">
      <c r="A73" s="176" t="s">
        <v>590</v>
      </c>
      <c r="B73" s="117" t="s">
        <v>1069</v>
      </c>
      <c r="C73" s="117">
        <v>100</v>
      </c>
      <c r="D73" s="117">
        <v>-7.7</v>
      </c>
      <c r="E73" s="177" t="s">
        <v>1062</v>
      </c>
    </row>
    <row r="74" spans="1:5" x14ac:dyDescent="0.3">
      <c r="A74" s="176" t="s">
        <v>273</v>
      </c>
      <c r="B74" s="117" t="s">
        <v>1071</v>
      </c>
      <c r="C74" s="117">
        <v>37.28</v>
      </c>
      <c r="D74" s="117">
        <v>10.18</v>
      </c>
      <c r="E74" s="177" t="s">
        <v>1062</v>
      </c>
    </row>
    <row r="75" spans="1:5" x14ac:dyDescent="0.3">
      <c r="A75" s="176" t="s">
        <v>261</v>
      </c>
      <c r="B75" s="117" t="s">
        <v>1071</v>
      </c>
      <c r="C75" s="117">
        <v>0</v>
      </c>
      <c r="D75" s="117">
        <v>0</v>
      </c>
      <c r="E75" s="177" t="s">
        <v>1059</v>
      </c>
    </row>
    <row r="76" spans="1:5" x14ac:dyDescent="0.3">
      <c r="A76" s="176" t="s">
        <v>266</v>
      </c>
      <c r="B76" s="117" t="s">
        <v>1071</v>
      </c>
      <c r="C76" s="117">
        <v>7.15</v>
      </c>
      <c r="D76" s="117">
        <v>1.95</v>
      </c>
      <c r="E76" s="177" t="s">
        <v>1059</v>
      </c>
    </row>
    <row r="77" spans="1:5" x14ac:dyDescent="0.3">
      <c r="A77" s="176" t="s">
        <v>276</v>
      </c>
      <c r="B77" s="117" t="s">
        <v>1071</v>
      </c>
      <c r="C77" s="117">
        <v>7.51</v>
      </c>
      <c r="D77" s="117">
        <v>2.0499999999999998</v>
      </c>
      <c r="E77" s="177" t="s">
        <v>1059</v>
      </c>
    </row>
    <row r="78" spans="1:5" x14ac:dyDescent="0.3">
      <c r="A78" s="176" t="s">
        <v>275</v>
      </c>
      <c r="B78" s="117" t="s">
        <v>1071</v>
      </c>
      <c r="C78" s="117">
        <v>12.96</v>
      </c>
      <c r="D78" s="117">
        <v>3.54</v>
      </c>
      <c r="E78" s="177" t="s">
        <v>1059</v>
      </c>
    </row>
    <row r="79" spans="1:5" x14ac:dyDescent="0.3">
      <c r="A79" s="176" t="s">
        <v>268</v>
      </c>
      <c r="B79" s="117" t="s">
        <v>1071</v>
      </c>
      <c r="C79" s="117">
        <v>3.94</v>
      </c>
      <c r="D79" s="117">
        <v>1.08</v>
      </c>
      <c r="E79" s="177" t="s">
        <v>1059</v>
      </c>
    </row>
    <row r="80" spans="1:5" x14ac:dyDescent="0.3">
      <c r="A80" s="176" t="s">
        <v>272</v>
      </c>
      <c r="B80" s="117" t="s">
        <v>1071</v>
      </c>
      <c r="C80" s="117">
        <v>26.04</v>
      </c>
      <c r="D80" s="117">
        <v>7.11</v>
      </c>
      <c r="E80" s="177" t="s">
        <v>1059</v>
      </c>
    </row>
    <row r="81" spans="1:5" x14ac:dyDescent="0.3">
      <c r="A81" s="176" t="s">
        <v>271</v>
      </c>
      <c r="B81" s="117" t="s">
        <v>1071</v>
      </c>
      <c r="C81" s="117">
        <v>231.29</v>
      </c>
      <c r="D81" s="117">
        <v>63.14</v>
      </c>
      <c r="E81" s="177" t="s">
        <v>1060</v>
      </c>
    </row>
    <row r="82" spans="1:5" x14ac:dyDescent="0.3">
      <c r="A82" s="176" t="s">
        <v>274</v>
      </c>
      <c r="B82" s="117" t="s">
        <v>1071</v>
      </c>
      <c r="C82" s="117">
        <v>16.71</v>
      </c>
      <c r="D82" s="117">
        <v>4.5599999999999996</v>
      </c>
      <c r="E82" s="177" t="s">
        <v>1059</v>
      </c>
    </row>
    <row r="83" spans="1:5" x14ac:dyDescent="0.3">
      <c r="A83" s="176" t="s">
        <v>264</v>
      </c>
      <c r="B83" s="117" t="s">
        <v>1071</v>
      </c>
      <c r="C83" s="117">
        <v>17.02</v>
      </c>
      <c r="D83" s="117">
        <v>4.6500000000000004</v>
      </c>
      <c r="E83" s="177" t="s">
        <v>1059</v>
      </c>
    </row>
    <row r="84" spans="1:5" x14ac:dyDescent="0.3">
      <c r="A84" s="176" t="s">
        <v>277</v>
      </c>
      <c r="B84" s="117" t="s">
        <v>1071</v>
      </c>
      <c r="C84" s="117">
        <v>349.9</v>
      </c>
      <c r="D84" s="117">
        <v>95.53</v>
      </c>
      <c r="E84" s="177" t="s">
        <v>1060</v>
      </c>
    </row>
    <row r="85" spans="1:5" x14ac:dyDescent="0.3">
      <c r="A85" s="176" t="s">
        <v>590</v>
      </c>
      <c r="B85" s="117" t="s">
        <v>1071</v>
      </c>
      <c r="C85" s="117">
        <v>366.28</v>
      </c>
      <c r="D85" s="117">
        <v>100</v>
      </c>
      <c r="E85" s="177" t="s">
        <v>1060</v>
      </c>
    </row>
    <row r="86" spans="1:5" x14ac:dyDescent="0.3">
      <c r="A86" s="176" t="s">
        <v>273</v>
      </c>
      <c r="B86" s="117" t="s">
        <v>1070</v>
      </c>
      <c r="C86" s="117">
        <v>27.02</v>
      </c>
      <c r="D86" s="117">
        <v>2.58</v>
      </c>
      <c r="E86" s="177" t="s">
        <v>1059</v>
      </c>
    </row>
    <row r="87" spans="1:5" x14ac:dyDescent="0.3">
      <c r="A87" s="176" t="s">
        <v>261</v>
      </c>
      <c r="B87" s="117" t="s">
        <v>1070</v>
      </c>
      <c r="C87" s="117">
        <v>100</v>
      </c>
      <c r="D87" s="117">
        <v>0</v>
      </c>
      <c r="E87" s="177" t="s">
        <v>1062</v>
      </c>
    </row>
    <row r="88" spans="1:5" x14ac:dyDescent="0.3">
      <c r="A88" s="176" t="s">
        <v>266</v>
      </c>
      <c r="B88" s="117" t="s">
        <v>1070</v>
      </c>
      <c r="C88" s="117">
        <v>47.76</v>
      </c>
      <c r="D88" s="117">
        <v>139.6</v>
      </c>
      <c r="E88" s="177" t="s">
        <v>1060</v>
      </c>
    </row>
    <row r="89" spans="1:5" x14ac:dyDescent="0.3">
      <c r="A89" s="176" t="s">
        <v>276</v>
      </c>
      <c r="B89" s="117" t="s">
        <v>1070</v>
      </c>
      <c r="C89" s="117">
        <v>26.62</v>
      </c>
      <c r="D89" s="117">
        <v>142.16</v>
      </c>
      <c r="E89" s="177" t="s">
        <v>1061</v>
      </c>
    </row>
    <row r="90" spans="1:5" x14ac:dyDescent="0.3">
      <c r="A90" s="176" t="s">
        <v>275</v>
      </c>
      <c r="B90" s="117" t="s">
        <v>1070</v>
      </c>
      <c r="C90" s="117">
        <v>41.65</v>
      </c>
      <c r="D90" s="117">
        <v>20.97</v>
      </c>
      <c r="E90" s="177" t="s">
        <v>1062</v>
      </c>
    </row>
    <row r="91" spans="1:5" x14ac:dyDescent="0.3">
      <c r="A91" s="176" t="s">
        <v>268</v>
      </c>
      <c r="B91" s="117" t="s">
        <v>1070</v>
      </c>
      <c r="C91" s="117">
        <v>-2.86</v>
      </c>
      <c r="D91" s="117">
        <v>14.71</v>
      </c>
      <c r="E91" s="177" t="s">
        <v>1059</v>
      </c>
    </row>
    <row r="92" spans="1:5" x14ac:dyDescent="0.3">
      <c r="A92" s="176" t="s">
        <v>272</v>
      </c>
      <c r="B92" s="117" t="s">
        <v>1070</v>
      </c>
      <c r="C92" s="117">
        <v>-25.43</v>
      </c>
      <c r="D92" s="117">
        <v>11.88</v>
      </c>
      <c r="E92" s="177" t="s">
        <v>1059</v>
      </c>
    </row>
    <row r="93" spans="1:5" x14ac:dyDescent="0.3">
      <c r="A93" s="176" t="s">
        <v>271</v>
      </c>
      <c r="B93" s="117" t="s">
        <v>1070</v>
      </c>
      <c r="C93" s="117">
        <v>34.979999999999997</v>
      </c>
      <c r="D93" s="117">
        <v>102.16</v>
      </c>
      <c r="E93" s="177" t="s">
        <v>1060</v>
      </c>
    </row>
    <row r="94" spans="1:5" x14ac:dyDescent="0.3">
      <c r="A94" s="176" t="s">
        <v>274</v>
      </c>
      <c r="B94" s="117" t="s">
        <v>1070</v>
      </c>
      <c r="C94" s="117">
        <v>11.86</v>
      </c>
      <c r="D94" s="117">
        <v>2.0099999999999998</v>
      </c>
      <c r="E94" s="177" t="s">
        <v>1059</v>
      </c>
    </row>
    <row r="95" spans="1:5" x14ac:dyDescent="0.3">
      <c r="A95" s="176" t="s">
        <v>264</v>
      </c>
      <c r="B95" s="117" t="s">
        <v>1070</v>
      </c>
      <c r="C95" s="117">
        <v>100</v>
      </c>
      <c r="D95" s="117">
        <v>118.63</v>
      </c>
      <c r="E95" s="177" t="s">
        <v>1060</v>
      </c>
    </row>
    <row r="96" spans="1:5" x14ac:dyDescent="0.3">
      <c r="A96" s="176" t="s">
        <v>277</v>
      </c>
      <c r="B96" s="117" t="s">
        <v>1070</v>
      </c>
      <c r="C96" s="117">
        <v>21.2</v>
      </c>
      <c r="D96" s="117">
        <v>84.78</v>
      </c>
      <c r="E96" s="177" t="s">
        <v>1061</v>
      </c>
    </row>
    <row r="97" spans="1:5" x14ac:dyDescent="0.3">
      <c r="A97" s="176" t="s">
        <v>590</v>
      </c>
      <c r="B97" s="117" t="s">
        <v>1070</v>
      </c>
      <c r="C97" s="117">
        <v>19.64</v>
      </c>
      <c r="D97" s="117">
        <v>19.79</v>
      </c>
      <c r="E97" s="177" t="s">
        <v>1059</v>
      </c>
    </row>
    <row r="98" spans="1:5" x14ac:dyDescent="0.3">
      <c r="A98" s="176" t="s">
        <v>273</v>
      </c>
      <c r="B98" s="117" t="s">
        <v>1072</v>
      </c>
      <c r="C98" s="117">
        <v>1.45</v>
      </c>
      <c r="D98" s="117">
        <v>-71.45</v>
      </c>
      <c r="E98" s="177" t="s">
        <v>1059</v>
      </c>
    </row>
    <row r="99" spans="1:5" x14ac:dyDescent="0.3">
      <c r="A99" s="176" t="s">
        <v>261</v>
      </c>
      <c r="B99" s="117" t="s">
        <v>1072</v>
      </c>
      <c r="C99" s="117">
        <v>0</v>
      </c>
      <c r="D99" s="117">
        <v>-100</v>
      </c>
      <c r="E99" s="177" t="s">
        <v>1059</v>
      </c>
    </row>
    <row r="100" spans="1:5" x14ac:dyDescent="0.3">
      <c r="A100" s="176" t="s">
        <v>266</v>
      </c>
      <c r="B100" s="117" t="s">
        <v>1072</v>
      </c>
      <c r="C100" s="117">
        <v>100</v>
      </c>
      <c r="D100" s="117">
        <v>-13.04</v>
      </c>
      <c r="E100" s="177" t="s">
        <v>1062</v>
      </c>
    </row>
    <row r="101" spans="1:5" x14ac:dyDescent="0.3">
      <c r="A101" s="176" t="s">
        <v>276</v>
      </c>
      <c r="B101" s="117" t="s">
        <v>1072</v>
      </c>
      <c r="C101" s="117">
        <v>45.28</v>
      </c>
      <c r="D101" s="117">
        <v>-44.08</v>
      </c>
      <c r="E101" s="177" t="s">
        <v>1062</v>
      </c>
    </row>
    <row r="102" spans="1:5" x14ac:dyDescent="0.3">
      <c r="A102" s="176" t="s">
        <v>275</v>
      </c>
      <c r="B102" s="117" t="s">
        <v>1072</v>
      </c>
      <c r="C102" s="117">
        <v>17.329999999999998</v>
      </c>
      <c r="D102" s="117">
        <v>127.36</v>
      </c>
      <c r="E102" s="177" t="s">
        <v>1061</v>
      </c>
    </row>
    <row r="103" spans="1:5" x14ac:dyDescent="0.3">
      <c r="A103" s="176" t="s">
        <v>268</v>
      </c>
      <c r="B103" s="117" t="s">
        <v>1072</v>
      </c>
      <c r="C103" s="117">
        <v>9.93</v>
      </c>
      <c r="D103" s="117">
        <v>-40.729999999999997</v>
      </c>
      <c r="E103" s="177" t="s">
        <v>1059</v>
      </c>
    </row>
    <row r="104" spans="1:5" x14ac:dyDescent="0.3">
      <c r="A104" s="176" t="s">
        <v>272</v>
      </c>
      <c r="B104" s="117" t="s">
        <v>1072</v>
      </c>
      <c r="C104" s="117">
        <v>8.74</v>
      </c>
      <c r="D104" s="117">
        <v>-28.98</v>
      </c>
      <c r="E104" s="177" t="s">
        <v>1059</v>
      </c>
    </row>
    <row r="105" spans="1:5" x14ac:dyDescent="0.3">
      <c r="A105" s="176" t="s">
        <v>271</v>
      </c>
      <c r="B105" s="117" t="s">
        <v>1072</v>
      </c>
      <c r="C105" s="117">
        <v>70.83</v>
      </c>
      <c r="D105" s="117">
        <v>-21.49</v>
      </c>
      <c r="E105" s="177" t="s">
        <v>1062</v>
      </c>
    </row>
    <row r="106" spans="1:5" x14ac:dyDescent="0.3">
      <c r="A106" s="176" t="s">
        <v>274</v>
      </c>
      <c r="B106" s="117" t="s">
        <v>1072</v>
      </c>
      <c r="C106" s="117">
        <v>1.65</v>
      </c>
      <c r="D106" s="117">
        <v>5.05</v>
      </c>
      <c r="E106" s="177" t="s">
        <v>1059</v>
      </c>
    </row>
    <row r="107" spans="1:5" x14ac:dyDescent="0.3">
      <c r="A107" s="176" t="s">
        <v>264</v>
      </c>
      <c r="B107" s="117" t="s">
        <v>1072</v>
      </c>
      <c r="C107" s="117">
        <v>82.67</v>
      </c>
      <c r="D107" s="117">
        <v>-25.29</v>
      </c>
      <c r="E107" s="177" t="s">
        <v>1062</v>
      </c>
    </row>
    <row r="108" spans="1:5" x14ac:dyDescent="0.3">
      <c r="A108" s="176" t="s">
        <v>277</v>
      </c>
      <c r="B108" s="117" t="s">
        <v>1072</v>
      </c>
      <c r="C108" s="117">
        <v>0</v>
      </c>
      <c r="D108" s="117">
        <v>-100</v>
      </c>
      <c r="E108" s="177" t="s">
        <v>1059</v>
      </c>
    </row>
    <row r="109" spans="1:5" x14ac:dyDescent="0.3">
      <c r="A109" s="176" t="s">
        <v>590</v>
      </c>
      <c r="B109" s="117" t="s">
        <v>1072</v>
      </c>
      <c r="C109" s="117">
        <v>7.4</v>
      </c>
      <c r="D109" s="117">
        <v>8.69</v>
      </c>
      <c r="E109" s="177" t="s">
        <v>1059</v>
      </c>
    </row>
    <row r="110" spans="1:5" x14ac:dyDescent="0.3">
      <c r="A110" s="176" t="s">
        <v>273</v>
      </c>
      <c r="B110" s="117" t="s">
        <v>1073</v>
      </c>
      <c r="C110" s="117">
        <v>4.1900000000000004</v>
      </c>
      <c r="D110" s="117">
        <v>2.75</v>
      </c>
      <c r="E110" s="177" t="s">
        <v>1059</v>
      </c>
    </row>
    <row r="111" spans="1:5" x14ac:dyDescent="0.3">
      <c r="A111" s="176" t="s">
        <v>261</v>
      </c>
      <c r="B111" s="117" t="s">
        <v>1073</v>
      </c>
      <c r="C111" s="117">
        <v>11.23</v>
      </c>
      <c r="D111" s="117">
        <v>7.36</v>
      </c>
      <c r="E111" s="177" t="s">
        <v>1059</v>
      </c>
    </row>
    <row r="112" spans="1:5" x14ac:dyDescent="0.3">
      <c r="A112" s="176" t="s">
        <v>266</v>
      </c>
      <c r="B112" s="117" t="s">
        <v>1073</v>
      </c>
      <c r="C112" s="117">
        <v>152.47</v>
      </c>
      <c r="D112" s="117">
        <v>100</v>
      </c>
      <c r="E112" s="177" t="s">
        <v>1060</v>
      </c>
    </row>
    <row r="113" spans="1:5" x14ac:dyDescent="0.3">
      <c r="A113" s="176" t="s">
        <v>276</v>
      </c>
      <c r="B113" s="117" t="s">
        <v>1073</v>
      </c>
      <c r="C113" s="117">
        <v>122.99</v>
      </c>
      <c r="D113" s="117">
        <v>49.88</v>
      </c>
      <c r="E113" s="177" t="s">
        <v>1060</v>
      </c>
    </row>
    <row r="114" spans="1:5" x14ac:dyDescent="0.3">
      <c r="A114" s="176" t="s">
        <v>275</v>
      </c>
      <c r="B114" s="117" t="s">
        <v>1073</v>
      </c>
      <c r="C114" s="117">
        <v>31.45</v>
      </c>
      <c r="D114" s="117">
        <v>20.63</v>
      </c>
      <c r="E114" s="177" t="s">
        <v>1059</v>
      </c>
    </row>
    <row r="115" spans="1:5" x14ac:dyDescent="0.3">
      <c r="A115" s="176" t="s">
        <v>268</v>
      </c>
      <c r="B115" s="117" t="s">
        <v>1073</v>
      </c>
      <c r="C115" s="117">
        <v>14.65</v>
      </c>
      <c r="D115" s="117">
        <v>5.94</v>
      </c>
      <c r="E115" s="177" t="s">
        <v>1059</v>
      </c>
    </row>
    <row r="116" spans="1:5" x14ac:dyDescent="0.3">
      <c r="A116" s="176" t="s">
        <v>272</v>
      </c>
      <c r="B116" s="117" t="s">
        <v>1073</v>
      </c>
      <c r="C116" s="117">
        <v>25.01</v>
      </c>
      <c r="D116" s="117">
        <v>16.399999999999999</v>
      </c>
      <c r="E116" s="177" t="s">
        <v>1059</v>
      </c>
    </row>
    <row r="117" spans="1:5" x14ac:dyDescent="0.3">
      <c r="A117" s="176" t="s">
        <v>271</v>
      </c>
      <c r="B117" s="117" t="s">
        <v>1073</v>
      </c>
      <c r="C117" s="117">
        <v>75.290000000000006</v>
      </c>
      <c r="D117" s="117">
        <v>49.38</v>
      </c>
      <c r="E117" s="177" t="s">
        <v>1060</v>
      </c>
    </row>
    <row r="118" spans="1:5" x14ac:dyDescent="0.3">
      <c r="A118" s="176" t="s">
        <v>274</v>
      </c>
      <c r="B118" s="117" t="s">
        <v>1073</v>
      </c>
      <c r="C118" s="117">
        <v>5.3</v>
      </c>
      <c r="D118" s="117">
        <v>3.48</v>
      </c>
      <c r="E118" s="177" t="s">
        <v>1059</v>
      </c>
    </row>
    <row r="119" spans="1:5" x14ac:dyDescent="0.3">
      <c r="A119" s="176" t="s">
        <v>264</v>
      </c>
      <c r="B119" s="117" t="s">
        <v>1073</v>
      </c>
      <c r="C119" s="117">
        <v>121.02</v>
      </c>
      <c r="D119" s="117">
        <v>79.37</v>
      </c>
      <c r="E119" s="177" t="s">
        <v>1060</v>
      </c>
    </row>
    <row r="120" spans="1:5" x14ac:dyDescent="0.3">
      <c r="A120" s="176" t="s">
        <v>277</v>
      </c>
      <c r="B120" s="117" t="s">
        <v>1073</v>
      </c>
      <c r="C120" s="117">
        <v>0</v>
      </c>
      <c r="D120" s="117">
        <v>0</v>
      </c>
      <c r="E120" s="177" t="s">
        <v>1059</v>
      </c>
    </row>
    <row r="121" spans="1:5" x14ac:dyDescent="0.3">
      <c r="A121" s="176" t="s">
        <v>590</v>
      </c>
      <c r="B121" s="117" t="s">
        <v>1073</v>
      </c>
      <c r="C121" s="117">
        <v>20.18</v>
      </c>
      <c r="D121" s="117">
        <v>8.19</v>
      </c>
      <c r="E121" s="177" t="s">
        <v>1059</v>
      </c>
    </row>
    <row r="122" spans="1:5" x14ac:dyDescent="0.3">
      <c r="A122" s="176" t="s">
        <v>273</v>
      </c>
      <c r="B122" s="117" t="s">
        <v>1074</v>
      </c>
      <c r="C122" s="117">
        <v>-58.45</v>
      </c>
      <c r="D122" s="117">
        <v>2.58</v>
      </c>
      <c r="E122" s="177" t="s">
        <v>1059</v>
      </c>
    </row>
    <row r="123" spans="1:5" x14ac:dyDescent="0.3">
      <c r="A123" s="176" t="s">
        <v>261</v>
      </c>
      <c r="B123" s="117" t="s">
        <v>1074</v>
      </c>
      <c r="C123" s="117">
        <v>100</v>
      </c>
      <c r="D123" s="117">
        <v>0</v>
      </c>
      <c r="E123" s="177" t="s">
        <v>1062</v>
      </c>
    </row>
    <row r="124" spans="1:5" x14ac:dyDescent="0.3">
      <c r="A124" s="176" t="s">
        <v>266</v>
      </c>
      <c r="B124" s="117" t="s">
        <v>1074</v>
      </c>
      <c r="C124" s="117">
        <v>-12.3</v>
      </c>
      <c r="D124" s="117">
        <v>139.6</v>
      </c>
      <c r="E124" s="177" t="s">
        <v>1061</v>
      </c>
    </row>
    <row r="125" spans="1:5" x14ac:dyDescent="0.3">
      <c r="A125" s="176" t="s">
        <v>276</v>
      </c>
      <c r="B125" s="117" t="s">
        <v>1074</v>
      </c>
      <c r="C125" s="117">
        <v>-18.489999999999998</v>
      </c>
      <c r="D125" s="117">
        <v>106.33</v>
      </c>
      <c r="E125" s="177" t="s">
        <v>1061</v>
      </c>
    </row>
    <row r="126" spans="1:5" x14ac:dyDescent="0.3">
      <c r="A126" s="176" t="s">
        <v>275</v>
      </c>
      <c r="B126" s="117" t="s">
        <v>1074</v>
      </c>
      <c r="C126" s="117">
        <v>118</v>
      </c>
      <c r="D126" s="117">
        <v>20.97</v>
      </c>
      <c r="E126" s="177" t="s">
        <v>1062</v>
      </c>
    </row>
    <row r="127" spans="1:5" x14ac:dyDescent="0.3">
      <c r="A127" s="176" t="s">
        <v>268</v>
      </c>
      <c r="B127" s="117" t="s">
        <v>1074</v>
      </c>
      <c r="C127" s="117">
        <v>-59.43</v>
      </c>
      <c r="D127" s="117">
        <v>23.32</v>
      </c>
      <c r="E127" s="177" t="s">
        <v>1059</v>
      </c>
    </row>
    <row r="128" spans="1:5" x14ac:dyDescent="0.3">
      <c r="A128" s="176" t="s">
        <v>272</v>
      </c>
      <c r="B128" s="117" t="s">
        <v>1074</v>
      </c>
      <c r="C128" s="117">
        <v>31.02</v>
      </c>
      <c r="D128" s="117">
        <v>11.88</v>
      </c>
      <c r="E128" s="177" t="s">
        <v>1059</v>
      </c>
    </row>
    <row r="129" spans="1:5" x14ac:dyDescent="0.3">
      <c r="A129" s="176" t="s">
        <v>271</v>
      </c>
      <c r="B129" s="117" t="s">
        <v>1074</v>
      </c>
      <c r="C129" s="117">
        <v>-43.68</v>
      </c>
      <c r="D129" s="117">
        <v>102.16</v>
      </c>
      <c r="E129" s="177" t="s">
        <v>1061</v>
      </c>
    </row>
    <row r="130" spans="1:5" x14ac:dyDescent="0.3">
      <c r="A130" s="176" t="s">
        <v>274</v>
      </c>
      <c r="B130" s="117" t="s">
        <v>1074</v>
      </c>
      <c r="C130" s="117">
        <v>111.82</v>
      </c>
      <c r="D130" s="117">
        <v>2.0099999999999998</v>
      </c>
      <c r="E130" s="177" t="s">
        <v>1062</v>
      </c>
    </row>
    <row r="131" spans="1:5" x14ac:dyDescent="0.3">
      <c r="A131" s="176" t="s">
        <v>264</v>
      </c>
      <c r="B131" s="117" t="s">
        <v>1074</v>
      </c>
      <c r="C131" s="117">
        <v>-26.35</v>
      </c>
      <c r="D131" s="117">
        <v>118.63</v>
      </c>
      <c r="E131" s="177" t="s">
        <v>1061</v>
      </c>
    </row>
    <row r="132" spans="1:5" x14ac:dyDescent="0.3">
      <c r="A132" s="176" t="s">
        <v>277</v>
      </c>
      <c r="B132" s="117" t="s">
        <v>1074</v>
      </c>
      <c r="C132" s="117">
        <v>-34.69</v>
      </c>
      <c r="D132" s="117">
        <v>0</v>
      </c>
      <c r="E132" s="177" t="s">
        <v>1059</v>
      </c>
    </row>
    <row r="133" spans="1:5" x14ac:dyDescent="0.3">
      <c r="A133" s="176" t="s">
        <v>590</v>
      </c>
      <c r="B133" s="117" t="s">
        <v>1074</v>
      </c>
      <c r="C133" s="117">
        <v>15.98</v>
      </c>
      <c r="D133" s="117">
        <v>17.38</v>
      </c>
      <c r="E133" s="177" t="s">
        <v>1059</v>
      </c>
    </row>
    <row r="134" spans="1:5" x14ac:dyDescent="0.3">
      <c r="A134" s="176" t="s">
        <v>273</v>
      </c>
      <c r="B134" s="117" t="s">
        <v>1075</v>
      </c>
      <c r="C134" s="117">
        <v>1.45</v>
      </c>
      <c r="D134" s="117">
        <v>-71.45</v>
      </c>
      <c r="E134" s="177" t="s">
        <v>1059</v>
      </c>
    </row>
    <row r="135" spans="1:5" x14ac:dyDescent="0.3">
      <c r="A135" s="176" t="s">
        <v>261</v>
      </c>
      <c r="B135" s="117" t="s">
        <v>1075</v>
      </c>
      <c r="C135" s="117">
        <v>0</v>
      </c>
      <c r="D135" s="117">
        <v>-100</v>
      </c>
      <c r="E135" s="177" t="s">
        <v>1059</v>
      </c>
    </row>
    <row r="136" spans="1:5" x14ac:dyDescent="0.3">
      <c r="A136" s="176" t="s">
        <v>266</v>
      </c>
      <c r="B136" s="117" t="s">
        <v>1075</v>
      </c>
      <c r="C136" s="117">
        <v>100</v>
      </c>
      <c r="D136" s="117">
        <v>-13.04</v>
      </c>
      <c r="E136" s="177" t="s">
        <v>1062</v>
      </c>
    </row>
    <row r="137" spans="1:5" x14ac:dyDescent="0.3">
      <c r="A137" s="176" t="s">
        <v>276</v>
      </c>
      <c r="B137" s="117" t="s">
        <v>1075</v>
      </c>
      <c r="C137" s="117">
        <v>53.05</v>
      </c>
      <c r="D137" s="117">
        <v>3.94</v>
      </c>
      <c r="E137" s="177" t="s">
        <v>1062</v>
      </c>
    </row>
    <row r="138" spans="1:5" x14ac:dyDescent="0.3">
      <c r="A138" s="176" t="s">
        <v>275</v>
      </c>
      <c r="B138" s="117" t="s">
        <v>1075</v>
      </c>
      <c r="C138" s="117">
        <v>17.329999999999998</v>
      </c>
      <c r="D138" s="117">
        <v>127.36</v>
      </c>
      <c r="E138" s="177" t="s">
        <v>1061</v>
      </c>
    </row>
    <row r="139" spans="1:5" x14ac:dyDescent="0.3">
      <c r="A139" s="176" t="s">
        <v>268</v>
      </c>
      <c r="B139" s="117" t="s">
        <v>1075</v>
      </c>
      <c r="C139" s="117">
        <v>7.12</v>
      </c>
      <c r="D139" s="117">
        <v>-23.48</v>
      </c>
      <c r="E139" s="177" t="s">
        <v>1059</v>
      </c>
    </row>
    <row r="140" spans="1:5" x14ac:dyDescent="0.3">
      <c r="A140" s="176" t="s">
        <v>272</v>
      </c>
      <c r="B140" s="117" t="s">
        <v>1075</v>
      </c>
      <c r="C140" s="117">
        <v>8.74</v>
      </c>
      <c r="D140" s="117">
        <v>-28.98</v>
      </c>
      <c r="E140" s="177" t="s">
        <v>1059</v>
      </c>
    </row>
    <row r="141" spans="1:5" x14ac:dyDescent="0.3">
      <c r="A141" s="176" t="s">
        <v>271</v>
      </c>
      <c r="B141" s="117" t="s">
        <v>1075</v>
      </c>
      <c r="C141" s="117">
        <v>70.83</v>
      </c>
      <c r="D141" s="117">
        <v>-21.49</v>
      </c>
      <c r="E141" s="177" t="s">
        <v>1062</v>
      </c>
    </row>
    <row r="142" spans="1:5" x14ac:dyDescent="0.3">
      <c r="A142" s="176" t="s">
        <v>274</v>
      </c>
      <c r="B142" s="117" t="s">
        <v>1075</v>
      </c>
      <c r="C142" s="117">
        <v>1.65</v>
      </c>
      <c r="D142" s="117">
        <v>5.05</v>
      </c>
      <c r="E142" s="177" t="s">
        <v>1059</v>
      </c>
    </row>
    <row r="143" spans="1:5" x14ac:dyDescent="0.3">
      <c r="A143" s="176" t="s">
        <v>264</v>
      </c>
      <c r="B143" s="117" t="s">
        <v>1075</v>
      </c>
      <c r="C143" s="117">
        <v>82.67</v>
      </c>
      <c r="D143" s="117">
        <v>-25.29</v>
      </c>
      <c r="E143" s="177" t="s">
        <v>1062</v>
      </c>
    </row>
    <row r="144" spans="1:5" x14ac:dyDescent="0.3">
      <c r="A144" s="176" t="s">
        <v>277</v>
      </c>
      <c r="B144" s="117" t="s">
        <v>1075</v>
      </c>
      <c r="C144" s="117">
        <v>0</v>
      </c>
      <c r="D144" s="117">
        <v>-100</v>
      </c>
      <c r="E144" s="177" t="s">
        <v>1059</v>
      </c>
    </row>
    <row r="145" spans="1:5" x14ac:dyDescent="0.3">
      <c r="A145" s="181" t="s">
        <v>590</v>
      </c>
      <c r="B145" s="182" t="s">
        <v>1075</v>
      </c>
      <c r="C145" s="182">
        <v>8.6199999999999992</v>
      </c>
      <c r="D145" s="182">
        <v>24.68</v>
      </c>
      <c r="E145" s="183" t="s">
        <v>1059</v>
      </c>
    </row>
    <row r="146" spans="1:5" x14ac:dyDescent="0.3">
      <c r="A146" s="166"/>
      <c r="B146" s="167"/>
      <c r="C146" s="167"/>
      <c r="D146" s="167"/>
      <c r="E146" s="168"/>
    </row>
    <row r="147" spans="1:5" x14ac:dyDescent="0.3">
      <c r="A147" s="200" t="s">
        <v>619</v>
      </c>
      <c r="B147" s="201" t="s">
        <v>27</v>
      </c>
      <c r="C147" s="186" t="s">
        <v>1057</v>
      </c>
      <c r="D147" s="186" t="s">
        <v>1058</v>
      </c>
      <c r="E147" s="199" t="s">
        <v>1064</v>
      </c>
    </row>
    <row r="148" spans="1:5" x14ac:dyDescent="0.3">
      <c r="A148" s="184" t="s">
        <v>273</v>
      </c>
      <c r="B148" s="118" t="s">
        <v>1076</v>
      </c>
      <c r="C148" s="118">
        <v>96.38</v>
      </c>
      <c r="D148" s="118">
        <v>7.86</v>
      </c>
      <c r="E148" s="185" t="s">
        <v>1059</v>
      </c>
    </row>
    <row r="149" spans="1:5" x14ac:dyDescent="0.3">
      <c r="A149" s="184" t="s">
        <v>261</v>
      </c>
      <c r="B149" s="118" t="s">
        <v>1076</v>
      </c>
      <c r="C149" s="118">
        <v>82.68</v>
      </c>
      <c r="D149" s="118">
        <v>30.22</v>
      </c>
      <c r="E149" s="185" t="s">
        <v>1059</v>
      </c>
    </row>
    <row r="150" spans="1:5" x14ac:dyDescent="0.3">
      <c r="A150" s="184" t="s">
        <v>266</v>
      </c>
      <c r="B150" s="118" t="s">
        <v>1076</v>
      </c>
      <c r="C150" s="118">
        <v>160.69999999999999</v>
      </c>
      <c r="D150" s="118">
        <v>47.76</v>
      </c>
      <c r="E150" s="185" t="s">
        <v>1059</v>
      </c>
    </row>
    <row r="151" spans="1:5" x14ac:dyDescent="0.3">
      <c r="A151" s="184" t="s">
        <v>276</v>
      </c>
      <c r="B151" s="118" t="s">
        <v>1076</v>
      </c>
      <c r="C151" s="118">
        <v>146.66</v>
      </c>
      <c r="D151" s="118">
        <v>42.47</v>
      </c>
      <c r="E151" s="185" t="s">
        <v>1059</v>
      </c>
    </row>
    <row r="152" spans="1:5" x14ac:dyDescent="0.3">
      <c r="A152" s="184" t="s">
        <v>275</v>
      </c>
      <c r="B152" s="118" t="s">
        <v>1076</v>
      </c>
      <c r="C152" s="118">
        <v>170.1</v>
      </c>
      <c r="D152" s="118">
        <v>50.85</v>
      </c>
      <c r="E152" s="185" t="s">
        <v>1059</v>
      </c>
    </row>
    <row r="153" spans="1:5" x14ac:dyDescent="0.3">
      <c r="A153" s="184" t="s">
        <v>268</v>
      </c>
      <c r="B153" s="118" t="s">
        <v>1076</v>
      </c>
      <c r="C153" s="118">
        <v>129.72999999999999</v>
      </c>
      <c r="D153" s="118">
        <v>44.8</v>
      </c>
      <c r="E153" s="185" t="s">
        <v>1059</v>
      </c>
    </row>
    <row r="154" spans="1:5" x14ac:dyDescent="0.3">
      <c r="A154" s="184" t="s">
        <v>272</v>
      </c>
      <c r="B154" s="118" t="s">
        <v>1076</v>
      </c>
      <c r="C154" s="118">
        <v>148.33000000000001</v>
      </c>
      <c r="D154" s="118">
        <v>40.81</v>
      </c>
      <c r="E154" s="185" t="s">
        <v>1059</v>
      </c>
    </row>
    <row r="155" spans="1:5" x14ac:dyDescent="0.3">
      <c r="A155" s="184" t="s">
        <v>271</v>
      </c>
      <c r="B155" s="118" t="s">
        <v>1076</v>
      </c>
      <c r="C155" s="118">
        <v>45.44</v>
      </c>
      <c r="D155" s="118">
        <v>36.1</v>
      </c>
      <c r="E155" s="185" t="s">
        <v>1059</v>
      </c>
    </row>
    <row r="156" spans="1:5" x14ac:dyDescent="0.3">
      <c r="A156" s="184" t="s">
        <v>274</v>
      </c>
      <c r="B156" s="118" t="s">
        <v>1076</v>
      </c>
      <c r="C156" s="118">
        <v>31.94</v>
      </c>
      <c r="D156" s="118">
        <v>15.33</v>
      </c>
      <c r="E156" s="185" t="s">
        <v>1059</v>
      </c>
    </row>
    <row r="157" spans="1:5" x14ac:dyDescent="0.3">
      <c r="A157" s="184" t="s">
        <v>264</v>
      </c>
      <c r="B157" s="118" t="s">
        <v>1076</v>
      </c>
      <c r="C157" s="118">
        <v>164.96</v>
      </c>
      <c r="D157" s="118">
        <v>46</v>
      </c>
      <c r="E157" s="185" t="s">
        <v>1059</v>
      </c>
    </row>
    <row r="158" spans="1:5" x14ac:dyDescent="0.3">
      <c r="A158" s="184" t="s">
        <v>277</v>
      </c>
      <c r="B158" s="118" t="s">
        <v>1076</v>
      </c>
      <c r="C158" s="118">
        <v>17.18</v>
      </c>
      <c r="D158" s="118">
        <v>5.92</v>
      </c>
      <c r="E158" s="185" t="s">
        <v>1059</v>
      </c>
    </row>
    <row r="159" spans="1:5" x14ac:dyDescent="0.3">
      <c r="A159" s="184" t="s">
        <v>590</v>
      </c>
      <c r="B159" s="118" t="s">
        <v>1076</v>
      </c>
      <c r="C159" s="118">
        <v>2388.1999999999998</v>
      </c>
      <c r="D159" s="118">
        <v>736.24</v>
      </c>
      <c r="E159" s="185" t="s">
        <v>1060</v>
      </c>
    </row>
    <row r="160" spans="1:5" x14ac:dyDescent="0.3">
      <c r="A160" s="184" t="s">
        <v>273</v>
      </c>
      <c r="B160" s="118" t="s">
        <v>1077</v>
      </c>
      <c r="C160" s="118">
        <v>31.82</v>
      </c>
      <c r="D160" s="118">
        <v>56.62</v>
      </c>
      <c r="E160" s="185" t="s">
        <v>1059</v>
      </c>
    </row>
    <row r="161" spans="1:5" x14ac:dyDescent="0.3">
      <c r="A161" s="184" t="s">
        <v>261</v>
      </c>
      <c r="B161" s="118" t="s">
        <v>1077</v>
      </c>
      <c r="C161" s="118">
        <v>109.33</v>
      </c>
      <c r="D161" s="118">
        <v>17.59</v>
      </c>
      <c r="E161" s="185" t="s">
        <v>1059</v>
      </c>
    </row>
    <row r="162" spans="1:5" x14ac:dyDescent="0.3">
      <c r="A162" s="184" t="s">
        <v>266</v>
      </c>
      <c r="B162" s="118" t="s">
        <v>1077</v>
      </c>
      <c r="C162" s="118">
        <v>52.81</v>
      </c>
      <c r="D162" s="118">
        <v>29.65</v>
      </c>
      <c r="E162" s="185" t="s">
        <v>1059</v>
      </c>
    </row>
    <row r="163" spans="1:5" x14ac:dyDescent="0.3">
      <c r="A163" s="184" t="s">
        <v>276</v>
      </c>
      <c r="B163" s="118" t="s">
        <v>1077</v>
      </c>
      <c r="C163" s="118">
        <v>147.30000000000001</v>
      </c>
      <c r="D163" s="118">
        <v>29.35</v>
      </c>
      <c r="E163" s="185" t="s">
        <v>1059</v>
      </c>
    </row>
    <row r="164" spans="1:5" x14ac:dyDescent="0.3">
      <c r="A164" s="184" t="s">
        <v>275</v>
      </c>
      <c r="B164" s="118" t="s">
        <v>1077</v>
      </c>
      <c r="C164" s="118">
        <v>13.92</v>
      </c>
      <c r="D164" s="118">
        <v>30.54</v>
      </c>
      <c r="E164" s="185" t="s">
        <v>1059</v>
      </c>
    </row>
    <row r="165" spans="1:5" x14ac:dyDescent="0.3">
      <c r="A165" s="184" t="s">
        <v>268</v>
      </c>
      <c r="B165" s="118" t="s">
        <v>1077</v>
      </c>
      <c r="C165" s="118">
        <v>139.71</v>
      </c>
      <c r="D165" s="118">
        <v>35.75</v>
      </c>
      <c r="E165" s="185" t="s">
        <v>1059</v>
      </c>
    </row>
    <row r="166" spans="1:5" x14ac:dyDescent="0.3">
      <c r="A166" s="184" t="s">
        <v>272</v>
      </c>
      <c r="B166" s="118" t="s">
        <v>1077</v>
      </c>
      <c r="C166" s="118">
        <v>136.66999999999999</v>
      </c>
      <c r="D166" s="118">
        <v>55.88</v>
      </c>
      <c r="E166" s="185" t="s">
        <v>1059</v>
      </c>
    </row>
    <row r="167" spans="1:5" x14ac:dyDescent="0.3">
      <c r="A167" s="184" t="s">
        <v>271</v>
      </c>
      <c r="B167" s="118" t="s">
        <v>1077</v>
      </c>
      <c r="C167" s="118">
        <v>91.89</v>
      </c>
      <c r="D167" s="118">
        <v>6.9</v>
      </c>
      <c r="E167" s="185" t="s">
        <v>1059</v>
      </c>
    </row>
    <row r="168" spans="1:5" x14ac:dyDescent="0.3">
      <c r="A168" s="184" t="s">
        <v>274</v>
      </c>
      <c r="B168" s="118" t="s">
        <v>1077</v>
      </c>
      <c r="C168" s="118">
        <v>90.42</v>
      </c>
      <c r="D168" s="118">
        <v>7.39</v>
      </c>
      <c r="E168" s="185" t="s">
        <v>1059</v>
      </c>
    </row>
    <row r="169" spans="1:5" x14ac:dyDescent="0.3">
      <c r="A169" s="184" t="s">
        <v>264</v>
      </c>
      <c r="B169" s="118" t="s">
        <v>1077</v>
      </c>
      <c r="C169" s="118">
        <v>24.66</v>
      </c>
      <c r="D169" s="118">
        <v>18.920000000000002</v>
      </c>
      <c r="E169" s="185" t="s">
        <v>1059</v>
      </c>
    </row>
    <row r="170" spans="1:5" x14ac:dyDescent="0.3">
      <c r="A170" s="184" t="s">
        <v>277</v>
      </c>
      <c r="B170" s="118" t="s">
        <v>1077</v>
      </c>
      <c r="C170" s="118">
        <v>17.170000000000002</v>
      </c>
      <c r="D170" s="118">
        <v>14.72</v>
      </c>
      <c r="E170" s="185" t="s">
        <v>1059</v>
      </c>
    </row>
    <row r="171" spans="1:5" x14ac:dyDescent="0.3">
      <c r="A171" s="184" t="s">
        <v>590</v>
      </c>
      <c r="B171" s="118" t="s">
        <v>1077</v>
      </c>
      <c r="C171" s="118">
        <v>1711.4</v>
      </c>
      <c r="D171" s="118">
        <v>606.62000000000012</v>
      </c>
      <c r="E171" s="185" t="s">
        <v>1060</v>
      </c>
    </row>
    <row r="172" spans="1:5" x14ac:dyDescent="0.3">
      <c r="A172" s="184" t="s">
        <v>273</v>
      </c>
      <c r="B172" s="118" t="s">
        <v>1078</v>
      </c>
      <c r="C172" s="118">
        <v>92.33</v>
      </c>
      <c r="D172" s="118">
        <v>28.7</v>
      </c>
      <c r="E172" s="185" t="s">
        <v>1059</v>
      </c>
    </row>
    <row r="173" spans="1:5" x14ac:dyDescent="0.3">
      <c r="A173" s="184" t="s">
        <v>261</v>
      </c>
      <c r="B173" s="118" t="s">
        <v>1078</v>
      </c>
      <c r="C173" s="118">
        <v>129.44999999999999</v>
      </c>
      <c r="D173" s="118">
        <v>50.99</v>
      </c>
      <c r="E173" s="185" t="s">
        <v>1059</v>
      </c>
    </row>
    <row r="174" spans="1:5" x14ac:dyDescent="0.3">
      <c r="A174" s="184" t="s">
        <v>266</v>
      </c>
      <c r="B174" s="118" t="s">
        <v>1078</v>
      </c>
      <c r="C174" s="118">
        <v>156.55000000000001</v>
      </c>
      <c r="D174" s="118">
        <v>26.74</v>
      </c>
      <c r="E174" s="185" t="s">
        <v>1059</v>
      </c>
    </row>
    <row r="175" spans="1:5" x14ac:dyDescent="0.3">
      <c r="A175" s="184" t="s">
        <v>276</v>
      </c>
      <c r="B175" s="118" t="s">
        <v>1078</v>
      </c>
      <c r="C175" s="118">
        <v>19.850000000000001</v>
      </c>
      <c r="D175" s="118">
        <v>57.58</v>
      </c>
      <c r="E175" s="185" t="s">
        <v>1059</v>
      </c>
    </row>
    <row r="176" spans="1:5" x14ac:dyDescent="0.3">
      <c r="A176" s="184" t="s">
        <v>275</v>
      </c>
      <c r="B176" s="118" t="s">
        <v>1078</v>
      </c>
      <c r="C176" s="118">
        <v>124.41</v>
      </c>
      <c r="D176" s="118">
        <v>17.38</v>
      </c>
      <c r="E176" s="185" t="s">
        <v>1059</v>
      </c>
    </row>
    <row r="177" spans="1:5" x14ac:dyDescent="0.3">
      <c r="A177" s="184" t="s">
        <v>268</v>
      </c>
      <c r="B177" s="118" t="s">
        <v>1078</v>
      </c>
      <c r="C177" s="118">
        <v>77.31</v>
      </c>
      <c r="D177" s="118">
        <v>9.08</v>
      </c>
      <c r="E177" s="185" t="s">
        <v>1059</v>
      </c>
    </row>
    <row r="178" spans="1:5" x14ac:dyDescent="0.3">
      <c r="A178" s="184" t="s">
        <v>272</v>
      </c>
      <c r="B178" s="118" t="s">
        <v>1078</v>
      </c>
      <c r="C178" s="118">
        <v>42.15</v>
      </c>
      <c r="D178" s="118">
        <v>38.78</v>
      </c>
      <c r="E178" s="185" t="s">
        <v>1059</v>
      </c>
    </row>
    <row r="179" spans="1:5" x14ac:dyDescent="0.3">
      <c r="A179" s="184" t="s">
        <v>271</v>
      </c>
      <c r="B179" s="118" t="s">
        <v>1078</v>
      </c>
      <c r="C179" s="118">
        <v>81.489999999999995</v>
      </c>
      <c r="D179" s="118">
        <v>52.98</v>
      </c>
      <c r="E179" s="185" t="s">
        <v>1059</v>
      </c>
    </row>
    <row r="180" spans="1:5" x14ac:dyDescent="0.3">
      <c r="A180" s="184" t="s">
        <v>274</v>
      </c>
      <c r="B180" s="118" t="s">
        <v>1078</v>
      </c>
      <c r="C180" s="118">
        <v>43.58</v>
      </c>
      <c r="D180" s="118">
        <v>35.479999999999997</v>
      </c>
      <c r="E180" s="185" t="s">
        <v>1059</v>
      </c>
    </row>
    <row r="181" spans="1:5" x14ac:dyDescent="0.3">
      <c r="A181" s="184" t="s">
        <v>264</v>
      </c>
      <c r="B181" s="118" t="s">
        <v>1078</v>
      </c>
      <c r="C181" s="118">
        <v>63.39</v>
      </c>
      <c r="D181" s="118">
        <v>24.3</v>
      </c>
      <c r="E181" s="185" t="s">
        <v>1059</v>
      </c>
    </row>
    <row r="182" spans="1:5" x14ac:dyDescent="0.3">
      <c r="A182" s="184" t="s">
        <v>277</v>
      </c>
      <c r="B182" s="118" t="s">
        <v>1078</v>
      </c>
      <c r="C182" s="118">
        <v>12.08</v>
      </c>
      <c r="D182" s="118">
        <v>19.27</v>
      </c>
      <c r="E182" s="185" t="s">
        <v>1059</v>
      </c>
    </row>
    <row r="183" spans="1:5" x14ac:dyDescent="0.3">
      <c r="A183" s="184" t="s">
        <v>590</v>
      </c>
      <c r="B183" s="118" t="s">
        <v>1078</v>
      </c>
      <c r="C183" s="118">
        <v>1685.18</v>
      </c>
      <c r="D183" s="118">
        <v>722.56</v>
      </c>
      <c r="E183" s="185" t="s">
        <v>1060</v>
      </c>
    </row>
    <row r="184" spans="1:5" x14ac:dyDescent="0.3">
      <c r="A184" s="184" t="s">
        <v>273</v>
      </c>
      <c r="B184" s="118" t="s">
        <v>1079</v>
      </c>
      <c r="C184" s="118">
        <v>97.68</v>
      </c>
      <c r="D184" s="118">
        <v>58.44</v>
      </c>
      <c r="E184" s="185" t="s">
        <v>1059</v>
      </c>
    </row>
    <row r="185" spans="1:5" x14ac:dyDescent="0.3">
      <c r="A185" s="184" t="s">
        <v>261</v>
      </c>
      <c r="B185" s="118" t="s">
        <v>1079</v>
      </c>
      <c r="C185" s="118">
        <v>29.02</v>
      </c>
      <c r="D185" s="118">
        <v>33.07</v>
      </c>
      <c r="E185" s="185" t="s">
        <v>1059</v>
      </c>
    </row>
    <row r="186" spans="1:5" x14ac:dyDescent="0.3">
      <c r="A186" s="184" t="s">
        <v>266</v>
      </c>
      <c r="B186" s="118" t="s">
        <v>1079</v>
      </c>
      <c r="C186" s="118">
        <v>117.98</v>
      </c>
      <c r="D186" s="118">
        <v>39.67</v>
      </c>
      <c r="E186" s="185" t="s">
        <v>1059</v>
      </c>
    </row>
    <row r="187" spans="1:5" x14ac:dyDescent="0.3">
      <c r="A187" s="184" t="s">
        <v>276</v>
      </c>
      <c r="B187" s="118" t="s">
        <v>1079</v>
      </c>
      <c r="C187" s="118">
        <v>144.35</v>
      </c>
      <c r="D187" s="118">
        <v>34.33</v>
      </c>
      <c r="E187" s="185" t="s">
        <v>1059</v>
      </c>
    </row>
    <row r="188" spans="1:5" x14ac:dyDescent="0.3">
      <c r="A188" s="184" t="s">
        <v>275</v>
      </c>
      <c r="B188" s="118" t="s">
        <v>1079</v>
      </c>
      <c r="C188" s="118">
        <v>37.9</v>
      </c>
      <c r="D188" s="118">
        <v>5.33</v>
      </c>
      <c r="E188" s="185" t="s">
        <v>1059</v>
      </c>
    </row>
    <row r="189" spans="1:5" x14ac:dyDescent="0.3">
      <c r="A189" s="184" t="s">
        <v>268</v>
      </c>
      <c r="B189" s="118" t="s">
        <v>1079</v>
      </c>
      <c r="C189" s="118">
        <v>42.88</v>
      </c>
      <c r="D189" s="118">
        <v>45.91</v>
      </c>
      <c r="E189" s="185" t="s">
        <v>1059</v>
      </c>
    </row>
    <row r="190" spans="1:5" x14ac:dyDescent="0.3">
      <c r="A190" s="184" t="s">
        <v>272</v>
      </c>
      <c r="B190" s="118" t="s">
        <v>1079</v>
      </c>
      <c r="C190" s="118">
        <v>11.04</v>
      </c>
      <c r="D190" s="118">
        <v>7.04</v>
      </c>
      <c r="E190" s="185" t="s">
        <v>1059</v>
      </c>
    </row>
    <row r="191" spans="1:5" x14ac:dyDescent="0.3">
      <c r="A191" s="184" t="s">
        <v>271</v>
      </c>
      <c r="B191" s="118" t="s">
        <v>1079</v>
      </c>
      <c r="C191" s="118">
        <v>156.06</v>
      </c>
      <c r="D191" s="118">
        <v>24.25</v>
      </c>
      <c r="E191" s="185" t="s">
        <v>1059</v>
      </c>
    </row>
    <row r="192" spans="1:5" x14ac:dyDescent="0.3">
      <c r="A192" s="184" t="s">
        <v>274</v>
      </c>
      <c r="B192" s="118" t="s">
        <v>1079</v>
      </c>
      <c r="C192" s="118">
        <v>142.88</v>
      </c>
      <c r="D192" s="118">
        <v>31.6</v>
      </c>
      <c r="E192" s="185" t="s">
        <v>1059</v>
      </c>
    </row>
    <row r="193" spans="1:5" x14ac:dyDescent="0.3">
      <c r="A193" s="184" t="s">
        <v>264</v>
      </c>
      <c r="B193" s="118" t="s">
        <v>1079</v>
      </c>
      <c r="C193" s="118">
        <v>47.25</v>
      </c>
      <c r="D193" s="118">
        <v>41.09</v>
      </c>
      <c r="E193" s="185" t="s">
        <v>1059</v>
      </c>
    </row>
    <row r="194" spans="1:5" x14ac:dyDescent="0.3">
      <c r="A194" s="184" t="s">
        <v>277</v>
      </c>
      <c r="B194" s="118" t="s">
        <v>1079</v>
      </c>
      <c r="C194" s="118">
        <v>18.39</v>
      </c>
      <c r="D194" s="118">
        <v>6.7</v>
      </c>
      <c r="E194" s="185" t="s">
        <v>1059</v>
      </c>
    </row>
    <row r="195" spans="1:5" x14ac:dyDescent="0.3">
      <c r="A195" s="184" t="s">
        <v>590</v>
      </c>
      <c r="B195" s="118" t="s">
        <v>1079</v>
      </c>
      <c r="C195" s="118">
        <v>1690.86</v>
      </c>
      <c r="D195" s="118">
        <v>654.86</v>
      </c>
      <c r="E195" s="185" t="s">
        <v>1060</v>
      </c>
    </row>
    <row r="196" spans="1:5" x14ac:dyDescent="0.3">
      <c r="A196" s="184" t="s">
        <v>273</v>
      </c>
      <c r="B196" s="118" t="s">
        <v>1080</v>
      </c>
      <c r="C196" s="118">
        <v>62.91</v>
      </c>
      <c r="D196" s="118">
        <v>25.71</v>
      </c>
      <c r="E196" s="185" t="s">
        <v>1059</v>
      </c>
    </row>
    <row r="197" spans="1:5" x14ac:dyDescent="0.3">
      <c r="A197" s="184" t="s">
        <v>261</v>
      </c>
      <c r="B197" s="118" t="s">
        <v>1080</v>
      </c>
      <c r="C197" s="118">
        <v>166.96</v>
      </c>
      <c r="D197" s="118">
        <v>6.47</v>
      </c>
      <c r="E197" s="185" t="s">
        <v>1059</v>
      </c>
    </row>
    <row r="198" spans="1:5" x14ac:dyDescent="0.3">
      <c r="A198" s="184" t="s">
        <v>266</v>
      </c>
      <c r="B198" s="118" t="s">
        <v>1080</v>
      </c>
      <c r="C198" s="118">
        <v>128.53</v>
      </c>
      <c r="D198" s="118">
        <v>10.42</v>
      </c>
      <c r="E198" s="185" t="s">
        <v>1059</v>
      </c>
    </row>
    <row r="199" spans="1:5" x14ac:dyDescent="0.3">
      <c r="A199" s="184" t="s">
        <v>276</v>
      </c>
      <c r="B199" s="118" t="s">
        <v>1080</v>
      </c>
      <c r="C199" s="118">
        <v>86.51</v>
      </c>
      <c r="D199" s="118">
        <v>12.37</v>
      </c>
      <c r="E199" s="185" t="s">
        <v>1059</v>
      </c>
    </row>
    <row r="200" spans="1:5" x14ac:dyDescent="0.3">
      <c r="A200" s="184" t="s">
        <v>275</v>
      </c>
      <c r="B200" s="118" t="s">
        <v>1080</v>
      </c>
      <c r="C200" s="118">
        <v>106.58</v>
      </c>
      <c r="D200" s="118">
        <v>34.729999999999997</v>
      </c>
      <c r="E200" s="185" t="s">
        <v>1059</v>
      </c>
    </row>
    <row r="201" spans="1:5" x14ac:dyDescent="0.3">
      <c r="A201" s="184" t="s">
        <v>268</v>
      </c>
      <c r="B201" s="118" t="s">
        <v>1080</v>
      </c>
      <c r="C201" s="118">
        <v>38.72</v>
      </c>
      <c r="D201" s="118">
        <v>23.76</v>
      </c>
      <c r="E201" s="185" t="s">
        <v>1059</v>
      </c>
    </row>
    <row r="202" spans="1:5" x14ac:dyDescent="0.3">
      <c r="A202" s="184" t="s">
        <v>272</v>
      </c>
      <c r="B202" s="118" t="s">
        <v>1080</v>
      </c>
      <c r="C202" s="118">
        <v>141.25</v>
      </c>
      <c r="D202" s="118">
        <v>11.36</v>
      </c>
      <c r="E202" s="185" t="s">
        <v>1059</v>
      </c>
    </row>
    <row r="203" spans="1:5" x14ac:dyDescent="0.3">
      <c r="A203" s="184" t="s">
        <v>271</v>
      </c>
      <c r="B203" s="118" t="s">
        <v>1080</v>
      </c>
      <c r="C203" s="118">
        <v>39.1</v>
      </c>
      <c r="D203" s="118">
        <v>34.64</v>
      </c>
      <c r="E203" s="185" t="s">
        <v>1059</v>
      </c>
    </row>
    <row r="204" spans="1:5" x14ac:dyDescent="0.3">
      <c r="A204" s="184" t="s">
        <v>274</v>
      </c>
      <c r="B204" s="118" t="s">
        <v>1080</v>
      </c>
      <c r="C204" s="118">
        <v>113.26</v>
      </c>
      <c r="D204" s="118">
        <v>52.26</v>
      </c>
      <c r="E204" s="185" t="s">
        <v>1059</v>
      </c>
    </row>
    <row r="205" spans="1:5" x14ac:dyDescent="0.3">
      <c r="A205" s="184" t="s">
        <v>264</v>
      </c>
      <c r="B205" s="118" t="s">
        <v>1080</v>
      </c>
      <c r="C205" s="118">
        <v>135.22999999999999</v>
      </c>
      <c r="D205" s="118">
        <v>50.91</v>
      </c>
      <c r="E205" s="185" t="s">
        <v>1059</v>
      </c>
    </row>
    <row r="206" spans="1:5" x14ac:dyDescent="0.3">
      <c r="A206" s="184" t="s">
        <v>277</v>
      </c>
      <c r="B206" s="118" t="s">
        <v>1080</v>
      </c>
      <c r="C206" s="118">
        <v>11.27</v>
      </c>
      <c r="D206" s="118">
        <v>17.11</v>
      </c>
      <c r="E206" s="185" t="s">
        <v>1059</v>
      </c>
    </row>
    <row r="207" spans="1:5" x14ac:dyDescent="0.3">
      <c r="A207" s="184" t="s">
        <v>590</v>
      </c>
      <c r="B207" s="118" t="s">
        <v>1080</v>
      </c>
      <c r="C207" s="118">
        <v>2060.64</v>
      </c>
      <c r="D207" s="118">
        <v>559.48</v>
      </c>
      <c r="E207" s="185" t="s">
        <v>1060</v>
      </c>
    </row>
    <row r="208" spans="1:5" x14ac:dyDescent="0.3">
      <c r="A208" s="184" t="s">
        <v>273</v>
      </c>
      <c r="B208" s="118" t="s">
        <v>1081</v>
      </c>
      <c r="C208" s="118">
        <v>17.760000000000002</v>
      </c>
      <c r="D208" s="118">
        <v>36.82</v>
      </c>
      <c r="E208" s="185" t="s">
        <v>1059</v>
      </c>
    </row>
    <row r="209" spans="1:5" x14ac:dyDescent="0.3">
      <c r="A209" s="184" t="s">
        <v>261</v>
      </c>
      <c r="B209" s="118" t="s">
        <v>1081</v>
      </c>
      <c r="C209" s="118">
        <v>178.11</v>
      </c>
      <c r="D209" s="118">
        <v>13.5</v>
      </c>
      <c r="E209" s="185" t="s">
        <v>1059</v>
      </c>
    </row>
    <row r="210" spans="1:5" x14ac:dyDescent="0.3">
      <c r="A210" s="184" t="s">
        <v>266</v>
      </c>
      <c r="B210" s="118" t="s">
        <v>1081</v>
      </c>
      <c r="C210" s="118">
        <v>15.18</v>
      </c>
      <c r="D210" s="118">
        <v>15.49</v>
      </c>
      <c r="E210" s="185" t="s">
        <v>1059</v>
      </c>
    </row>
    <row r="211" spans="1:5" x14ac:dyDescent="0.3">
      <c r="A211" s="184" t="s">
        <v>276</v>
      </c>
      <c r="B211" s="118" t="s">
        <v>1081</v>
      </c>
      <c r="C211" s="118">
        <v>154.71</v>
      </c>
      <c r="D211" s="118">
        <v>40.119999999999997</v>
      </c>
      <c r="E211" s="185" t="s">
        <v>1059</v>
      </c>
    </row>
    <row r="212" spans="1:5" x14ac:dyDescent="0.3">
      <c r="A212" s="184" t="s">
        <v>275</v>
      </c>
      <c r="B212" s="118" t="s">
        <v>1081</v>
      </c>
      <c r="C212" s="118">
        <v>51.16</v>
      </c>
      <c r="D212" s="118">
        <v>33.01</v>
      </c>
      <c r="E212" s="185" t="s">
        <v>1059</v>
      </c>
    </row>
    <row r="213" spans="1:5" x14ac:dyDescent="0.3">
      <c r="A213" s="184" t="s">
        <v>268</v>
      </c>
      <c r="B213" s="118" t="s">
        <v>1081</v>
      </c>
      <c r="C213" s="118">
        <v>161.21</v>
      </c>
      <c r="D213" s="118">
        <v>52.16</v>
      </c>
      <c r="E213" s="185" t="s">
        <v>1059</v>
      </c>
    </row>
    <row r="214" spans="1:5" x14ac:dyDescent="0.3">
      <c r="A214" s="184" t="s">
        <v>272</v>
      </c>
      <c r="B214" s="118" t="s">
        <v>1081</v>
      </c>
      <c r="C214" s="118">
        <v>172.83</v>
      </c>
      <c r="D214" s="118">
        <v>46.6</v>
      </c>
      <c r="E214" s="185" t="s">
        <v>1059</v>
      </c>
    </row>
    <row r="215" spans="1:5" x14ac:dyDescent="0.3">
      <c r="A215" s="184" t="s">
        <v>271</v>
      </c>
      <c r="B215" s="118" t="s">
        <v>1081</v>
      </c>
      <c r="C215" s="118">
        <v>67.61</v>
      </c>
      <c r="D215" s="118">
        <v>5.41</v>
      </c>
      <c r="E215" s="185" t="s">
        <v>1059</v>
      </c>
    </row>
    <row r="216" spans="1:5" x14ac:dyDescent="0.3">
      <c r="A216" s="184" t="s">
        <v>274</v>
      </c>
      <c r="B216" s="118" t="s">
        <v>1081</v>
      </c>
      <c r="C216" s="118">
        <v>85.4</v>
      </c>
      <c r="D216" s="118">
        <v>27.43</v>
      </c>
      <c r="E216" s="185" t="s">
        <v>1059</v>
      </c>
    </row>
    <row r="217" spans="1:5" x14ac:dyDescent="0.3">
      <c r="A217" s="184" t="s">
        <v>264</v>
      </c>
      <c r="B217" s="118" t="s">
        <v>1081</v>
      </c>
      <c r="C217" s="118">
        <v>150.85</v>
      </c>
      <c r="D217" s="118">
        <v>44.69</v>
      </c>
      <c r="E217" s="185" t="s">
        <v>1059</v>
      </c>
    </row>
    <row r="218" spans="1:5" x14ac:dyDescent="0.3">
      <c r="A218" s="184" t="s">
        <v>277</v>
      </c>
      <c r="B218" s="118" t="s">
        <v>1081</v>
      </c>
      <c r="C218" s="118">
        <v>24.31</v>
      </c>
      <c r="D218" s="118">
        <v>10.72</v>
      </c>
      <c r="E218" s="185" t="s">
        <v>1059</v>
      </c>
    </row>
    <row r="219" spans="1:5" x14ac:dyDescent="0.3">
      <c r="A219" s="184" t="s">
        <v>590</v>
      </c>
      <c r="B219" s="118" t="s">
        <v>1081</v>
      </c>
      <c r="C219" s="118">
        <v>2158.2600000000002</v>
      </c>
      <c r="D219" s="118">
        <v>651.90000000000009</v>
      </c>
      <c r="E219" s="185" t="s">
        <v>1060</v>
      </c>
    </row>
    <row r="220" spans="1:5" x14ac:dyDescent="0.3">
      <c r="A220" s="184" t="s">
        <v>273</v>
      </c>
      <c r="B220" s="118" t="s">
        <v>1082</v>
      </c>
      <c r="C220" s="118">
        <v>84.41</v>
      </c>
      <c r="D220" s="118">
        <v>20.239999999999998</v>
      </c>
      <c r="E220" s="185" t="s">
        <v>1059</v>
      </c>
    </row>
    <row r="221" spans="1:5" x14ac:dyDescent="0.3">
      <c r="A221" s="184" t="s">
        <v>261</v>
      </c>
      <c r="B221" s="118" t="s">
        <v>1082</v>
      </c>
      <c r="C221" s="118">
        <v>125.16</v>
      </c>
      <c r="D221" s="118">
        <v>54.98</v>
      </c>
      <c r="E221" s="185" t="s">
        <v>1059</v>
      </c>
    </row>
    <row r="222" spans="1:5" x14ac:dyDescent="0.3">
      <c r="A222" s="184" t="s">
        <v>266</v>
      </c>
      <c r="B222" s="118" t="s">
        <v>1082</v>
      </c>
      <c r="C222" s="118">
        <v>121.74</v>
      </c>
      <c r="D222" s="118">
        <v>9.7100000000000009</v>
      </c>
      <c r="E222" s="185" t="s">
        <v>1059</v>
      </c>
    </row>
    <row r="223" spans="1:5" x14ac:dyDescent="0.3">
      <c r="A223" s="184" t="s">
        <v>276</v>
      </c>
      <c r="B223" s="118" t="s">
        <v>1082</v>
      </c>
      <c r="C223" s="118">
        <v>71.61</v>
      </c>
      <c r="D223" s="118">
        <v>6.88</v>
      </c>
      <c r="E223" s="185" t="s">
        <v>1059</v>
      </c>
    </row>
    <row r="224" spans="1:5" x14ac:dyDescent="0.3">
      <c r="A224" s="184" t="s">
        <v>275</v>
      </c>
      <c r="B224" s="118" t="s">
        <v>1082</v>
      </c>
      <c r="C224" s="118">
        <v>36.840000000000003</v>
      </c>
      <c r="D224" s="118">
        <v>7.57</v>
      </c>
      <c r="E224" s="185" t="s">
        <v>1059</v>
      </c>
    </row>
    <row r="225" spans="1:5" x14ac:dyDescent="0.3">
      <c r="A225" s="184" t="s">
        <v>268</v>
      </c>
      <c r="B225" s="118" t="s">
        <v>1082</v>
      </c>
      <c r="C225" s="118">
        <v>134.26</v>
      </c>
      <c r="D225" s="118">
        <v>38.86</v>
      </c>
      <c r="E225" s="185" t="s">
        <v>1059</v>
      </c>
    </row>
    <row r="226" spans="1:5" x14ac:dyDescent="0.3">
      <c r="A226" s="184" t="s">
        <v>272</v>
      </c>
      <c r="B226" s="118" t="s">
        <v>1082</v>
      </c>
      <c r="C226" s="118">
        <v>129.33000000000001</v>
      </c>
      <c r="D226" s="118">
        <v>29.85</v>
      </c>
      <c r="E226" s="185" t="s">
        <v>1059</v>
      </c>
    </row>
    <row r="227" spans="1:5" x14ac:dyDescent="0.3">
      <c r="A227" s="184" t="s">
        <v>271</v>
      </c>
      <c r="B227" s="118" t="s">
        <v>1082</v>
      </c>
      <c r="C227" s="118">
        <v>55.99</v>
      </c>
      <c r="D227" s="118">
        <v>7.69</v>
      </c>
      <c r="E227" s="185" t="s">
        <v>1059</v>
      </c>
    </row>
    <row r="228" spans="1:5" x14ac:dyDescent="0.3">
      <c r="A228" s="184" t="s">
        <v>274</v>
      </c>
      <c r="B228" s="118" t="s">
        <v>1082</v>
      </c>
      <c r="C228" s="118">
        <v>176.94</v>
      </c>
      <c r="D228" s="118">
        <v>19.37</v>
      </c>
      <c r="E228" s="185" t="s">
        <v>1059</v>
      </c>
    </row>
    <row r="229" spans="1:5" x14ac:dyDescent="0.3">
      <c r="A229" s="184" t="s">
        <v>264</v>
      </c>
      <c r="B229" s="118" t="s">
        <v>1082</v>
      </c>
      <c r="C229" s="118">
        <v>136.58000000000001</v>
      </c>
      <c r="D229" s="118">
        <v>27.32</v>
      </c>
      <c r="E229" s="185" t="s">
        <v>1059</v>
      </c>
    </row>
    <row r="230" spans="1:5" x14ac:dyDescent="0.3">
      <c r="A230" s="184" t="s">
        <v>277</v>
      </c>
      <c r="B230" s="118" t="s">
        <v>1082</v>
      </c>
      <c r="C230" s="118">
        <v>12.59</v>
      </c>
      <c r="D230" s="118">
        <v>12.41</v>
      </c>
      <c r="E230" s="185" t="s">
        <v>1059</v>
      </c>
    </row>
    <row r="231" spans="1:5" x14ac:dyDescent="0.3">
      <c r="A231" s="184" t="s">
        <v>590</v>
      </c>
      <c r="B231" s="118" t="s">
        <v>1082</v>
      </c>
      <c r="C231" s="118">
        <v>2170.9</v>
      </c>
      <c r="D231" s="118">
        <v>469.76</v>
      </c>
      <c r="E231" s="185" t="s">
        <v>1060</v>
      </c>
    </row>
    <row r="232" spans="1:5" x14ac:dyDescent="0.3">
      <c r="A232" s="184" t="s">
        <v>273</v>
      </c>
      <c r="B232" s="118" t="s">
        <v>1083</v>
      </c>
      <c r="C232" s="118">
        <v>26.3</v>
      </c>
      <c r="D232" s="118">
        <v>14.84</v>
      </c>
      <c r="E232" s="185" t="s">
        <v>1059</v>
      </c>
    </row>
    <row r="233" spans="1:5" x14ac:dyDescent="0.3">
      <c r="A233" s="184" t="s">
        <v>261</v>
      </c>
      <c r="B233" s="118" t="s">
        <v>1083</v>
      </c>
      <c r="C233" s="118">
        <v>145.18</v>
      </c>
      <c r="D233" s="118">
        <v>6.94</v>
      </c>
      <c r="E233" s="185" t="s">
        <v>1059</v>
      </c>
    </row>
    <row r="234" spans="1:5" x14ac:dyDescent="0.3">
      <c r="A234" s="184" t="s">
        <v>266</v>
      </c>
      <c r="B234" s="118" t="s">
        <v>1083</v>
      </c>
      <c r="C234" s="118">
        <v>179.88</v>
      </c>
      <c r="D234" s="118">
        <v>59.87</v>
      </c>
      <c r="E234" s="185" t="s">
        <v>1059</v>
      </c>
    </row>
    <row r="235" spans="1:5" x14ac:dyDescent="0.3">
      <c r="A235" s="184" t="s">
        <v>276</v>
      </c>
      <c r="B235" s="118" t="s">
        <v>1083</v>
      </c>
      <c r="C235" s="118">
        <v>44.41</v>
      </c>
      <c r="D235" s="118">
        <v>33</v>
      </c>
      <c r="E235" s="185" t="s">
        <v>1059</v>
      </c>
    </row>
    <row r="236" spans="1:5" x14ac:dyDescent="0.3">
      <c r="A236" s="184" t="s">
        <v>275</v>
      </c>
      <c r="B236" s="118" t="s">
        <v>1083</v>
      </c>
      <c r="C236" s="118">
        <v>95.61</v>
      </c>
      <c r="D236" s="118">
        <v>36.31</v>
      </c>
      <c r="E236" s="185" t="s">
        <v>1059</v>
      </c>
    </row>
    <row r="237" spans="1:5" x14ac:dyDescent="0.3">
      <c r="A237" s="184" t="s">
        <v>268</v>
      </c>
      <c r="B237" s="118" t="s">
        <v>1083</v>
      </c>
      <c r="C237" s="118">
        <v>160.82</v>
      </c>
      <c r="D237" s="118">
        <v>29.18</v>
      </c>
      <c r="E237" s="185" t="s">
        <v>1059</v>
      </c>
    </row>
    <row r="238" spans="1:5" x14ac:dyDescent="0.3">
      <c r="A238" s="184" t="s">
        <v>272</v>
      </c>
      <c r="B238" s="118" t="s">
        <v>1083</v>
      </c>
      <c r="C238" s="118">
        <v>60.59</v>
      </c>
      <c r="D238" s="118">
        <v>38.26</v>
      </c>
      <c r="E238" s="185" t="s">
        <v>1059</v>
      </c>
    </row>
    <row r="239" spans="1:5" x14ac:dyDescent="0.3">
      <c r="A239" s="184" t="s">
        <v>271</v>
      </c>
      <c r="B239" s="118" t="s">
        <v>1083</v>
      </c>
      <c r="C239" s="118">
        <v>127.48</v>
      </c>
      <c r="D239" s="118">
        <v>56.33</v>
      </c>
      <c r="E239" s="185" t="s">
        <v>1059</v>
      </c>
    </row>
    <row r="240" spans="1:5" x14ac:dyDescent="0.3">
      <c r="A240" s="184" t="s">
        <v>274</v>
      </c>
      <c r="B240" s="118" t="s">
        <v>1083</v>
      </c>
      <c r="C240" s="118">
        <v>130.52000000000001</v>
      </c>
      <c r="D240" s="118">
        <v>59.9</v>
      </c>
      <c r="E240" s="185" t="s">
        <v>1059</v>
      </c>
    </row>
    <row r="241" spans="1:5" x14ac:dyDescent="0.3">
      <c r="A241" s="184" t="s">
        <v>264</v>
      </c>
      <c r="B241" s="118" t="s">
        <v>1083</v>
      </c>
      <c r="C241" s="118">
        <v>40.18</v>
      </c>
      <c r="D241" s="118">
        <v>47.7</v>
      </c>
      <c r="E241" s="185" t="s">
        <v>1059</v>
      </c>
    </row>
    <row r="242" spans="1:5" x14ac:dyDescent="0.3">
      <c r="A242" s="184" t="s">
        <v>277</v>
      </c>
      <c r="B242" s="118" t="s">
        <v>1083</v>
      </c>
      <c r="C242" s="118">
        <v>17.850000000000001</v>
      </c>
      <c r="D242" s="118">
        <v>9.49</v>
      </c>
      <c r="E242" s="185" t="s">
        <v>1059</v>
      </c>
    </row>
    <row r="243" spans="1:5" x14ac:dyDescent="0.3">
      <c r="A243" s="184" t="s">
        <v>590</v>
      </c>
      <c r="B243" s="118" t="s">
        <v>1083</v>
      </c>
      <c r="C243" s="118">
        <v>2057.64</v>
      </c>
      <c r="D243" s="118">
        <v>783.6400000000001</v>
      </c>
      <c r="E243" s="185" t="s">
        <v>1060</v>
      </c>
    </row>
    <row r="244" spans="1:5" x14ac:dyDescent="0.3">
      <c r="A244" s="184" t="s">
        <v>273</v>
      </c>
      <c r="B244" s="118" t="s">
        <v>1084</v>
      </c>
      <c r="C244" s="118">
        <v>17.690000000000001</v>
      </c>
      <c r="D244" s="118">
        <v>33.14</v>
      </c>
      <c r="E244" s="185" t="s">
        <v>1059</v>
      </c>
    </row>
    <row r="245" spans="1:5" x14ac:dyDescent="0.3">
      <c r="A245" s="184" t="s">
        <v>261</v>
      </c>
      <c r="B245" s="118" t="s">
        <v>1084</v>
      </c>
      <c r="C245" s="118">
        <v>14.94</v>
      </c>
      <c r="D245" s="118">
        <v>30.94</v>
      </c>
      <c r="E245" s="185" t="s">
        <v>1059</v>
      </c>
    </row>
    <row r="246" spans="1:5" x14ac:dyDescent="0.3">
      <c r="A246" s="184" t="s">
        <v>266</v>
      </c>
      <c r="B246" s="118" t="s">
        <v>1084</v>
      </c>
      <c r="C246" s="118">
        <v>96.11</v>
      </c>
      <c r="D246" s="118">
        <v>49.39</v>
      </c>
      <c r="E246" s="185" t="s">
        <v>1059</v>
      </c>
    </row>
    <row r="247" spans="1:5" x14ac:dyDescent="0.3">
      <c r="A247" s="184" t="s">
        <v>276</v>
      </c>
      <c r="B247" s="118" t="s">
        <v>1084</v>
      </c>
      <c r="C247" s="118">
        <v>158.27000000000001</v>
      </c>
      <c r="D247" s="118">
        <v>50.37</v>
      </c>
      <c r="E247" s="185" t="s">
        <v>1059</v>
      </c>
    </row>
    <row r="248" spans="1:5" x14ac:dyDescent="0.3">
      <c r="A248" s="184" t="s">
        <v>275</v>
      </c>
      <c r="B248" s="118" t="s">
        <v>1084</v>
      </c>
      <c r="C248" s="118">
        <v>107.21</v>
      </c>
      <c r="D248" s="118">
        <v>58.95</v>
      </c>
      <c r="E248" s="185" t="s">
        <v>1059</v>
      </c>
    </row>
    <row r="249" spans="1:5" x14ac:dyDescent="0.3">
      <c r="A249" s="184" t="s">
        <v>268</v>
      </c>
      <c r="B249" s="118" t="s">
        <v>1084</v>
      </c>
      <c r="C249" s="118">
        <v>55.4</v>
      </c>
      <c r="D249" s="118">
        <v>39.24</v>
      </c>
      <c r="E249" s="185" t="s">
        <v>1059</v>
      </c>
    </row>
    <row r="250" spans="1:5" x14ac:dyDescent="0.3">
      <c r="A250" s="184" t="s">
        <v>272</v>
      </c>
      <c r="B250" s="118" t="s">
        <v>1084</v>
      </c>
      <c r="C250" s="118">
        <v>140.56</v>
      </c>
      <c r="D250" s="118">
        <v>52.5</v>
      </c>
      <c r="E250" s="185" t="s">
        <v>1059</v>
      </c>
    </row>
    <row r="251" spans="1:5" x14ac:dyDescent="0.3">
      <c r="A251" s="184" t="s">
        <v>271</v>
      </c>
      <c r="B251" s="118" t="s">
        <v>1084</v>
      </c>
      <c r="C251" s="118">
        <v>47.47</v>
      </c>
      <c r="D251" s="118">
        <v>16.670000000000002</v>
      </c>
      <c r="E251" s="185" t="s">
        <v>1059</v>
      </c>
    </row>
    <row r="252" spans="1:5" x14ac:dyDescent="0.3">
      <c r="A252" s="184" t="s">
        <v>274</v>
      </c>
      <c r="B252" s="118" t="s">
        <v>1084</v>
      </c>
      <c r="C252" s="118">
        <v>47.18</v>
      </c>
      <c r="D252" s="118">
        <v>48.92</v>
      </c>
      <c r="E252" s="185" t="s">
        <v>1059</v>
      </c>
    </row>
    <row r="253" spans="1:5" x14ac:dyDescent="0.3">
      <c r="A253" s="184" t="s">
        <v>264</v>
      </c>
      <c r="B253" s="118" t="s">
        <v>1084</v>
      </c>
      <c r="C253" s="118">
        <v>155.94</v>
      </c>
      <c r="D253" s="118">
        <v>26.35</v>
      </c>
      <c r="E253" s="185" t="s">
        <v>1059</v>
      </c>
    </row>
    <row r="254" spans="1:5" x14ac:dyDescent="0.3">
      <c r="A254" s="184" t="s">
        <v>277</v>
      </c>
      <c r="B254" s="118" t="s">
        <v>1084</v>
      </c>
      <c r="C254" s="118">
        <v>21.16</v>
      </c>
      <c r="D254" s="118">
        <v>13.17</v>
      </c>
      <c r="E254" s="185" t="s">
        <v>1059</v>
      </c>
    </row>
    <row r="255" spans="1:5" x14ac:dyDescent="0.3">
      <c r="A255" s="184" t="s">
        <v>590</v>
      </c>
      <c r="B255" s="118" t="s">
        <v>1084</v>
      </c>
      <c r="C255" s="118">
        <v>1723.86</v>
      </c>
      <c r="D255" s="118">
        <v>839.28</v>
      </c>
      <c r="E255" s="185" t="s">
        <v>1060</v>
      </c>
    </row>
    <row r="256" spans="1:5" x14ac:dyDescent="0.3">
      <c r="A256" s="184" t="s">
        <v>273</v>
      </c>
      <c r="B256" s="118" t="s">
        <v>1085</v>
      </c>
      <c r="C256" s="118">
        <v>126.42</v>
      </c>
      <c r="D256" s="118">
        <v>59.88</v>
      </c>
      <c r="E256" s="185" t="s">
        <v>1059</v>
      </c>
    </row>
    <row r="257" spans="1:5" x14ac:dyDescent="0.3">
      <c r="A257" s="184" t="s">
        <v>261</v>
      </c>
      <c r="B257" s="118" t="s">
        <v>1085</v>
      </c>
      <c r="C257" s="118">
        <v>40.22</v>
      </c>
      <c r="D257" s="118">
        <v>9.34</v>
      </c>
      <c r="E257" s="185" t="s">
        <v>1059</v>
      </c>
    </row>
    <row r="258" spans="1:5" x14ac:dyDescent="0.3">
      <c r="A258" s="184" t="s">
        <v>266</v>
      </c>
      <c r="B258" s="118" t="s">
        <v>1085</v>
      </c>
      <c r="C258" s="118">
        <v>168.55</v>
      </c>
      <c r="D258" s="118">
        <v>29.93</v>
      </c>
      <c r="E258" s="185" t="s">
        <v>1059</v>
      </c>
    </row>
    <row r="259" spans="1:5" x14ac:dyDescent="0.3">
      <c r="A259" s="184" t="s">
        <v>276</v>
      </c>
      <c r="B259" s="118" t="s">
        <v>1085</v>
      </c>
      <c r="C259" s="118">
        <v>112.46</v>
      </c>
      <c r="D259" s="118">
        <v>28.97</v>
      </c>
      <c r="E259" s="185" t="s">
        <v>1059</v>
      </c>
    </row>
    <row r="260" spans="1:5" x14ac:dyDescent="0.3">
      <c r="A260" s="184" t="s">
        <v>275</v>
      </c>
      <c r="B260" s="118" t="s">
        <v>1085</v>
      </c>
      <c r="C260" s="118">
        <v>89.89</v>
      </c>
      <c r="D260" s="118">
        <v>49.42</v>
      </c>
      <c r="E260" s="185" t="s">
        <v>1059</v>
      </c>
    </row>
    <row r="261" spans="1:5" x14ac:dyDescent="0.3">
      <c r="A261" s="184" t="s">
        <v>268</v>
      </c>
      <c r="B261" s="118" t="s">
        <v>1085</v>
      </c>
      <c r="C261" s="118">
        <v>122.85</v>
      </c>
      <c r="D261" s="118">
        <v>12.3</v>
      </c>
      <c r="E261" s="185" t="s">
        <v>1059</v>
      </c>
    </row>
    <row r="262" spans="1:5" x14ac:dyDescent="0.3">
      <c r="A262" s="184" t="s">
        <v>272</v>
      </c>
      <c r="B262" s="118" t="s">
        <v>1085</v>
      </c>
      <c r="C262" s="118">
        <v>127</v>
      </c>
      <c r="D262" s="118">
        <v>32.520000000000003</v>
      </c>
      <c r="E262" s="185" t="s">
        <v>1059</v>
      </c>
    </row>
    <row r="263" spans="1:5" x14ac:dyDescent="0.3">
      <c r="A263" s="184" t="s">
        <v>271</v>
      </c>
      <c r="B263" s="118" t="s">
        <v>1085</v>
      </c>
      <c r="C263" s="118">
        <v>148.03</v>
      </c>
      <c r="D263" s="118">
        <v>44.87</v>
      </c>
      <c r="E263" s="185" t="s">
        <v>1059</v>
      </c>
    </row>
    <row r="264" spans="1:5" x14ac:dyDescent="0.3">
      <c r="A264" s="184" t="s">
        <v>274</v>
      </c>
      <c r="B264" s="118" t="s">
        <v>1085</v>
      </c>
      <c r="C264" s="118">
        <v>38.47</v>
      </c>
      <c r="D264" s="118">
        <v>8.4499999999999993</v>
      </c>
      <c r="E264" s="185" t="s">
        <v>1059</v>
      </c>
    </row>
    <row r="265" spans="1:5" x14ac:dyDescent="0.3">
      <c r="A265" s="184" t="s">
        <v>264</v>
      </c>
      <c r="B265" s="118" t="s">
        <v>1085</v>
      </c>
      <c r="C265" s="118">
        <v>10.94</v>
      </c>
      <c r="D265" s="118">
        <v>41.49</v>
      </c>
      <c r="E265" s="185" t="s">
        <v>1059</v>
      </c>
    </row>
    <row r="266" spans="1:5" x14ac:dyDescent="0.3">
      <c r="A266" s="184" t="s">
        <v>277</v>
      </c>
      <c r="B266" s="118" t="s">
        <v>1085</v>
      </c>
      <c r="C266" s="118">
        <v>19.84</v>
      </c>
      <c r="D266" s="118">
        <v>11.39</v>
      </c>
      <c r="E266" s="185" t="s">
        <v>1059</v>
      </c>
    </row>
    <row r="267" spans="1:5" x14ac:dyDescent="0.3">
      <c r="A267" s="184" t="s">
        <v>590</v>
      </c>
      <c r="B267" s="118" t="s">
        <v>1085</v>
      </c>
      <c r="C267" s="118">
        <v>2009.34</v>
      </c>
      <c r="D267" s="118">
        <v>657.12</v>
      </c>
      <c r="E267" s="185" t="s">
        <v>1060</v>
      </c>
    </row>
    <row r="268" spans="1:5" x14ac:dyDescent="0.3">
      <c r="A268" s="184" t="s">
        <v>273</v>
      </c>
      <c r="B268" s="118" t="s">
        <v>1086</v>
      </c>
      <c r="C268" s="118">
        <v>154.36000000000001</v>
      </c>
      <c r="D268" s="118">
        <v>32.96</v>
      </c>
      <c r="E268" s="185" t="s">
        <v>1059</v>
      </c>
    </row>
    <row r="269" spans="1:5" x14ac:dyDescent="0.3">
      <c r="A269" s="184" t="s">
        <v>261</v>
      </c>
      <c r="B269" s="118" t="s">
        <v>1086</v>
      </c>
      <c r="C269" s="118">
        <v>158.74</v>
      </c>
      <c r="D269" s="118">
        <v>34.69</v>
      </c>
      <c r="E269" s="185" t="s">
        <v>1059</v>
      </c>
    </row>
    <row r="270" spans="1:5" x14ac:dyDescent="0.3">
      <c r="A270" s="184" t="s">
        <v>266</v>
      </c>
      <c r="B270" s="118" t="s">
        <v>1086</v>
      </c>
      <c r="C270" s="118">
        <v>84.94</v>
      </c>
      <c r="D270" s="118">
        <v>14.93</v>
      </c>
      <c r="E270" s="185" t="s">
        <v>1059</v>
      </c>
    </row>
    <row r="271" spans="1:5" x14ac:dyDescent="0.3">
      <c r="A271" s="184" t="s">
        <v>276</v>
      </c>
      <c r="B271" s="118" t="s">
        <v>1086</v>
      </c>
      <c r="C271" s="118">
        <v>151.41</v>
      </c>
      <c r="D271" s="118">
        <v>30.8</v>
      </c>
      <c r="E271" s="185" t="s">
        <v>1059</v>
      </c>
    </row>
    <row r="272" spans="1:5" x14ac:dyDescent="0.3">
      <c r="A272" s="184" t="s">
        <v>275</v>
      </c>
      <c r="B272" s="118" t="s">
        <v>1086</v>
      </c>
      <c r="C272" s="118">
        <v>96.39</v>
      </c>
      <c r="D272" s="118">
        <v>37.46</v>
      </c>
      <c r="E272" s="185" t="s">
        <v>1059</v>
      </c>
    </row>
    <row r="273" spans="1:5" x14ac:dyDescent="0.3">
      <c r="A273" s="184" t="s">
        <v>268</v>
      </c>
      <c r="B273" s="118" t="s">
        <v>1086</v>
      </c>
      <c r="C273" s="118">
        <v>83.95</v>
      </c>
      <c r="D273" s="118">
        <v>26.21</v>
      </c>
      <c r="E273" s="185" t="s">
        <v>1059</v>
      </c>
    </row>
    <row r="274" spans="1:5" x14ac:dyDescent="0.3">
      <c r="A274" s="184" t="s">
        <v>272</v>
      </c>
      <c r="B274" s="118" t="s">
        <v>1086</v>
      </c>
      <c r="C274" s="118">
        <v>75.819999999999993</v>
      </c>
      <c r="D274" s="118">
        <v>49.93</v>
      </c>
      <c r="E274" s="185" t="s">
        <v>1059</v>
      </c>
    </row>
    <row r="275" spans="1:5" x14ac:dyDescent="0.3">
      <c r="A275" s="184" t="s">
        <v>271</v>
      </c>
      <c r="B275" s="118" t="s">
        <v>1086</v>
      </c>
      <c r="C275" s="118">
        <v>11.79</v>
      </c>
      <c r="D275" s="118">
        <v>26.89</v>
      </c>
      <c r="E275" s="185" t="s">
        <v>1059</v>
      </c>
    </row>
    <row r="276" spans="1:5" x14ac:dyDescent="0.3">
      <c r="A276" s="184" t="s">
        <v>274</v>
      </c>
      <c r="B276" s="118" t="s">
        <v>1086</v>
      </c>
      <c r="C276" s="118">
        <v>101.59</v>
      </c>
      <c r="D276" s="118">
        <v>22.37</v>
      </c>
      <c r="E276" s="185" t="s">
        <v>1059</v>
      </c>
    </row>
    <row r="277" spans="1:5" x14ac:dyDescent="0.3">
      <c r="A277" s="184" t="s">
        <v>264</v>
      </c>
      <c r="B277" s="118" t="s">
        <v>1086</v>
      </c>
      <c r="C277" s="118">
        <v>70.8</v>
      </c>
      <c r="D277" s="118">
        <v>15.01</v>
      </c>
      <c r="E277" s="185" t="s">
        <v>1059</v>
      </c>
    </row>
    <row r="278" spans="1:5" x14ac:dyDescent="0.3">
      <c r="A278" s="184" t="s">
        <v>277</v>
      </c>
      <c r="B278" s="118" t="s">
        <v>1086</v>
      </c>
      <c r="C278" s="118">
        <v>21.02</v>
      </c>
      <c r="D278" s="118">
        <v>11.06</v>
      </c>
      <c r="E278" s="185" t="s">
        <v>1059</v>
      </c>
    </row>
    <row r="279" spans="1:5" x14ac:dyDescent="0.3">
      <c r="A279" s="184" t="s">
        <v>590</v>
      </c>
      <c r="B279" s="118" t="s">
        <v>1086</v>
      </c>
      <c r="C279" s="118">
        <v>2021.62</v>
      </c>
      <c r="D279" s="118">
        <v>604.62</v>
      </c>
      <c r="E279" s="185" t="s">
        <v>1060</v>
      </c>
    </row>
    <row r="280" spans="1:5" x14ac:dyDescent="0.3">
      <c r="A280" s="184" t="s">
        <v>273</v>
      </c>
      <c r="B280" s="118" t="s">
        <v>1087</v>
      </c>
      <c r="C280" s="118">
        <v>31.29</v>
      </c>
      <c r="D280" s="118">
        <v>23.7</v>
      </c>
      <c r="E280" s="185" t="s">
        <v>1059</v>
      </c>
    </row>
    <row r="281" spans="1:5" x14ac:dyDescent="0.3">
      <c r="A281" s="184" t="s">
        <v>261</v>
      </c>
      <c r="B281" s="118" t="s">
        <v>1087</v>
      </c>
      <c r="C281" s="118">
        <v>136.63999999999999</v>
      </c>
      <c r="D281" s="118">
        <v>43.23</v>
      </c>
      <c r="E281" s="185" t="s">
        <v>1059</v>
      </c>
    </row>
    <row r="282" spans="1:5" x14ac:dyDescent="0.3">
      <c r="A282" s="184" t="s">
        <v>266</v>
      </c>
      <c r="B282" s="118" t="s">
        <v>1087</v>
      </c>
      <c r="C282" s="118">
        <v>44</v>
      </c>
      <c r="D282" s="118">
        <v>5.24</v>
      </c>
      <c r="E282" s="185" t="s">
        <v>1059</v>
      </c>
    </row>
    <row r="283" spans="1:5" x14ac:dyDescent="0.3">
      <c r="A283" s="184" t="s">
        <v>276</v>
      </c>
      <c r="B283" s="118" t="s">
        <v>1087</v>
      </c>
      <c r="C283" s="118">
        <v>14.88</v>
      </c>
      <c r="D283" s="118">
        <v>55.48</v>
      </c>
      <c r="E283" s="185" t="s">
        <v>1059</v>
      </c>
    </row>
    <row r="284" spans="1:5" x14ac:dyDescent="0.3">
      <c r="A284" s="184" t="s">
        <v>275</v>
      </c>
      <c r="B284" s="118" t="s">
        <v>1087</v>
      </c>
      <c r="C284" s="118">
        <v>65.040000000000006</v>
      </c>
      <c r="D284" s="118">
        <v>48.4</v>
      </c>
      <c r="E284" s="185" t="s">
        <v>1059</v>
      </c>
    </row>
    <row r="285" spans="1:5" x14ac:dyDescent="0.3">
      <c r="A285" s="184" t="s">
        <v>268</v>
      </c>
      <c r="B285" s="118" t="s">
        <v>1087</v>
      </c>
      <c r="C285" s="118">
        <v>97.49</v>
      </c>
      <c r="D285" s="118">
        <v>56.66</v>
      </c>
      <c r="E285" s="185" t="s">
        <v>1059</v>
      </c>
    </row>
    <row r="286" spans="1:5" x14ac:dyDescent="0.3">
      <c r="A286" s="184" t="s">
        <v>272</v>
      </c>
      <c r="B286" s="118" t="s">
        <v>1087</v>
      </c>
      <c r="C286" s="118">
        <v>114.58</v>
      </c>
      <c r="D286" s="118">
        <v>40.700000000000003</v>
      </c>
      <c r="E286" s="185" t="s">
        <v>1059</v>
      </c>
    </row>
    <row r="287" spans="1:5" x14ac:dyDescent="0.3">
      <c r="A287" s="184" t="s">
        <v>271</v>
      </c>
      <c r="B287" s="118" t="s">
        <v>1087</v>
      </c>
      <c r="C287" s="118">
        <v>105.4</v>
      </c>
      <c r="D287" s="118">
        <v>45.48</v>
      </c>
      <c r="E287" s="185" t="s">
        <v>1059</v>
      </c>
    </row>
    <row r="288" spans="1:5" x14ac:dyDescent="0.3">
      <c r="A288" s="184" t="s">
        <v>274</v>
      </c>
      <c r="B288" s="118" t="s">
        <v>1087</v>
      </c>
      <c r="C288" s="118">
        <v>63.28</v>
      </c>
      <c r="D288" s="118">
        <v>9.5500000000000007</v>
      </c>
      <c r="E288" s="185" t="s">
        <v>1059</v>
      </c>
    </row>
    <row r="289" spans="1:5" x14ac:dyDescent="0.3">
      <c r="A289" s="184" t="s">
        <v>264</v>
      </c>
      <c r="B289" s="118" t="s">
        <v>1087</v>
      </c>
      <c r="C289" s="118">
        <v>172.04</v>
      </c>
      <c r="D289" s="118">
        <v>51.62</v>
      </c>
      <c r="E289" s="185" t="s">
        <v>1059</v>
      </c>
    </row>
    <row r="290" spans="1:5" x14ac:dyDescent="0.3">
      <c r="A290" s="184" t="s">
        <v>277</v>
      </c>
      <c r="B290" s="118" t="s">
        <v>1087</v>
      </c>
      <c r="C290" s="118">
        <v>18.010000000000002</v>
      </c>
      <c r="D290" s="118">
        <v>11.39</v>
      </c>
      <c r="E290" s="185" t="s">
        <v>1059</v>
      </c>
    </row>
    <row r="291" spans="1:5" x14ac:dyDescent="0.3">
      <c r="A291" s="174" t="s">
        <v>590</v>
      </c>
      <c r="B291" s="187" t="s">
        <v>1087</v>
      </c>
      <c r="C291" s="187">
        <v>1725.3</v>
      </c>
      <c r="D291" s="187">
        <v>782.90000000000009</v>
      </c>
      <c r="E291" s="172" t="s">
        <v>1060</v>
      </c>
    </row>
    <row r="292" spans="1:5" x14ac:dyDescent="0.3">
      <c r="A292" s="169"/>
      <c r="B292" s="170"/>
      <c r="C292" s="170"/>
      <c r="D292" s="170"/>
      <c r="E292" s="171"/>
    </row>
    <row r="293" spans="1:5" x14ac:dyDescent="0.3">
      <c r="A293" s="175" t="s">
        <v>619</v>
      </c>
      <c r="B293" s="186" t="s">
        <v>27</v>
      </c>
      <c r="C293" s="186" t="s">
        <v>1057</v>
      </c>
      <c r="D293" s="186" t="s">
        <v>1058</v>
      </c>
      <c r="E293" s="173" t="s">
        <v>1064</v>
      </c>
    </row>
    <row r="294" spans="1:5" x14ac:dyDescent="0.3">
      <c r="A294" s="184" t="s">
        <v>273</v>
      </c>
      <c r="B294" s="118" t="s">
        <v>1088</v>
      </c>
      <c r="C294" s="118">
        <v>96.38</v>
      </c>
      <c r="D294" s="118">
        <v>7.86</v>
      </c>
      <c r="E294" s="185" t="s">
        <v>1059</v>
      </c>
    </row>
    <row r="295" spans="1:5" x14ac:dyDescent="0.3">
      <c r="A295" s="184" t="s">
        <v>261</v>
      </c>
      <c r="B295" s="118" t="s">
        <v>1088</v>
      </c>
      <c r="C295" s="118">
        <v>82.68</v>
      </c>
      <c r="D295" s="118">
        <v>30.22</v>
      </c>
      <c r="E295" s="185" t="s">
        <v>1059</v>
      </c>
    </row>
    <row r="296" spans="1:5" x14ac:dyDescent="0.3">
      <c r="A296" s="184" t="s">
        <v>266</v>
      </c>
      <c r="B296" s="118" t="s">
        <v>1088</v>
      </c>
      <c r="C296" s="118">
        <v>160.69999999999999</v>
      </c>
      <c r="D296" s="118">
        <v>47.76</v>
      </c>
      <c r="E296" s="185" t="s">
        <v>1059</v>
      </c>
    </row>
    <row r="297" spans="1:5" x14ac:dyDescent="0.3">
      <c r="A297" s="184" t="s">
        <v>276</v>
      </c>
      <c r="B297" s="118" t="s">
        <v>1088</v>
      </c>
      <c r="C297" s="118">
        <v>146.66</v>
      </c>
      <c r="D297" s="118">
        <v>42.47</v>
      </c>
      <c r="E297" s="185" t="s">
        <v>1059</v>
      </c>
    </row>
    <row r="298" spans="1:5" x14ac:dyDescent="0.3">
      <c r="A298" s="184" t="s">
        <v>275</v>
      </c>
      <c r="B298" s="118" t="s">
        <v>1088</v>
      </c>
      <c r="C298" s="118">
        <v>170.1</v>
      </c>
      <c r="D298" s="118">
        <v>50.85</v>
      </c>
      <c r="E298" s="185" t="s">
        <v>1059</v>
      </c>
    </row>
    <row r="299" spans="1:5" x14ac:dyDescent="0.3">
      <c r="A299" s="184" t="s">
        <v>268</v>
      </c>
      <c r="B299" s="118" t="s">
        <v>1088</v>
      </c>
      <c r="C299" s="118">
        <v>129.72999999999999</v>
      </c>
      <c r="D299" s="118">
        <v>44.8</v>
      </c>
      <c r="E299" s="185" t="s">
        <v>1059</v>
      </c>
    </row>
    <row r="300" spans="1:5" x14ac:dyDescent="0.3">
      <c r="A300" s="184" t="s">
        <v>272</v>
      </c>
      <c r="B300" s="118" t="s">
        <v>1088</v>
      </c>
      <c r="C300" s="118">
        <v>148.33000000000001</v>
      </c>
      <c r="D300" s="118">
        <v>40.81</v>
      </c>
      <c r="E300" s="185" t="s">
        <v>1059</v>
      </c>
    </row>
    <row r="301" spans="1:5" x14ac:dyDescent="0.3">
      <c r="A301" s="184" t="s">
        <v>271</v>
      </c>
      <c r="B301" s="118" t="s">
        <v>1088</v>
      </c>
      <c r="C301" s="118">
        <v>45.44</v>
      </c>
      <c r="D301" s="118">
        <v>36.1</v>
      </c>
      <c r="E301" s="185" t="s">
        <v>1059</v>
      </c>
    </row>
    <row r="302" spans="1:5" x14ac:dyDescent="0.3">
      <c r="A302" s="184" t="s">
        <v>274</v>
      </c>
      <c r="B302" s="118" t="s">
        <v>1088</v>
      </c>
      <c r="C302" s="118">
        <v>31.94</v>
      </c>
      <c r="D302" s="118">
        <v>15.33</v>
      </c>
      <c r="E302" s="185" t="s">
        <v>1059</v>
      </c>
    </row>
    <row r="303" spans="1:5" x14ac:dyDescent="0.3">
      <c r="A303" s="184" t="s">
        <v>264</v>
      </c>
      <c r="B303" s="118" t="s">
        <v>1088</v>
      </c>
      <c r="C303" s="118">
        <v>164.96</v>
      </c>
      <c r="D303" s="118">
        <v>46</v>
      </c>
      <c r="E303" s="185" t="s">
        <v>1059</v>
      </c>
    </row>
    <row r="304" spans="1:5" x14ac:dyDescent="0.3">
      <c r="A304" s="184" t="s">
        <v>277</v>
      </c>
      <c r="B304" s="118" t="s">
        <v>1088</v>
      </c>
      <c r="C304" s="118">
        <v>17.18</v>
      </c>
      <c r="D304" s="118">
        <v>5.92</v>
      </c>
      <c r="E304" s="185" t="s">
        <v>1059</v>
      </c>
    </row>
    <row r="305" spans="1:5" x14ac:dyDescent="0.3">
      <c r="A305" s="184" t="s">
        <v>590</v>
      </c>
      <c r="B305" s="118" t="s">
        <v>1088</v>
      </c>
      <c r="C305" s="118">
        <v>2388.1999999999998</v>
      </c>
      <c r="D305" s="118">
        <v>736.24</v>
      </c>
      <c r="E305" s="185" t="s">
        <v>1060</v>
      </c>
    </row>
    <row r="306" spans="1:5" x14ac:dyDescent="0.3">
      <c r="A306" s="184" t="s">
        <v>273</v>
      </c>
      <c r="B306" s="118" t="s">
        <v>1089</v>
      </c>
      <c r="C306" s="118">
        <v>31.82</v>
      </c>
      <c r="D306" s="118">
        <v>56.62</v>
      </c>
      <c r="E306" s="185" t="s">
        <v>1059</v>
      </c>
    </row>
    <row r="307" spans="1:5" x14ac:dyDescent="0.3">
      <c r="A307" s="184" t="s">
        <v>261</v>
      </c>
      <c r="B307" s="118" t="s">
        <v>1089</v>
      </c>
      <c r="C307" s="118">
        <v>109.33</v>
      </c>
      <c r="D307" s="118">
        <v>17.59</v>
      </c>
      <c r="E307" s="185" t="s">
        <v>1059</v>
      </c>
    </row>
    <row r="308" spans="1:5" x14ac:dyDescent="0.3">
      <c r="A308" s="184" t="s">
        <v>266</v>
      </c>
      <c r="B308" s="118" t="s">
        <v>1089</v>
      </c>
      <c r="C308" s="118">
        <v>52.81</v>
      </c>
      <c r="D308" s="118">
        <v>29.65</v>
      </c>
      <c r="E308" s="185" t="s">
        <v>1059</v>
      </c>
    </row>
    <row r="309" spans="1:5" x14ac:dyDescent="0.3">
      <c r="A309" s="184" t="s">
        <v>276</v>
      </c>
      <c r="B309" s="118" t="s">
        <v>1089</v>
      </c>
      <c r="C309" s="118">
        <v>147.30000000000001</v>
      </c>
      <c r="D309" s="118">
        <v>29.35</v>
      </c>
      <c r="E309" s="185" t="s">
        <v>1059</v>
      </c>
    </row>
    <row r="310" spans="1:5" x14ac:dyDescent="0.3">
      <c r="A310" s="184" t="s">
        <v>275</v>
      </c>
      <c r="B310" s="118" t="s">
        <v>1089</v>
      </c>
      <c r="C310" s="118">
        <v>13.92</v>
      </c>
      <c r="D310" s="118">
        <v>30.54</v>
      </c>
      <c r="E310" s="185" t="s">
        <v>1059</v>
      </c>
    </row>
    <row r="311" spans="1:5" x14ac:dyDescent="0.3">
      <c r="A311" s="184" t="s">
        <v>268</v>
      </c>
      <c r="B311" s="118" t="s">
        <v>1089</v>
      </c>
      <c r="C311" s="118">
        <v>139.71</v>
      </c>
      <c r="D311" s="118">
        <v>35.75</v>
      </c>
      <c r="E311" s="185" t="s">
        <v>1059</v>
      </c>
    </row>
    <row r="312" spans="1:5" x14ac:dyDescent="0.3">
      <c r="A312" s="184" t="s">
        <v>272</v>
      </c>
      <c r="B312" s="118" t="s">
        <v>1089</v>
      </c>
      <c r="C312" s="118">
        <v>136.66999999999999</v>
      </c>
      <c r="D312" s="118">
        <v>55.88</v>
      </c>
      <c r="E312" s="185" t="s">
        <v>1059</v>
      </c>
    </row>
    <row r="313" spans="1:5" x14ac:dyDescent="0.3">
      <c r="A313" s="184" t="s">
        <v>271</v>
      </c>
      <c r="B313" s="118" t="s">
        <v>1089</v>
      </c>
      <c r="C313" s="118">
        <v>91.89</v>
      </c>
      <c r="D313" s="118">
        <v>6.9</v>
      </c>
      <c r="E313" s="185" t="s">
        <v>1059</v>
      </c>
    </row>
    <row r="314" spans="1:5" x14ac:dyDescent="0.3">
      <c r="A314" s="184" t="s">
        <v>274</v>
      </c>
      <c r="B314" s="118" t="s">
        <v>1089</v>
      </c>
      <c r="C314" s="118">
        <v>90.42</v>
      </c>
      <c r="D314" s="118">
        <v>7.39</v>
      </c>
      <c r="E314" s="185" t="s">
        <v>1059</v>
      </c>
    </row>
    <row r="315" spans="1:5" x14ac:dyDescent="0.3">
      <c r="A315" s="184" t="s">
        <v>264</v>
      </c>
      <c r="B315" s="118" t="s">
        <v>1089</v>
      </c>
      <c r="C315" s="118">
        <v>24.66</v>
      </c>
      <c r="D315" s="118">
        <v>18.920000000000002</v>
      </c>
      <c r="E315" s="185" t="s">
        <v>1059</v>
      </c>
    </row>
    <row r="316" spans="1:5" x14ac:dyDescent="0.3">
      <c r="A316" s="184" t="s">
        <v>277</v>
      </c>
      <c r="B316" s="118" t="s">
        <v>1089</v>
      </c>
      <c r="C316" s="118">
        <v>17.170000000000002</v>
      </c>
      <c r="D316" s="118">
        <v>14.72</v>
      </c>
      <c r="E316" s="185" t="s">
        <v>1059</v>
      </c>
    </row>
    <row r="317" spans="1:5" x14ac:dyDescent="0.3">
      <c r="A317" s="184" t="s">
        <v>590</v>
      </c>
      <c r="B317" s="118" t="s">
        <v>1089</v>
      </c>
      <c r="C317" s="118">
        <v>1711.4</v>
      </c>
      <c r="D317" s="118">
        <v>606.62000000000012</v>
      </c>
      <c r="E317" s="185" t="s">
        <v>1060</v>
      </c>
    </row>
    <row r="318" spans="1:5" x14ac:dyDescent="0.3">
      <c r="A318" s="184" t="s">
        <v>273</v>
      </c>
      <c r="B318" s="118" t="s">
        <v>1090</v>
      </c>
      <c r="C318" s="118">
        <v>92.33</v>
      </c>
      <c r="D318" s="118">
        <v>28.7</v>
      </c>
      <c r="E318" s="185" t="s">
        <v>1059</v>
      </c>
    </row>
    <row r="319" spans="1:5" x14ac:dyDescent="0.3">
      <c r="A319" s="184" t="s">
        <v>261</v>
      </c>
      <c r="B319" s="118" t="s">
        <v>1090</v>
      </c>
      <c r="C319" s="118">
        <v>129.44999999999999</v>
      </c>
      <c r="D319" s="118">
        <v>50.99</v>
      </c>
      <c r="E319" s="185" t="s">
        <v>1059</v>
      </c>
    </row>
    <row r="320" spans="1:5" x14ac:dyDescent="0.3">
      <c r="A320" s="184" t="s">
        <v>266</v>
      </c>
      <c r="B320" s="118" t="s">
        <v>1090</v>
      </c>
      <c r="C320" s="118">
        <v>156.55000000000001</v>
      </c>
      <c r="D320" s="118">
        <v>26.74</v>
      </c>
      <c r="E320" s="185" t="s">
        <v>1059</v>
      </c>
    </row>
    <row r="321" spans="1:5" x14ac:dyDescent="0.3">
      <c r="A321" s="184" t="s">
        <v>276</v>
      </c>
      <c r="B321" s="118" t="s">
        <v>1090</v>
      </c>
      <c r="C321" s="118">
        <v>19.850000000000001</v>
      </c>
      <c r="D321" s="118">
        <v>57.58</v>
      </c>
      <c r="E321" s="185" t="s">
        <v>1059</v>
      </c>
    </row>
    <row r="322" spans="1:5" x14ac:dyDescent="0.3">
      <c r="A322" s="184" t="s">
        <v>275</v>
      </c>
      <c r="B322" s="118" t="s">
        <v>1090</v>
      </c>
      <c r="C322" s="118">
        <v>124.41</v>
      </c>
      <c r="D322" s="118">
        <v>17.38</v>
      </c>
      <c r="E322" s="185" t="s">
        <v>1059</v>
      </c>
    </row>
    <row r="323" spans="1:5" x14ac:dyDescent="0.3">
      <c r="A323" s="184" t="s">
        <v>268</v>
      </c>
      <c r="B323" s="118" t="s">
        <v>1090</v>
      </c>
      <c r="C323" s="118">
        <v>77.31</v>
      </c>
      <c r="D323" s="118">
        <v>9.08</v>
      </c>
      <c r="E323" s="185" t="s">
        <v>1059</v>
      </c>
    </row>
    <row r="324" spans="1:5" x14ac:dyDescent="0.3">
      <c r="A324" s="184" t="s">
        <v>272</v>
      </c>
      <c r="B324" s="118" t="s">
        <v>1090</v>
      </c>
      <c r="C324" s="118">
        <v>42.15</v>
      </c>
      <c r="D324" s="118">
        <v>38.78</v>
      </c>
      <c r="E324" s="185" t="s">
        <v>1059</v>
      </c>
    </row>
    <row r="325" spans="1:5" x14ac:dyDescent="0.3">
      <c r="A325" s="184" t="s">
        <v>271</v>
      </c>
      <c r="B325" s="118" t="s">
        <v>1090</v>
      </c>
      <c r="C325" s="118">
        <v>81.489999999999995</v>
      </c>
      <c r="D325" s="118">
        <v>52.98</v>
      </c>
      <c r="E325" s="185" t="s">
        <v>1059</v>
      </c>
    </row>
    <row r="326" spans="1:5" x14ac:dyDescent="0.3">
      <c r="A326" s="184" t="s">
        <v>274</v>
      </c>
      <c r="B326" s="118" t="s">
        <v>1090</v>
      </c>
      <c r="C326" s="118">
        <v>43.58</v>
      </c>
      <c r="D326" s="118">
        <v>35.479999999999997</v>
      </c>
      <c r="E326" s="185" t="s">
        <v>1059</v>
      </c>
    </row>
    <row r="327" spans="1:5" x14ac:dyDescent="0.3">
      <c r="A327" s="184" t="s">
        <v>264</v>
      </c>
      <c r="B327" s="118" t="s">
        <v>1090</v>
      </c>
      <c r="C327" s="118">
        <v>63.39</v>
      </c>
      <c r="D327" s="118">
        <v>24.3</v>
      </c>
      <c r="E327" s="185" t="s">
        <v>1059</v>
      </c>
    </row>
    <row r="328" spans="1:5" x14ac:dyDescent="0.3">
      <c r="A328" s="184" t="s">
        <v>277</v>
      </c>
      <c r="B328" s="118" t="s">
        <v>1090</v>
      </c>
      <c r="C328" s="118">
        <v>12.08</v>
      </c>
      <c r="D328" s="118">
        <v>19.27</v>
      </c>
      <c r="E328" s="185" t="s">
        <v>1059</v>
      </c>
    </row>
    <row r="329" spans="1:5" x14ac:dyDescent="0.3">
      <c r="A329" s="184" t="s">
        <v>590</v>
      </c>
      <c r="B329" s="118" t="s">
        <v>1090</v>
      </c>
      <c r="C329" s="118">
        <v>1685.18</v>
      </c>
      <c r="D329" s="118">
        <v>722.56</v>
      </c>
      <c r="E329" s="185" t="s">
        <v>1060</v>
      </c>
    </row>
    <row r="330" spans="1:5" x14ac:dyDescent="0.3">
      <c r="A330" s="184" t="s">
        <v>273</v>
      </c>
      <c r="B330" s="118" t="s">
        <v>1091</v>
      </c>
      <c r="C330" s="118">
        <v>97.68</v>
      </c>
      <c r="D330" s="118">
        <v>58.44</v>
      </c>
      <c r="E330" s="185" t="s">
        <v>1059</v>
      </c>
    </row>
    <row r="331" spans="1:5" x14ac:dyDescent="0.3">
      <c r="A331" s="184" t="s">
        <v>261</v>
      </c>
      <c r="B331" s="118" t="s">
        <v>1091</v>
      </c>
      <c r="C331" s="118">
        <v>29.02</v>
      </c>
      <c r="D331" s="118">
        <v>33.07</v>
      </c>
      <c r="E331" s="185" t="s">
        <v>1059</v>
      </c>
    </row>
    <row r="332" spans="1:5" x14ac:dyDescent="0.3">
      <c r="A332" s="184" t="s">
        <v>266</v>
      </c>
      <c r="B332" s="118" t="s">
        <v>1091</v>
      </c>
      <c r="C332" s="118">
        <v>117.98</v>
      </c>
      <c r="D332" s="118">
        <v>39.67</v>
      </c>
      <c r="E332" s="185" t="s">
        <v>1059</v>
      </c>
    </row>
    <row r="333" spans="1:5" x14ac:dyDescent="0.3">
      <c r="A333" s="184" t="s">
        <v>276</v>
      </c>
      <c r="B333" s="118" t="s">
        <v>1091</v>
      </c>
      <c r="C333" s="118">
        <v>144.35</v>
      </c>
      <c r="D333" s="118">
        <v>34.33</v>
      </c>
      <c r="E333" s="185" t="s">
        <v>1059</v>
      </c>
    </row>
    <row r="334" spans="1:5" x14ac:dyDescent="0.3">
      <c r="A334" s="184" t="s">
        <v>275</v>
      </c>
      <c r="B334" s="118" t="s">
        <v>1091</v>
      </c>
      <c r="C334" s="118">
        <v>37.9</v>
      </c>
      <c r="D334" s="118">
        <v>5.33</v>
      </c>
      <c r="E334" s="185" t="s">
        <v>1059</v>
      </c>
    </row>
    <row r="335" spans="1:5" x14ac:dyDescent="0.3">
      <c r="A335" s="184" t="s">
        <v>268</v>
      </c>
      <c r="B335" s="118" t="s">
        <v>1091</v>
      </c>
      <c r="C335" s="118">
        <v>42.88</v>
      </c>
      <c r="D335" s="118">
        <v>45.91</v>
      </c>
      <c r="E335" s="185" t="s">
        <v>1059</v>
      </c>
    </row>
    <row r="336" spans="1:5" x14ac:dyDescent="0.3">
      <c r="A336" s="184" t="s">
        <v>272</v>
      </c>
      <c r="B336" s="118" t="s">
        <v>1091</v>
      </c>
      <c r="C336" s="118">
        <v>11.04</v>
      </c>
      <c r="D336" s="118">
        <v>7.04</v>
      </c>
      <c r="E336" s="185" t="s">
        <v>1059</v>
      </c>
    </row>
    <row r="337" spans="1:5" x14ac:dyDescent="0.3">
      <c r="A337" s="184" t="s">
        <v>271</v>
      </c>
      <c r="B337" s="118" t="s">
        <v>1091</v>
      </c>
      <c r="C337" s="118">
        <v>156.06</v>
      </c>
      <c r="D337" s="118">
        <v>24.25</v>
      </c>
      <c r="E337" s="185" t="s">
        <v>1059</v>
      </c>
    </row>
    <row r="338" spans="1:5" x14ac:dyDescent="0.3">
      <c r="A338" s="184" t="s">
        <v>274</v>
      </c>
      <c r="B338" s="118" t="s">
        <v>1091</v>
      </c>
      <c r="C338" s="118">
        <v>142.88</v>
      </c>
      <c r="D338" s="118">
        <v>31.6</v>
      </c>
      <c r="E338" s="185" t="s">
        <v>1059</v>
      </c>
    </row>
    <row r="339" spans="1:5" x14ac:dyDescent="0.3">
      <c r="A339" s="184" t="s">
        <v>264</v>
      </c>
      <c r="B339" s="118" t="s">
        <v>1091</v>
      </c>
      <c r="C339" s="118">
        <v>47.25</v>
      </c>
      <c r="D339" s="118">
        <v>41.09</v>
      </c>
      <c r="E339" s="185" t="s">
        <v>1059</v>
      </c>
    </row>
    <row r="340" spans="1:5" x14ac:dyDescent="0.3">
      <c r="A340" s="184" t="s">
        <v>277</v>
      </c>
      <c r="B340" s="118" t="s">
        <v>1091</v>
      </c>
      <c r="C340" s="118">
        <v>18.39</v>
      </c>
      <c r="D340" s="118">
        <v>6.7</v>
      </c>
      <c r="E340" s="185" t="s">
        <v>1059</v>
      </c>
    </row>
    <row r="341" spans="1:5" x14ac:dyDescent="0.3">
      <c r="A341" s="184" t="s">
        <v>590</v>
      </c>
      <c r="B341" s="118" t="s">
        <v>1091</v>
      </c>
      <c r="C341" s="118">
        <v>1690.86</v>
      </c>
      <c r="D341" s="118">
        <v>654.86</v>
      </c>
      <c r="E341" s="185" t="s">
        <v>1060</v>
      </c>
    </row>
    <row r="342" spans="1:5" x14ac:dyDescent="0.3">
      <c r="A342" s="184" t="s">
        <v>273</v>
      </c>
      <c r="B342" s="118" t="s">
        <v>1092</v>
      </c>
      <c r="C342" s="118">
        <v>62.91</v>
      </c>
      <c r="D342" s="118">
        <v>25.71</v>
      </c>
      <c r="E342" s="185" t="s">
        <v>1059</v>
      </c>
    </row>
    <row r="343" spans="1:5" x14ac:dyDescent="0.3">
      <c r="A343" s="184" t="s">
        <v>261</v>
      </c>
      <c r="B343" s="118" t="s">
        <v>1092</v>
      </c>
      <c r="C343" s="118">
        <v>166.96</v>
      </c>
      <c r="D343" s="118">
        <v>6.47</v>
      </c>
      <c r="E343" s="185" t="s">
        <v>1059</v>
      </c>
    </row>
    <row r="344" spans="1:5" x14ac:dyDescent="0.3">
      <c r="A344" s="184" t="s">
        <v>266</v>
      </c>
      <c r="B344" s="118" t="s">
        <v>1092</v>
      </c>
      <c r="C344" s="118">
        <v>128.53</v>
      </c>
      <c r="D344" s="118">
        <v>10.42</v>
      </c>
      <c r="E344" s="185" t="s">
        <v>1059</v>
      </c>
    </row>
    <row r="345" spans="1:5" x14ac:dyDescent="0.3">
      <c r="A345" s="184" t="s">
        <v>276</v>
      </c>
      <c r="B345" s="118" t="s">
        <v>1092</v>
      </c>
      <c r="C345" s="118">
        <v>86.51</v>
      </c>
      <c r="D345" s="118">
        <v>12.37</v>
      </c>
      <c r="E345" s="185" t="s">
        <v>1059</v>
      </c>
    </row>
    <row r="346" spans="1:5" x14ac:dyDescent="0.3">
      <c r="A346" s="184" t="s">
        <v>275</v>
      </c>
      <c r="B346" s="118" t="s">
        <v>1092</v>
      </c>
      <c r="C346" s="118">
        <v>106.58</v>
      </c>
      <c r="D346" s="118">
        <v>34.729999999999997</v>
      </c>
      <c r="E346" s="185" t="s">
        <v>1059</v>
      </c>
    </row>
    <row r="347" spans="1:5" x14ac:dyDescent="0.3">
      <c r="A347" s="184" t="s">
        <v>268</v>
      </c>
      <c r="B347" s="118" t="s">
        <v>1092</v>
      </c>
      <c r="C347" s="118">
        <v>38.72</v>
      </c>
      <c r="D347" s="118">
        <v>23.76</v>
      </c>
      <c r="E347" s="185" t="s">
        <v>1059</v>
      </c>
    </row>
    <row r="348" spans="1:5" x14ac:dyDescent="0.3">
      <c r="A348" s="184" t="s">
        <v>272</v>
      </c>
      <c r="B348" s="118" t="s">
        <v>1092</v>
      </c>
      <c r="C348" s="118">
        <v>141.25</v>
      </c>
      <c r="D348" s="118">
        <v>11.36</v>
      </c>
      <c r="E348" s="185" t="s">
        <v>1059</v>
      </c>
    </row>
    <row r="349" spans="1:5" x14ac:dyDescent="0.3">
      <c r="A349" s="184" t="s">
        <v>271</v>
      </c>
      <c r="B349" s="118" t="s">
        <v>1092</v>
      </c>
      <c r="C349" s="118">
        <v>39.1</v>
      </c>
      <c r="D349" s="118">
        <v>34.64</v>
      </c>
      <c r="E349" s="185" t="s">
        <v>1059</v>
      </c>
    </row>
    <row r="350" spans="1:5" x14ac:dyDescent="0.3">
      <c r="A350" s="184" t="s">
        <v>274</v>
      </c>
      <c r="B350" s="118" t="s">
        <v>1092</v>
      </c>
      <c r="C350" s="118">
        <v>113.26</v>
      </c>
      <c r="D350" s="118">
        <v>52.26</v>
      </c>
      <c r="E350" s="185" t="s">
        <v>1059</v>
      </c>
    </row>
    <row r="351" spans="1:5" x14ac:dyDescent="0.3">
      <c r="A351" s="184" t="s">
        <v>264</v>
      </c>
      <c r="B351" s="118" t="s">
        <v>1092</v>
      </c>
      <c r="C351" s="118">
        <v>135.22999999999999</v>
      </c>
      <c r="D351" s="118">
        <v>50.91</v>
      </c>
      <c r="E351" s="185" t="s">
        <v>1059</v>
      </c>
    </row>
    <row r="352" spans="1:5" x14ac:dyDescent="0.3">
      <c r="A352" s="184" t="s">
        <v>277</v>
      </c>
      <c r="B352" s="118" t="s">
        <v>1092</v>
      </c>
      <c r="C352" s="118">
        <v>11.27</v>
      </c>
      <c r="D352" s="118">
        <v>17.11</v>
      </c>
      <c r="E352" s="185" t="s">
        <v>1059</v>
      </c>
    </row>
    <row r="353" spans="1:5" x14ac:dyDescent="0.3">
      <c r="A353" s="184" t="s">
        <v>590</v>
      </c>
      <c r="B353" s="118" t="s">
        <v>1092</v>
      </c>
      <c r="C353" s="118">
        <v>2060.64</v>
      </c>
      <c r="D353" s="118">
        <v>559.48</v>
      </c>
      <c r="E353" s="185" t="s">
        <v>1060</v>
      </c>
    </row>
    <row r="354" spans="1:5" x14ac:dyDescent="0.3">
      <c r="A354" s="184" t="s">
        <v>273</v>
      </c>
      <c r="B354" s="118" t="s">
        <v>1093</v>
      </c>
      <c r="C354" s="118">
        <v>17.760000000000002</v>
      </c>
      <c r="D354" s="118">
        <v>36.82</v>
      </c>
      <c r="E354" s="185" t="s">
        <v>1059</v>
      </c>
    </row>
    <row r="355" spans="1:5" x14ac:dyDescent="0.3">
      <c r="A355" s="184" t="s">
        <v>261</v>
      </c>
      <c r="B355" s="118" t="s">
        <v>1093</v>
      </c>
      <c r="C355" s="118">
        <v>178.11</v>
      </c>
      <c r="D355" s="118">
        <v>13.5</v>
      </c>
      <c r="E355" s="185" t="s">
        <v>1059</v>
      </c>
    </row>
    <row r="356" spans="1:5" x14ac:dyDescent="0.3">
      <c r="A356" s="184" t="s">
        <v>266</v>
      </c>
      <c r="B356" s="118" t="s">
        <v>1093</v>
      </c>
      <c r="C356" s="118">
        <v>15.18</v>
      </c>
      <c r="D356" s="118">
        <v>15.49</v>
      </c>
      <c r="E356" s="185" t="s">
        <v>1059</v>
      </c>
    </row>
    <row r="357" spans="1:5" x14ac:dyDescent="0.3">
      <c r="A357" s="184" t="s">
        <v>276</v>
      </c>
      <c r="B357" s="118" t="s">
        <v>1093</v>
      </c>
      <c r="C357" s="118">
        <v>154.71</v>
      </c>
      <c r="D357" s="118">
        <v>40.119999999999997</v>
      </c>
      <c r="E357" s="185" t="s">
        <v>1059</v>
      </c>
    </row>
    <row r="358" spans="1:5" x14ac:dyDescent="0.3">
      <c r="A358" s="184" t="s">
        <v>275</v>
      </c>
      <c r="B358" s="118" t="s">
        <v>1093</v>
      </c>
      <c r="C358" s="118">
        <v>51.16</v>
      </c>
      <c r="D358" s="118">
        <v>33.01</v>
      </c>
      <c r="E358" s="185" t="s">
        <v>1059</v>
      </c>
    </row>
    <row r="359" spans="1:5" x14ac:dyDescent="0.3">
      <c r="A359" s="184" t="s">
        <v>268</v>
      </c>
      <c r="B359" s="118" t="s">
        <v>1093</v>
      </c>
      <c r="C359" s="118">
        <v>161.21</v>
      </c>
      <c r="D359" s="118">
        <v>52.16</v>
      </c>
      <c r="E359" s="185" t="s">
        <v>1059</v>
      </c>
    </row>
    <row r="360" spans="1:5" x14ac:dyDescent="0.3">
      <c r="A360" s="184" t="s">
        <v>272</v>
      </c>
      <c r="B360" s="118" t="s">
        <v>1093</v>
      </c>
      <c r="C360" s="118">
        <v>172.83</v>
      </c>
      <c r="D360" s="118">
        <v>46.6</v>
      </c>
      <c r="E360" s="185" t="s">
        <v>1059</v>
      </c>
    </row>
    <row r="361" spans="1:5" x14ac:dyDescent="0.3">
      <c r="A361" s="184" t="s">
        <v>271</v>
      </c>
      <c r="B361" s="118" t="s">
        <v>1093</v>
      </c>
      <c r="C361" s="118">
        <v>67.61</v>
      </c>
      <c r="D361" s="118">
        <v>5.41</v>
      </c>
      <c r="E361" s="185" t="s">
        <v>1059</v>
      </c>
    </row>
    <row r="362" spans="1:5" x14ac:dyDescent="0.3">
      <c r="A362" s="184" t="s">
        <v>274</v>
      </c>
      <c r="B362" s="118" t="s">
        <v>1093</v>
      </c>
      <c r="C362" s="118">
        <v>85.4</v>
      </c>
      <c r="D362" s="118">
        <v>27.43</v>
      </c>
      <c r="E362" s="185" t="s">
        <v>1059</v>
      </c>
    </row>
    <row r="363" spans="1:5" x14ac:dyDescent="0.3">
      <c r="A363" s="184" t="s">
        <v>264</v>
      </c>
      <c r="B363" s="118" t="s">
        <v>1093</v>
      </c>
      <c r="C363" s="118">
        <v>150.85</v>
      </c>
      <c r="D363" s="118">
        <v>44.69</v>
      </c>
      <c r="E363" s="185" t="s">
        <v>1059</v>
      </c>
    </row>
    <row r="364" spans="1:5" x14ac:dyDescent="0.3">
      <c r="A364" s="184" t="s">
        <v>277</v>
      </c>
      <c r="B364" s="118" t="s">
        <v>1093</v>
      </c>
      <c r="C364" s="118">
        <v>24.31</v>
      </c>
      <c r="D364" s="118">
        <v>10.72</v>
      </c>
      <c r="E364" s="185" t="s">
        <v>1059</v>
      </c>
    </row>
    <row r="365" spans="1:5" x14ac:dyDescent="0.3">
      <c r="A365" s="184" t="s">
        <v>590</v>
      </c>
      <c r="B365" s="118" t="s">
        <v>1093</v>
      </c>
      <c r="C365" s="118">
        <v>2158.2600000000002</v>
      </c>
      <c r="D365" s="118">
        <v>651.90000000000009</v>
      </c>
      <c r="E365" s="185" t="s">
        <v>1060</v>
      </c>
    </row>
    <row r="366" spans="1:5" x14ac:dyDescent="0.3">
      <c r="A366" s="184" t="s">
        <v>273</v>
      </c>
      <c r="B366" s="118" t="s">
        <v>1094</v>
      </c>
      <c r="C366" s="118">
        <v>84.41</v>
      </c>
      <c r="D366" s="118">
        <v>20.239999999999998</v>
      </c>
      <c r="E366" s="185" t="s">
        <v>1059</v>
      </c>
    </row>
    <row r="367" spans="1:5" x14ac:dyDescent="0.3">
      <c r="A367" s="184" t="s">
        <v>261</v>
      </c>
      <c r="B367" s="118" t="s">
        <v>1094</v>
      </c>
      <c r="C367" s="118">
        <v>125.16</v>
      </c>
      <c r="D367" s="118">
        <v>54.98</v>
      </c>
      <c r="E367" s="185" t="s">
        <v>1059</v>
      </c>
    </row>
    <row r="368" spans="1:5" x14ac:dyDescent="0.3">
      <c r="A368" s="184" t="s">
        <v>266</v>
      </c>
      <c r="B368" s="118" t="s">
        <v>1094</v>
      </c>
      <c r="C368" s="118">
        <v>121.74</v>
      </c>
      <c r="D368" s="118">
        <v>9.7100000000000009</v>
      </c>
      <c r="E368" s="185" t="s">
        <v>1059</v>
      </c>
    </row>
    <row r="369" spans="1:5" x14ac:dyDescent="0.3">
      <c r="A369" s="184" t="s">
        <v>276</v>
      </c>
      <c r="B369" s="118" t="s">
        <v>1094</v>
      </c>
      <c r="C369" s="118">
        <v>71.61</v>
      </c>
      <c r="D369" s="118">
        <v>6.88</v>
      </c>
      <c r="E369" s="185" t="s">
        <v>1059</v>
      </c>
    </row>
    <row r="370" spans="1:5" x14ac:dyDescent="0.3">
      <c r="A370" s="184" t="s">
        <v>275</v>
      </c>
      <c r="B370" s="118" t="s">
        <v>1094</v>
      </c>
      <c r="C370" s="118">
        <v>36.840000000000003</v>
      </c>
      <c r="D370" s="118">
        <v>7.57</v>
      </c>
      <c r="E370" s="185" t="s">
        <v>1059</v>
      </c>
    </row>
    <row r="371" spans="1:5" x14ac:dyDescent="0.3">
      <c r="A371" s="184" t="s">
        <v>268</v>
      </c>
      <c r="B371" s="118" t="s">
        <v>1094</v>
      </c>
      <c r="C371" s="118">
        <v>134.26</v>
      </c>
      <c r="D371" s="118">
        <v>38.86</v>
      </c>
      <c r="E371" s="185" t="s">
        <v>1059</v>
      </c>
    </row>
    <row r="372" spans="1:5" x14ac:dyDescent="0.3">
      <c r="A372" s="184" t="s">
        <v>272</v>
      </c>
      <c r="B372" s="118" t="s">
        <v>1094</v>
      </c>
      <c r="C372" s="118">
        <v>129.33000000000001</v>
      </c>
      <c r="D372" s="118">
        <v>29.85</v>
      </c>
      <c r="E372" s="185" t="s">
        <v>1059</v>
      </c>
    </row>
    <row r="373" spans="1:5" x14ac:dyDescent="0.3">
      <c r="A373" s="184" t="s">
        <v>271</v>
      </c>
      <c r="B373" s="118" t="s">
        <v>1094</v>
      </c>
      <c r="C373" s="118">
        <v>55.99</v>
      </c>
      <c r="D373" s="118">
        <v>7.69</v>
      </c>
      <c r="E373" s="185" t="s">
        <v>1059</v>
      </c>
    </row>
    <row r="374" spans="1:5" x14ac:dyDescent="0.3">
      <c r="A374" s="184" t="s">
        <v>274</v>
      </c>
      <c r="B374" s="118" t="s">
        <v>1094</v>
      </c>
      <c r="C374" s="118">
        <v>176.94</v>
      </c>
      <c r="D374" s="118">
        <v>19.37</v>
      </c>
      <c r="E374" s="185" t="s">
        <v>1059</v>
      </c>
    </row>
    <row r="375" spans="1:5" x14ac:dyDescent="0.3">
      <c r="A375" s="184" t="s">
        <v>264</v>
      </c>
      <c r="B375" s="118" t="s">
        <v>1094</v>
      </c>
      <c r="C375" s="118">
        <v>136.58000000000001</v>
      </c>
      <c r="D375" s="118">
        <v>27.32</v>
      </c>
      <c r="E375" s="185" t="s">
        <v>1059</v>
      </c>
    </row>
    <row r="376" spans="1:5" x14ac:dyDescent="0.3">
      <c r="A376" s="184" t="s">
        <v>277</v>
      </c>
      <c r="B376" s="118" t="s">
        <v>1094</v>
      </c>
      <c r="C376" s="118">
        <v>12.59</v>
      </c>
      <c r="D376" s="118">
        <v>12.41</v>
      </c>
      <c r="E376" s="185" t="s">
        <v>1059</v>
      </c>
    </row>
    <row r="377" spans="1:5" x14ac:dyDescent="0.3">
      <c r="A377" s="184" t="s">
        <v>590</v>
      </c>
      <c r="B377" s="118" t="s">
        <v>1094</v>
      </c>
      <c r="C377" s="118">
        <v>2170.9</v>
      </c>
      <c r="D377" s="118">
        <v>469.76</v>
      </c>
      <c r="E377" s="185" t="s">
        <v>1060</v>
      </c>
    </row>
    <row r="378" spans="1:5" x14ac:dyDescent="0.3">
      <c r="A378" s="184" t="s">
        <v>273</v>
      </c>
      <c r="B378" s="118" t="s">
        <v>1095</v>
      </c>
      <c r="C378" s="118">
        <v>26.3</v>
      </c>
      <c r="D378" s="118">
        <v>14.84</v>
      </c>
      <c r="E378" s="185" t="s">
        <v>1059</v>
      </c>
    </row>
    <row r="379" spans="1:5" x14ac:dyDescent="0.3">
      <c r="A379" s="184" t="s">
        <v>261</v>
      </c>
      <c r="B379" s="118" t="s">
        <v>1095</v>
      </c>
      <c r="C379" s="118">
        <v>145.18</v>
      </c>
      <c r="D379" s="118">
        <v>6.94</v>
      </c>
      <c r="E379" s="185" t="s">
        <v>1059</v>
      </c>
    </row>
    <row r="380" spans="1:5" x14ac:dyDescent="0.3">
      <c r="A380" s="184" t="s">
        <v>266</v>
      </c>
      <c r="B380" s="118" t="s">
        <v>1095</v>
      </c>
      <c r="C380" s="118">
        <v>179.88</v>
      </c>
      <c r="D380" s="118">
        <v>59.87</v>
      </c>
      <c r="E380" s="185" t="s">
        <v>1059</v>
      </c>
    </row>
    <row r="381" spans="1:5" x14ac:dyDescent="0.3">
      <c r="A381" s="184" t="s">
        <v>276</v>
      </c>
      <c r="B381" s="118" t="s">
        <v>1095</v>
      </c>
      <c r="C381" s="118">
        <v>44.41</v>
      </c>
      <c r="D381" s="118">
        <v>33</v>
      </c>
      <c r="E381" s="185" t="s">
        <v>1059</v>
      </c>
    </row>
    <row r="382" spans="1:5" x14ac:dyDescent="0.3">
      <c r="A382" s="184" t="s">
        <v>275</v>
      </c>
      <c r="B382" s="118" t="s">
        <v>1095</v>
      </c>
      <c r="C382" s="118">
        <v>95.61</v>
      </c>
      <c r="D382" s="118">
        <v>36.31</v>
      </c>
      <c r="E382" s="185" t="s">
        <v>1059</v>
      </c>
    </row>
    <row r="383" spans="1:5" x14ac:dyDescent="0.3">
      <c r="A383" s="184" t="s">
        <v>268</v>
      </c>
      <c r="B383" s="118" t="s">
        <v>1095</v>
      </c>
      <c r="C383" s="118">
        <v>160.82</v>
      </c>
      <c r="D383" s="118">
        <v>29.18</v>
      </c>
      <c r="E383" s="185" t="s">
        <v>1059</v>
      </c>
    </row>
    <row r="384" spans="1:5" x14ac:dyDescent="0.3">
      <c r="A384" s="184" t="s">
        <v>272</v>
      </c>
      <c r="B384" s="118" t="s">
        <v>1095</v>
      </c>
      <c r="C384" s="118">
        <v>60.59</v>
      </c>
      <c r="D384" s="118">
        <v>38.26</v>
      </c>
      <c r="E384" s="185" t="s">
        <v>1059</v>
      </c>
    </row>
    <row r="385" spans="1:5" x14ac:dyDescent="0.3">
      <c r="A385" s="184" t="s">
        <v>271</v>
      </c>
      <c r="B385" s="118" t="s">
        <v>1095</v>
      </c>
      <c r="C385" s="118">
        <v>127.48</v>
      </c>
      <c r="D385" s="118">
        <v>56.33</v>
      </c>
      <c r="E385" s="185" t="s">
        <v>1059</v>
      </c>
    </row>
    <row r="386" spans="1:5" x14ac:dyDescent="0.3">
      <c r="A386" s="184" t="s">
        <v>274</v>
      </c>
      <c r="B386" s="118" t="s">
        <v>1095</v>
      </c>
      <c r="C386" s="118">
        <v>130.52000000000001</v>
      </c>
      <c r="D386" s="118">
        <v>59.9</v>
      </c>
      <c r="E386" s="185" t="s">
        <v>1059</v>
      </c>
    </row>
    <row r="387" spans="1:5" x14ac:dyDescent="0.3">
      <c r="A387" s="184" t="s">
        <v>264</v>
      </c>
      <c r="B387" s="118" t="s">
        <v>1095</v>
      </c>
      <c r="C387" s="118">
        <v>40.18</v>
      </c>
      <c r="D387" s="118">
        <v>47.7</v>
      </c>
      <c r="E387" s="185" t="s">
        <v>1059</v>
      </c>
    </row>
    <row r="388" spans="1:5" x14ac:dyDescent="0.3">
      <c r="A388" s="184" t="s">
        <v>277</v>
      </c>
      <c r="B388" s="118" t="s">
        <v>1095</v>
      </c>
      <c r="C388" s="118">
        <v>17.850000000000001</v>
      </c>
      <c r="D388" s="118">
        <v>9.49</v>
      </c>
      <c r="E388" s="185" t="s">
        <v>1059</v>
      </c>
    </row>
    <row r="389" spans="1:5" x14ac:dyDescent="0.3">
      <c r="A389" s="184" t="s">
        <v>590</v>
      </c>
      <c r="B389" s="118" t="s">
        <v>1095</v>
      </c>
      <c r="C389" s="118">
        <v>2057.64</v>
      </c>
      <c r="D389" s="118">
        <v>783.6400000000001</v>
      </c>
      <c r="E389" s="185" t="s">
        <v>1060</v>
      </c>
    </row>
    <row r="390" spans="1:5" x14ac:dyDescent="0.3">
      <c r="A390" s="184" t="s">
        <v>273</v>
      </c>
      <c r="B390" s="118" t="s">
        <v>1096</v>
      </c>
      <c r="C390" s="118">
        <v>17.690000000000001</v>
      </c>
      <c r="D390" s="118">
        <v>33.14</v>
      </c>
      <c r="E390" s="185" t="s">
        <v>1059</v>
      </c>
    </row>
    <row r="391" spans="1:5" x14ac:dyDescent="0.3">
      <c r="A391" s="184" t="s">
        <v>261</v>
      </c>
      <c r="B391" s="118" t="s">
        <v>1096</v>
      </c>
      <c r="C391" s="118">
        <v>14.94</v>
      </c>
      <c r="D391" s="118">
        <v>30.94</v>
      </c>
      <c r="E391" s="185" t="s">
        <v>1059</v>
      </c>
    </row>
    <row r="392" spans="1:5" x14ac:dyDescent="0.3">
      <c r="A392" s="184" t="s">
        <v>266</v>
      </c>
      <c r="B392" s="118" t="s">
        <v>1096</v>
      </c>
      <c r="C392" s="118">
        <v>96.11</v>
      </c>
      <c r="D392" s="118">
        <v>49.39</v>
      </c>
      <c r="E392" s="185" t="s">
        <v>1059</v>
      </c>
    </row>
    <row r="393" spans="1:5" x14ac:dyDescent="0.3">
      <c r="A393" s="184" t="s">
        <v>276</v>
      </c>
      <c r="B393" s="118" t="s">
        <v>1096</v>
      </c>
      <c r="C393" s="118">
        <v>158.27000000000001</v>
      </c>
      <c r="D393" s="118">
        <v>50.37</v>
      </c>
      <c r="E393" s="185" t="s">
        <v>1059</v>
      </c>
    </row>
    <row r="394" spans="1:5" x14ac:dyDescent="0.3">
      <c r="A394" s="184" t="s">
        <v>275</v>
      </c>
      <c r="B394" s="118" t="s">
        <v>1096</v>
      </c>
      <c r="C394" s="118">
        <v>107.21</v>
      </c>
      <c r="D394" s="118">
        <v>58.95</v>
      </c>
      <c r="E394" s="185" t="s">
        <v>1059</v>
      </c>
    </row>
    <row r="395" spans="1:5" x14ac:dyDescent="0.3">
      <c r="A395" s="184" t="s">
        <v>268</v>
      </c>
      <c r="B395" s="118" t="s">
        <v>1096</v>
      </c>
      <c r="C395" s="118">
        <v>55.4</v>
      </c>
      <c r="D395" s="118">
        <v>39.24</v>
      </c>
      <c r="E395" s="185" t="s">
        <v>1059</v>
      </c>
    </row>
    <row r="396" spans="1:5" x14ac:dyDescent="0.3">
      <c r="A396" s="184" t="s">
        <v>272</v>
      </c>
      <c r="B396" s="118" t="s">
        <v>1096</v>
      </c>
      <c r="C396" s="118">
        <v>140.56</v>
      </c>
      <c r="D396" s="118">
        <v>52.5</v>
      </c>
      <c r="E396" s="185" t="s">
        <v>1059</v>
      </c>
    </row>
    <row r="397" spans="1:5" x14ac:dyDescent="0.3">
      <c r="A397" s="184" t="s">
        <v>271</v>
      </c>
      <c r="B397" s="118" t="s">
        <v>1096</v>
      </c>
      <c r="C397" s="118">
        <v>47.47</v>
      </c>
      <c r="D397" s="118">
        <v>16.670000000000002</v>
      </c>
      <c r="E397" s="185" t="s">
        <v>1059</v>
      </c>
    </row>
    <row r="398" spans="1:5" x14ac:dyDescent="0.3">
      <c r="A398" s="184" t="s">
        <v>274</v>
      </c>
      <c r="B398" s="118" t="s">
        <v>1096</v>
      </c>
      <c r="C398" s="118">
        <v>47.18</v>
      </c>
      <c r="D398" s="118">
        <v>48.92</v>
      </c>
      <c r="E398" s="185" t="s">
        <v>1059</v>
      </c>
    </row>
    <row r="399" spans="1:5" x14ac:dyDescent="0.3">
      <c r="A399" s="184" t="s">
        <v>264</v>
      </c>
      <c r="B399" s="118" t="s">
        <v>1096</v>
      </c>
      <c r="C399" s="118">
        <v>155.94</v>
      </c>
      <c r="D399" s="118">
        <v>26.35</v>
      </c>
      <c r="E399" s="185" t="s">
        <v>1059</v>
      </c>
    </row>
    <row r="400" spans="1:5" x14ac:dyDescent="0.3">
      <c r="A400" s="184" t="s">
        <v>277</v>
      </c>
      <c r="B400" s="118" t="s">
        <v>1096</v>
      </c>
      <c r="C400" s="118">
        <v>21.16</v>
      </c>
      <c r="D400" s="118">
        <v>13.17</v>
      </c>
      <c r="E400" s="185" t="s">
        <v>1059</v>
      </c>
    </row>
    <row r="401" spans="1:5" x14ac:dyDescent="0.3">
      <c r="A401" s="184" t="s">
        <v>590</v>
      </c>
      <c r="B401" s="118" t="s">
        <v>1096</v>
      </c>
      <c r="C401" s="118">
        <v>1723.86</v>
      </c>
      <c r="D401" s="118">
        <v>839.28</v>
      </c>
      <c r="E401" s="185" t="s">
        <v>1060</v>
      </c>
    </row>
    <row r="402" spans="1:5" x14ac:dyDescent="0.3">
      <c r="A402" s="184" t="s">
        <v>273</v>
      </c>
      <c r="B402" s="118" t="s">
        <v>1097</v>
      </c>
      <c r="C402" s="118">
        <v>126.42</v>
      </c>
      <c r="D402" s="118">
        <v>59.88</v>
      </c>
      <c r="E402" s="185" t="s">
        <v>1059</v>
      </c>
    </row>
    <row r="403" spans="1:5" x14ac:dyDescent="0.3">
      <c r="A403" s="184" t="s">
        <v>261</v>
      </c>
      <c r="B403" s="118" t="s">
        <v>1097</v>
      </c>
      <c r="C403" s="118">
        <v>40.22</v>
      </c>
      <c r="D403" s="118">
        <v>9.34</v>
      </c>
      <c r="E403" s="185" t="s">
        <v>1059</v>
      </c>
    </row>
    <row r="404" spans="1:5" x14ac:dyDescent="0.3">
      <c r="A404" s="184" t="s">
        <v>266</v>
      </c>
      <c r="B404" s="118" t="s">
        <v>1097</v>
      </c>
      <c r="C404" s="118">
        <v>168.55</v>
      </c>
      <c r="D404" s="118">
        <v>29.93</v>
      </c>
      <c r="E404" s="185" t="s">
        <v>1059</v>
      </c>
    </row>
    <row r="405" spans="1:5" x14ac:dyDescent="0.3">
      <c r="A405" s="184" t="s">
        <v>276</v>
      </c>
      <c r="B405" s="118" t="s">
        <v>1097</v>
      </c>
      <c r="C405" s="118">
        <v>112.46</v>
      </c>
      <c r="D405" s="118">
        <v>28.97</v>
      </c>
      <c r="E405" s="185" t="s">
        <v>1059</v>
      </c>
    </row>
    <row r="406" spans="1:5" x14ac:dyDescent="0.3">
      <c r="A406" s="184" t="s">
        <v>275</v>
      </c>
      <c r="B406" s="118" t="s">
        <v>1097</v>
      </c>
      <c r="C406" s="118">
        <v>89.89</v>
      </c>
      <c r="D406" s="118">
        <v>49.42</v>
      </c>
      <c r="E406" s="185" t="s">
        <v>1059</v>
      </c>
    </row>
    <row r="407" spans="1:5" x14ac:dyDescent="0.3">
      <c r="A407" s="184" t="s">
        <v>268</v>
      </c>
      <c r="B407" s="118" t="s">
        <v>1097</v>
      </c>
      <c r="C407" s="118">
        <v>122.85</v>
      </c>
      <c r="D407" s="118">
        <v>12.3</v>
      </c>
      <c r="E407" s="185" t="s">
        <v>1059</v>
      </c>
    </row>
    <row r="408" spans="1:5" x14ac:dyDescent="0.3">
      <c r="A408" s="184" t="s">
        <v>272</v>
      </c>
      <c r="B408" s="118" t="s">
        <v>1097</v>
      </c>
      <c r="C408" s="118">
        <v>127</v>
      </c>
      <c r="D408" s="118">
        <v>32.520000000000003</v>
      </c>
      <c r="E408" s="185" t="s">
        <v>1059</v>
      </c>
    </row>
    <row r="409" spans="1:5" x14ac:dyDescent="0.3">
      <c r="A409" s="184" t="s">
        <v>271</v>
      </c>
      <c r="B409" s="118" t="s">
        <v>1097</v>
      </c>
      <c r="C409" s="118">
        <v>148.03</v>
      </c>
      <c r="D409" s="118">
        <v>44.87</v>
      </c>
      <c r="E409" s="185" t="s">
        <v>1059</v>
      </c>
    </row>
    <row r="410" spans="1:5" x14ac:dyDescent="0.3">
      <c r="A410" s="184" t="s">
        <v>274</v>
      </c>
      <c r="B410" s="118" t="s">
        <v>1097</v>
      </c>
      <c r="C410" s="118">
        <v>38.47</v>
      </c>
      <c r="D410" s="118">
        <v>8.4499999999999993</v>
      </c>
      <c r="E410" s="185" t="s">
        <v>1059</v>
      </c>
    </row>
    <row r="411" spans="1:5" x14ac:dyDescent="0.3">
      <c r="A411" s="184" t="s">
        <v>264</v>
      </c>
      <c r="B411" s="118" t="s">
        <v>1097</v>
      </c>
      <c r="C411" s="118">
        <v>10.94</v>
      </c>
      <c r="D411" s="118">
        <v>41.49</v>
      </c>
      <c r="E411" s="185" t="s">
        <v>1059</v>
      </c>
    </row>
    <row r="412" spans="1:5" x14ac:dyDescent="0.3">
      <c r="A412" s="184" t="s">
        <v>277</v>
      </c>
      <c r="B412" s="118" t="s">
        <v>1097</v>
      </c>
      <c r="C412" s="118">
        <v>19.84</v>
      </c>
      <c r="D412" s="118">
        <v>11.39</v>
      </c>
      <c r="E412" s="185" t="s">
        <v>1059</v>
      </c>
    </row>
    <row r="413" spans="1:5" x14ac:dyDescent="0.3">
      <c r="A413" s="184" t="s">
        <v>590</v>
      </c>
      <c r="B413" s="118" t="s">
        <v>1097</v>
      </c>
      <c r="C413" s="118">
        <v>2009.34</v>
      </c>
      <c r="D413" s="118">
        <v>657.12</v>
      </c>
      <c r="E413" s="185" t="s">
        <v>1060</v>
      </c>
    </row>
    <row r="414" spans="1:5" x14ac:dyDescent="0.3">
      <c r="A414" s="184" t="s">
        <v>273</v>
      </c>
      <c r="B414" s="118" t="s">
        <v>1098</v>
      </c>
      <c r="C414" s="118">
        <v>154.36000000000001</v>
      </c>
      <c r="D414" s="118">
        <v>32.96</v>
      </c>
      <c r="E414" s="185" t="s">
        <v>1059</v>
      </c>
    </row>
    <row r="415" spans="1:5" x14ac:dyDescent="0.3">
      <c r="A415" s="184" t="s">
        <v>261</v>
      </c>
      <c r="B415" s="118" t="s">
        <v>1098</v>
      </c>
      <c r="C415" s="118">
        <v>158.74</v>
      </c>
      <c r="D415" s="118">
        <v>34.69</v>
      </c>
      <c r="E415" s="185" t="s">
        <v>1059</v>
      </c>
    </row>
    <row r="416" spans="1:5" x14ac:dyDescent="0.3">
      <c r="A416" s="184" t="s">
        <v>266</v>
      </c>
      <c r="B416" s="118" t="s">
        <v>1098</v>
      </c>
      <c r="C416" s="118">
        <v>84.94</v>
      </c>
      <c r="D416" s="118">
        <v>14.93</v>
      </c>
      <c r="E416" s="185" t="s">
        <v>1059</v>
      </c>
    </row>
    <row r="417" spans="1:5" x14ac:dyDescent="0.3">
      <c r="A417" s="184" t="s">
        <v>276</v>
      </c>
      <c r="B417" s="118" t="s">
        <v>1098</v>
      </c>
      <c r="C417" s="118">
        <v>151.41</v>
      </c>
      <c r="D417" s="118">
        <v>30.8</v>
      </c>
      <c r="E417" s="185" t="s">
        <v>1059</v>
      </c>
    </row>
    <row r="418" spans="1:5" x14ac:dyDescent="0.3">
      <c r="A418" s="184" t="s">
        <v>275</v>
      </c>
      <c r="B418" s="118" t="s">
        <v>1098</v>
      </c>
      <c r="C418" s="118">
        <v>96.39</v>
      </c>
      <c r="D418" s="118">
        <v>37.46</v>
      </c>
      <c r="E418" s="185" t="s">
        <v>1059</v>
      </c>
    </row>
    <row r="419" spans="1:5" x14ac:dyDescent="0.3">
      <c r="A419" s="184" t="s">
        <v>268</v>
      </c>
      <c r="B419" s="118" t="s">
        <v>1098</v>
      </c>
      <c r="C419" s="118">
        <v>83.95</v>
      </c>
      <c r="D419" s="118">
        <v>26.21</v>
      </c>
      <c r="E419" s="185" t="s">
        <v>1059</v>
      </c>
    </row>
    <row r="420" spans="1:5" x14ac:dyDescent="0.3">
      <c r="A420" s="184" t="s">
        <v>272</v>
      </c>
      <c r="B420" s="118" t="s">
        <v>1098</v>
      </c>
      <c r="C420" s="118">
        <v>75.819999999999993</v>
      </c>
      <c r="D420" s="118">
        <v>49.93</v>
      </c>
      <c r="E420" s="185" t="s">
        <v>1059</v>
      </c>
    </row>
    <row r="421" spans="1:5" x14ac:dyDescent="0.3">
      <c r="A421" s="184" t="s">
        <v>271</v>
      </c>
      <c r="B421" s="118" t="s">
        <v>1098</v>
      </c>
      <c r="C421" s="118">
        <v>11.79</v>
      </c>
      <c r="D421" s="118">
        <v>26.89</v>
      </c>
      <c r="E421" s="185" t="s">
        <v>1059</v>
      </c>
    </row>
    <row r="422" spans="1:5" x14ac:dyDescent="0.3">
      <c r="A422" s="184" t="s">
        <v>274</v>
      </c>
      <c r="B422" s="118" t="s">
        <v>1098</v>
      </c>
      <c r="C422" s="118">
        <v>101.59</v>
      </c>
      <c r="D422" s="118">
        <v>22.37</v>
      </c>
      <c r="E422" s="185" t="s">
        <v>1059</v>
      </c>
    </row>
    <row r="423" spans="1:5" x14ac:dyDescent="0.3">
      <c r="A423" s="184" t="s">
        <v>264</v>
      </c>
      <c r="B423" s="118" t="s">
        <v>1098</v>
      </c>
      <c r="C423" s="118">
        <v>70.8</v>
      </c>
      <c r="D423" s="118">
        <v>15.01</v>
      </c>
      <c r="E423" s="185" t="s">
        <v>1059</v>
      </c>
    </row>
    <row r="424" spans="1:5" x14ac:dyDescent="0.3">
      <c r="A424" s="184" t="s">
        <v>277</v>
      </c>
      <c r="B424" s="118" t="s">
        <v>1098</v>
      </c>
      <c r="C424" s="118">
        <v>21.02</v>
      </c>
      <c r="D424" s="118">
        <v>11.06</v>
      </c>
      <c r="E424" s="185" t="s">
        <v>1059</v>
      </c>
    </row>
    <row r="425" spans="1:5" x14ac:dyDescent="0.3">
      <c r="A425" s="184" t="s">
        <v>590</v>
      </c>
      <c r="B425" s="118" t="s">
        <v>1098</v>
      </c>
      <c r="C425" s="118">
        <v>2021.62</v>
      </c>
      <c r="D425" s="118">
        <v>604.62</v>
      </c>
      <c r="E425" s="185" t="s">
        <v>1060</v>
      </c>
    </row>
    <row r="426" spans="1:5" x14ac:dyDescent="0.3">
      <c r="A426" s="184" t="s">
        <v>273</v>
      </c>
      <c r="B426" s="118" t="s">
        <v>1099</v>
      </c>
      <c r="C426" s="118">
        <v>31.29</v>
      </c>
      <c r="D426" s="118">
        <v>23.7</v>
      </c>
      <c r="E426" s="185" t="s">
        <v>1059</v>
      </c>
    </row>
    <row r="427" spans="1:5" x14ac:dyDescent="0.3">
      <c r="A427" s="184" t="s">
        <v>261</v>
      </c>
      <c r="B427" s="118" t="s">
        <v>1099</v>
      </c>
      <c r="C427" s="118">
        <v>136.63999999999999</v>
      </c>
      <c r="D427" s="118">
        <v>43.23</v>
      </c>
      <c r="E427" s="185" t="s">
        <v>1059</v>
      </c>
    </row>
    <row r="428" spans="1:5" x14ac:dyDescent="0.3">
      <c r="A428" s="184" t="s">
        <v>266</v>
      </c>
      <c r="B428" s="118" t="s">
        <v>1099</v>
      </c>
      <c r="C428" s="118">
        <v>44</v>
      </c>
      <c r="D428" s="118">
        <v>5.24</v>
      </c>
      <c r="E428" s="185" t="s">
        <v>1059</v>
      </c>
    </row>
    <row r="429" spans="1:5" x14ac:dyDescent="0.3">
      <c r="A429" s="184" t="s">
        <v>276</v>
      </c>
      <c r="B429" s="118" t="s">
        <v>1099</v>
      </c>
      <c r="C429" s="118">
        <v>14.88</v>
      </c>
      <c r="D429" s="118">
        <v>55.48</v>
      </c>
      <c r="E429" s="185" t="s">
        <v>1059</v>
      </c>
    </row>
    <row r="430" spans="1:5" x14ac:dyDescent="0.3">
      <c r="A430" s="184" t="s">
        <v>275</v>
      </c>
      <c r="B430" s="118" t="s">
        <v>1099</v>
      </c>
      <c r="C430" s="118">
        <v>65.040000000000006</v>
      </c>
      <c r="D430" s="118">
        <v>48.4</v>
      </c>
      <c r="E430" s="185" t="s">
        <v>1059</v>
      </c>
    </row>
    <row r="431" spans="1:5" x14ac:dyDescent="0.3">
      <c r="A431" s="184" t="s">
        <v>268</v>
      </c>
      <c r="B431" s="118" t="s">
        <v>1099</v>
      </c>
      <c r="C431" s="118">
        <v>97.49</v>
      </c>
      <c r="D431" s="118">
        <v>56.66</v>
      </c>
      <c r="E431" s="185" t="s">
        <v>1059</v>
      </c>
    </row>
    <row r="432" spans="1:5" x14ac:dyDescent="0.3">
      <c r="A432" s="184" t="s">
        <v>272</v>
      </c>
      <c r="B432" s="118" t="s">
        <v>1099</v>
      </c>
      <c r="C432" s="118">
        <v>114.58</v>
      </c>
      <c r="D432" s="118">
        <v>40.700000000000003</v>
      </c>
      <c r="E432" s="185" t="s">
        <v>1059</v>
      </c>
    </row>
    <row r="433" spans="1:5" x14ac:dyDescent="0.3">
      <c r="A433" s="184" t="s">
        <v>271</v>
      </c>
      <c r="B433" s="118" t="s">
        <v>1099</v>
      </c>
      <c r="C433" s="118">
        <v>105.4</v>
      </c>
      <c r="D433" s="118">
        <v>45.48</v>
      </c>
      <c r="E433" s="185" t="s">
        <v>1059</v>
      </c>
    </row>
    <row r="434" spans="1:5" x14ac:dyDescent="0.3">
      <c r="A434" s="184" t="s">
        <v>274</v>
      </c>
      <c r="B434" s="118" t="s">
        <v>1099</v>
      </c>
      <c r="C434" s="118">
        <v>63.28</v>
      </c>
      <c r="D434" s="118">
        <v>9.5500000000000007</v>
      </c>
      <c r="E434" s="185" t="s">
        <v>1059</v>
      </c>
    </row>
    <row r="435" spans="1:5" x14ac:dyDescent="0.3">
      <c r="A435" s="184" t="s">
        <v>264</v>
      </c>
      <c r="B435" s="118" t="s">
        <v>1099</v>
      </c>
      <c r="C435" s="118">
        <v>172.04</v>
      </c>
      <c r="D435" s="118">
        <v>51.62</v>
      </c>
      <c r="E435" s="185" t="s">
        <v>1059</v>
      </c>
    </row>
    <row r="436" spans="1:5" x14ac:dyDescent="0.3">
      <c r="A436" s="184" t="s">
        <v>277</v>
      </c>
      <c r="B436" s="118" t="s">
        <v>1099</v>
      </c>
      <c r="C436" s="118">
        <v>18.010000000000002</v>
      </c>
      <c r="D436" s="118">
        <v>11.39</v>
      </c>
      <c r="E436" s="185" t="s">
        <v>1059</v>
      </c>
    </row>
    <row r="437" spans="1:5" x14ac:dyDescent="0.3">
      <c r="A437" s="174" t="s">
        <v>590</v>
      </c>
      <c r="B437" s="187" t="s">
        <v>1099</v>
      </c>
      <c r="C437" s="187">
        <v>1725.3</v>
      </c>
      <c r="D437" s="187">
        <v>782.90000000000009</v>
      </c>
      <c r="E437" s="172" t="s">
        <v>1060</v>
      </c>
    </row>
    <row r="438" spans="1:5" x14ac:dyDescent="0.3">
      <c r="A438" s="175" t="s">
        <v>619</v>
      </c>
      <c r="B438" s="186" t="s">
        <v>27</v>
      </c>
      <c r="C438" s="186" t="s">
        <v>1057</v>
      </c>
      <c r="D438" s="186" t="s">
        <v>1058</v>
      </c>
      <c r="E438" s="173" t="s">
        <v>1064</v>
      </c>
    </row>
    <row r="439" spans="1:5" x14ac:dyDescent="0.3">
      <c r="A439" s="184" t="s">
        <v>273</v>
      </c>
      <c r="B439" s="118" t="s">
        <v>1100</v>
      </c>
      <c r="C439" s="118">
        <v>126.15</v>
      </c>
      <c r="D439" s="118">
        <v>29.57</v>
      </c>
      <c r="E439" s="185" t="s">
        <v>1059</v>
      </c>
    </row>
    <row r="440" spans="1:5" x14ac:dyDescent="0.3">
      <c r="A440" s="184" t="s">
        <v>261</v>
      </c>
      <c r="B440" s="118" t="s">
        <v>1100</v>
      </c>
      <c r="C440" s="118">
        <v>40.83</v>
      </c>
      <c r="D440" s="118">
        <v>18.13</v>
      </c>
      <c r="E440" s="185" t="s">
        <v>1059</v>
      </c>
    </row>
    <row r="441" spans="1:5" x14ac:dyDescent="0.3">
      <c r="A441" s="184" t="s">
        <v>266</v>
      </c>
      <c r="B441" s="118" t="s">
        <v>1100</v>
      </c>
      <c r="C441" s="118">
        <v>77.89</v>
      </c>
      <c r="D441" s="118">
        <v>36.700000000000003</v>
      </c>
      <c r="E441" s="185" t="s">
        <v>1059</v>
      </c>
    </row>
    <row r="442" spans="1:5" x14ac:dyDescent="0.3">
      <c r="A442" s="184" t="s">
        <v>276</v>
      </c>
      <c r="B442" s="118" t="s">
        <v>1100</v>
      </c>
      <c r="C442" s="118">
        <v>145.09</v>
      </c>
      <c r="D442" s="118">
        <v>38.65</v>
      </c>
      <c r="E442" s="185" t="s">
        <v>1059</v>
      </c>
    </row>
    <row r="443" spans="1:5" x14ac:dyDescent="0.3">
      <c r="A443" s="184" t="s">
        <v>275</v>
      </c>
      <c r="B443" s="118" t="s">
        <v>1100</v>
      </c>
      <c r="C443" s="118">
        <v>94.08</v>
      </c>
      <c r="D443" s="118">
        <v>62.07</v>
      </c>
      <c r="E443" s="185" t="s">
        <v>1059</v>
      </c>
    </row>
    <row r="444" spans="1:5" x14ac:dyDescent="0.3">
      <c r="A444" s="184" t="s">
        <v>268</v>
      </c>
      <c r="B444" s="118" t="s">
        <v>1100</v>
      </c>
      <c r="C444" s="118">
        <v>111.11</v>
      </c>
      <c r="D444" s="118">
        <v>27.2</v>
      </c>
      <c r="E444" s="185" t="s">
        <v>1059</v>
      </c>
    </row>
    <row r="445" spans="1:5" x14ac:dyDescent="0.3">
      <c r="A445" s="184" t="s">
        <v>272</v>
      </c>
      <c r="B445" s="118" t="s">
        <v>1100</v>
      </c>
      <c r="C445" s="118">
        <v>87.99</v>
      </c>
      <c r="D445" s="118">
        <v>28.42</v>
      </c>
      <c r="E445" s="185" t="s">
        <v>1059</v>
      </c>
    </row>
    <row r="446" spans="1:5" x14ac:dyDescent="0.3">
      <c r="A446" s="184" t="s">
        <v>271</v>
      </c>
      <c r="B446" s="118" t="s">
        <v>1100</v>
      </c>
      <c r="C446" s="118">
        <v>122.04</v>
      </c>
      <c r="D446" s="118">
        <v>29.36</v>
      </c>
      <c r="E446" s="185" t="s">
        <v>1059</v>
      </c>
    </row>
    <row r="447" spans="1:5" x14ac:dyDescent="0.3">
      <c r="A447" s="184" t="s">
        <v>274</v>
      </c>
      <c r="B447" s="118" t="s">
        <v>1100</v>
      </c>
      <c r="C447" s="118">
        <v>80.08</v>
      </c>
      <c r="D447" s="118">
        <v>19.46</v>
      </c>
      <c r="E447" s="185" t="s">
        <v>1059</v>
      </c>
    </row>
    <row r="448" spans="1:5" x14ac:dyDescent="0.3">
      <c r="A448" s="184" t="s">
        <v>264</v>
      </c>
      <c r="B448" s="118" t="s">
        <v>1100</v>
      </c>
      <c r="C448" s="118">
        <v>110.58</v>
      </c>
      <c r="D448" s="118">
        <v>68.66</v>
      </c>
      <c r="E448" s="185" t="s">
        <v>1059</v>
      </c>
    </row>
    <row r="449" spans="1:5" x14ac:dyDescent="0.3">
      <c r="A449" s="184" t="s">
        <v>277</v>
      </c>
      <c r="B449" s="118" t="s">
        <v>1100</v>
      </c>
      <c r="C449" s="118">
        <v>20.39</v>
      </c>
      <c r="D449" s="118">
        <v>17.760000000000002</v>
      </c>
      <c r="E449" s="185" t="s">
        <v>1059</v>
      </c>
    </row>
    <row r="450" spans="1:5" x14ac:dyDescent="0.3">
      <c r="A450" s="184" t="s">
        <v>590</v>
      </c>
      <c r="B450" s="118" t="s">
        <v>1100</v>
      </c>
      <c r="C450" s="118">
        <v>1132.46</v>
      </c>
      <c r="D450" s="118">
        <v>751.96</v>
      </c>
      <c r="E450" s="185" t="s">
        <v>1060</v>
      </c>
    </row>
    <row r="451" spans="1:5" x14ac:dyDescent="0.3">
      <c r="A451" s="184" t="s">
        <v>273</v>
      </c>
      <c r="B451" s="118" t="s">
        <v>1101</v>
      </c>
      <c r="C451" s="118">
        <v>63.03</v>
      </c>
      <c r="D451" s="118">
        <v>52.32</v>
      </c>
      <c r="E451" s="185" t="s">
        <v>1059</v>
      </c>
    </row>
    <row r="452" spans="1:5" x14ac:dyDescent="0.3">
      <c r="A452" s="184" t="s">
        <v>261</v>
      </c>
      <c r="B452" s="118" t="s">
        <v>1101</v>
      </c>
      <c r="C452" s="118">
        <v>39.72</v>
      </c>
      <c r="D452" s="118">
        <v>34.72</v>
      </c>
      <c r="E452" s="185" t="s">
        <v>1059</v>
      </c>
    </row>
    <row r="453" spans="1:5" x14ac:dyDescent="0.3">
      <c r="A453" s="184" t="s">
        <v>266</v>
      </c>
      <c r="B453" s="118" t="s">
        <v>1101</v>
      </c>
      <c r="C453" s="118">
        <v>119.65</v>
      </c>
      <c r="D453" s="118">
        <v>21.7</v>
      </c>
      <c r="E453" s="185" t="s">
        <v>1059</v>
      </c>
    </row>
    <row r="454" spans="1:5" x14ac:dyDescent="0.3">
      <c r="A454" s="184" t="s">
        <v>276</v>
      </c>
      <c r="B454" s="118" t="s">
        <v>1101</v>
      </c>
      <c r="C454" s="118">
        <v>25.14</v>
      </c>
      <c r="D454" s="118">
        <v>58.49</v>
      </c>
      <c r="E454" s="185" t="s">
        <v>1059</v>
      </c>
    </row>
    <row r="455" spans="1:5" x14ac:dyDescent="0.3">
      <c r="A455" s="184" t="s">
        <v>275</v>
      </c>
      <c r="B455" s="118" t="s">
        <v>1101</v>
      </c>
      <c r="C455" s="118">
        <v>108.84</v>
      </c>
      <c r="D455" s="118">
        <v>34.42</v>
      </c>
      <c r="E455" s="185" t="s">
        <v>1059</v>
      </c>
    </row>
    <row r="456" spans="1:5" x14ac:dyDescent="0.3">
      <c r="A456" s="184" t="s">
        <v>268</v>
      </c>
      <c r="B456" s="118" t="s">
        <v>1101</v>
      </c>
      <c r="C456" s="118">
        <v>126.3</v>
      </c>
      <c r="D456" s="118">
        <v>28.53</v>
      </c>
      <c r="E456" s="185" t="s">
        <v>1059</v>
      </c>
    </row>
    <row r="457" spans="1:5" x14ac:dyDescent="0.3">
      <c r="A457" s="184" t="s">
        <v>272</v>
      </c>
      <c r="B457" s="118" t="s">
        <v>1101</v>
      </c>
      <c r="C457" s="118">
        <v>73.95</v>
      </c>
      <c r="D457" s="118">
        <v>34.68</v>
      </c>
      <c r="E457" s="185" t="s">
        <v>1059</v>
      </c>
    </row>
    <row r="458" spans="1:5" x14ac:dyDescent="0.3">
      <c r="A458" s="184" t="s">
        <v>271</v>
      </c>
      <c r="B458" s="118" t="s">
        <v>1101</v>
      </c>
      <c r="C458" s="118">
        <v>57.21</v>
      </c>
      <c r="D458" s="118">
        <v>54.36</v>
      </c>
      <c r="E458" s="185" t="s">
        <v>1059</v>
      </c>
    </row>
    <row r="459" spans="1:5" x14ac:dyDescent="0.3">
      <c r="A459" s="184" t="s">
        <v>274</v>
      </c>
      <c r="B459" s="118" t="s">
        <v>1101</v>
      </c>
      <c r="C459" s="118">
        <v>90</v>
      </c>
      <c r="D459" s="118">
        <v>63.55</v>
      </c>
      <c r="E459" s="185" t="s">
        <v>1059</v>
      </c>
    </row>
    <row r="460" spans="1:5" x14ac:dyDescent="0.3">
      <c r="A460" s="184" t="s">
        <v>264</v>
      </c>
      <c r="B460" s="118" t="s">
        <v>1101</v>
      </c>
      <c r="C460" s="118">
        <v>30.27</v>
      </c>
      <c r="D460" s="118">
        <v>21.91</v>
      </c>
      <c r="E460" s="185" t="s">
        <v>1059</v>
      </c>
    </row>
    <row r="461" spans="1:5" x14ac:dyDescent="0.3">
      <c r="A461" s="184" t="s">
        <v>277</v>
      </c>
      <c r="B461" s="118" t="s">
        <v>1101</v>
      </c>
      <c r="C461" s="118">
        <v>28.89</v>
      </c>
      <c r="D461" s="118">
        <v>14.76</v>
      </c>
      <c r="E461" s="185" t="s">
        <v>1059</v>
      </c>
    </row>
    <row r="462" spans="1:5" x14ac:dyDescent="0.3">
      <c r="A462" s="184" t="s">
        <v>590</v>
      </c>
      <c r="B462" s="118" t="s">
        <v>1101</v>
      </c>
      <c r="C462" s="118">
        <v>1526</v>
      </c>
      <c r="D462" s="118">
        <v>838.88000000000011</v>
      </c>
      <c r="E462" s="185" t="s">
        <v>1060</v>
      </c>
    </row>
    <row r="463" spans="1:5" x14ac:dyDescent="0.3">
      <c r="A463" s="184" t="s">
        <v>273</v>
      </c>
      <c r="B463" s="118" t="s">
        <v>1102</v>
      </c>
      <c r="C463" s="118">
        <v>69.16</v>
      </c>
      <c r="D463" s="118">
        <v>64.72</v>
      </c>
      <c r="E463" s="185" t="s">
        <v>1059</v>
      </c>
    </row>
    <row r="464" spans="1:5" x14ac:dyDescent="0.3">
      <c r="A464" s="184" t="s">
        <v>261</v>
      </c>
      <c r="B464" s="118" t="s">
        <v>1102</v>
      </c>
      <c r="C464" s="118">
        <v>95.99</v>
      </c>
      <c r="D464" s="118">
        <v>24.14</v>
      </c>
      <c r="E464" s="185" t="s">
        <v>1059</v>
      </c>
    </row>
    <row r="465" spans="1:5" x14ac:dyDescent="0.3">
      <c r="A465" s="184" t="s">
        <v>266</v>
      </c>
      <c r="B465" s="118" t="s">
        <v>1102</v>
      </c>
      <c r="C465" s="118">
        <v>150.32</v>
      </c>
      <c r="D465" s="118">
        <v>38.19</v>
      </c>
      <c r="E465" s="185" t="s">
        <v>1059</v>
      </c>
    </row>
    <row r="466" spans="1:5" x14ac:dyDescent="0.3">
      <c r="A466" s="184" t="s">
        <v>276</v>
      </c>
      <c r="B466" s="118" t="s">
        <v>1102</v>
      </c>
      <c r="C466" s="118">
        <v>132.66</v>
      </c>
      <c r="D466" s="118">
        <v>57.7</v>
      </c>
      <c r="E466" s="185" t="s">
        <v>1059</v>
      </c>
    </row>
    <row r="467" spans="1:5" x14ac:dyDescent="0.3">
      <c r="A467" s="184" t="s">
        <v>275</v>
      </c>
      <c r="B467" s="118" t="s">
        <v>1102</v>
      </c>
      <c r="C467" s="118">
        <v>31.06</v>
      </c>
      <c r="D467" s="118">
        <v>56.98</v>
      </c>
      <c r="E467" s="185" t="s">
        <v>1059</v>
      </c>
    </row>
    <row r="468" spans="1:5" x14ac:dyDescent="0.3">
      <c r="A468" s="184" t="s">
        <v>268</v>
      </c>
      <c r="B468" s="118" t="s">
        <v>1102</v>
      </c>
      <c r="C468" s="118">
        <v>14.55</v>
      </c>
      <c r="D468" s="118">
        <v>52.57</v>
      </c>
      <c r="E468" s="185" t="s">
        <v>1059</v>
      </c>
    </row>
    <row r="469" spans="1:5" x14ac:dyDescent="0.3">
      <c r="A469" s="184" t="s">
        <v>272</v>
      </c>
      <c r="B469" s="118" t="s">
        <v>1102</v>
      </c>
      <c r="C469" s="118">
        <v>66.22</v>
      </c>
      <c r="D469" s="118">
        <v>55.23</v>
      </c>
      <c r="E469" s="185" t="s">
        <v>1059</v>
      </c>
    </row>
    <row r="470" spans="1:5" x14ac:dyDescent="0.3">
      <c r="A470" s="184" t="s">
        <v>271</v>
      </c>
      <c r="B470" s="118" t="s">
        <v>1102</v>
      </c>
      <c r="C470" s="118">
        <v>47.84</v>
      </c>
      <c r="D470" s="118">
        <v>45.14</v>
      </c>
      <c r="E470" s="185" t="s">
        <v>1059</v>
      </c>
    </row>
    <row r="471" spans="1:5" x14ac:dyDescent="0.3">
      <c r="A471" s="184" t="s">
        <v>274</v>
      </c>
      <c r="B471" s="118" t="s">
        <v>1102</v>
      </c>
      <c r="C471" s="118">
        <v>79.28</v>
      </c>
      <c r="D471" s="118">
        <v>30.69</v>
      </c>
      <c r="E471" s="185" t="s">
        <v>1059</v>
      </c>
    </row>
    <row r="472" spans="1:5" x14ac:dyDescent="0.3">
      <c r="A472" s="184" t="s">
        <v>264</v>
      </c>
      <c r="B472" s="118" t="s">
        <v>1102</v>
      </c>
      <c r="C472" s="118">
        <v>62.13</v>
      </c>
      <c r="D472" s="118">
        <v>27.6</v>
      </c>
      <c r="E472" s="185" t="s">
        <v>1059</v>
      </c>
    </row>
    <row r="473" spans="1:5" x14ac:dyDescent="0.3">
      <c r="A473" s="184" t="s">
        <v>277</v>
      </c>
      <c r="B473" s="118" t="s">
        <v>1102</v>
      </c>
      <c r="C473" s="118">
        <v>23.71</v>
      </c>
      <c r="D473" s="118">
        <v>17.78</v>
      </c>
      <c r="E473" s="185" t="s">
        <v>1059</v>
      </c>
    </row>
    <row r="474" spans="1:5" x14ac:dyDescent="0.3">
      <c r="A474" s="184" t="s">
        <v>590</v>
      </c>
      <c r="B474" s="118" t="s">
        <v>1102</v>
      </c>
      <c r="C474" s="118">
        <v>1545.84</v>
      </c>
      <c r="D474" s="118">
        <v>941.48</v>
      </c>
      <c r="E474" s="185" t="s">
        <v>1060</v>
      </c>
    </row>
    <row r="475" spans="1:5" x14ac:dyDescent="0.3">
      <c r="A475" s="184" t="s">
        <v>273</v>
      </c>
      <c r="B475" s="118" t="s">
        <v>1103</v>
      </c>
      <c r="C475" s="118">
        <v>48.07</v>
      </c>
      <c r="D475" s="118">
        <v>45.07</v>
      </c>
      <c r="E475" s="185" t="s">
        <v>1059</v>
      </c>
    </row>
    <row r="476" spans="1:5" x14ac:dyDescent="0.3">
      <c r="A476" s="184" t="s">
        <v>261</v>
      </c>
      <c r="B476" s="118" t="s">
        <v>1103</v>
      </c>
      <c r="C476" s="118">
        <v>96.03</v>
      </c>
      <c r="D476" s="118">
        <v>31.01</v>
      </c>
      <c r="E476" s="185" t="s">
        <v>1059</v>
      </c>
    </row>
    <row r="477" spans="1:5" x14ac:dyDescent="0.3">
      <c r="A477" s="184" t="s">
        <v>266</v>
      </c>
      <c r="B477" s="118" t="s">
        <v>1103</v>
      </c>
      <c r="C477" s="118">
        <v>92.65</v>
      </c>
      <c r="D477" s="118">
        <v>44.7</v>
      </c>
      <c r="E477" s="185" t="s">
        <v>1059</v>
      </c>
    </row>
    <row r="478" spans="1:5" x14ac:dyDescent="0.3">
      <c r="A478" s="184" t="s">
        <v>276</v>
      </c>
      <c r="B478" s="118" t="s">
        <v>1103</v>
      </c>
      <c r="C478" s="118">
        <v>50.5</v>
      </c>
      <c r="D478" s="118">
        <v>11.25</v>
      </c>
      <c r="E478" s="185" t="s">
        <v>1059</v>
      </c>
    </row>
    <row r="479" spans="1:5" x14ac:dyDescent="0.3">
      <c r="A479" s="184" t="s">
        <v>275</v>
      </c>
      <c r="B479" s="118" t="s">
        <v>1103</v>
      </c>
      <c r="C479" s="118">
        <v>142.56</v>
      </c>
      <c r="D479" s="118">
        <v>18.79</v>
      </c>
      <c r="E479" s="185" t="s">
        <v>1059</v>
      </c>
    </row>
    <row r="480" spans="1:5" x14ac:dyDescent="0.3">
      <c r="A480" s="184" t="s">
        <v>268</v>
      </c>
      <c r="B480" s="118" t="s">
        <v>1103</v>
      </c>
      <c r="C480" s="118">
        <v>105.92</v>
      </c>
      <c r="D480" s="118">
        <v>15.46</v>
      </c>
      <c r="E480" s="185" t="s">
        <v>1059</v>
      </c>
    </row>
    <row r="481" spans="1:5" x14ac:dyDescent="0.3">
      <c r="A481" s="184" t="s">
        <v>272</v>
      </c>
      <c r="B481" s="118" t="s">
        <v>1103</v>
      </c>
      <c r="C481" s="118">
        <v>127.19</v>
      </c>
      <c r="D481" s="118">
        <v>74.69</v>
      </c>
      <c r="E481" s="185" t="s">
        <v>1059</v>
      </c>
    </row>
    <row r="482" spans="1:5" x14ac:dyDescent="0.3">
      <c r="A482" s="184" t="s">
        <v>271</v>
      </c>
      <c r="B482" s="118" t="s">
        <v>1103</v>
      </c>
      <c r="C482" s="118">
        <v>99.11</v>
      </c>
      <c r="D482" s="118">
        <v>34.06</v>
      </c>
      <c r="E482" s="185" t="s">
        <v>1059</v>
      </c>
    </row>
    <row r="483" spans="1:5" x14ac:dyDescent="0.3">
      <c r="A483" s="184" t="s">
        <v>274</v>
      </c>
      <c r="B483" s="118" t="s">
        <v>1103</v>
      </c>
      <c r="C483" s="118">
        <v>61.34</v>
      </c>
      <c r="D483" s="118">
        <v>45.01</v>
      </c>
      <c r="E483" s="185" t="s">
        <v>1059</v>
      </c>
    </row>
    <row r="484" spans="1:5" x14ac:dyDescent="0.3">
      <c r="A484" s="184" t="s">
        <v>264</v>
      </c>
      <c r="B484" s="118" t="s">
        <v>1103</v>
      </c>
      <c r="C484" s="118">
        <v>77.540000000000006</v>
      </c>
      <c r="D484" s="118">
        <v>42.84</v>
      </c>
      <c r="E484" s="185" t="s">
        <v>1059</v>
      </c>
    </row>
    <row r="485" spans="1:5" x14ac:dyDescent="0.3">
      <c r="A485" s="184" t="s">
        <v>277</v>
      </c>
      <c r="B485" s="118" t="s">
        <v>1103</v>
      </c>
      <c r="C485" s="118">
        <v>11.21</v>
      </c>
      <c r="D485" s="118">
        <v>6.35</v>
      </c>
      <c r="E485" s="185" t="s">
        <v>1059</v>
      </c>
    </row>
    <row r="486" spans="1:5" x14ac:dyDescent="0.3">
      <c r="A486" s="184" t="s">
        <v>590</v>
      </c>
      <c r="B486" s="118" t="s">
        <v>1103</v>
      </c>
      <c r="C486" s="118">
        <v>1824.24</v>
      </c>
      <c r="D486" s="118">
        <v>738.46</v>
      </c>
      <c r="E486" s="185" t="s">
        <v>1060</v>
      </c>
    </row>
    <row r="487" spans="1:5" x14ac:dyDescent="0.3">
      <c r="A487" s="184" t="s">
        <v>273</v>
      </c>
      <c r="B487" s="118" t="s">
        <v>1104</v>
      </c>
      <c r="C487" s="118">
        <v>58.41</v>
      </c>
      <c r="D487" s="118">
        <v>65.25</v>
      </c>
      <c r="E487" s="185" t="s">
        <v>1059</v>
      </c>
    </row>
    <row r="488" spans="1:5" x14ac:dyDescent="0.3">
      <c r="A488" s="184" t="s">
        <v>261</v>
      </c>
      <c r="B488" s="118" t="s">
        <v>1104</v>
      </c>
      <c r="C488" s="118">
        <v>112.24</v>
      </c>
      <c r="D488" s="118">
        <v>42.38</v>
      </c>
      <c r="E488" s="185" t="s">
        <v>1059</v>
      </c>
    </row>
    <row r="489" spans="1:5" x14ac:dyDescent="0.3">
      <c r="A489" s="184" t="s">
        <v>266</v>
      </c>
      <c r="B489" s="118" t="s">
        <v>1104</v>
      </c>
      <c r="C489" s="118">
        <v>117.75</v>
      </c>
      <c r="D489" s="118">
        <v>14.25</v>
      </c>
      <c r="E489" s="185" t="s">
        <v>1059</v>
      </c>
    </row>
    <row r="490" spans="1:5" x14ac:dyDescent="0.3">
      <c r="A490" s="184" t="s">
        <v>276</v>
      </c>
      <c r="B490" s="118" t="s">
        <v>1104</v>
      </c>
      <c r="C490" s="118">
        <v>42.69</v>
      </c>
      <c r="D490" s="118">
        <v>55.48</v>
      </c>
      <c r="E490" s="185" t="s">
        <v>1059</v>
      </c>
    </row>
    <row r="491" spans="1:5" x14ac:dyDescent="0.3">
      <c r="A491" s="184" t="s">
        <v>275</v>
      </c>
      <c r="B491" s="118" t="s">
        <v>1104</v>
      </c>
      <c r="C491" s="118">
        <v>107.28</v>
      </c>
      <c r="D491" s="118">
        <v>48.25</v>
      </c>
      <c r="E491" s="185" t="s">
        <v>1059</v>
      </c>
    </row>
    <row r="492" spans="1:5" x14ac:dyDescent="0.3">
      <c r="A492" s="184" t="s">
        <v>268</v>
      </c>
      <c r="B492" s="118" t="s">
        <v>1104</v>
      </c>
      <c r="C492" s="118">
        <v>99.97</v>
      </c>
      <c r="D492" s="118">
        <v>52.55</v>
      </c>
      <c r="E492" s="185" t="s">
        <v>1059</v>
      </c>
    </row>
    <row r="493" spans="1:5" x14ac:dyDescent="0.3">
      <c r="A493" s="184" t="s">
        <v>272</v>
      </c>
      <c r="B493" s="118" t="s">
        <v>1104</v>
      </c>
      <c r="C493" s="118">
        <v>81.290000000000006</v>
      </c>
      <c r="D493" s="118">
        <v>31.85</v>
      </c>
      <c r="E493" s="185" t="s">
        <v>1059</v>
      </c>
    </row>
    <row r="494" spans="1:5" x14ac:dyDescent="0.3">
      <c r="A494" s="184" t="s">
        <v>271</v>
      </c>
      <c r="B494" s="118" t="s">
        <v>1104</v>
      </c>
      <c r="C494" s="118">
        <v>125.68</v>
      </c>
      <c r="D494" s="118">
        <v>69.98</v>
      </c>
      <c r="E494" s="185" t="s">
        <v>1059</v>
      </c>
    </row>
    <row r="495" spans="1:5" x14ac:dyDescent="0.3">
      <c r="A495" s="184" t="s">
        <v>274</v>
      </c>
      <c r="B495" s="118" t="s">
        <v>1104</v>
      </c>
      <c r="C495" s="118">
        <v>79.36</v>
      </c>
      <c r="D495" s="118">
        <v>46.76</v>
      </c>
      <c r="E495" s="185" t="s">
        <v>1059</v>
      </c>
    </row>
    <row r="496" spans="1:5" x14ac:dyDescent="0.3">
      <c r="A496" s="184" t="s">
        <v>264</v>
      </c>
      <c r="B496" s="118" t="s">
        <v>1104</v>
      </c>
      <c r="C496" s="118">
        <v>148.88</v>
      </c>
      <c r="D496" s="118">
        <v>68.430000000000007</v>
      </c>
      <c r="E496" s="185" t="s">
        <v>1059</v>
      </c>
    </row>
    <row r="497" spans="1:5" x14ac:dyDescent="0.3">
      <c r="A497" s="184" t="s">
        <v>277</v>
      </c>
      <c r="B497" s="118" t="s">
        <v>1104</v>
      </c>
      <c r="C497" s="118">
        <v>24.15</v>
      </c>
      <c r="D497" s="118">
        <v>19.61</v>
      </c>
      <c r="E497" s="185" t="s">
        <v>1059</v>
      </c>
    </row>
    <row r="498" spans="1:5" x14ac:dyDescent="0.3">
      <c r="A498" s="184" t="s">
        <v>590</v>
      </c>
      <c r="B498" s="118" t="s">
        <v>1104</v>
      </c>
      <c r="C498" s="118">
        <v>1995.4</v>
      </c>
      <c r="D498" s="118">
        <v>1029.58</v>
      </c>
      <c r="E498" s="185" t="s">
        <v>1060</v>
      </c>
    </row>
    <row r="499" spans="1:5" x14ac:dyDescent="0.3">
      <c r="A499" s="184" t="s">
        <v>273</v>
      </c>
      <c r="B499" s="118" t="s">
        <v>1105</v>
      </c>
      <c r="C499" s="118">
        <v>111.69</v>
      </c>
      <c r="D499" s="118">
        <v>33.78</v>
      </c>
      <c r="E499" s="185" t="s">
        <v>1059</v>
      </c>
    </row>
    <row r="500" spans="1:5" x14ac:dyDescent="0.3">
      <c r="A500" s="184" t="s">
        <v>261</v>
      </c>
      <c r="B500" s="118" t="s">
        <v>1105</v>
      </c>
      <c r="C500" s="118">
        <v>146.21</v>
      </c>
      <c r="D500" s="118">
        <v>52.66</v>
      </c>
      <c r="E500" s="185" t="s">
        <v>1059</v>
      </c>
    </row>
    <row r="501" spans="1:5" x14ac:dyDescent="0.3">
      <c r="A501" s="184" t="s">
        <v>266</v>
      </c>
      <c r="B501" s="118" t="s">
        <v>1105</v>
      </c>
      <c r="C501" s="118">
        <v>104.58</v>
      </c>
      <c r="D501" s="118">
        <v>27.89</v>
      </c>
      <c r="E501" s="185" t="s">
        <v>1059</v>
      </c>
    </row>
    <row r="502" spans="1:5" x14ac:dyDescent="0.3">
      <c r="A502" s="184" t="s">
        <v>276</v>
      </c>
      <c r="B502" s="118" t="s">
        <v>1105</v>
      </c>
      <c r="C502" s="118">
        <v>102.45</v>
      </c>
      <c r="D502" s="118">
        <v>64.23</v>
      </c>
      <c r="E502" s="185" t="s">
        <v>1059</v>
      </c>
    </row>
    <row r="503" spans="1:5" x14ac:dyDescent="0.3">
      <c r="A503" s="184" t="s">
        <v>275</v>
      </c>
      <c r="B503" s="118" t="s">
        <v>1105</v>
      </c>
      <c r="C503" s="118">
        <v>98.12</v>
      </c>
      <c r="D503" s="118">
        <v>66.010000000000005</v>
      </c>
      <c r="E503" s="185" t="s">
        <v>1059</v>
      </c>
    </row>
    <row r="504" spans="1:5" x14ac:dyDescent="0.3">
      <c r="A504" s="184" t="s">
        <v>268</v>
      </c>
      <c r="B504" s="118" t="s">
        <v>1105</v>
      </c>
      <c r="C504" s="118">
        <v>37.119999999999997</v>
      </c>
      <c r="D504" s="118">
        <v>67.489999999999995</v>
      </c>
      <c r="E504" s="185" t="s">
        <v>1059</v>
      </c>
    </row>
    <row r="505" spans="1:5" x14ac:dyDescent="0.3">
      <c r="A505" s="184" t="s">
        <v>272</v>
      </c>
      <c r="B505" s="118" t="s">
        <v>1105</v>
      </c>
      <c r="C505" s="118">
        <v>21.43</v>
      </c>
      <c r="D505" s="118">
        <v>59.09</v>
      </c>
      <c r="E505" s="185" t="s">
        <v>1059</v>
      </c>
    </row>
    <row r="506" spans="1:5" x14ac:dyDescent="0.3">
      <c r="A506" s="184" t="s">
        <v>271</v>
      </c>
      <c r="B506" s="118" t="s">
        <v>1105</v>
      </c>
      <c r="C506" s="118">
        <v>78.849999999999994</v>
      </c>
      <c r="D506" s="118">
        <v>64.39</v>
      </c>
      <c r="E506" s="185" t="s">
        <v>1059</v>
      </c>
    </row>
    <row r="507" spans="1:5" x14ac:dyDescent="0.3">
      <c r="A507" s="184" t="s">
        <v>274</v>
      </c>
      <c r="B507" s="118" t="s">
        <v>1105</v>
      </c>
      <c r="C507" s="118">
        <v>153.16</v>
      </c>
      <c r="D507" s="118">
        <v>42.94</v>
      </c>
      <c r="E507" s="185" t="s">
        <v>1059</v>
      </c>
    </row>
    <row r="508" spans="1:5" x14ac:dyDescent="0.3">
      <c r="A508" s="184" t="s">
        <v>264</v>
      </c>
      <c r="B508" s="118" t="s">
        <v>1105</v>
      </c>
      <c r="C508" s="118">
        <v>51.57</v>
      </c>
      <c r="D508" s="118">
        <v>73.900000000000006</v>
      </c>
      <c r="E508" s="185" t="s">
        <v>1059</v>
      </c>
    </row>
    <row r="509" spans="1:5" x14ac:dyDescent="0.3">
      <c r="A509" s="184" t="s">
        <v>277</v>
      </c>
      <c r="B509" s="118" t="s">
        <v>1105</v>
      </c>
      <c r="C509" s="118">
        <v>30.19</v>
      </c>
      <c r="D509" s="118">
        <v>18.97</v>
      </c>
      <c r="E509" s="185" t="s">
        <v>1059</v>
      </c>
    </row>
    <row r="510" spans="1:5" x14ac:dyDescent="0.3">
      <c r="A510" s="184" t="s">
        <v>590</v>
      </c>
      <c r="B510" s="118" t="s">
        <v>1105</v>
      </c>
      <c r="C510" s="118">
        <v>1870.74</v>
      </c>
      <c r="D510" s="118">
        <v>1142.7</v>
      </c>
      <c r="E510" s="185" t="s">
        <v>1060</v>
      </c>
    </row>
    <row r="511" spans="1:5" x14ac:dyDescent="0.3">
      <c r="A511" s="184" t="s">
        <v>273</v>
      </c>
      <c r="B511" s="118" t="s">
        <v>1106</v>
      </c>
      <c r="C511" s="118">
        <v>26.55</v>
      </c>
      <c r="D511" s="118">
        <v>29.22</v>
      </c>
      <c r="E511" s="185" t="s">
        <v>1059</v>
      </c>
    </row>
    <row r="512" spans="1:5" x14ac:dyDescent="0.3">
      <c r="A512" s="184" t="s">
        <v>261</v>
      </c>
      <c r="B512" s="118" t="s">
        <v>1106</v>
      </c>
      <c r="C512" s="118">
        <v>126.46</v>
      </c>
      <c r="D512" s="118">
        <v>15.1</v>
      </c>
      <c r="E512" s="185" t="s">
        <v>1059</v>
      </c>
    </row>
    <row r="513" spans="1:5" x14ac:dyDescent="0.3">
      <c r="A513" s="184" t="s">
        <v>266</v>
      </c>
      <c r="B513" s="118" t="s">
        <v>1106</v>
      </c>
      <c r="C513" s="118">
        <v>110.73</v>
      </c>
      <c r="D513" s="118">
        <v>70.150000000000006</v>
      </c>
      <c r="E513" s="185" t="s">
        <v>1059</v>
      </c>
    </row>
    <row r="514" spans="1:5" x14ac:dyDescent="0.3">
      <c r="A514" s="184" t="s">
        <v>276</v>
      </c>
      <c r="B514" s="118" t="s">
        <v>1106</v>
      </c>
      <c r="C514" s="118">
        <v>27.12</v>
      </c>
      <c r="D514" s="118">
        <v>19.12</v>
      </c>
      <c r="E514" s="185" t="s">
        <v>1059</v>
      </c>
    </row>
    <row r="515" spans="1:5" x14ac:dyDescent="0.3">
      <c r="A515" s="184" t="s">
        <v>275</v>
      </c>
      <c r="B515" s="118" t="s">
        <v>1106</v>
      </c>
      <c r="C515" s="118">
        <v>66.16</v>
      </c>
      <c r="D515" s="118">
        <v>73.900000000000006</v>
      </c>
      <c r="E515" s="185" t="s">
        <v>1059</v>
      </c>
    </row>
    <row r="516" spans="1:5" x14ac:dyDescent="0.3">
      <c r="A516" s="184" t="s">
        <v>268</v>
      </c>
      <c r="B516" s="118" t="s">
        <v>1106</v>
      </c>
      <c r="C516" s="118">
        <v>36.19</v>
      </c>
      <c r="D516" s="118">
        <v>54.65</v>
      </c>
      <c r="E516" s="185" t="s">
        <v>1059</v>
      </c>
    </row>
    <row r="517" spans="1:5" x14ac:dyDescent="0.3">
      <c r="A517" s="184" t="s">
        <v>272</v>
      </c>
      <c r="B517" s="118" t="s">
        <v>1106</v>
      </c>
      <c r="C517" s="118">
        <v>74.89</v>
      </c>
      <c r="D517" s="118">
        <v>47.74</v>
      </c>
      <c r="E517" s="185" t="s">
        <v>1059</v>
      </c>
    </row>
    <row r="518" spans="1:5" x14ac:dyDescent="0.3">
      <c r="A518" s="184" t="s">
        <v>271</v>
      </c>
      <c r="B518" s="118" t="s">
        <v>1106</v>
      </c>
      <c r="C518" s="118">
        <v>166.96</v>
      </c>
      <c r="D518" s="118">
        <v>31.95</v>
      </c>
      <c r="E518" s="185" t="s">
        <v>1059</v>
      </c>
    </row>
    <row r="519" spans="1:5" x14ac:dyDescent="0.3">
      <c r="A519" s="184" t="s">
        <v>274</v>
      </c>
      <c r="B519" s="118" t="s">
        <v>1106</v>
      </c>
      <c r="C519" s="118">
        <v>161.18</v>
      </c>
      <c r="D519" s="118">
        <v>8.18</v>
      </c>
      <c r="E519" s="185" t="s">
        <v>1059</v>
      </c>
    </row>
    <row r="520" spans="1:5" x14ac:dyDescent="0.3">
      <c r="A520" s="184" t="s">
        <v>264</v>
      </c>
      <c r="B520" s="118" t="s">
        <v>1106</v>
      </c>
      <c r="C520" s="118">
        <v>88.32</v>
      </c>
      <c r="D520" s="118">
        <v>25.26</v>
      </c>
      <c r="E520" s="185" t="s">
        <v>1059</v>
      </c>
    </row>
    <row r="521" spans="1:5" x14ac:dyDescent="0.3">
      <c r="A521" s="184" t="s">
        <v>277</v>
      </c>
      <c r="B521" s="118" t="s">
        <v>1106</v>
      </c>
      <c r="C521" s="118">
        <v>17.760000000000002</v>
      </c>
      <c r="D521" s="118">
        <v>20.47</v>
      </c>
      <c r="E521" s="185" t="s">
        <v>1059</v>
      </c>
    </row>
    <row r="522" spans="1:5" x14ac:dyDescent="0.3">
      <c r="A522" s="184" t="s">
        <v>590</v>
      </c>
      <c r="B522" s="118" t="s">
        <v>1106</v>
      </c>
      <c r="C522" s="118">
        <v>1804.64</v>
      </c>
      <c r="D522" s="118">
        <v>791.48</v>
      </c>
      <c r="E522" s="185" t="s">
        <v>1060</v>
      </c>
    </row>
    <row r="523" spans="1:5" x14ac:dyDescent="0.3">
      <c r="A523" s="184" t="s">
        <v>273</v>
      </c>
      <c r="B523" s="118" t="s">
        <v>1107</v>
      </c>
      <c r="C523" s="118">
        <v>80.52</v>
      </c>
      <c r="D523" s="118">
        <v>31.74</v>
      </c>
      <c r="E523" s="185" t="s">
        <v>1059</v>
      </c>
    </row>
    <row r="524" spans="1:5" x14ac:dyDescent="0.3">
      <c r="A524" s="184" t="s">
        <v>261</v>
      </c>
      <c r="B524" s="118" t="s">
        <v>1107</v>
      </c>
      <c r="C524" s="118">
        <v>108.54</v>
      </c>
      <c r="D524" s="118">
        <v>16.77</v>
      </c>
      <c r="E524" s="185" t="s">
        <v>1059</v>
      </c>
    </row>
    <row r="525" spans="1:5" x14ac:dyDescent="0.3">
      <c r="A525" s="184" t="s">
        <v>266</v>
      </c>
      <c r="B525" s="118" t="s">
        <v>1107</v>
      </c>
      <c r="C525" s="118">
        <v>118.6</v>
      </c>
      <c r="D525" s="118">
        <v>46.12</v>
      </c>
      <c r="E525" s="185" t="s">
        <v>1059</v>
      </c>
    </row>
    <row r="526" spans="1:5" x14ac:dyDescent="0.3">
      <c r="A526" s="184" t="s">
        <v>276</v>
      </c>
      <c r="B526" s="118" t="s">
        <v>1107</v>
      </c>
      <c r="C526" s="118">
        <v>151.88</v>
      </c>
      <c r="D526" s="118">
        <v>60.33</v>
      </c>
      <c r="E526" s="185" t="s">
        <v>1059</v>
      </c>
    </row>
    <row r="527" spans="1:5" x14ac:dyDescent="0.3">
      <c r="A527" s="184" t="s">
        <v>275</v>
      </c>
      <c r="B527" s="118" t="s">
        <v>1107</v>
      </c>
      <c r="C527" s="118">
        <v>60.05</v>
      </c>
      <c r="D527" s="118">
        <v>13.32</v>
      </c>
      <c r="E527" s="185" t="s">
        <v>1059</v>
      </c>
    </row>
    <row r="528" spans="1:5" x14ac:dyDescent="0.3">
      <c r="A528" s="184" t="s">
        <v>268</v>
      </c>
      <c r="B528" s="118" t="s">
        <v>1107</v>
      </c>
      <c r="C528" s="118">
        <v>121.89</v>
      </c>
      <c r="D528" s="118">
        <v>37.5</v>
      </c>
      <c r="E528" s="185" t="s">
        <v>1059</v>
      </c>
    </row>
    <row r="529" spans="1:5" x14ac:dyDescent="0.3">
      <c r="A529" s="184" t="s">
        <v>272</v>
      </c>
      <c r="B529" s="118" t="s">
        <v>1107</v>
      </c>
      <c r="C529" s="118">
        <v>128.6</v>
      </c>
      <c r="D529" s="118">
        <v>54.34</v>
      </c>
      <c r="E529" s="185" t="s">
        <v>1059</v>
      </c>
    </row>
    <row r="530" spans="1:5" x14ac:dyDescent="0.3">
      <c r="A530" s="184" t="s">
        <v>271</v>
      </c>
      <c r="B530" s="118" t="s">
        <v>1107</v>
      </c>
      <c r="C530" s="118">
        <v>120.2</v>
      </c>
      <c r="D530" s="118">
        <v>10.92</v>
      </c>
      <c r="E530" s="185" t="s">
        <v>1059</v>
      </c>
    </row>
    <row r="531" spans="1:5" x14ac:dyDescent="0.3">
      <c r="A531" s="184" t="s">
        <v>274</v>
      </c>
      <c r="B531" s="118" t="s">
        <v>1107</v>
      </c>
      <c r="C531" s="118">
        <v>91.29</v>
      </c>
      <c r="D531" s="118">
        <v>74.22</v>
      </c>
      <c r="E531" s="185" t="s">
        <v>1059</v>
      </c>
    </row>
    <row r="532" spans="1:5" x14ac:dyDescent="0.3">
      <c r="A532" s="184" t="s">
        <v>264</v>
      </c>
      <c r="B532" s="118" t="s">
        <v>1107</v>
      </c>
      <c r="C532" s="118">
        <v>167.72</v>
      </c>
      <c r="D532" s="118">
        <v>45.81</v>
      </c>
      <c r="E532" s="185" t="s">
        <v>1059</v>
      </c>
    </row>
    <row r="533" spans="1:5" x14ac:dyDescent="0.3">
      <c r="A533" s="184" t="s">
        <v>277</v>
      </c>
      <c r="B533" s="118" t="s">
        <v>1107</v>
      </c>
      <c r="C533" s="118">
        <v>33.119999999999997</v>
      </c>
      <c r="D533" s="118">
        <v>7.19</v>
      </c>
      <c r="E533" s="185" t="s">
        <v>1059</v>
      </c>
    </row>
    <row r="534" spans="1:5" x14ac:dyDescent="0.3">
      <c r="A534" s="184" t="s">
        <v>590</v>
      </c>
      <c r="B534" s="118" t="s">
        <v>1107</v>
      </c>
      <c r="C534" s="118">
        <v>2364.8200000000002</v>
      </c>
      <c r="D534" s="118">
        <v>796.52</v>
      </c>
      <c r="E534" s="185" t="s">
        <v>1060</v>
      </c>
    </row>
    <row r="535" spans="1:5" x14ac:dyDescent="0.3">
      <c r="A535" s="184" t="s">
        <v>273</v>
      </c>
      <c r="B535" s="118" t="s">
        <v>1108</v>
      </c>
      <c r="C535" s="118">
        <v>65.25</v>
      </c>
      <c r="D535" s="118">
        <v>11.08</v>
      </c>
      <c r="E535" s="185" t="s">
        <v>1059</v>
      </c>
    </row>
    <row r="536" spans="1:5" x14ac:dyDescent="0.3">
      <c r="A536" s="184" t="s">
        <v>261</v>
      </c>
      <c r="B536" s="118" t="s">
        <v>1108</v>
      </c>
      <c r="C536" s="118">
        <v>42.38</v>
      </c>
      <c r="D536" s="118">
        <v>-11.03</v>
      </c>
      <c r="E536" s="185" t="s">
        <v>1059</v>
      </c>
    </row>
    <row r="537" spans="1:5" x14ac:dyDescent="0.3">
      <c r="A537" s="184" t="s">
        <v>266</v>
      </c>
      <c r="B537" s="118" t="s">
        <v>1108</v>
      </c>
      <c r="C537" s="118">
        <v>14.25</v>
      </c>
      <c r="D537" s="118">
        <v>-2.94</v>
      </c>
      <c r="E537" s="185" t="s">
        <v>1059</v>
      </c>
    </row>
    <row r="538" spans="1:5" x14ac:dyDescent="0.3">
      <c r="A538" s="184" t="s">
        <v>276</v>
      </c>
      <c r="B538" s="118" t="s">
        <v>1108</v>
      </c>
      <c r="C538" s="118">
        <v>55.48</v>
      </c>
      <c r="D538" s="118">
        <v>-9.09</v>
      </c>
      <c r="E538" s="185" t="s">
        <v>1059</v>
      </c>
    </row>
    <row r="539" spans="1:5" x14ac:dyDescent="0.3">
      <c r="A539" s="184" t="s">
        <v>275</v>
      </c>
      <c r="B539" s="118" t="s">
        <v>1108</v>
      </c>
      <c r="C539" s="118">
        <v>48.25</v>
      </c>
      <c r="D539" s="118">
        <v>-2.59</v>
      </c>
      <c r="E539" s="185" t="s">
        <v>1059</v>
      </c>
    </row>
    <row r="540" spans="1:5" x14ac:dyDescent="0.3">
      <c r="A540" s="184" t="s">
        <v>268</v>
      </c>
      <c r="B540" s="118" t="s">
        <v>1108</v>
      </c>
      <c r="C540" s="118">
        <v>52.55</v>
      </c>
      <c r="D540" s="118">
        <v>9.4700000000000006</v>
      </c>
      <c r="E540" s="185" t="s">
        <v>1059</v>
      </c>
    </row>
    <row r="541" spans="1:5" x14ac:dyDescent="0.3">
      <c r="A541" s="184" t="s">
        <v>272</v>
      </c>
      <c r="B541" s="118" t="s">
        <v>1108</v>
      </c>
      <c r="C541" s="118">
        <v>31.85</v>
      </c>
      <c r="D541" s="118">
        <v>15.96</v>
      </c>
      <c r="E541" s="185" t="s">
        <v>1059</v>
      </c>
    </row>
    <row r="542" spans="1:5" x14ac:dyDescent="0.3">
      <c r="A542" s="184" t="s">
        <v>271</v>
      </c>
      <c r="B542" s="118" t="s">
        <v>1108</v>
      </c>
      <c r="C542" s="118">
        <v>69.98</v>
      </c>
      <c r="D542" s="118">
        <v>4.87</v>
      </c>
      <c r="E542" s="185" t="s">
        <v>1059</v>
      </c>
    </row>
    <row r="543" spans="1:5" x14ac:dyDescent="0.3">
      <c r="A543" s="184" t="s">
        <v>274</v>
      </c>
      <c r="B543" s="118" t="s">
        <v>1108</v>
      </c>
      <c r="C543" s="118">
        <v>46.76</v>
      </c>
      <c r="D543" s="118">
        <v>0.78</v>
      </c>
      <c r="E543" s="185" t="s">
        <v>1059</v>
      </c>
    </row>
    <row r="544" spans="1:5" x14ac:dyDescent="0.3">
      <c r="A544" s="184" t="s">
        <v>264</v>
      </c>
      <c r="B544" s="118" t="s">
        <v>1108</v>
      </c>
      <c r="C544" s="118">
        <v>68.430000000000007</v>
      </c>
      <c r="D544" s="118">
        <v>0.52</v>
      </c>
      <c r="E544" s="185" t="s">
        <v>1059</v>
      </c>
    </row>
    <row r="545" spans="1:5" x14ac:dyDescent="0.3">
      <c r="A545" s="184" t="s">
        <v>277</v>
      </c>
      <c r="B545" s="118" t="s">
        <v>1108</v>
      </c>
      <c r="C545" s="118">
        <v>19.61</v>
      </c>
      <c r="D545" s="118">
        <v>3.06</v>
      </c>
      <c r="E545" s="185" t="s">
        <v>1059</v>
      </c>
    </row>
    <row r="546" spans="1:5" x14ac:dyDescent="0.3">
      <c r="A546" s="184" t="s">
        <v>590</v>
      </c>
      <c r="B546" s="118" t="s">
        <v>1108</v>
      </c>
      <c r="C546" s="118">
        <v>1029.58</v>
      </c>
      <c r="D546" s="118">
        <v>17.11</v>
      </c>
      <c r="E546" s="185" t="s">
        <v>1062</v>
      </c>
    </row>
    <row r="547" spans="1:5" x14ac:dyDescent="0.3">
      <c r="A547" s="184" t="s">
        <v>273</v>
      </c>
      <c r="B547" s="118" t="s">
        <v>1109</v>
      </c>
      <c r="C547" s="118">
        <v>33.78</v>
      </c>
      <c r="D547" s="118">
        <v>5.21</v>
      </c>
      <c r="E547" s="185" t="s">
        <v>1059</v>
      </c>
    </row>
    <row r="548" spans="1:5" x14ac:dyDescent="0.3">
      <c r="A548" s="184" t="s">
        <v>261</v>
      </c>
      <c r="B548" s="118" t="s">
        <v>1109</v>
      </c>
      <c r="C548" s="118">
        <v>52.66</v>
      </c>
      <c r="D548" s="118">
        <v>10.34</v>
      </c>
      <c r="E548" s="185" t="s">
        <v>1059</v>
      </c>
    </row>
    <row r="549" spans="1:5" x14ac:dyDescent="0.3">
      <c r="A549" s="184" t="s">
        <v>266</v>
      </c>
      <c r="B549" s="118" t="s">
        <v>1109</v>
      </c>
      <c r="C549" s="118">
        <v>27.89</v>
      </c>
      <c r="D549" s="118">
        <v>17.420000000000002</v>
      </c>
      <c r="E549" s="185" t="s">
        <v>1059</v>
      </c>
    </row>
    <row r="550" spans="1:5" x14ac:dyDescent="0.3">
      <c r="A550" s="184" t="s">
        <v>276</v>
      </c>
      <c r="B550" s="118" t="s">
        <v>1109</v>
      </c>
      <c r="C550" s="118">
        <v>64.23</v>
      </c>
      <c r="D550" s="118">
        <v>1.86</v>
      </c>
      <c r="E550" s="185" t="s">
        <v>1059</v>
      </c>
    </row>
    <row r="551" spans="1:5" x14ac:dyDescent="0.3">
      <c r="A551" s="184" t="s">
        <v>275</v>
      </c>
      <c r="B551" s="118" t="s">
        <v>1109</v>
      </c>
      <c r="C551" s="118">
        <v>66.010000000000005</v>
      </c>
      <c r="D551" s="118">
        <v>-10.58</v>
      </c>
      <c r="E551" s="185" t="s">
        <v>1059</v>
      </c>
    </row>
    <row r="552" spans="1:5" x14ac:dyDescent="0.3">
      <c r="A552" s="184" t="s">
        <v>268</v>
      </c>
      <c r="B552" s="118" t="s">
        <v>1109</v>
      </c>
      <c r="C552" s="118">
        <v>67.489999999999995</v>
      </c>
      <c r="D552" s="118">
        <v>0.32</v>
      </c>
      <c r="E552" s="185" t="s">
        <v>1059</v>
      </c>
    </row>
    <row r="553" spans="1:5" x14ac:dyDescent="0.3">
      <c r="A553" s="184" t="s">
        <v>272</v>
      </c>
      <c r="B553" s="118" t="s">
        <v>1109</v>
      </c>
      <c r="C553" s="118">
        <v>59.09</v>
      </c>
      <c r="D553" s="118">
        <v>5.47</v>
      </c>
      <c r="E553" s="185" t="s">
        <v>1059</v>
      </c>
    </row>
    <row r="554" spans="1:5" x14ac:dyDescent="0.3">
      <c r="A554" s="184" t="s">
        <v>271</v>
      </c>
      <c r="B554" s="118" t="s">
        <v>1109</v>
      </c>
      <c r="C554" s="118">
        <v>64.39</v>
      </c>
      <c r="D554" s="118">
        <v>-8.33</v>
      </c>
      <c r="E554" s="185" t="s">
        <v>1059</v>
      </c>
    </row>
    <row r="555" spans="1:5" x14ac:dyDescent="0.3">
      <c r="A555" s="184" t="s">
        <v>274</v>
      </c>
      <c r="B555" s="118" t="s">
        <v>1109</v>
      </c>
      <c r="C555" s="118">
        <v>42.94</v>
      </c>
      <c r="D555" s="118">
        <v>11.65</v>
      </c>
      <c r="E555" s="185" t="s">
        <v>1059</v>
      </c>
    </row>
    <row r="556" spans="1:5" x14ac:dyDescent="0.3">
      <c r="A556" s="184" t="s">
        <v>264</v>
      </c>
      <c r="B556" s="118" t="s">
        <v>1109</v>
      </c>
      <c r="C556" s="118">
        <v>73.900000000000006</v>
      </c>
      <c r="D556" s="118">
        <v>17.670000000000002</v>
      </c>
      <c r="E556" s="185" t="s">
        <v>1059</v>
      </c>
    </row>
    <row r="557" spans="1:5" x14ac:dyDescent="0.3">
      <c r="A557" s="184" t="s">
        <v>277</v>
      </c>
      <c r="B557" s="118" t="s">
        <v>1109</v>
      </c>
      <c r="C557" s="118">
        <v>18.97</v>
      </c>
      <c r="D557" s="118">
        <v>-9.98</v>
      </c>
      <c r="E557" s="185" t="s">
        <v>1059</v>
      </c>
    </row>
    <row r="558" spans="1:5" x14ac:dyDescent="0.3">
      <c r="A558" s="184" t="s">
        <v>590</v>
      </c>
      <c r="B558" s="118" t="s">
        <v>1109</v>
      </c>
      <c r="C558" s="118">
        <v>1142.7</v>
      </c>
      <c r="D558" s="118">
        <v>48.080000000000013</v>
      </c>
      <c r="E558" s="185" t="s">
        <v>1062</v>
      </c>
    </row>
    <row r="559" spans="1:5" x14ac:dyDescent="0.3">
      <c r="A559" s="184" t="s">
        <v>273</v>
      </c>
      <c r="B559" s="118" t="s">
        <v>1110</v>
      </c>
      <c r="C559" s="118">
        <v>29.22</v>
      </c>
      <c r="D559" s="118">
        <v>-8.92</v>
      </c>
      <c r="E559" s="185" t="s">
        <v>1059</v>
      </c>
    </row>
    <row r="560" spans="1:5" x14ac:dyDescent="0.3">
      <c r="A560" s="184" t="s">
        <v>261</v>
      </c>
      <c r="B560" s="118" t="s">
        <v>1110</v>
      </c>
      <c r="C560" s="118">
        <v>15.1</v>
      </c>
      <c r="D560" s="118">
        <v>2.19</v>
      </c>
      <c r="E560" s="185" t="s">
        <v>1059</v>
      </c>
    </row>
    <row r="561" spans="1:5" x14ac:dyDescent="0.3">
      <c r="A561" s="184" t="s">
        <v>266</v>
      </c>
      <c r="B561" s="118" t="s">
        <v>1110</v>
      </c>
      <c r="C561" s="118">
        <v>70.150000000000006</v>
      </c>
      <c r="D561" s="118">
        <v>4.1900000000000004</v>
      </c>
      <c r="E561" s="185" t="s">
        <v>1059</v>
      </c>
    </row>
    <row r="562" spans="1:5" x14ac:dyDescent="0.3">
      <c r="A562" s="184" t="s">
        <v>276</v>
      </c>
      <c r="B562" s="118" t="s">
        <v>1110</v>
      </c>
      <c r="C562" s="118">
        <v>19.12</v>
      </c>
      <c r="D562" s="118">
        <v>16.89</v>
      </c>
      <c r="E562" s="185" t="s">
        <v>1059</v>
      </c>
    </row>
    <row r="563" spans="1:5" x14ac:dyDescent="0.3">
      <c r="A563" s="184" t="s">
        <v>275</v>
      </c>
      <c r="B563" s="118" t="s">
        <v>1110</v>
      </c>
      <c r="C563" s="118">
        <v>73.900000000000006</v>
      </c>
      <c r="D563" s="118">
        <v>-4.75</v>
      </c>
      <c r="E563" s="185" t="s">
        <v>1059</v>
      </c>
    </row>
    <row r="564" spans="1:5" x14ac:dyDescent="0.3">
      <c r="A564" s="184" t="s">
        <v>268</v>
      </c>
      <c r="B564" s="118" t="s">
        <v>1110</v>
      </c>
      <c r="C564" s="118">
        <v>54.65</v>
      </c>
      <c r="D564" s="118">
        <v>-6.27</v>
      </c>
      <c r="E564" s="185" t="s">
        <v>1059</v>
      </c>
    </row>
    <row r="565" spans="1:5" x14ac:dyDescent="0.3">
      <c r="A565" s="184" t="s">
        <v>272</v>
      </c>
      <c r="B565" s="118" t="s">
        <v>1110</v>
      </c>
      <c r="C565" s="118">
        <v>47.74</v>
      </c>
      <c r="D565" s="118">
        <v>-5.82</v>
      </c>
      <c r="E565" s="185" t="s">
        <v>1059</v>
      </c>
    </row>
    <row r="566" spans="1:5" x14ac:dyDescent="0.3">
      <c r="A566" s="184" t="s">
        <v>271</v>
      </c>
      <c r="B566" s="118" t="s">
        <v>1110</v>
      </c>
      <c r="C566" s="118">
        <v>31.95</v>
      </c>
      <c r="D566" s="118">
        <v>-5.96</v>
      </c>
      <c r="E566" s="185" t="s">
        <v>1059</v>
      </c>
    </row>
    <row r="567" spans="1:5" x14ac:dyDescent="0.3">
      <c r="A567" s="184" t="s">
        <v>274</v>
      </c>
      <c r="B567" s="118" t="s">
        <v>1110</v>
      </c>
      <c r="C567" s="118">
        <v>8.18</v>
      </c>
      <c r="D567" s="118">
        <v>0.35</v>
      </c>
      <c r="E567" s="185" t="s">
        <v>1059</v>
      </c>
    </row>
    <row r="568" spans="1:5" x14ac:dyDescent="0.3">
      <c r="A568" s="184" t="s">
        <v>264</v>
      </c>
      <c r="B568" s="118" t="s">
        <v>1110</v>
      </c>
      <c r="C568" s="118">
        <v>25.26</v>
      </c>
      <c r="D568" s="118">
        <v>-4.9000000000000004</v>
      </c>
      <c r="E568" s="185" t="s">
        <v>1059</v>
      </c>
    </row>
    <row r="569" spans="1:5" x14ac:dyDescent="0.3">
      <c r="A569" s="184" t="s">
        <v>277</v>
      </c>
      <c r="B569" s="118" t="s">
        <v>1110</v>
      </c>
      <c r="C569" s="118">
        <v>20.47</v>
      </c>
      <c r="D569" s="118">
        <v>17.79</v>
      </c>
      <c r="E569" s="185" t="s">
        <v>1059</v>
      </c>
    </row>
    <row r="570" spans="1:5" x14ac:dyDescent="0.3">
      <c r="A570" s="184" t="s">
        <v>590</v>
      </c>
      <c r="B570" s="118" t="s">
        <v>1110</v>
      </c>
      <c r="C570" s="118">
        <v>791.48</v>
      </c>
      <c r="D570" s="118">
        <v>1.2299999999999991</v>
      </c>
      <c r="E570" s="185" t="s">
        <v>1062</v>
      </c>
    </row>
    <row r="571" spans="1:5" x14ac:dyDescent="0.3">
      <c r="A571" s="184" t="s">
        <v>273</v>
      </c>
      <c r="B571" s="118" t="s">
        <v>1111</v>
      </c>
      <c r="C571" s="118">
        <v>31.74</v>
      </c>
      <c r="D571" s="118">
        <v>9.0299999999999994</v>
      </c>
      <c r="E571" s="185" t="s">
        <v>1059</v>
      </c>
    </row>
    <row r="572" spans="1:5" x14ac:dyDescent="0.3">
      <c r="A572" s="184" t="s">
        <v>261</v>
      </c>
      <c r="B572" s="118" t="s">
        <v>1111</v>
      </c>
      <c r="C572" s="118">
        <v>16.77</v>
      </c>
      <c r="D572" s="118">
        <v>-8.35</v>
      </c>
      <c r="E572" s="185" t="s">
        <v>1059</v>
      </c>
    </row>
    <row r="573" spans="1:5" x14ac:dyDescent="0.3">
      <c r="A573" s="184" t="s">
        <v>266</v>
      </c>
      <c r="B573" s="118" t="s">
        <v>1111</v>
      </c>
      <c r="C573" s="118">
        <v>46.12</v>
      </c>
      <c r="D573" s="118">
        <v>6.79</v>
      </c>
      <c r="E573" s="185" t="s">
        <v>1059</v>
      </c>
    </row>
    <row r="574" spans="1:5" x14ac:dyDescent="0.3">
      <c r="A574" s="184" t="s">
        <v>276</v>
      </c>
      <c r="B574" s="118" t="s">
        <v>1111</v>
      </c>
      <c r="C574" s="118">
        <v>60.33</v>
      </c>
      <c r="D574" s="118">
        <v>-1.75</v>
      </c>
      <c r="E574" s="185" t="s">
        <v>1059</v>
      </c>
    </row>
    <row r="575" spans="1:5" x14ac:dyDescent="0.3">
      <c r="A575" s="184" t="s">
        <v>275</v>
      </c>
      <c r="B575" s="118" t="s">
        <v>1111</v>
      </c>
      <c r="C575" s="118">
        <v>13.32</v>
      </c>
      <c r="D575" s="118">
        <v>-9.1300000000000008</v>
      </c>
      <c r="E575" s="185" t="s">
        <v>1059</v>
      </c>
    </row>
    <row r="576" spans="1:5" x14ac:dyDescent="0.3">
      <c r="A576" s="184" t="s">
        <v>268</v>
      </c>
      <c r="B576" s="118" t="s">
        <v>1111</v>
      </c>
      <c r="C576" s="118">
        <v>37.5</v>
      </c>
      <c r="D576" s="118">
        <v>17.02</v>
      </c>
      <c r="E576" s="185" t="s">
        <v>1059</v>
      </c>
    </row>
    <row r="577" spans="1:5" x14ac:dyDescent="0.3">
      <c r="A577" s="184" t="s">
        <v>272</v>
      </c>
      <c r="B577" s="118" t="s">
        <v>1111</v>
      </c>
      <c r="C577" s="118">
        <v>54.34</v>
      </c>
      <c r="D577" s="118">
        <v>9.5299999999999994</v>
      </c>
      <c r="E577" s="185" t="s">
        <v>1059</v>
      </c>
    </row>
    <row r="578" spans="1:5" x14ac:dyDescent="0.3">
      <c r="A578" s="184" t="s">
        <v>271</v>
      </c>
      <c r="B578" s="118" t="s">
        <v>1111</v>
      </c>
      <c r="C578" s="118">
        <v>10.92</v>
      </c>
      <c r="D578" s="118">
        <v>12.35</v>
      </c>
      <c r="E578" s="185" t="s">
        <v>1059</v>
      </c>
    </row>
    <row r="579" spans="1:5" x14ac:dyDescent="0.3">
      <c r="A579" s="184" t="s">
        <v>274</v>
      </c>
      <c r="B579" s="118" t="s">
        <v>1111</v>
      </c>
      <c r="C579" s="118">
        <v>74.22</v>
      </c>
      <c r="D579" s="118">
        <v>2.4300000000000002</v>
      </c>
      <c r="E579" s="185" t="s">
        <v>1059</v>
      </c>
    </row>
    <row r="580" spans="1:5" x14ac:dyDescent="0.3">
      <c r="A580" s="184" t="s">
        <v>264</v>
      </c>
      <c r="B580" s="118" t="s">
        <v>1111</v>
      </c>
      <c r="C580" s="118">
        <v>45.81</v>
      </c>
      <c r="D580" s="118">
        <v>15.5</v>
      </c>
      <c r="E580" s="185" t="s">
        <v>1059</v>
      </c>
    </row>
    <row r="581" spans="1:5" x14ac:dyDescent="0.3">
      <c r="A581" s="184" t="s">
        <v>277</v>
      </c>
      <c r="B581" s="118" t="s">
        <v>1111</v>
      </c>
      <c r="C581" s="118">
        <v>7.19</v>
      </c>
      <c r="D581" s="118">
        <v>-4.91</v>
      </c>
      <c r="E581" s="185" t="s">
        <v>1059</v>
      </c>
    </row>
    <row r="582" spans="1:5" x14ac:dyDescent="0.3">
      <c r="A582" s="174" t="s">
        <v>590</v>
      </c>
      <c r="B582" s="187" t="s">
        <v>1111</v>
      </c>
      <c r="C582" s="187">
        <v>796.52</v>
      </c>
      <c r="D582" s="187">
        <v>47.379999999999988</v>
      </c>
      <c r="E582" s="172" t="s">
        <v>1062</v>
      </c>
    </row>
    <row r="583" spans="1:5" x14ac:dyDescent="0.3">
      <c r="A583" s="175" t="s">
        <v>619</v>
      </c>
      <c r="B583" s="186" t="s">
        <v>27</v>
      </c>
      <c r="C583" s="186" t="s">
        <v>1057</v>
      </c>
      <c r="D583" s="186" t="s">
        <v>1058</v>
      </c>
      <c r="E583" s="173" t="s">
        <v>1064</v>
      </c>
    </row>
    <row r="584" spans="1:5" x14ac:dyDescent="0.3">
      <c r="A584" s="184" t="s">
        <v>273</v>
      </c>
      <c r="B584" s="118" t="s">
        <v>10</v>
      </c>
      <c r="C584" s="118">
        <v>31.22</v>
      </c>
      <c r="D584" s="118">
        <v>19.89</v>
      </c>
      <c r="E584" s="185" t="s">
        <v>1059</v>
      </c>
    </row>
    <row r="585" spans="1:5" x14ac:dyDescent="0.3">
      <c r="A585" s="184" t="s">
        <v>261</v>
      </c>
      <c r="B585" s="118" t="s">
        <v>10</v>
      </c>
      <c r="C585" s="118">
        <v>103.01</v>
      </c>
      <c r="D585" s="118">
        <v>0</v>
      </c>
      <c r="E585" s="185" t="s">
        <v>1059</v>
      </c>
    </row>
    <row r="586" spans="1:5" x14ac:dyDescent="0.3">
      <c r="A586" s="184" t="s">
        <v>266</v>
      </c>
      <c r="B586" s="118" t="s">
        <v>10</v>
      </c>
      <c r="C586" s="118">
        <v>8.41</v>
      </c>
      <c r="D586" s="118">
        <v>1.17</v>
      </c>
      <c r="E586" s="185" t="s">
        <v>1059</v>
      </c>
    </row>
    <row r="587" spans="1:5" x14ac:dyDescent="0.3">
      <c r="A587" s="184" t="s">
        <v>276</v>
      </c>
      <c r="B587" s="118" t="s">
        <v>10</v>
      </c>
      <c r="C587" s="118">
        <v>9.17</v>
      </c>
      <c r="D587" s="118">
        <v>2.66</v>
      </c>
      <c r="E587" s="185" t="s">
        <v>1059</v>
      </c>
    </row>
    <row r="588" spans="1:5" x14ac:dyDescent="0.3">
      <c r="A588" s="184" t="s">
        <v>275</v>
      </c>
      <c r="B588" s="118" t="s">
        <v>10</v>
      </c>
      <c r="C588" s="118">
        <v>0</v>
      </c>
      <c r="D588" s="118">
        <v>4.1900000000000004</v>
      </c>
      <c r="E588" s="185" t="s">
        <v>1059</v>
      </c>
    </row>
    <row r="589" spans="1:5" x14ac:dyDescent="0.3">
      <c r="A589" s="184" t="s">
        <v>268</v>
      </c>
      <c r="B589" s="118" t="s">
        <v>10</v>
      </c>
      <c r="C589" s="118">
        <v>7.84</v>
      </c>
      <c r="D589" s="118">
        <v>0</v>
      </c>
      <c r="E589" s="185" t="s">
        <v>1059</v>
      </c>
    </row>
    <row r="590" spans="1:5" x14ac:dyDescent="0.3">
      <c r="A590" s="184" t="s">
        <v>272</v>
      </c>
      <c r="B590" s="118" t="s">
        <v>10</v>
      </c>
      <c r="C590" s="118">
        <v>15.15</v>
      </c>
      <c r="D590" s="118">
        <v>19.559999999999999</v>
      </c>
      <c r="E590" s="185" t="s">
        <v>1059</v>
      </c>
    </row>
    <row r="591" spans="1:5" x14ac:dyDescent="0.3">
      <c r="A591" s="184" t="s">
        <v>271</v>
      </c>
      <c r="B591" s="118" t="s">
        <v>10</v>
      </c>
      <c r="C591" s="118">
        <v>140.18</v>
      </c>
      <c r="D591" s="118">
        <v>13.68</v>
      </c>
      <c r="E591" s="185" t="s">
        <v>1062</v>
      </c>
    </row>
    <row r="592" spans="1:5" x14ac:dyDescent="0.3">
      <c r="A592" s="184" t="s">
        <v>274</v>
      </c>
      <c r="B592" s="118" t="s">
        <v>10</v>
      </c>
      <c r="C592" s="118">
        <v>20.99</v>
      </c>
      <c r="D592" s="118">
        <v>1.61</v>
      </c>
      <c r="E592" s="185" t="s">
        <v>1059</v>
      </c>
    </row>
    <row r="593" spans="1:5" x14ac:dyDescent="0.3">
      <c r="A593" s="184" t="s">
        <v>264</v>
      </c>
      <c r="B593" s="118" t="s">
        <v>10</v>
      </c>
      <c r="C593" s="118">
        <v>19.02</v>
      </c>
      <c r="D593" s="118">
        <v>2.88</v>
      </c>
      <c r="E593" s="185" t="s">
        <v>1059</v>
      </c>
    </row>
    <row r="594" spans="1:5" x14ac:dyDescent="0.3">
      <c r="A594" s="184" t="s">
        <v>277</v>
      </c>
      <c r="B594" s="118" t="s">
        <v>10</v>
      </c>
      <c r="C594" s="118">
        <v>320.76</v>
      </c>
      <c r="D594" s="118">
        <v>77.52</v>
      </c>
      <c r="E594" s="185" t="s">
        <v>1060</v>
      </c>
    </row>
    <row r="595" spans="1:5" x14ac:dyDescent="0.3">
      <c r="A595" s="184" t="s">
        <v>590</v>
      </c>
      <c r="B595" s="118" t="s">
        <v>10</v>
      </c>
      <c r="C595" s="118">
        <v>337.94</v>
      </c>
      <c r="D595" s="118">
        <v>147.5</v>
      </c>
      <c r="E595" s="185" t="s">
        <v>1060</v>
      </c>
    </row>
    <row r="596" spans="1:5" x14ac:dyDescent="0.3">
      <c r="A596" s="184" t="s">
        <v>273</v>
      </c>
      <c r="B596" s="118" t="s">
        <v>11</v>
      </c>
      <c r="C596" s="118">
        <v>29.56</v>
      </c>
      <c r="D596" s="118">
        <v>10.32</v>
      </c>
      <c r="E596" s="185" t="s">
        <v>1059</v>
      </c>
    </row>
    <row r="597" spans="1:5" x14ac:dyDescent="0.3">
      <c r="A597" s="184" t="s">
        <v>261</v>
      </c>
      <c r="B597" s="118" t="s">
        <v>11</v>
      </c>
      <c r="C597" s="118">
        <v>173.02</v>
      </c>
      <c r="D597" s="118">
        <v>0.01</v>
      </c>
      <c r="E597" s="185" t="s">
        <v>1062</v>
      </c>
    </row>
    <row r="598" spans="1:5" x14ac:dyDescent="0.3">
      <c r="A598" s="184" t="s">
        <v>266</v>
      </c>
      <c r="B598" s="118" t="s">
        <v>11</v>
      </c>
      <c r="C598" s="118">
        <v>2.72</v>
      </c>
      <c r="D598" s="118">
        <v>2.5499999999999998</v>
      </c>
      <c r="E598" s="185" t="s">
        <v>1059</v>
      </c>
    </row>
    <row r="599" spans="1:5" x14ac:dyDescent="0.3">
      <c r="A599" s="184" t="s">
        <v>276</v>
      </c>
      <c r="B599" s="118" t="s">
        <v>11</v>
      </c>
      <c r="C599" s="118">
        <v>7.38</v>
      </c>
      <c r="D599" s="118">
        <v>0.18</v>
      </c>
      <c r="E599" s="185" t="s">
        <v>1059</v>
      </c>
    </row>
    <row r="600" spans="1:5" x14ac:dyDescent="0.3">
      <c r="A600" s="184" t="s">
        <v>275</v>
      </c>
      <c r="B600" s="118" t="s">
        <v>11</v>
      </c>
      <c r="C600" s="118">
        <v>0</v>
      </c>
      <c r="D600" s="118">
        <v>4.4000000000000004</v>
      </c>
      <c r="E600" s="185" t="s">
        <v>1059</v>
      </c>
    </row>
    <row r="601" spans="1:5" x14ac:dyDescent="0.3">
      <c r="A601" s="184" t="s">
        <v>268</v>
      </c>
      <c r="B601" s="118" t="s">
        <v>11</v>
      </c>
      <c r="C601" s="118">
        <v>3.32</v>
      </c>
      <c r="D601" s="118">
        <v>4.41</v>
      </c>
      <c r="E601" s="185" t="s">
        <v>1059</v>
      </c>
    </row>
    <row r="602" spans="1:5" x14ac:dyDescent="0.3">
      <c r="A602" s="184" t="s">
        <v>272</v>
      </c>
      <c r="B602" s="118" t="s">
        <v>11</v>
      </c>
      <c r="C602" s="118">
        <v>13.82</v>
      </c>
      <c r="D602" s="118">
        <v>32.89</v>
      </c>
      <c r="E602" s="185" t="s">
        <v>1059</v>
      </c>
    </row>
    <row r="603" spans="1:5" x14ac:dyDescent="0.3">
      <c r="A603" s="184" t="s">
        <v>271</v>
      </c>
      <c r="B603" s="118" t="s">
        <v>11</v>
      </c>
      <c r="C603" s="118">
        <v>139.22</v>
      </c>
      <c r="D603" s="118">
        <v>0.44</v>
      </c>
      <c r="E603" s="185" t="s">
        <v>1062</v>
      </c>
    </row>
    <row r="604" spans="1:5" x14ac:dyDescent="0.3">
      <c r="A604" s="184" t="s">
        <v>274</v>
      </c>
      <c r="B604" s="118" t="s">
        <v>11</v>
      </c>
      <c r="C604" s="118">
        <v>22.54</v>
      </c>
      <c r="D604" s="118">
        <v>31.29</v>
      </c>
      <c r="E604" s="185" t="s">
        <v>1059</v>
      </c>
    </row>
    <row r="605" spans="1:5" x14ac:dyDescent="0.3">
      <c r="A605" s="184" t="s">
        <v>264</v>
      </c>
      <c r="B605" s="118" t="s">
        <v>11</v>
      </c>
      <c r="C605" s="118">
        <v>14.64</v>
      </c>
      <c r="D605" s="118">
        <v>0.03</v>
      </c>
      <c r="E605" s="185" t="s">
        <v>1059</v>
      </c>
    </row>
    <row r="606" spans="1:5" x14ac:dyDescent="0.3">
      <c r="A606" s="184" t="s">
        <v>277</v>
      </c>
      <c r="B606" s="118" t="s">
        <v>11</v>
      </c>
      <c r="C606" s="118">
        <v>412.94</v>
      </c>
      <c r="D606" s="118">
        <v>93.01</v>
      </c>
      <c r="E606" s="185" t="s">
        <v>1060</v>
      </c>
    </row>
    <row r="607" spans="1:5" x14ac:dyDescent="0.3">
      <c r="A607" s="184" t="s">
        <v>590</v>
      </c>
      <c r="B607" s="118" t="s">
        <v>11</v>
      </c>
      <c r="C607" s="118">
        <v>434.46</v>
      </c>
      <c r="D607" s="118">
        <v>183.54</v>
      </c>
      <c r="E607" s="185" t="s">
        <v>1060</v>
      </c>
    </row>
    <row r="608" spans="1:5" x14ac:dyDescent="0.3">
      <c r="A608" s="184" t="s">
        <v>273</v>
      </c>
      <c r="B608" s="118" t="s">
        <v>12</v>
      </c>
      <c r="C608" s="118">
        <v>7.7</v>
      </c>
      <c r="D608" s="118">
        <v>13.56</v>
      </c>
      <c r="E608" s="185" t="s">
        <v>1059</v>
      </c>
    </row>
    <row r="609" spans="1:5" x14ac:dyDescent="0.3">
      <c r="A609" s="184" t="s">
        <v>261</v>
      </c>
      <c r="B609" s="118" t="s">
        <v>12</v>
      </c>
      <c r="C609" s="118">
        <v>75.260000000000005</v>
      </c>
      <c r="D609" s="118">
        <v>2.21</v>
      </c>
      <c r="E609" s="185" t="s">
        <v>1059</v>
      </c>
    </row>
    <row r="610" spans="1:5" x14ac:dyDescent="0.3">
      <c r="A610" s="184" t="s">
        <v>266</v>
      </c>
      <c r="B610" s="118" t="s">
        <v>12</v>
      </c>
      <c r="C610" s="118">
        <v>8.5500000000000007</v>
      </c>
      <c r="D610" s="118">
        <v>1.93</v>
      </c>
      <c r="E610" s="185" t="s">
        <v>1059</v>
      </c>
    </row>
    <row r="611" spans="1:5" x14ac:dyDescent="0.3">
      <c r="A611" s="184" t="s">
        <v>276</v>
      </c>
      <c r="B611" s="118" t="s">
        <v>12</v>
      </c>
      <c r="C611" s="118">
        <v>8.4</v>
      </c>
      <c r="D611" s="118">
        <v>1.79</v>
      </c>
      <c r="E611" s="185" t="s">
        <v>1059</v>
      </c>
    </row>
    <row r="612" spans="1:5" x14ac:dyDescent="0.3">
      <c r="A612" s="184" t="s">
        <v>275</v>
      </c>
      <c r="B612" s="118" t="s">
        <v>12</v>
      </c>
      <c r="C612" s="118">
        <v>0</v>
      </c>
      <c r="D612" s="118">
        <v>0.17</v>
      </c>
      <c r="E612" s="185" t="s">
        <v>1059</v>
      </c>
    </row>
    <row r="613" spans="1:5" x14ac:dyDescent="0.3">
      <c r="A613" s="184" t="s">
        <v>268</v>
      </c>
      <c r="B613" s="118" t="s">
        <v>12</v>
      </c>
      <c r="C613" s="118">
        <v>15.36</v>
      </c>
      <c r="D613" s="118">
        <v>1.94</v>
      </c>
      <c r="E613" s="185" t="s">
        <v>1059</v>
      </c>
    </row>
    <row r="614" spans="1:5" x14ac:dyDescent="0.3">
      <c r="A614" s="184" t="s">
        <v>272</v>
      </c>
      <c r="B614" s="118" t="s">
        <v>12</v>
      </c>
      <c r="C614" s="118">
        <v>21.54</v>
      </c>
      <c r="D614" s="118">
        <v>35.619999999999997</v>
      </c>
      <c r="E614" s="185" t="s">
        <v>1059</v>
      </c>
    </row>
    <row r="615" spans="1:5" x14ac:dyDescent="0.3">
      <c r="A615" s="184" t="s">
        <v>271</v>
      </c>
      <c r="B615" s="118" t="s">
        <v>12</v>
      </c>
      <c r="C615" s="118">
        <v>184.83</v>
      </c>
      <c r="D615" s="118">
        <v>23.06</v>
      </c>
      <c r="E615" s="185" t="s">
        <v>1062</v>
      </c>
    </row>
    <row r="616" spans="1:5" x14ac:dyDescent="0.3">
      <c r="A616" s="184" t="s">
        <v>274</v>
      </c>
      <c r="B616" s="118" t="s">
        <v>12</v>
      </c>
      <c r="C616" s="118">
        <v>24.1</v>
      </c>
      <c r="D616" s="118">
        <v>1.96</v>
      </c>
      <c r="E616" s="185" t="s">
        <v>1059</v>
      </c>
    </row>
    <row r="617" spans="1:5" x14ac:dyDescent="0.3">
      <c r="A617" s="184" t="s">
        <v>264</v>
      </c>
      <c r="B617" s="118" t="s">
        <v>12</v>
      </c>
      <c r="C617" s="118">
        <v>21.14</v>
      </c>
      <c r="D617" s="118">
        <v>0.03</v>
      </c>
      <c r="E617" s="185" t="s">
        <v>1059</v>
      </c>
    </row>
    <row r="618" spans="1:5" x14ac:dyDescent="0.3">
      <c r="A618" s="184" t="s">
        <v>277</v>
      </c>
      <c r="B618" s="118" t="s">
        <v>12</v>
      </c>
      <c r="C618" s="118">
        <v>374.46</v>
      </c>
      <c r="D618" s="118">
        <v>132.6</v>
      </c>
      <c r="E618" s="185" t="s">
        <v>1060</v>
      </c>
    </row>
    <row r="619" spans="1:5" x14ac:dyDescent="0.3">
      <c r="A619" s="184" t="s">
        <v>590</v>
      </c>
      <c r="B619" s="118" t="s">
        <v>12</v>
      </c>
      <c r="C619" s="118">
        <v>391.14</v>
      </c>
      <c r="D619" s="118">
        <v>219.33</v>
      </c>
      <c r="E619" s="185" t="s">
        <v>1060</v>
      </c>
    </row>
    <row r="620" spans="1:5" x14ac:dyDescent="0.3">
      <c r="A620" s="184" t="s">
        <v>273</v>
      </c>
      <c r="B620" s="118" t="s">
        <v>13</v>
      </c>
      <c r="C620" s="118">
        <v>15.11</v>
      </c>
      <c r="D620" s="118">
        <v>10.58</v>
      </c>
      <c r="E620" s="185" t="s">
        <v>1059</v>
      </c>
    </row>
    <row r="621" spans="1:5" x14ac:dyDescent="0.3">
      <c r="A621" s="184" t="s">
        <v>261</v>
      </c>
      <c r="B621" s="118" t="s">
        <v>13</v>
      </c>
      <c r="C621" s="118">
        <v>57.48</v>
      </c>
      <c r="D621" s="118">
        <v>19.48</v>
      </c>
      <c r="E621" s="185" t="s">
        <v>1059</v>
      </c>
    </row>
    <row r="622" spans="1:5" x14ac:dyDescent="0.3">
      <c r="A622" s="184" t="s">
        <v>275</v>
      </c>
      <c r="B622" s="118" t="s">
        <v>13</v>
      </c>
      <c r="C622" s="118">
        <v>6.82</v>
      </c>
      <c r="D622" s="118">
        <v>1.41</v>
      </c>
      <c r="E622" s="185" t="s">
        <v>1059</v>
      </c>
    </row>
    <row r="623" spans="1:5" x14ac:dyDescent="0.3">
      <c r="A623" s="184" t="s">
        <v>268</v>
      </c>
      <c r="B623" s="118" t="s">
        <v>13</v>
      </c>
      <c r="C623" s="118">
        <v>6.73</v>
      </c>
      <c r="D623" s="118">
        <v>0.68</v>
      </c>
      <c r="E623" s="185" t="s">
        <v>1059</v>
      </c>
    </row>
    <row r="624" spans="1:5" x14ac:dyDescent="0.3">
      <c r="A624" s="184" t="s">
        <v>272</v>
      </c>
      <c r="B624" s="118" t="s">
        <v>13</v>
      </c>
      <c r="C624" s="118">
        <v>15.41</v>
      </c>
      <c r="D624" s="118">
        <v>95.08</v>
      </c>
      <c r="E624" s="185" t="s">
        <v>1061</v>
      </c>
    </row>
    <row r="625" spans="1:5" x14ac:dyDescent="0.3">
      <c r="A625" s="184" t="s">
        <v>271</v>
      </c>
      <c r="B625" s="118" t="s">
        <v>13</v>
      </c>
      <c r="C625" s="118">
        <v>164.08</v>
      </c>
      <c r="D625" s="118">
        <v>7.24</v>
      </c>
      <c r="E625" s="185" t="s">
        <v>1062</v>
      </c>
    </row>
    <row r="626" spans="1:5" x14ac:dyDescent="0.3">
      <c r="A626" s="184" t="s">
        <v>274</v>
      </c>
      <c r="B626" s="118" t="s">
        <v>13</v>
      </c>
      <c r="C626" s="118">
        <v>17.190000000000001</v>
      </c>
      <c r="D626" s="118">
        <v>0.96</v>
      </c>
      <c r="E626" s="185" t="s">
        <v>1059</v>
      </c>
    </row>
    <row r="627" spans="1:5" x14ac:dyDescent="0.3">
      <c r="A627" s="184" t="s">
        <v>264</v>
      </c>
      <c r="B627" s="118" t="s">
        <v>13</v>
      </c>
      <c r="C627" s="118">
        <v>22.17</v>
      </c>
      <c r="D627" s="118">
        <v>2.5299999999999998</v>
      </c>
      <c r="E627" s="185" t="s">
        <v>1059</v>
      </c>
    </row>
    <row r="628" spans="1:5" x14ac:dyDescent="0.3">
      <c r="A628" s="184" t="s">
        <v>277</v>
      </c>
      <c r="B628" s="118" t="s">
        <v>13</v>
      </c>
      <c r="C628" s="118">
        <v>322.02</v>
      </c>
      <c r="D628" s="118">
        <v>137.96</v>
      </c>
      <c r="E628" s="185" t="s">
        <v>1060</v>
      </c>
    </row>
    <row r="629" spans="1:5" x14ac:dyDescent="0.3">
      <c r="A629" s="184" t="s">
        <v>590</v>
      </c>
      <c r="B629" s="118" t="s">
        <v>13</v>
      </c>
      <c r="C629" s="118">
        <v>331.77</v>
      </c>
      <c r="D629" s="118">
        <v>160.61000000000001</v>
      </c>
      <c r="E629" s="185" t="s">
        <v>1060</v>
      </c>
    </row>
    <row r="630" spans="1:5" x14ac:dyDescent="0.3">
      <c r="A630" s="184" t="s">
        <v>273</v>
      </c>
      <c r="B630" s="118" t="s">
        <v>14</v>
      </c>
      <c r="C630" s="118">
        <v>14.54</v>
      </c>
      <c r="D630" s="118">
        <v>50.15</v>
      </c>
      <c r="E630" s="185" t="s">
        <v>1061</v>
      </c>
    </row>
    <row r="631" spans="1:5" x14ac:dyDescent="0.3">
      <c r="A631" s="184" t="s">
        <v>261</v>
      </c>
      <c r="B631" s="118" t="s">
        <v>14</v>
      </c>
      <c r="C631" s="118">
        <v>92.24</v>
      </c>
      <c r="D631" s="118">
        <v>-30.11</v>
      </c>
      <c r="E631" s="185" t="s">
        <v>1059</v>
      </c>
    </row>
    <row r="632" spans="1:5" x14ac:dyDescent="0.3">
      <c r="A632" s="184" t="s">
        <v>266</v>
      </c>
      <c r="B632" s="118" t="s">
        <v>14</v>
      </c>
      <c r="C632" s="118">
        <v>1.59</v>
      </c>
      <c r="D632" s="118">
        <v>576.99</v>
      </c>
      <c r="E632" s="185" t="s">
        <v>1061</v>
      </c>
    </row>
    <row r="633" spans="1:5" x14ac:dyDescent="0.3">
      <c r="A633" s="184" t="s">
        <v>276</v>
      </c>
      <c r="B633" s="118" t="s">
        <v>14</v>
      </c>
      <c r="C633" s="118">
        <v>8.84</v>
      </c>
      <c r="D633" s="118">
        <v>-10.33</v>
      </c>
      <c r="E633" s="185" t="s">
        <v>1059</v>
      </c>
    </row>
    <row r="634" spans="1:5" x14ac:dyDescent="0.3">
      <c r="A634" s="184" t="s">
        <v>275</v>
      </c>
      <c r="B634" s="118" t="s">
        <v>14</v>
      </c>
      <c r="C634" s="118">
        <v>8.3800000000000008</v>
      </c>
      <c r="D634" s="118">
        <v>-27.27</v>
      </c>
      <c r="E634" s="185" t="s">
        <v>1059</v>
      </c>
    </row>
    <row r="635" spans="1:5" x14ac:dyDescent="0.3">
      <c r="A635" s="184" t="s">
        <v>272</v>
      </c>
      <c r="B635" s="118" t="s">
        <v>14</v>
      </c>
      <c r="C635" s="118">
        <v>34.49</v>
      </c>
      <c r="D635" s="118">
        <v>55.21</v>
      </c>
      <c r="E635" s="185" t="s">
        <v>1061</v>
      </c>
    </row>
    <row r="636" spans="1:5" x14ac:dyDescent="0.3">
      <c r="A636" s="184" t="s">
        <v>271</v>
      </c>
      <c r="B636" s="118" t="s">
        <v>14</v>
      </c>
      <c r="C636" s="118">
        <v>87.73</v>
      </c>
      <c r="D636" s="118">
        <v>85.97</v>
      </c>
      <c r="E636" s="185" t="s">
        <v>1061</v>
      </c>
    </row>
    <row r="637" spans="1:5" x14ac:dyDescent="0.3">
      <c r="A637" s="184" t="s">
        <v>274</v>
      </c>
      <c r="B637" s="118" t="s">
        <v>14</v>
      </c>
      <c r="C637" s="118">
        <v>27.01</v>
      </c>
      <c r="D637" s="118">
        <v>-20.41</v>
      </c>
      <c r="E637" s="185" t="s">
        <v>1059</v>
      </c>
    </row>
    <row r="638" spans="1:5" x14ac:dyDescent="0.3">
      <c r="A638" s="184" t="s">
        <v>264</v>
      </c>
      <c r="B638" s="118" t="s">
        <v>14</v>
      </c>
      <c r="C638" s="118">
        <v>21.05</v>
      </c>
      <c r="D638" s="118">
        <v>-0.77</v>
      </c>
      <c r="E638" s="185" t="s">
        <v>1059</v>
      </c>
    </row>
    <row r="639" spans="1:5" x14ac:dyDescent="0.3">
      <c r="A639" s="184" t="s">
        <v>277</v>
      </c>
      <c r="B639" s="118" t="s">
        <v>14</v>
      </c>
      <c r="C639" s="118">
        <v>300.14999999999998</v>
      </c>
      <c r="D639" s="118">
        <v>42.21</v>
      </c>
      <c r="E639" s="185" t="s">
        <v>1060</v>
      </c>
    </row>
    <row r="640" spans="1:5" x14ac:dyDescent="0.3">
      <c r="A640" s="184" t="s">
        <v>590</v>
      </c>
      <c r="B640" s="118" t="s">
        <v>14</v>
      </c>
      <c r="C640" s="118">
        <v>323.25</v>
      </c>
      <c r="D640" s="118">
        <v>717.54</v>
      </c>
      <c r="E640" s="185" t="s">
        <v>1060</v>
      </c>
    </row>
    <row r="641" spans="1:5" x14ac:dyDescent="0.3">
      <c r="A641" s="184" t="s">
        <v>273</v>
      </c>
      <c r="B641" s="118" t="s">
        <v>15</v>
      </c>
      <c r="C641" s="118">
        <v>24.73</v>
      </c>
      <c r="D641" s="118">
        <v>8.33</v>
      </c>
      <c r="E641" s="185" t="s">
        <v>1059</v>
      </c>
    </row>
    <row r="642" spans="1:5" x14ac:dyDescent="0.3">
      <c r="A642" s="184" t="s">
        <v>261</v>
      </c>
      <c r="B642" s="118" t="s">
        <v>15</v>
      </c>
      <c r="C642" s="118">
        <v>64.47</v>
      </c>
      <c r="D642" s="118">
        <v>0</v>
      </c>
      <c r="E642" s="185" t="s">
        <v>1059</v>
      </c>
    </row>
    <row r="643" spans="1:5" x14ac:dyDescent="0.3">
      <c r="A643" s="184" t="s">
        <v>266</v>
      </c>
      <c r="B643" s="118" t="s">
        <v>15</v>
      </c>
      <c r="C643" s="118">
        <v>0</v>
      </c>
      <c r="D643" s="118">
        <v>0.51</v>
      </c>
      <c r="E643" s="185" t="s">
        <v>1059</v>
      </c>
    </row>
    <row r="644" spans="1:5" x14ac:dyDescent="0.3">
      <c r="A644" s="184" t="s">
        <v>276</v>
      </c>
      <c r="B644" s="118" t="s">
        <v>15</v>
      </c>
      <c r="C644" s="118">
        <v>7.94</v>
      </c>
      <c r="D644" s="118">
        <v>0</v>
      </c>
      <c r="E644" s="185" t="s">
        <v>1059</v>
      </c>
    </row>
    <row r="645" spans="1:5" x14ac:dyDescent="0.3">
      <c r="A645" s="184" t="s">
        <v>275</v>
      </c>
      <c r="B645" s="118" t="s">
        <v>15</v>
      </c>
      <c r="C645" s="118">
        <v>6.09</v>
      </c>
      <c r="D645" s="118">
        <v>0</v>
      </c>
      <c r="E645" s="185" t="s">
        <v>1059</v>
      </c>
    </row>
    <row r="646" spans="1:5" x14ac:dyDescent="0.3">
      <c r="A646" s="184" t="s">
        <v>268</v>
      </c>
      <c r="B646" s="118" t="s">
        <v>15</v>
      </c>
      <c r="C646" s="118">
        <v>3.31</v>
      </c>
      <c r="D646" s="118">
        <v>0</v>
      </c>
      <c r="E646" s="185" t="s">
        <v>1059</v>
      </c>
    </row>
    <row r="647" spans="1:5" x14ac:dyDescent="0.3">
      <c r="A647" s="184" t="s">
        <v>272</v>
      </c>
      <c r="B647" s="118" t="s">
        <v>15</v>
      </c>
      <c r="C647" s="118">
        <v>53.61</v>
      </c>
      <c r="D647" s="118">
        <v>0.74</v>
      </c>
      <c r="E647" s="185" t="s">
        <v>1059</v>
      </c>
    </row>
    <row r="648" spans="1:5" x14ac:dyDescent="0.3">
      <c r="A648" s="184" t="s">
        <v>271</v>
      </c>
      <c r="B648" s="118" t="s">
        <v>15</v>
      </c>
      <c r="C648" s="118">
        <v>215.79</v>
      </c>
      <c r="D648" s="118">
        <v>0.14000000000000001</v>
      </c>
      <c r="E648" s="185" t="s">
        <v>1062</v>
      </c>
    </row>
    <row r="649" spans="1:5" x14ac:dyDescent="0.3">
      <c r="A649" s="184" t="s">
        <v>274</v>
      </c>
      <c r="B649" s="118" t="s">
        <v>15</v>
      </c>
      <c r="C649" s="118">
        <v>21.5</v>
      </c>
      <c r="D649" s="118">
        <v>0</v>
      </c>
      <c r="E649" s="185" t="s">
        <v>1059</v>
      </c>
    </row>
    <row r="650" spans="1:5" x14ac:dyDescent="0.3">
      <c r="A650" s="184" t="s">
        <v>264</v>
      </c>
      <c r="B650" s="118" t="s">
        <v>15</v>
      </c>
      <c r="C650" s="118">
        <v>20.86</v>
      </c>
      <c r="D650" s="118">
        <v>6.62</v>
      </c>
      <c r="E650" s="185" t="s">
        <v>1059</v>
      </c>
    </row>
    <row r="651" spans="1:5" x14ac:dyDescent="0.3">
      <c r="A651" s="184" t="s">
        <v>277</v>
      </c>
      <c r="B651" s="118" t="s">
        <v>15</v>
      </c>
      <c r="C651" s="118">
        <v>426.62</v>
      </c>
      <c r="D651" s="118">
        <v>55.41</v>
      </c>
      <c r="E651" s="185" t="s">
        <v>1060</v>
      </c>
    </row>
    <row r="652" spans="1:5" x14ac:dyDescent="0.3">
      <c r="A652" s="184" t="s">
        <v>590</v>
      </c>
      <c r="B652" s="118" t="s">
        <v>15</v>
      </c>
      <c r="C652" s="118">
        <v>447.87</v>
      </c>
      <c r="D652" s="118">
        <v>234.75</v>
      </c>
      <c r="E652" s="185" t="s">
        <v>1060</v>
      </c>
    </row>
    <row r="653" spans="1:5" x14ac:dyDescent="0.3">
      <c r="A653" s="184" t="s">
        <v>273</v>
      </c>
      <c r="B653" s="118" t="s">
        <v>16</v>
      </c>
      <c r="C653" s="118">
        <v>14.33</v>
      </c>
      <c r="D653" s="118">
        <v>20.149999999999999</v>
      </c>
      <c r="E653" s="185" t="s">
        <v>1059</v>
      </c>
    </row>
    <row r="654" spans="1:5" x14ac:dyDescent="0.3">
      <c r="A654" s="184" t="s">
        <v>261</v>
      </c>
      <c r="B654" s="118" t="s">
        <v>16</v>
      </c>
      <c r="C654" s="118">
        <v>86.51</v>
      </c>
      <c r="D654" s="118">
        <v>8.93</v>
      </c>
      <c r="E654" s="185" t="s">
        <v>1059</v>
      </c>
    </row>
    <row r="655" spans="1:5" x14ac:dyDescent="0.3">
      <c r="A655" s="184" t="s">
        <v>266</v>
      </c>
      <c r="B655" s="118" t="s">
        <v>16</v>
      </c>
      <c r="C655" s="118">
        <v>0</v>
      </c>
      <c r="D655" s="118">
        <v>1.89</v>
      </c>
      <c r="E655" s="185" t="s">
        <v>1059</v>
      </c>
    </row>
    <row r="656" spans="1:5" x14ac:dyDescent="0.3">
      <c r="A656" s="184" t="s">
        <v>276</v>
      </c>
      <c r="B656" s="118" t="s">
        <v>16</v>
      </c>
      <c r="C656" s="118">
        <v>6.44</v>
      </c>
      <c r="D656" s="118">
        <v>29.46</v>
      </c>
      <c r="E656" s="185" t="s">
        <v>1059</v>
      </c>
    </row>
    <row r="657" spans="1:5" x14ac:dyDescent="0.3">
      <c r="A657" s="184" t="s">
        <v>275</v>
      </c>
      <c r="B657" s="118" t="s">
        <v>16</v>
      </c>
      <c r="C657" s="118">
        <v>7.03</v>
      </c>
      <c r="D657" s="118">
        <v>1.57</v>
      </c>
      <c r="E657" s="185" t="s">
        <v>1059</v>
      </c>
    </row>
    <row r="658" spans="1:5" x14ac:dyDescent="0.3">
      <c r="A658" s="184" t="s">
        <v>268</v>
      </c>
      <c r="B658" s="118" t="s">
        <v>16</v>
      </c>
      <c r="C658" s="118">
        <v>9.2899999999999991</v>
      </c>
      <c r="D658" s="118">
        <v>3.53</v>
      </c>
      <c r="E658" s="185" t="s">
        <v>1059</v>
      </c>
    </row>
    <row r="659" spans="1:5" x14ac:dyDescent="0.3">
      <c r="A659" s="184" t="s">
        <v>272</v>
      </c>
      <c r="B659" s="118" t="s">
        <v>16</v>
      </c>
      <c r="C659" s="118">
        <v>92.66</v>
      </c>
      <c r="D659" s="118">
        <v>1.7</v>
      </c>
      <c r="E659" s="185" t="s">
        <v>1059</v>
      </c>
    </row>
    <row r="660" spans="1:5" x14ac:dyDescent="0.3">
      <c r="A660" s="184" t="s">
        <v>271</v>
      </c>
      <c r="B660" s="118" t="s">
        <v>16</v>
      </c>
      <c r="C660" s="118">
        <v>159.61000000000001</v>
      </c>
      <c r="D660" s="118">
        <v>14.51</v>
      </c>
      <c r="E660" s="185" t="s">
        <v>1062</v>
      </c>
    </row>
    <row r="661" spans="1:5" x14ac:dyDescent="0.3">
      <c r="A661" s="184" t="s">
        <v>274</v>
      </c>
      <c r="B661" s="118" t="s">
        <v>16</v>
      </c>
      <c r="C661" s="118">
        <v>26.29</v>
      </c>
      <c r="D661" s="118">
        <v>22.28</v>
      </c>
      <c r="E661" s="185" t="s">
        <v>1059</v>
      </c>
    </row>
    <row r="662" spans="1:5" x14ac:dyDescent="0.3">
      <c r="A662" s="184" t="s">
        <v>264</v>
      </c>
      <c r="B662" s="118" t="s">
        <v>16</v>
      </c>
      <c r="C662" s="118">
        <v>20.85</v>
      </c>
      <c r="D662" s="118">
        <v>4.66</v>
      </c>
      <c r="E662" s="185" t="s">
        <v>1059</v>
      </c>
    </row>
    <row r="663" spans="1:5" x14ac:dyDescent="0.3">
      <c r="A663" s="184" t="s">
        <v>277</v>
      </c>
      <c r="B663" s="118" t="s">
        <v>16</v>
      </c>
      <c r="C663" s="118">
        <v>430.03</v>
      </c>
      <c r="D663" s="118">
        <v>99.05</v>
      </c>
      <c r="E663" s="185" t="s">
        <v>1060</v>
      </c>
    </row>
    <row r="664" spans="1:5" x14ac:dyDescent="0.3">
      <c r="A664" s="184" t="s">
        <v>590</v>
      </c>
      <c r="B664" s="118" t="s">
        <v>16</v>
      </c>
      <c r="C664" s="118">
        <v>447.17</v>
      </c>
      <c r="D664" s="118">
        <v>144.16999999999999</v>
      </c>
      <c r="E664" s="185" t="s">
        <v>1060</v>
      </c>
    </row>
    <row r="665" spans="1:5" x14ac:dyDescent="0.3">
      <c r="A665" s="184" t="s">
        <v>273</v>
      </c>
      <c r="B665" s="118" t="s">
        <v>17</v>
      </c>
      <c r="C665" s="118">
        <v>21.93</v>
      </c>
      <c r="D665" s="118">
        <v>12.69</v>
      </c>
      <c r="E665" s="185" t="s">
        <v>1059</v>
      </c>
    </row>
    <row r="666" spans="1:5" x14ac:dyDescent="0.3">
      <c r="A666" s="184" t="s">
        <v>261</v>
      </c>
      <c r="B666" s="118" t="s">
        <v>17</v>
      </c>
      <c r="C666" s="118">
        <v>98.56</v>
      </c>
      <c r="D666" s="118">
        <v>14.4</v>
      </c>
      <c r="E666" s="185" t="s">
        <v>1059</v>
      </c>
    </row>
    <row r="667" spans="1:5" x14ac:dyDescent="0.3">
      <c r="A667" s="184" t="s">
        <v>266</v>
      </c>
      <c r="B667" s="118" t="s">
        <v>17</v>
      </c>
      <c r="C667" s="118">
        <v>6.49</v>
      </c>
      <c r="D667" s="118">
        <v>1.43</v>
      </c>
      <c r="E667" s="185" t="s">
        <v>1059</v>
      </c>
    </row>
    <row r="668" spans="1:5" x14ac:dyDescent="0.3">
      <c r="A668" s="184" t="s">
        <v>276</v>
      </c>
      <c r="B668" s="118" t="s">
        <v>17</v>
      </c>
      <c r="C668" s="118">
        <v>7.84</v>
      </c>
      <c r="D668" s="118">
        <v>1.26</v>
      </c>
      <c r="E668" s="185" t="s">
        <v>1059</v>
      </c>
    </row>
    <row r="669" spans="1:5" x14ac:dyDescent="0.3">
      <c r="A669" s="184" t="s">
        <v>275</v>
      </c>
      <c r="B669" s="118" t="s">
        <v>17</v>
      </c>
      <c r="C669" s="118">
        <v>8.64</v>
      </c>
      <c r="D669" s="118">
        <v>3.86</v>
      </c>
      <c r="E669" s="185" t="s">
        <v>1059</v>
      </c>
    </row>
    <row r="670" spans="1:5" x14ac:dyDescent="0.3">
      <c r="A670" s="184" t="s">
        <v>268</v>
      </c>
      <c r="B670" s="118" t="s">
        <v>17</v>
      </c>
      <c r="C670" s="118">
        <v>8.61</v>
      </c>
      <c r="D670" s="118">
        <v>1.42</v>
      </c>
      <c r="E670" s="185" t="s">
        <v>1059</v>
      </c>
    </row>
    <row r="671" spans="1:5" x14ac:dyDescent="0.3">
      <c r="A671" s="184" t="s">
        <v>272</v>
      </c>
      <c r="B671" s="118" t="s">
        <v>17</v>
      </c>
      <c r="C671" s="118">
        <v>128.75</v>
      </c>
      <c r="D671" s="118">
        <v>29.46</v>
      </c>
      <c r="E671" s="185" t="s">
        <v>1062</v>
      </c>
    </row>
    <row r="672" spans="1:5" x14ac:dyDescent="0.3">
      <c r="A672" s="184" t="s">
        <v>271</v>
      </c>
      <c r="B672" s="118" t="s">
        <v>17</v>
      </c>
      <c r="C672" s="118">
        <v>228.82</v>
      </c>
      <c r="D672" s="118">
        <v>29.31</v>
      </c>
      <c r="E672" s="185" t="s">
        <v>1062</v>
      </c>
    </row>
    <row r="673" spans="1:5" x14ac:dyDescent="0.3">
      <c r="A673" s="184" t="s">
        <v>274</v>
      </c>
      <c r="B673" s="118" t="s">
        <v>17</v>
      </c>
      <c r="C673" s="118">
        <v>32.479999999999997</v>
      </c>
      <c r="D673" s="118">
        <v>12.48</v>
      </c>
      <c r="E673" s="185" t="s">
        <v>1059</v>
      </c>
    </row>
    <row r="674" spans="1:5" x14ac:dyDescent="0.3">
      <c r="A674" s="184" t="s">
        <v>264</v>
      </c>
      <c r="B674" s="118" t="s">
        <v>17</v>
      </c>
      <c r="C674" s="118">
        <v>16.2</v>
      </c>
      <c r="D674" s="118">
        <v>6.56</v>
      </c>
      <c r="E674" s="185" t="s">
        <v>1059</v>
      </c>
    </row>
    <row r="675" spans="1:5" x14ac:dyDescent="0.3">
      <c r="A675" s="184" t="s">
        <v>277</v>
      </c>
      <c r="B675" s="118" t="s">
        <v>17</v>
      </c>
      <c r="C675" s="118">
        <v>564.57000000000005</v>
      </c>
      <c r="D675" s="118">
        <v>89.56</v>
      </c>
      <c r="E675" s="185" t="s">
        <v>1060</v>
      </c>
    </row>
    <row r="676" spans="1:5" x14ac:dyDescent="0.3">
      <c r="A676" s="184" t="s">
        <v>590</v>
      </c>
      <c r="B676" s="118" t="s">
        <v>17</v>
      </c>
      <c r="C676" s="118">
        <v>589.23</v>
      </c>
      <c r="D676" s="118">
        <v>96.51</v>
      </c>
      <c r="E676" s="185" t="s">
        <v>1060</v>
      </c>
    </row>
    <row r="677" spans="1:5" x14ac:dyDescent="0.3">
      <c r="A677" s="184" t="s">
        <v>273</v>
      </c>
      <c r="B677" s="118" t="s">
        <v>18</v>
      </c>
      <c r="C677" s="118">
        <v>9.23</v>
      </c>
      <c r="D677" s="118">
        <v>8.4600000000000009</v>
      </c>
      <c r="E677" s="185" t="s">
        <v>1059</v>
      </c>
    </row>
    <row r="678" spans="1:5" x14ac:dyDescent="0.3">
      <c r="A678" s="184" t="s">
        <v>261</v>
      </c>
      <c r="B678" s="118" t="s">
        <v>18</v>
      </c>
      <c r="C678" s="118">
        <v>62.93</v>
      </c>
      <c r="D678" s="118">
        <v>6.17</v>
      </c>
      <c r="E678" s="185" t="s">
        <v>1059</v>
      </c>
    </row>
    <row r="679" spans="1:5" x14ac:dyDescent="0.3">
      <c r="A679" s="184" t="s">
        <v>266</v>
      </c>
      <c r="B679" s="118" t="s">
        <v>18</v>
      </c>
      <c r="C679" s="118">
        <v>11.88</v>
      </c>
      <c r="D679" s="118">
        <v>2.35</v>
      </c>
      <c r="E679" s="185" t="s">
        <v>1059</v>
      </c>
    </row>
    <row r="680" spans="1:5" x14ac:dyDescent="0.3">
      <c r="A680" s="184" t="s">
        <v>276</v>
      </c>
      <c r="B680" s="118" t="s">
        <v>18</v>
      </c>
      <c r="C680" s="118">
        <v>6.7</v>
      </c>
      <c r="D680" s="118">
        <v>1.78</v>
      </c>
      <c r="E680" s="185" t="s">
        <v>1059</v>
      </c>
    </row>
    <row r="681" spans="1:5" x14ac:dyDescent="0.3">
      <c r="A681" s="184" t="s">
        <v>275</v>
      </c>
      <c r="B681" s="118" t="s">
        <v>18</v>
      </c>
      <c r="C681" s="118">
        <v>7.71</v>
      </c>
      <c r="D681" s="118">
        <v>2.1800000000000002</v>
      </c>
      <c r="E681" s="185" t="s">
        <v>1059</v>
      </c>
    </row>
    <row r="682" spans="1:5" x14ac:dyDescent="0.3">
      <c r="A682" s="184" t="s">
        <v>268</v>
      </c>
      <c r="B682" s="118" t="s">
        <v>18</v>
      </c>
      <c r="C682" s="118">
        <v>0</v>
      </c>
      <c r="D682" s="118">
        <v>8.16</v>
      </c>
      <c r="E682" s="185" t="s">
        <v>1059</v>
      </c>
    </row>
    <row r="683" spans="1:5" x14ac:dyDescent="0.3">
      <c r="A683" s="184" t="s">
        <v>272</v>
      </c>
      <c r="B683" s="118" t="s">
        <v>18</v>
      </c>
      <c r="C683" s="118">
        <v>149.69999999999999</v>
      </c>
      <c r="D683" s="118">
        <v>1.77</v>
      </c>
      <c r="E683" s="185" t="s">
        <v>1062</v>
      </c>
    </row>
    <row r="684" spans="1:5" x14ac:dyDescent="0.3">
      <c r="A684" s="184" t="s">
        <v>271</v>
      </c>
      <c r="B684" s="118" t="s">
        <v>18</v>
      </c>
      <c r="C684" s="118">
        <v>166.32</v>
      </c>
      <c r="D684" s="118">
        <v>12.67</v>
      </c>
      <c r="E684" s="185" t="s">
        <v>1062</v>
      </c>
    </row>
    <row r="685" spans="1:5" x14ac:dyDescent="0.3">
      <c r="A685" s="184" t="s">
        <v>274</v>
      </c>
      <c r="B685" s="118" t="s">
        <v>18</v>
      </c>
      <c r="C685" s="118">
        <v>30.42</v>
      </c>
      <c r="D685" s="118">
        <v>7.45</v>
      </c>
      <c r="E685" s="185" t="s">
        <v>1059</v>
      </c>
    </row>
    <row r="686" spans="1:5" x14ac:dyDescent="0.3">
      <c r="A686" s="184" t="s">
        <v>264</v>
      </c>
      <c r="B686" s="118" t="s">
        <v>18</v>
      </c>
      <c r="C686" s="118">
        <v>22.21</v>
      </c>
      <c r="D686" s="118">
        <v>5.56</v>
      </c>
      <c r="E686" s="185" t="s">
        <v>1059</v>
      </c>
    </row>
    <row r="687" spans="1:5" x14ac:dyDescent="0.3">
      <c r="A687" s="184" t="s">
        <v>277</v>
      </c>
      <c r="B687" s="118" t="s">
        <v>18</v>
      </c>
      <c r="C687" s="118">
        <v>479.35</v>
      </c>
      <c r="D687" s="118">
        <v>58.51</v>
      </c>
      <c r="E687" s="185" t="s">
        <v>1060</v>
      </c>
    </row>
    <row r="688" spans="1:5" x14ac:dyDescent="0.3">
      <c r="A688" s="184" t="s">
        <v>590</v>
      </c>
      <c r="B688" s="118" t="s">
        <v>18</v>
      </c>
      <c r="C688" s="118">
        <v>497.02</v>
      </c>
      <c r="D688" s="118">
        <v>122.74</v>
      </c>
      <c r="E688" s="185" t="s">
        <v>1060</v>
      </c>
    </row>
    <row r="689" spans="1:5" x14ac:dyDescent="0.3">
      <c r="A689" s="184" t="s">
        <v>273</v>
      </c>
      <c r="B689" s="118" t="s">
        <v>19</v>
      </c>
      <c r="C689" s="118">
        <v>33.83</v>
      </c>
      <c r="D689" s="118">
        <v>4.75</v>
      </c>
      <c r="E689" s="185" t="s">
        <v>1059</v>
      </c>
    </row>
    <row r="690" spans="1:5" x14ac:dyDescent="0.3">
      <c r="A690" s="184" t="s">
        <v>261</v>
      </c>
      <c r="B690" s="118" t="s">
        <v>19</v>
      </c>
      <c r="C690" s="118">
        <v>66.16</v>
      </c>
      <c r="D690" s="118">
        <v>8.3800000000000008</v>
      </c>
      <c r="E690" s="185" t="s">
        <v>1059</v>
      </c>
    </row>
    <row r="691" spans="1:5" x14ac:dyDescent="0.3">
      <c r="A691" s="184" t="s">
        <v>266</v>
      </c>
      <c r="B691" s="118" t="s">
        <v>19</v>
      </c>
      <c r="C691" s="118">
        <v>8.94</v>
      </c>
      <c r="D691" s="118">
        <v>2.04</v>
      </c>
      <c r="E691" s="185" t="s">
        <v>1059</v>
      </c>
    </row>
    <row r="692" spans="1:5" x14ac:dyDescent="0.3">
      <c r="A692" s="184" t="s">
        <v>276</v>
      </c>
      <c r="B692" s="118" t="s">
        <v>19</v>
      </c>
      <c r="C692" s="118">
        <v>8.3000000000000007</v>
      </c>
      <c r="D692" s="118">
        <v>1.72</v>
      </c>
      <c r="E692" s="185" t="s">
        <v>1059</v>
      </c>
    </row>
    <row r="693" spans="1:5" x14ac:dyDescent="0.3">
      <c r="A693" s="184" t="s">
        <v>275</v>
      </c>
      <c r="B693" s="118" t="s">
        <v>19</v>
      </c>
      <c r="C693" s="118">
        <v>9.64</v>
      </c>
      <c r="D693" s="118">
        <v>1.24</v>
      </c>
      <c r="E693" s="185" t="s">
        <v>1059</v>
      </c>
    </row>
    <row r="694" spans="1:5" x14ac:dyDescent="0.3">
      <c r="A694" s="184" t="s">
        <v>268</v>
      </c>
      <c r="B694" s="118" t="s">
        <v>19</v>
      </c>
      <c r="C694" s="118">
        <v>8.08</v>
      </c>
      <c r="D694" s="118">
        <v>7.64</v>
      </c>
      <c r="E694" s="185" t="s">
        <v>1059</v>
      </c>
    </row>
    <row r="695" spans="1:5" x14ac:dyDescent="0.3">
      <c r="A695" s="184" t="s">
        <v>272</v>
      </c>
      <c r="B695" s="118" t="s">
        <v>19</v>
      </c>
      <c r="C695" s="118">
        <v>217.79</v>
      </c>
      <c r="D695" s="118">
        <v>18.61</v>
      </c>
      <c r="E695" s="185" t="s">
        <v>1062</v>
      </c>
    </row>
    <row r="696" spans="1:5" x14ac:dyDescent="0.3">
      <c r="A696" s="184" t="s">
        <v>271</v>
      </c>
      <c r="B696" s="118" t="s">
        <v>19</v>
      </c>
      <c r="C696" s="118">
        <v>283.43</v>
      </c>
      <c r="D696" s="118">
        <v>24.65</v>
      </c>
      <c r="E696" s="185" t="s">
        <v>1062</v>
      </c>
    </row>
    <row r="697" spans="1:5" x14ac:dyDescent="0.3">
      <c r="A697" s="184" t="s">
        <v>274</v>
      </c>
      <c r="B697" s="118" t="s">
        <v>19</v>
      </c>
      <c r="C697" s="118">
        <v>31.79</v>
      </c>
      <c r="D697" s="118">
        <v>8.1300000000000008</v>
      </c>
      <c r="E697" s="185" t="s">
        <v>1059</v>
      </c>
    </row>
    <row r="698" spans="1:5" x14ac:dyDescent="0.3">
      <c r="A698" s="184" t="s">
        <v>264</v>
      </c>
      <c r="B698" s="118" t="s">
        <v>19</v>
      </c>
      <c r="C698" s="118">
        <v>30.39</v>
      </c>
      <c r="D698" s="118">
        <v>8.0299999999999994</v>
      </c>
      <c r="E698" s="185" t="s">
        <v>1059</v>
      </c>
    </row>
    <row r="699" spans="1:5" x14ac:dyDescent="0.3">
      <c r="A699" s="184" t="s">
        <v>277</v>
      </c>
      <c r="B699" s="118" t="s">
        <v>19</v>
      </c>
      <c r="C699" s="118">
        <v>698.35</v>
      </c>
      <c r="D699" s="118">
        <v>79.62</v>
      </c>
      <c r="E699" s="185" t="s">
        <v>1060</v>
      </c>
    </row>
    <row r="700" spans="1:5" x14ac:dyDescent="0.3">
      <c r="A700" s="184" t="s">
        <v>590</v>
      </c>
      <c r="B700" s="118" t="s">
        <v>19</v>
      </c>
      <c r="C700" s="118">
        <v>723.22</v>
      </c>
      <c r="D700" s="118">
        <v>147.13</v>
      </c>
      <c r="E700" s="185" t="s">
        <v>1060</v>
      </c>
    </row>
    <row r="701" spans="1:5" x14ac:dyDescent="0.3">
      <c r="A701" s="184" t="s">
        <v>273</v>
      </c>
      <c r="B701" s="118" t="s">
        <v>20</v>
      </c>
      <c r="C701" s="118">
        <v>29.9</v>
      </c>
      <c r="D701" s="118">
        <v>11.5</v>
      </c>
      <c r="E701" s="185" t="s">
        <v>1059</v>
      </c>
    </row>
    <row r="702" spans="1:5" x14ac:dyDescent="0.3">
      <c r="A702" s="184" t="s">
        <v>261</v>
      </c>
      <c r="B702" s="118" t="s">
        <v>20</v>
      </c>
      <c r="C702" s="118">
        <v>78.37</v>
      </c>
      <c r="D702" s="118">
        <v>0</v>
      </c>
      <c r="E702" s="185" t="s">
        <v>1059</v>
      </c>
    </row>
    <row r="703" spans="1:5" x14ac:dyDescent="0.3">
      <c r="A703" s="184" t="s">
        <v>266</v>
      </c>
      <c r="B703" s="118" t="s">
        <v>20</v>
      </c>
      <c r="C703" s="118">
        <v>11.4</v>
      </c>
      <c r="D703" s="118">
        <v>3.93</v>
      </c>
      <c r="E703" s="185" t="s">
        <v>1059</v>
      </c>
    </row>
    <row r="704" spans="1:5" x14ac:dyDescent="0.3">
      <c r="A704" s="184" t="s">
        <v>276</v>
      </c>
      <c r="B704" s="118" t="s">
        <v>20</v>
      </c>
      <c r="C704" s="118">
        <v>11.94</v>
      </c>
      <c r="D704" s="118">
        <v>1.97</v>
      </c>
      <c r="E704" s="185" t="s">
        <v>1059</v>
      </c>
    </row>
    <row r="705" spans="1:5" x14ac:dyDescent="0.3">
      <c r="A705" s="184" t="s">
        <v>275</v>
      </c>
      <c r="B705" s="118" t="s">
        <v>20</v>
      </c>
      <c r="C705" s="118">
        <v>5.69</v>
      </c>
      <c r="D705" s="118">
        <v>0</v>
      </c>
      <c r="E705" s="185" t="s">
        <v>1059</v>
      </c>
    </row>
    <row r="706" spans="1:5" x14ac:dyDescent="0.3">
      <c r="A706" s="184" t="s">
        <v>268</v>
      </c>
      <c r="B706" s="118" t="s">
        <v>20</v>
      </c>
      <c r="C706" s="118">
        <v>7.37</v>
      </c>
      <c r="D706" s="118">
        <v>0.81</v>
      </c>
      <c r="E706" s="185" t="s">
        <v>1059</v>
      </c>
    </row>
    <row r="707" spans="1:5" x14ac:dyDescent="0.3">
      <c r="A707" s="184" t="s">
        <v>272</v>
      </c>
      <c r="B707" s="118" t="s">
        <v>20</v>
      </c>
      <c r="C707" s="118">
        <v>122.25</v>
      </c>
      <c r="D707" s="118">
        <v>11.51</v>
      </c>
      <c r="E707" s="185" t="s">
        <v>1062</v>
      </c>
    </row>
    <row r="708" spans="1:5" x14ac:dyDescent="0.3">
      <c r="A708" s="184" t="s">
        <v>271</v>
      </c>
      <c r="B708" s="118" t="s">
        <v>20</v>
      </c>
      <c r="C708" s="118">
        <v>176.36</v>
      </c>
      <c r="D708" s="118">
        <v>40.99</v>
      </c>
      <c r="E708" s="185" t="s">
        <v>1060</v>
      </c>
    </row>
    <row r="709" spans="1:5" x14ac:dyDescent="0.3">
      <c r="A709" s="184" t="s">
        <v>274</v>
      </c>
      <c r="B709" s="118" t="s">
        <v>20</v>
      </c>
      <c r="C709" s="118">
        <v>17.59</v>
      </c>
      <c r="D709" s="118">
        <v>7.95</v>
      </c>
      <c r="E709" s="185" t="s">
        <v>1059</v>
      </c>
    </row>
    <row r="710" spans="1:5" x14ac:dyDescent="0.3">
      <c r="A710" s="184" t="s">
        <v>264</v>
      </c>
      <c r="B710" s="118" t="s">
        <v>20</v>
      </c>
      <c r="C710" s="118">
        <v>18.87</v>
      </c>
      <c r="D710" s="118">
        <v>13.41</v>
      </c>
      <c r="E710" s="185" t="s">
        <v>1059</v>
      </c>
    </row>
    <row r="711" spans="1:5" x14ac:dyDescent="0.3">
      <c r="A711" s="184" t="s">
        <v>277</v>
      </c>
      <c r="B711" s="118" t="s">
        <v>20</v>
      </c>
      <c r="C711" s="118">
        <v>479.74</v>
      </c>
      <c r="D711" s="118">
        <v>92.05</v>
      </c>
      <c r="E711" s="185" t="s">
        <v>1060</v>
      </c>
    </row>
    <row r="712" spans="1:5" x14ac:dyDescent="0.3">
      <c r="A712" s="184" t="s">
        <v>590</v>
      </c>
      <c r="B712" s="118" t="s">
        <v>20</v>
      </c>
      <c r="C712" s="118">
        <v>495.49</v>
      </c>
      <c r="D712" s="118">
        <v>116.23</v>
      </c>
      <c r="E712" s="185" t="s">
        <v>1060</v>
      </c>
    </row>
    <row r="713" spans="1:5" x14ac:dyDescent="0.3">
      <c r="A713" s="184" t="s">
        <v>273</v>
      </c>
      <c r="B713" s="118" t="s">
        <v>21</v>
      </c>
      <c r="C713" s="118">
        <v>31.94</v>
      </c>
      <c r="D713" s="118">
        <v>10.82</v>
      </c>
      <c r="E713" s="185" t="s">
        <v>1059</v>
      </c>
    </row>
    <row r="714" spans="1:5" x14ac:dyDescent="0.3">
      <c r="A714" s="184" t="s">
        <v>261</v>
      </c>
      <c r="B714" s="118" t="s">
        <v>21</v>
      </c>
      <c r="C714" s="118">
        <v>78.19</v>
      </c>
      <c r="D714" s="118">
        <v>13.35</v>
      </c>
      <c r="E714" s="185" t="s">
        <v>1059</v>
      </c>
    </row>
    <row r="715" spans="1:5" x14ac:dyDescent="0.3">
      <c r="A715" s="184" t="s">
        <v>266</v>
      </c>
      <c r="B715" s="118" t="s">
        <v>21</v>
      </c>
      <c r="C715" s="118">
        <v>8.99</v>
      </c>
      <c r="D715" s="118">
        <v>6.23</v>
      </c>
      <c r="E715" s="185" t="s">
        <v>1059</v>
      </c>
    </row>
    <row r="716" spans="1:5" x14ac:dyDescent="0.3">
      <c r="A716" s="184" t="s">
        <v>276</v>
      </c>
      <c r="B716" s="118" t="s">
        <v>21</v>
      </c>
      <c r="C716" s="118">
        <v>8.99</v>
      </c>
      <c r="D716" s="118">
        <v>2.96</v>
      </c>
      <c r="E716" s="185" t="s">
        <v>1059</v>
      </c>
    </row>
    <row r="717" spans="1:5" x14ac:dyDescent="0.3">
      <c r="A717" s="184" t="s">
        <v>275</v>
      </c>
      <c r="B717" s="118" t="s">
        <v>21</v>
      </c>
      <c r="C717" s="118">
        <v>10.49</v>
      </c>
      <c r="D717" s="118">
        <v>7.05</v>
      </c>
      <c r="E717" s="185" t="s">
        <v>1059</v>
      </c>
    </row>
    <row r="718" spans="1:5" x14ac:dyDescent="0.3">
      <c r="A718" s="184" t="s">
        <v>268</v>
      </c>
      <c r="B718" s="118" t="s">
        <v>21</v>
      </c>
      <c r="C718" s="118">
        <v>8.52</v>
      </c>
      <c r="D718" s="118">
        <v>1.95</v>
      </c>
      <c r="E718" s="185" t="s">
        <v>1059</v>
      </c>
    </row>
    <row r="719" spans="1:5" x14ac:dyDescent="0.3">
      <c r="A719" s="184" t="s">
        <v>272</v>
      </c>
      <c r="B719" s="118" t="s">
        <v>21</v>
      </c>
      <c r="C719" s="118">
        <v>122.21</v>
      </c>
      <c r="D719" s="118">
        <v>27.77</v>
      </c>
      <c r="E719" s="185" t="s">
        <v>1062</v>
      </c>
    </row>
    <row r="720" spans="1:5" x14ac:dyDescent="0.3">
      <c r="A720" s="184" t="s">
        <v>271</v>
      </c>
      <c r="B720" s="118" t="s">
        <v>21</v>
      </c>
      <c r="C720" s="118">
        <v>241.41</v>
      </c>
      <c r="D720" s="118">
        <v>39.049999999999997</v>
      </c>
      <c r="E720" s="185" t="s">
        <v>1060</v>
      </c>
    </row>
    <row r="721" spans="1:5" x14ac:dyDescent="0.3">
      <c r="A721" s="184" t="s">
        <v>274</v>
      </c>
      <c r="B721" s="118" t="s">
        <v>21</v>
      </c>
      <c r="C721" s="118">
        <v>20.59</v>
      </c>
      <c r="D721" s="118">
        <v>10.51</v>
      </c>
      <c r="E721" s="185" t="s">
        <v>1059</v>
      </c>
    </row>
    <row r="722" spans="1:5" x14ac:dyDescent="0.3">
      <c r="A722" s="184" t="s">
        <v>264</v>
      </c>
      <c r="B722" s="118" t="s">
        <v>21</v>
      </c>
      <c r="C722" s="118">
        <v>19.64</v>
      </c>
      <c r="D722" s="118">
        <v>7.33</v>
      </c>
      <c r="E722" s="185" t="s">
        <v>1059</v>
      </c>
    </row>
    <row r="723" spans="1:5" x14ac:dyDescent="0.3">
      <c r="A723" s="184" t="s">
        <v>277</v>
      </c>
      <c r="B723" s="118" t="s">
        <v>21</v>
      </c>
      <c r="C723" s="118">
        <v>550.97</v>
      </c>
      <c r="D723" s="118">
        <v>127.01</v>
      </c>
      <c r="E723" s="185" t="s">
        <v>1060</v>
      </c>
    </row>
    <row r="724" spans="1:5" x14ac:dyDescent="0.3">
      <c r="A724" s="174" t="s">
        <v>590</v>
      </c>
      <c r="B724" s="187" t="s">
        <v>21</v>
      </c>
      <c r="C724" s="187">
        <v>569.76</v>
      </c>
      <c r="D724" s="187">
        <v>55.98</v>
      </c>
      <c r="E724" s="172" t="s">
        <v>1060</v>
      </c>
    </row>
    <row r="725" spans="1:5" x14ac:dyDescent="0.3">
      <c r="A725" s="175" t="s">
        <v>619</v>
      </c>
      <c r="B725" s="186" t="s">
        <v>27</v>
      </c>
      <c r="C725" s="186" t="s">
        <v>1057</v>
      </c>
      <c r="D725" s="186" t="s">
        <v>1058</v>
      </c>
      <c r="E725" s="173" t="s">
        <v>1064</v>
      </c>
    </row>
    <row r="726" spans="1:5" x14ac:dyDescent="0.3">
      <c r="A726" s="184" t="s">
        <v>273</v>
      </c>
      <c r="B726" s="118" t="s">
        <v>22</v>
      </c>
      <c r="C726" s="118">
        <v>21.95</v>
      </c>
      <c r="D726" s="118">
        <v>19.27</v>
      </c>
      <c r="E726" s="185" t="s">
        <v>1059</v>
      </c>
    </row>
    <row r="727" spans="1:5" x14ac:dyDescent="0.3">
      <c r="A727" s="184" t="s">
        <v>261</v>
      </c>
      <c r="B727" s="118" t="s">
        <v>22</v>
      </c>
      <c r="C727" s="118">
        <v>62.15</v>
      </c>
      <c r="D727" s="118">
        <v>0</v>
      </c>
      <c r="E727" s="185" t="s">
        <v>1059</v>
      </c>
    </row>
    <row r="728" spans="1:5" x14ac:dyDescent="0.3">
      <c r="A728" s="184" t="s">
        <v>266</v>
      </c>
      <c r="B728" s="118" t="s">
        <v>22</v>
      </c>
      <c r="C728" s="118">
        <v>10.220000000000001</v>
      </c>
      <c r="D728" s="118">
        <v>0.62</v>
      </c>
      <c r="E728" s="185" t="s">
        <v>1059</v>
      </c>
    </row>
    <row r="729" spans="1:5" x14ac:dyDescent="0.3">
      <c r="A729" s="184" t="s">
        <v>276</v>
      </c>
      <c r="B729" s="118" t="s">
        <v>22</v>
      </c>
      <c r="C729" s="118">
        <v>8.1999999999999993</v>
      </c>
      <c r="D729" s="118">
        <v>1.1399999999999999</v>
      </c>
      <c r="E729" s="185" t="s">
        <v>1059</v>
      </c>
    </row>
    <row r="730" spans="1:5" x14ac:dyDescent="0.3">
      <c r="A730" s="184" t="s">
        <v>275</v>
      </c>
      <c r="B730" s="118" t="s">
        <v>22</v>
      </c>
      <c r="C730" s="118">
        <v>11.26</v>
      </c>
      <c r="D730" s="118">
        <v>1.04</v>
      </c>
      <c r="E730" s="185" t="s">
        <v>1059</v>
      </c>
    </row>
    <row r="731" spans="1:5" x14ac:dyDescent="0.3">
      <c r="A731" s="184" t="s">
        <v>268</v>
      </c>
      <c r="B731" s="118" t="s">
        <v>22</v>
      </c>
      <c r="C731" s="118">
        <v>7.72</v>
      </c>
      <c r="D731" s="118">
        <v>0.05</v>
      </c>
      <c r="E731" s="185" t="s">
        <v>1059</v>
      </c>
    </row>
    <row r="732" spans="1:5" x14ac:dyDescent="0.3">
      <c r="A732" s="184" t="s">
        <v>272</v>
      </c>
      <c r="B732" s="118" t="s">
        <v>22</v>
      </c>
      <c r="C732" s="118">
        <v>108.19</v>
      </c>
      <c r="D732" s="118">
        <v>0</v>
      </c>
      <c r="E732" s="185" t="s">
        <v>1059</v>
      </c>
    </row>
    <row r="733" spans="1:5" x14ac:dyDescent="0.3">
      <c r="A733" s="184" t="s">
        <v>271</v>
      </c>
      <c r="B733" s="118" t="s">
        <v>22</v>
      </c>
      <c r="C733" s="118">
        <v>193.69</v>
      </c>
      <c r="D733" s="118">
        <v>11.93</v>
      </c>
      <c r="E733" s="185" t="s">
        <v>1059</v>
      </c>
    </row>
    <row r="734" spans="1:5" x14ac:dyDescent="0.3">
      <c r="A734" s="184" t="s">
        <v>274</v>
      </c>
      <c r="B734" s="118" t="s">
        <v>22</v>
      </c>
      <c r="C734" s="118">
        <v>17.89</v>
      </c>
      <c r="D734" s="118">
        <v>0.74</v>
      </c>
      <c r="E734" s="185" t="s">
        <v>1059</v>
      </c>
    </row>
    <row r="735" spans="1:5" x14ac:dyDescent="0.3">
      <c r="A735" s="184" t="s">
        <v>264</v>
      </c>
      <c r="B735" s="118" t="s">
        <v>22</v>
      </c>
      <c r="C735" s="118">
        <v>15.81</v>
      </c>
      <c r="D735" s="118">
        <v>0</v>
      </c>
      <c r="E735" s="185" t="s">
        <v>1059</v>
      </c>
    </row>
    <row r="736" spans="1:5" x14ac:dyDescent="0.3">
      <c r="A736" s="184" t="s">
        <v>277</v>
      </c>
      <c r="B736" s="118" t="s">
        <v>22</v>
      </c>
      <c r="C736" s="118">
        <v>457.07</v>
      </c>
      <c r="D736" s="118">
        <v>60.48</v>
      </c>
      <c r="E736" s="185" t="s">
        <v>1060</v>
      </c>
    </row>
    <row r="737" spans="1:5" x14ac:dyDescent="0.3">
      <c r="A737" s="184" t="s">
        <v>590</v>
      </c>
      <c r="B737" s="118" t="s">
        <v>22</v>
      </c>
      <c r="C737" s="118">
        <v>914.15</v>
      </c>
      <c r="D737" s="118">
        <v>95.269999999999982</v>
      </c>
      <c r="E737" s="185" t="s">
        <v>1060</v>
      </c>
    </row>
    <row r="738" spans="1:5" x14ac:dyDescent="0.3">
      <c r="A738" s="184" t="s">
        <v>273</v>
      </c>
      <c r="B738" s="118" t="s">
        <v>23</v>
      </c>
      <c r="C738" s="118">
        <v>19.690000000000001</v>
      </c>
      <c r="D738" s="118">
        <v>7.98</v>
      </c>
      <c r="E738" s="185" t="s">
        <v>1059</v>
      </c>
    </row>
    <row r="739" spans="1:5" x14ac:dyDescent="0.3">
      <c r="A739" s="184" t="s">
        <v>261</v>
      </c>
      <c r="B739" s="118" t="s">
        <v>23</v>
      </c>
      <c r="C739" s="118">
        <v>67.42</v>
      </c>
      <c r="D739" s="118">
        <v>12.89</v>
      </c>
      <c r="E739" s="185" t="s">
        <v>1059</v>
      </c>
    </row>
    <row r="740" spans="1:5" x14ac:dyDescent="0.3">
      <c r="A740" s="184" t="s">
        <v>266</v>
      </c>
      <c r="B740" s="118" t="s">
        <v>23</v>
      </c>
      <c r="C740" s="118">
        <v>14.34</v>
      </c>
      <c r="D740" s="118">
        <v>4.7699999999999996</v>
      </c>
      <c r="E740" s="185" t="s">
        <v>1059</v>
      </c>
    </row>
    <row r="741" spans="1:5" x14ac:dyDescent="0.3">
      <c r="A741" s="184" t="s">
        <v>276</v>
      </c>
      <c r="B741" s="118" t="s">
        <v>23</v>
      </c>
      <c r="C741" s="118">
        <v>8.68</v>
      </c>
      <c r="D741" s="118">
        <v>0</v>
      </c>
      <c r="E741" s="185" t="s">
        <v>1059</v>
      </c>
    </row>
    <row r="742" spans="1:5" x14ac:dyDescent="0.3">
      <c r="A742" s="184" t="s">
        <v>275</v>
      </c>
      <c r="B742" s="118" t="s">
        <v>23</v>
      </c>
      <c r="C742" s="118">
        <v>8.9700000000000006</v>
      </c>
      <c r="D742" s="118">
        <v>0</v>
      </c>
      <c r="E742" s="185" t="s">
        <v>1059</v>
      </c>
    </row>
    <row r="743" spans="1:5" x14ac:dyDescent="0.3">
      <c r="A743" s="184" t="s">
        <v>268</v>
      </c>
      <c r="B743" s="118" t="s">
        <v>23</v>
      </c>
      <c r="C743" s="118">
        <v>17.45</v>
      </c>
      <c r="D743" s="118">
        <v>3.05</v>
      </c>
      <c r="E743" s="185" t="s">
        <v>1059</v>
      </c>
    </row>
    <row r="744" spans="1:5" x14ac:dyDescent="0.3">
      <c r="A744" s="184" t="s">
        <v>272</v>
      </c>
      <c r="B744" s="118" t="s">
        <v>23</v>
      </c>
      <c r="C744" s="118">
        <v>118.12</v>
      </c>
      <c r="D744" s="118">
        <v>0</v>
      </c>
      <c r="E744" s="185" t="s">
        <v>1059</v>
      </c>
    </row>
    <row r="745" spans="1:5" x14ac:dyDescent="0.3">
      <c r="A745" s="184" t="s">
        <v>271</v>
      </c>
      <c r="B745" s="118" t="s">
        <v>23</v>
      </c>
      <c r="C745" s="118">
        <v>219.57</v>
      </c>
      <c r="D745" s="118">
        <v>0</v>
      </c>
      <c r="E745" s="185" t="s">
        <v>1062</v>
      </c>
    </row>
    <row r="746" spans="1:5" x14ac:dyDescent="0.3">
      <c r="A746" s="184" t="s">
        <v>274</v>
      </c>
      <c r="B746" s="118" t="s">
        <v>23</v>
      </c>
      <c r="C746" s="118">
        <v>20.98</v>
      </c>
      <c r="D746" s="118">
        <v>3.02</v>
      </c>
      <c r="E746" s="185" t="s">
        <v>1059</v>
      </c>
    </row>
    <row r="747" spans="1:5" x14ac:dyDescent="0.3">
      <c r="A747" s="184" t="s">
        <v>264</v>
      </c>
      <c r="B747" s="118" t="s">
        <v>23</v>
      </c>
      <c r="C747" s="118">
        <v>17.45</v>
      </c>
      <c r="D747" s="118">
        <v>0.18</v>
      </c>
      <c r="E747" s="185" t="s">
        <v>1059</v>
      </c>
    </row>
    <row r="748" spans="1:5" x14ac:dyDescent="0.3">
      <c r="A748" s="184" t="s">
        <v>277</v>
      </c>
      <c r="B748" s="118" t="s">
        <v>23</v>
      </c>
      <c r="C748" s="118">
        <v>502.46</v>
      </c>
      <c r="D748" s="118">
        <v>91.6</v>
      </c>
      <c r="E748" s="185" t="s">
        <v>1060</v>
      </c>
    </row>
    <row r="749" spans="1:5" x14ac:dyDescent="0.3">
      <c r="A749" s="184" t="s">
        <v>590</v>
      </c>
      <c r="B749" s="118" t="s">
        <v>23</v>
      </c>
      <c r="C749" s="118">
        <v>1015.13</v>
      </c>
      <c r="D749" s="118">
        <v>123.49</v>
      </c>
      <c r="E749" s="185" t="s">
        <v>1060</v>
      </c>
    </row>
    <row r="750" spans="1:5" x14ac:dyDescent="0.3">
      <c r="A750" s="184" t="s">
        <v>273</v>
      </c>
      <c r="B750" s="118" t="s">
        <v>24</v>
      </c>
      <c r="C750" s="118">
        <v>20.84</v>
      </c>
      <c r="D750" s="118">
        <v>19.98</v>
      </c>
      <c r="E750" s="185" t="s">
        <v>1059</v>
      </c>
    </row>
    <row r="751" spans="1:5" x14ac:dyDescent="0.3">
      <c r="A751" s="184" t="s">
        <v>261</v>
      </c>
      <c r="B751" s="118" t="s">
        <v>24</v>
      </c>
      <c r="C751" s="118">
        <v>70.39</v>
      </c>
      <c r="D751" s="118">
        <v>8.6199999999999992</v>
      </c>
      <c r="E751" s="185" t="s">
        <v>1059</v>
      </c>
    </row>
    <row r="752" spans="1:5" x14ac:dyDescent="0.3">
      <c r="A752" s="184" t="s">
        <v>266</v>
      </c>
      <c r="B752" s="118" t="s">
        <v>24</v>
      </c>
      <c r="C752" s="118">
        <v>16.850000000000001</v>
      </c>
      <c r="D752" s="118">
        <v>0.67</v>
      </c>
      <c r="E752" s="185" t="s">
        <v>1059</v>
      </c>
    </row>
    <row r="753" spans="1:5" x14ac:dyDescent="0.3">
      <c r="A753" s="184" t="s">
        <v>276</v>
      </c>
      <c r="B753" s="118" t="s">
        <v>24</v>
      </c>
      <c r="C753" s="118">
        <v>9.01</v>
      </c>
      <c r="D753" s="118">
        <v>0</v>
      </c>
      <c r="E753" s="185" t="s">
        <v>1059</v>
      </c>
    </row>
    <row r="754" spans="1:5" x14ac:dyDescent="0.3">
      <c r="A754" s="184" t="s">
        <v>275</v>
      </c>
      <c r="B754" s="118" t="s">
        <v>24</v>
      </c>
      <c r="C754" s="118">
        <v>14.4</v>
      </c>
      <c r="D754" s="118">
        <v>3.31</v>
      </c>
      <c r="E754" s="185" t="s">
        <v>1059</v>
      </c>
    </row>
    <row r="755" spans="1:5" x14ac:dyDescent="0.3">
      <c r="A755" s="184" t="s">
        <v>268</v>
      </c>
      <c r="B755" s="118" t="s">
        <v>24</v>
      </c>
      <c r="C755" s="118">
        <v>11.24</v>
      </c>
      <c r="D755" s="118">
        <v>0.78</v>
      </c>
      <c r="E755" s="185" t="s">
        <v>1059</v>
      </c>
    </row>
    <row r="756" spans="1:5" x14ac:dyDescent="0.3">
      <c r="A756" s="184" t="s">
        <v>274</v>
      </c>
      <c r="B756" s="118" t="s">
        <v>24</v>
      </c>
      <c r="C756" s="118">
        <v>19.72</v>
      </c>
      <c r="D756" s="118">
        <v>0.7</v>
      </c>
      <c r="E756" s="185" t="s">
        <v>1059</v>
      </c>
    </row>
    <row r="757" spans="1:5" x14ac:dyDescent="0.3">
      <c r="A757" s="184" t="s">
        <v>264</v>
      </c>
      <c r="B757" s="118" t="s">
        <v>24</v>
      </c>
      <c r="C757" s="118">
        <v>18.16</v>
      </c>
      <c r="D757" s="118">
        <v>10.54</v>
      </c>
      <c r="E757" s="185" t="s">
        <v>1059</v>
      </c>
    </row>
    <row r="758" spans="1:5" x14ac:dyDescent="0.3">
      <c r="A758" s="184" t="s">
        <v>277</v>
      </c>
      <c r="B758" s="118" t="s">
        <v>24</v>
      </c>
      <c r="C758" s="118">
        <v>559.24</v>
      </c>
      <c r="D758" s="118">
        <v>61.17</v>
      </c>
      <c r="E758" s="185" t="s">
        <v>1060</v>
      </c>
    </row>
    <row r="759" spans="1:5" x14ac:dyDescent="0.3">
      <c r="A759" s="184" t="s">
        <v>590</v>
      </c>
      <c r="B759" s="118" t="s">
        <v>24</v>
      </c>
      <c r="C759" s="118">
        <v>1118.07</v>
      </c>
      <c r="D759" s="118">
        <v>105.77</v>
      </c>
      <c r="E759" s="185" t="s">
        <v>1060</v>
      </c>
    </row>
    <row r="760" spans="1:5" x14ac:dyDescent="0.3">
      <c r="A760" s="184" t="s">
        <v>273</v>
      </c>
      <c r="B760" s="118" t="s">
        <v>25</v>
      </c>
      <c r="C760" s="118">
        <v>21.15</v>
      </c>
      <c r="D760" s="118">
        <v>6.97</v>
      </c>
      <c r="E760" s="185" t="s">
        <v>1059</v>
      </c>
    </row>
    <row r="761" spans="1:5" x14ac:dyDescent="0.3">
      <c r="A761" s="184" t="s">
        <v>266</v>
      </c>
      <c r="B761" s="118" t="s">
        <v>25</v>
      </c>
      <c r="C761" s="118">
        <v>6.27</v>
      </c>
      <c r="D761" s="118">
        <v>1.1299999999999999</v>
      </c>
      <c r="E761" s="185" t="s">
        <v>1059</v>
      </c>
    </row>
    <row r="762" spans="1:5" x14ac:dyDescent="0.3">
      <c r="A762" s="184" t="s">
        <v>268</v>
      </c>
      <c r="B762" s="118" t="s">
        <v>25</v>
      </c>
      <c r="C762" s="118">
        <v>5.3</v>
      </c>
      <c r="D762" s="118">
        <v>3.96</v>
      </c>
      <c r="E762" s="185" t="s">
        <v>1059</v>
      </c>
    </row>
    <row r="763" spans="1:5" x14ac:dyDescent="0.3">
      <c r="A763" s="184" t="s">
        <v>272</v>
      </c>
      <c r="B763" s="118" t="s">
        <v>25</v>
      </c>
      <c r="C763" s="118">
        <v>81.63</v>
      </c>
      <c r="D763" s="118">
        <v>29.11</v>
      </c>
      <c r="E763" s="185" t="s">
        <v>1061</v>
      </c>
    </row>
    <row r="764" spans="1:5" x14ac:dyDescent="0.3">
      <c r="A764" s="184" t="s">
        <v>271</v>
      </c>
      <c r="B764" s="118" t="s">
        <v>25</v>
      </c>
      <c r="C764" s="118">
        <v>113.28</v>
      </c>
      <c r="D764" s="118">
        <v>9.6199999999999992</v>
      </c>
      <c r="E764" s="185" t="s">
        <v>1059</v>
      </c>
    </row>
    <row r="765" spans="1:5" x14ac:dyDescent="0.3">
      <c r="A765" s="184" t="s">
        <v>264</v>
      </c>
      <c r="B765" s="118" t="s">
        <v>25</v>
      </c>
      <c r="C765" s="118">
        <v>17.22</v>
      </c>
      <c r="D765" s="118">
        <v>2.61</v>
      </c>
      <c r="E765" s="185" t="s">
        <v>1059</v>
      </c>
    </row>
    <row r="766" spans="1:5" x14ac:dyDescent="0.3">
      <c r="A766" s="184" t="s">
        <v>277</v>
      </c>
      <c r="B766" s="118" t="s">
        <v>25</v>
      </c>
      <c r="C766" s="118">
        <v>339.83</v>
      </c>
      <c r="D766" s="118">
        <v>104.56</v>
      </c>
      <c r="E766" s="185" t="s">
        <v>1060</v>
      </c>
    </row>
    <row r="767" spans="1:5" x14ac:dyDescent="0.3">
      <c r="A767" s="184" t="s">
        <v>590</v>
      </c>
      <c r="B767" s="118" t="s">
        <v>25</v>
      </c>
      <c r="C767" s="118">
        <v>679.64999999999986</v>
      </c>
      <c r="D767" s="118">
        <v>157.96</v>
      </c>
      <c r="E767" s="185" t="s">
        <v>1060</v>
      </c>
    </row>
    <row r="768" spans="1:5" x14ac:dyDescent="0.3">
      <c r="A768" s="184" t="s">
        <v>273</v>
      </c>
      <c r="B768" s="118" t="s">
        <v>1112</v>
      </c>
      <c r="C768" s="118">
        <v>14.54</v>
      </c>
      <c r="D768" s="118">
        <v>22.1</v>
      </c>
      <c r="E768" s="185" t="s">
        <v>1059</v>
      </c>
    </row>
    <row r="769" spans="1:5" x14ac:dyDescent="0.3">
      <c r="A769" s="184" t="s">
        <v>266</v>
      </c>
      <c r="B769" s="118" t="s">
        <v>1112</v>
      </c>
      <c r="C769" s="118">
        <v>1.59</v>
      </c>
      <c r="D769" s="118">
        <v>0</v>
      </c>
      <c r="E769" s="185" t="s">
        <v>1059</v>
      </c>
    </row>
    <row r="770" spans="1:5" x14ac:dyDescent="0.3">
      <c r="A770" s="184" t="s">
        <v>276</v>
      </c>
      <c r="B770" s="118" t="s">
        <v>1112</v>
      </c>
      <c r="C770" s="118">
        <v>8.84</v>
      </c>
      <c r="D770" s="118">
        <v>4.45</v>
      </c>
      <c r="E770" s="185" t="s">
        <v>1059</v>
      </c>
    </row>
    <row r="771" spans="1:5" x14ac:dyDescent="0.3">
      <c r="A771" s="184" t="s">
        <v>275</v>
      </c>
      <c r="B771" s="118" t="s">
        <v>1112</v>
      </c>
      <c r="C771" s="118">
        <v>8.3800000000000008</v>
      </c>
      <c r="D771" s="118">
        <v>0</v>
      </c>
      <c r="E771" s="185" t="s">
        <v>1059</v>
      </c>
    </row>
    <row r="772" spans="1:5" x14ac:dyDescent="0.3">
      <c r="A772" s="184" t="s">
        <v>272</v>
      </c>
      <c r="B772" s="118" t="s">
        <v>1112</v>
      </c>
      <c r="C772" s="118">
        <v>34.49</v>
      </c>
      <c r="D772" s="118">
        <v>2.1800000000000002</v>
      </c>
      <c r="E772" s="185" t="s">
        <v>1059</v>
      </c>
    </row>
    <row r="773" spans="1:5" x14ac:dyDescent="0.3">
      <c r="A773" s="184" t="s">
        <v>271</v>
      </c>
      <c r="B773" s="118" t="s">
        <v>1112</v>
      </c>
      <c r="C773" s="118">
        <v>87.73</v>
      </c>
      <c r="D773" s="118">
        <v>0.56999999999999995</v>
      </c>
      <c r="E773" s="185" t="s">
        <v>1059</v>
      </c>
    </row>
    <row r="774" spans="1:5" x14ac:dyDescent="0.3">
      <c r="A774" s="184" t="s">
        <v>274</v>
      </c>
      <c r="B774" s="118" t="s">
        <v>1112</v>
      </c>
      <c r="C774" s="118">
        <v>27.01</v>
      </c>
      <c r="D774" s="118">
        <v>5.5</v>
      </c>
      <c r="E774" s="185" t="s">
        <v>1059</v>
      </c>
    </row>
    <row r="775" spans="1:5" x14ac:dyDescent="0.3">
      <c r="A775" s="184" t="s">
        <v>264</v>
      </c>
      <c r="B775" s="118" t="s">
        <v>1112</v>
      </c>
      <c r="C775" s="118">
        <v>21.05</v>
      </c>
      <c r="D775" s="118">
        <v>3.45</v>
      </c>
      <c r="E775" s="185" t="s">
        <v>1059</v>
      </c>
    </row>
    <row r="776" spans="1:5" x14ac:dyDescent="0.3">
      <c r="A776" s="184" t="s">
        <v>277</v>
      </c>
      <c r="B776" s="118" t="s">
        <v>1112</v>
      </c>
      <c r="C776" s="118">
        <v>303.5</v>
      </c>
      <c r="D776" s="118">
        <v>63.03</v>
      </c>
      <c r="E776" s="185" t="s">
        <v>1060</v>
      </c>
    </row>
    <row r="777" spans="1:5" x14ac:dyDescent="0.3">
      <c r="A777" s="184" t="s">
        <v>590</v>
      </c>
      <c r="B777" s="118" t="s">
        <v>1112</v>
      </c>
      <c r="C777" s="118">
        <v>607</v>
      </c>
      <c r="D777" s="118">
        <v>101.28</v>
      </c>
      <c r="E777" s="185" t="s">
        <v>1060</v>
      </c>
    </row>
    <row r="778" spans="1:5" x14ac:dyDescent="0.3">
      <c r="A778" s="184" t="s">
        <v>266</v>
      </c>
      <c r="B778" s="118" t="s">
        <v>1113</v>
      </c>
      <c r="C778" s="118">
        <v>1.59</v>
      </c>
      <c r="D778" s="118">
        <v>4.09</v>
      </c>
      <c r="E778" s="185" t="s">
        <v>1059</v>
      </c>
    </row>
    <row r="779" spans="1:5" x14ac:dyDescent="0.3">
      <c r="A779" s="184" t="s">
        <v>276</v>
      </c>
      <c r="B779" s="118" t="s">
        <v>1113</v>
      </c>
      <c r="C779" s="118">
        <v>8.84</v>
      </c>
      <c r="D779" s="118">
        <v>4.3600000000000003</v>
      </c>
      <c r="E779" s="185" t="s">
        <v>1059</v>
      </c>
    </row>
    <row r="780" spans="1:5" x14ac:dyDescent="0.3">
      <c r="A780" s="184" t="s">
        <v>275</v>
      </c>
      <c r="B780" s="118" t="s">
        <v>1113</v>
      </c>
      <c r="C780" s="118">
        <v>6.09</v>
      </c>
      <c r="D780" s="118">
        <v>0.1</v>
      </c>
      <c r="E780" s="185" t="s">
        <v>1059</v>
      </c>
    </row>
    <row r="781" spans="1:5" x14ac:dyDescent="0.3">
      <c r="A781" s="184" t="s">
        <v>268</v>
      </c>
      <c r="B781" s="118" t="s">
        <v>1113</v>
      </c>
      <c r="C781" s="118">
        <v>9.3800000000000008</v>
      </c>
      <c r="D781" s="118">
        <v>2.4700000000000002</v>
      </c>
      <c r="E781" s="185" t="s">
        <v>1059</v>
      </c>
    </row>
    <row r="782" spans="1:5" x14ac:dyDescent="0.3">
      <c r="A782" s="184" t="s">
        <v>272</v>
      </c>
      <c r="B782" s="118" t="s">
        <v>1113</v>
      </c>
      <c r="C782" s="118">
        <v>91.24</v>
      </c>
      <c r="D782" s="118">
        <v>10.28</v>
      </c>
      <c r="E782" s="185" t="s">
        <v>1059</v>
      </c>
    </row>
    <row r="783" spans="1:5" x14ac:dyDescent="0.3">
      <c r="A783" s="184" t="s">
        <v>271</v>
      </c>
      <c r="B783" s="118" t="s">
        <v>1113</v>
      </c>
      <c r="C783" s="118">
        <v>86.73</v>
      </c>
      <c r="D783" s="118">
        <v>54.43</v>
      </c>
      <c r="E783" s="185" t="s">
        <v>1061</v>
      </c>
    </row>
    <row r="784" spans="1:5" x14ac:dyDescent="0.3">
      <c r="A784" s="184" t="s">
        <v>264</v>
      </c>
      <c r="B784" s="118" t="s">
        <v>1113</v>
      </c>
      <c r="C784" s="118">
        <v>21.05</v>
      </c>
      <c r="D784" s="118">
        <v>0.92</v>
      </c>
      <c r="E784" s="185" t="s">
        <v>1059</v>
      </c>
    </row>
    <row r="785" spans="1:5" x14ac:dyDescent="0.3">
      <c r="A785" s="184" t="s">
        <v>277</v>
      </c>
      <c r="B785" s="118" t="s">
        <v>1113</v>
      </c>
      <c r="C785" s="118">
        <v>431.03</v>
      </c>
      <c r="D785" s="118">
        <v>25.5</v>
      </c>
      <c r="E785" s="185" t="s">
        <v>1060</v>
      </c>
    </row>
    <row r="786" spans="1:5" x14ac:dyDescent="0.3">
      <c r="A786" s="184" t="s">
        <v>590</v>
      </c>
      <c r="B786" s="118" t="s">
        <v>1113</v>
      </c>
      <c r="C786" s="118">
        <v>728.69999999999982</v>
      </c>
      <c r="D786" s="118">
        <v>102.15</v>
      </c>
      <c r="E786" s="185" t="s">
        <v>1060</v>
      </c>
    </row>
    <row r="787" spans="1:5" x14ac:dyDescent="0.3">
      <c r="A787" s="184" t="s">
        <v>273</v>
      </c>
      <c r="B787" s="118" t="s">
        <v>1114</v>
      </c>
      <c r="C787" s="118">
        <v>137.19</v>
      </c>
      <c r="D787" s="118">
        <v>20.149999999999999</v>
      </c>
      <c r="E787" s="185" t="s">
        <v>1059</v>
      </c>
    </row>
    <row r="788" spans="1:5" x14ac:dyDescent="0.3">
      <c r="A788" s="184" t="s">
        <v>261</v>
      </c>
      <c r="B788" s="118" t="s">
        <v>1114</v>
      </c>
      <c r="C788" s="118">
        <v>671.7</v>
      </c>
      <c r="D788" s="118">
        <v>4.47</v>
      </c>
      <c r="E788" s="185" t="s">
        <v>1062</v>
      </c>
    </row>
    <row r="789" spans="1:5" x14ac:dyDescent="0.3">
      <c r="A789" s="184" t="s">
        <v>268</v>
      </c>
      <c r="B789" s="118" t="s">
        <v>1114</v>
      </c>
      <c r="C789" s="118">
        <v>53.4</v>
      </c>
      <c r="D789" s="118">
        <v>28.35</v>
      </c>
      <c r="E789" s="185" t="s">
        <v>1061</v>
      </c>
    </row>
    <row r="790" spans="1:5" x14ac:dyDescent="0.3">
      <c r="A790" s="184" t="s">
        <v>272</v>
      </c>
      <c r="B790" s="118" t="s">
        <v>1114</v>
      </c>
      <c r="C790" s="118">
        <v>244.6</v>
      </c>
      <c r="D790" s="118">
        <v>1.7</v>
      </c>
      <c r="E790" s="185" t="s">
        <v>1062</v>
      </c>
    </row>
    <row r="791" spans="1:5" x14ac:dyDescent="0.3">
      <c r="A791" s="184" t="s">
        <v>271</v>
      </c>
      <c r="B791" s="118" t="s">
        <v>1114</v>
      </c>
      <c r="C791" s="118">
        <v>402.94</v>
      </c>
      <c r="D791" s="118">
        <v>11.9</v>
      </c>
      <c r="E791" s="185" t="s">
        <v>1062</v>
      </c>
    </row>
    <row r="792" spans="1:5" x14ac:dyDescent="0.3">
      <c r="A792" s="184" t="s">
        <v>277</v>
      </c>
      <c r="B792" s="118" t="s">
        <v>1114</v>
      </c>
      <c r="C792" s="118">
        <v>230.16</v>
      </c>
      <c r="D792" s="118">
        <v>40.56</v>
      </c>
      <c r="E792" s="185" t="s">
        <v>1060</v>
      </c>
    </row>
    <row r="793" spans="1:5" x14ac:dyDescent="0.3">
      <c r="A793" s="174" t="s">
        <v>590</v>
      </c>
      <c r="B793" s="187" t="s">
        <v>1114</v>
      </c>
      <c r="C793" s="187">
        <v>2002.21</v>
      </c>
      <c r="D793" s="187">
        <v>107.13</v>
      </c>
      <c r="E793" s="172" t="s">
        <v>1060</v>
      </c>
    </row>
  </sheetData>
  <mergeCells count="2">
    <mergeCell ref="A146:E146"/>
    <mergeCell ref="A292:E292"/>
  </mergeCells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Periode &amp; Neraca Perdagangan</vt:lpstr>
      <vt:lpstr>2020</vt:lpstr>
      <vt:lpstr>2021</vt:lpstr>
      <vt:lpstr>2022</vt:lpstr>
      <vt:lpstr>2023</vt:lpstr>
      <vt:lpstr>2024</vt:lpstr>
      <vt:lpstr>2025</vt:lpstr>
      <vt:lpstr>Komoditas dan Agregasi</vt:lpstr>
      <vt:lpstr>FOB Negara (Ekspor-Impor)</vt:lpstr>
      <vt:lpstr>Sheet1</vt:lpstr>
      <vt:lpstr>Sheet6</vt:lpstr>
      <vt:lpstr>Sheet7</vt:lpstr>
      <vt:lpstr>Sheet8</vt:lpstr>
      <vt:lpstr>Sheet9</vt:lpstr>
      <vt:lpstr>Sheet10</vt:lpstr>
      <vt:lpstr>Sheet11</vt:lpstr>
      <vt:lpstr>Sheet12</vt:lpstr>
      <vt:lpstr>Hasil Analisis 2020-2025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ReguelAP</dc:creator>
  <cp:lastModifiedBy>Reguel Pangaribuan</cp:lastModifiedBy>
  <dcterms:created xsi:type="dcterms:W3CDTF">2025-06-20T04:54:06Z</dcterms:created>
  <dcterms:modified xsi:type="dcterms:W3CDTF">2025-08-02T11:19:01Z</dcterms:modified>
</cp:coreProperties>
</file>