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reguly/Work/oneAPI benchmark/"/>
    </mc:Choice>
  </mc:AlternateContent>
  <xr:revisionPtr revIDLastSave="0" documentId="13_ncr:1_{65F2CC49-7FDE-F848-BA37-A0B237AE9A84}" xr6:coauthVersionLast="47" xr6:coauthVersionMax="47" xr10:uidLastSave="{00000000-0000-0000-0000-000000000000}"/>
  <bookViews>
    <workbookView xWindow="4460" yWindow="3660" windowWidth="26840" windowHeight="15940" activeTab="2" xr2:uid="{0525C65C-37EB-EF44-9765-E882810A60C1}"/>
  </bookViews>
  <sheets>
    <sheet name="SPR" sheetId="1" r:id="rId1"/>
    <sheet name="ICX" sheetId="2" r:id="rId2"/>
    <sheet name="MilanX" sheetId="3" r:id="rId3"/>
  </sheets>
  <externalReferences>
    <externalReference r:id="rId4"/>
  </externalReferenc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2" i="3" l="1"/>
  <c r="B2" i="3"/>
  <c r="C2" i="3"/>
  <c r="A3" i="3"/>
  <c r="B3" i="3"/>
  <c r="C3" i="3"/>
  <c r="A4" i="3"/>
  <c r="B4" i="3"/>
  <c r="C4" i="3"/>
  <c r="A5" i="3"/>
  <c r="B5" i="3"/>
  <c r="C5" i="3"/>
  <c r="A6" i="3"/>
  <c r="B6" i="3"/>
  <c r="C6" i="3"/>
  <c r="A7" i="3"/>
  <c r="B7" i="3"/>
  <c r="C7" i="3"/>
  <c r="A8" i="3"/>
  <c r="B8" i="3"/>
  <c r="C8" i="3"/>
  <c r="A9" i="3"/>
  <c r="C9" i="3"/>
  <c r="A10" i="3"/>
  <c r="C10" i="3"/>
  <c r="B1" i="3"/>
  <c r="C1" i="3"/>
  <c r="A1" i="3"/>
  <c r="B1" i="2"/>
  <c r="C1" i="2"/>
  <c r="D1" i="2"/>
  <c r="E1" i="2"/>
  <c r="B2" i="2"/>
  <c r="C2" i="2"/>
  <c r="D2" i="2"/>
  <c r="E2" i="2"/>
  <c r="B3" i="2"/>
  <c r="C3" i="2"/>
  <c r="D3" i="2"/>
  <c r="E3" i="2"/>
  <c r="B4" i="2"/>
  <c r="C4" i="2"/>
  <c r="D4" i="2"/>
  <c r="E4" i="2"/>
  <c r="B5" i="2"/>
  <c r="C5" i="2"/>
  <c r="D5" i="2"/>
  <c r="E5" i="2"/>
  <c r="B6" i="2"/>
  <c r="C6" i="2"/>
  <c r="D6" i="2"/>
  <c r="E6" i="2"/>
  <c r="B7" i="2"/>
  <c r="C7" i="2"/>
  <c r="D7" i="2"/>
  <c r="E7" i="2"/>
  <c r="B8" i="2"/>
  <c r="C8" i="2"/>
  <c r="D8" i="2"/>
  <c r="E8" i="2"/>
  <c r="C9" i="2"/>
  <c r="D9" i="2"/>
  <c r="E9" i="2"/>
  <c r="C10" i="2"/>
  <c r="D10" i="2"/>
  <c r="E10" i="2"/>
  <c r="A2" i="2"/>
  <c r="A3" i="2"/>
  <c r="A4" i="2"/>
  <c r="A5" i="2"/>
  <c r="A6" i="2"/>
  <c r="A7" i="2"/>
  <c r="A8" i="2"/>
  <c r="A9" i="2"/>
  <c r="A10" i="2"/>
  <c r="A1" i="2"/>
  <c r="B1" i="1"/>
  <c r="C1" i="1"/>
  <c r="D1" i="1"/>
  <c r="E1" i="1"/>
  <c r="B2" i="1"/>
  <c r="C2" i="1"/>
  <c r="D2" i="1"/>
  <c r="E2" i="1"/>
  <c r="B3" i="1"/>
  <c r="C3" i="1"/>
  <c r="D3" i="1"/>
  <c r="E3" i="1"/>
  <c r="B4" i="1"/>
  <c r="C4" i="1"/>
  <c r="D4" i="1"/>
  <c r="E4" i="1"/>
  <c r="B5" i="1"/>
  <c r="C5" i="1"/>
  <c r="D5" i="1"/>
  <c r="E5" i="1"/>
  <c r="B6" i="1"/>
  <c r="C6" i="1"/>
  <c r="D6" i="1"/>
  <c r="E6" i="1"/>
  <c r="B7" i="1"/>
  <c r="C7" i="1"/>
  <c r="D7" i="1"/>
  <c r="E7" i="1"/>
  <c r="B8" i="1"/>
  <c r="C8" i="1"/>
  <c r="D8" i="1"/>
  <c r="E8" i="1"/>
  <c r="C9" i="1"/>
  <c r="D9" i="1"/>
  <c r="E9" i="1"/>
  <c r="C10" i="1"/>
  <c r="D10" i="1"/>
  <c r="E10" i="1"/>
  <c r="A9" i="1"/>
  <c r="A10" i="1"/>
  <c r="A2" i="1"/>
  <c r="A3" i="1"/>
  <c r="A4" i="1"/>
  <c r="A5" i="1"/>
  <c r="A6" i="1"/>
  <c r="A7" i="1"/>
  <c r="A8" i="1"/>
  <c r="A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9" formatCode="0.000"/>
  </numFmts>
  <fonts count="1" x14ac:knownFonts="1">
    <font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69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/Users/reguly/Work/oneAPI%20benchmark/SPR+HBM.xlsx" TargetMode="External"/><Relationship Id="rId1" Type="http://schemas.openxmlformats.org/officeDocument/2006/relationships/externalLinkPath" Target="SPR+HBM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Summary"/>
      <sheetName val="BabelStream"/>
      <sheetName val="BUDE"/>
      <sheetName val="miniWeather"/>
      <sheetName val="CloverLeaf 2D"/>
      <sheetName val="CloverLeaf 3D"/>
      <sheetName val="OpenSBLI SA"/>
      <sheetName val="OpenSBLI SN"/>
      <sheetName val="so08"/>
      <sheetName val="RTM"/>
      <sheetName val="MG-CFD"/>
      <sheetName val="volna"/>
      <sheetName val="Compilers &amp; ZMM"/>
    </sheetNames>
    <sheetDataSet>
      <sheetData sheetId="0">
        <row r="3">
          <cell r="A3" t="str">
            <v>SPR</v>
          </cell>
          <cell r="B3" t="str">
            <v>MPI</v>
          </cell>
          <cell r="C3" t="str">
            <v>MPI+OpenMP</v>
          </cell>
          <cell r="D3" t="str">
            <v>MPI+SYCL flat</v>
          </cell>
          <cell r="E3" t="str">
            <v>MPI+SYCL ndrange</v>
          </cell>
        </row>
        <row r="4">
          <cell r="A4" t="str">
            <v>CloverLeaf 2D</v>
          </cell>
          <cell r="B4">
            <v>4.788748</v>
          </cell>
          <cell r="C4">
            <v>4.8227330000000004</v>
          </cell>
          <cell r="D4">
            <v>6.1477725000000003</v>
          </cell>
          <cell r="E4">
            <v>6.3199957500000004</v>
          </cell>
        </row>
        <row r="5">
          <cell r="A5" t="str">
            <v>CloverLeaf 3D</v>
          </cell>
          <cell r="B5">
            <v>11.741911999999999</v>
          </cell>
          <cell r="C5">
            <v>11.273329</v>
          </cell>
          <cell r="D5">
            <v>13.479882250000001</v>
          </cell>
          <cell r="E5">
            <v>14.85330025</v>
          </cell>
        </row>
        <row r="6">
          <cell r="A6" t="str">
            <v>OpenSBLI SA</v>
          </cell>
          <cell r="B6">
            <v>6.767925</v>
          </cell>
          <cell r="C6">
            <v>5.7840020000000001</v>
          </cell>
          <cell r="D6">
            <v>7.9433309999999997</v>
          </cell>
          <cell r="E6">
            <v>7.4907560000000002</v>
          </cell>
        </row>
        <row r="7">
          <cell r="A7" t="str">
            <v>OpenSBLI SN</v>
          </cell>
          <cell r="B7">
            <v>2.9213979999999999</v>
          </cell>
          <cell r="C7">
            <v>3.0344069999999999</v>
          </cell>
          <cell r="D7">
            <v>3.2306409999999999</v>
          </cell>
          <cell r="E7">
            <v>3.1475590000000002</v>
          </cell>
        </row>
        <row r="8">
          <cell r="A8" t="str">
            <v>RTM</v>
          </cell>
          <cell r="B8">
            <v>2.263976</v>
          </cell>
          <cell r="C8">
            <v>1.3335360000000001</v>
          </cell>
          <cell r="D8">
            <v>1.5074989999999999</v>
          </cell>
          <cell r="E8">
            <v>1.4448479999999999</v>
          </cell>
        </row>
        <row r="9">
          <cell r="A9" t="str">
            <v>MG-CFD 8M</v>
          </cell>
          <cell r="B9">
            <v>1.722127</v>
          </cell>
          <cell r="C9">
            <v>2.8408479999999998</v>
          </cell>
          <cell r="D9">
            <v>4.4081929999999998</v>
          </cell>
          <cell r="E9">
            <v>4.0401790000000002</v>
          </cell>
        </row>
        <row r="10">
          <cell r="A10" t="str">
            <v>volna</v>
          </cell>
          <cell r="B10">
            <v>12.454034</v>
          </cell>
          <cell r="C10">
            <v>22.712847</v>
          </cell>
          <cell r="D10">
            <v>23.663699999999999</v>
          </cell>
          <cell r="E10">
            <v>24.087610000000002</v>
          </cell>
        </row>
        <row r="11">
          <cell r="A11" t="str">
            <v>miniWeather</v>
          </cell>
          <cell r="C11">
            <v>0.81626200000000004</v>
          </cell>
          <cell r="D11">
            <v>0.81419900000000001</v>
          </cell>
          <cell r="E11">
            <v>0.76388599999999995</v>
          </cell>
        </row>
        <row r="12">
          <cell r="A12" t="str">
            <v>miniBUDE</v>
          </cell>
          <cell r="C12">
            <v>5835.3947500000004</v>
          </cell>
          <cell r="D12">
            <v>2934.2337499999999</v>
          </cell>
          <cell r="E12">
            <v>2288.683</v>
          </cell>
        </row>
        <row r="14">
          <cell r="A14" t="str">
            <v xml:space="preserve">ICX </v>
          </cell>
          <cell r="B14" t="str">
            <v>MPI</v>
          </cell>
          <cell r="C14" t="str">
            <v>MPI+OpenMP</v>
          </cell>
          <cell r="D14" t="str">
            <v>MPI+SYCL flat</v>
          </cell>
          <cell r="E14" t="str">
            <v>MPI+SYCL ndrange</v>
          </cell>
        </row>
        <row r="15">
          <cell r="A15" t="str">
            <v>CloverLeaf 2D</v>
          </cell>
          <cell r="B15">
            <v>20.465968</v>
          </cell>
          <cell r="C15">
            <v>20.681149000000001</v>
          </cell>
          <cell r="D15">
            <v>25.707543000000001</v>
          </cell>
          <cell r="E15">
            <v>24.576923000000001</v>
          </cell>
        </row>
        <row r="16">
          <cell r="A16" t="str">
            <v>CloverLeaf 3D</v>
          </cell>
          <cell r="B16">
            <v>42.897114999999999</v>
          </cell>
          <cell r="C16">
            <v>44.690460000000002</v>
          </cell>
          <cell r="D16">
            <v>51.887752999999996</v>
          </cell>
          <cell r="E16">
            <v>50.085884</v>
          </cell>
        </row>
        <row r="17">
          <cell r="A17" t="str">
            <v>OpenSBLI SA</v>
          </cell>
          <cell r="B17">
            <v>27.024459</v>
          </cell>
          <cell r="C17">
            <v>24.356292</v>
          </cell>
          <cell r="D17">
            <v>33.065657000000002</v>
          </cell>
          <cell r="E17">
            <v>29.719446999999999</v>
          </cell>
        </row>
        <row r="18">
          <cell r="A18" t="str">
            <v>OpenSBLI SN</v>
          </cell>
          <cell r="B18">
            <v>9.8077590000000008</v>
          </cell>
          <cell r="C18">
            <v>10.79485</v>
          </cell>
          <cell r="D18">
            <v>10.081500999999999</v>
          </cell>
          <cell r="E18">
            <v>11.132994</v>
          </cell>
        </row>
        <row r="19">
          <cell r="A19" t="str">
            <v>RTM</v>
          </cell>
          <cell r="B19">
            <v>4.2429079999999999</v>
          </cell>
          <cell r="C19">
            <v>3.4082430000000001</v>
          </cell>
          <cell r="D19">
            <v>3.1036709999999998</v>
          </cell>
          <cell r="E19">
            <v>4.066306</v>
          </cell>
        </row>
        <row r="20">
          <cell r="A20" t="str">
            <v>MG-CFD 8M</v>
          </cell>
          <cell r="B20">
            <v>4.2835700000000001</v>
          </cell>
          <cell r="C20">
            <v>5.7933219999999999</v>
          </cell>
          <cell r="D20">
            <v>10.916976499999999</v>
          </cell>
          <cell r="E20">
            <v>7.4986315000000001</v>
          </cell>
        </row>
        <row r="21">
          <cell r="A21" t="str">
            <v>volna</v>
          </cell>
          <cell r="B21">
            <v>37.783150999999997</v>
          </cell>
          <cell r="C21">
            <v>44.562998</v>
          </cell>
          <cell r="D21">
            <v>50.737831</v>
          </cell>
          <cell r="E21">
            <v>46.303488000000002</v>
          </cell>
        </row>
        <row r="22">
          <cell r="A22" t="str">
            <v>miniWeather</v>
          </cell>
          <cell r="C22">
            <v>2.9187479999999999</v>
          </cell>
          <cell r="D22">
            <v>3.0120680000000002</v>
          </cell>
          <cell r="E22">
            <v>3.0305089999999999</v>
          </cell>
        </row>
        <row r="23">
          <cell r="A23" t="str">
            <v>miniBUDE</v>
          </cell>
          <cell r="C23">
            <v>3682.259</v>
          </cell>
          <cell r="D23">
            <v>1960.261</v>
          </cell>
          <cell r="E23">
            <v>1892.5417500000001</v>
          </cell>
        </row>
        <row r="25">
          <cell r="A25" t="str">
            <v>MilanX</v>
          </cell>
          <cell r="B25" t="str">
            <v>MPI</v>
          </cell>
          <cell r="C25" t="str">
            <v>MPI+OpenMP</v>
          </cell>
        </row>
        <row r="26">
          <cell r="A26" t="str">
            <v>CloverLeaf 2D</v>
          </cell>
          <cell r="B26">
            <v>18.315642</v>
          </cell>
          <cell r="C26">
            <v>18.517489000000001</v>
          </cell>
        </row>
        <row r="27">
          <cell r="A27" t="str">
            <v>CloverLeaf 3D</v>
          </cell>
          <cell r="B27">
            <v>39.677363499999998</v>
          </cell>
          <cell r="C27">
            <v>40.243675249999995</v>
          </cell>
        </row>
        <row r="28">
          <cell r="A28" t="str">
            <v>OpenSBLI SA</v>
          </cell>
          <cell r="B28">
            <v>25.140907499999997</v>
          </cell>
          <cell r="C28">
            <v>22.17815075</v>
          </cell>
        </row>
        <row r="29">
          <cell r="A29" t="str">
            <v>OpenSBLI SN</v>
          </cell>
          <cell r="B29">
            <v>8.5696952500000005</v>
          </cell>
          <cell r="C29">
            <v>8.3621887500000014</v>
          </cell>
        </row>
        <row r="30">
          <cell r="A30" t="str">
            <v>RTM</v>
          </cell>
          <cell r="B30">
            <v>3.4226779999999999</v>
          </cell>
          <cell r="C30">
            <v>2.6402420000000002</v>
          </cell>
        </row>
        <row r="31">
          <cell r="A31" t="str">
            <v>MG-CFD 8M</v>
          </cell>
          <cell r="B31">
            <v>3.3661059999999998</v>
          </cell>
          <cell r="C31">
            <v>4.6847940000000001</v>
          </cell>
        </row>
        <row r="32">
          <cell r="A32" t="str">
            <v>volna</v>
          </cell>
          <cell r="B32">
            <v>37.186717000000002</v>
          </cell>
          <cell r="C32">
            <v>38.115133</v>
          </cell>
        </row>
        <row r="33">
          <cell r="A33" t="str">
            <v>miniWeather</v>
          </cell>
          <cell r="C33">
            <v>2.4205320000000001</v>
          </cell>
        </row>
        <row r="34">
          <cell r="A34" t="str">
            <v>miniBUDE</v>
          </cell>
          <cell r="C34">
            <v>3107.7220000000002</v>
          </cell>
        </row>
      </sheetData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9A5141F-00EC-B346-98A7-B0BC9F578F29}">
  <dimension ref="A1:E32"/>
  <sheetViews>
    <sheetView workbookViewId="0">
      <selection activeCell="C10" sqref="C10"/>
    </sheetView>
  </sheetViews>
  <sheetFormatPr baseColWidth="10" defaultRowHeight="16" x14ac:dyDescent="0.2"/>
  <cols>
    <col min="2" max="2" width="11" bestFit="1" customWidth="1"/>
    <col min="3" max="5" width="12.6640625" bestFit="1" customWidth="1"/>
  </cols>
  <sheetData>
    <row r="1" spans="1:5" x14ac:dyDescent="0.2">
      <c r="A1" t="str">
        <f>[1]Summary!A3</f>
        <v>SPR</v>
      </c>
      <c r="B1" t="str">
        <f>[1]Summary!B3</f>
        <v>MPI</v>
      </c>
      <c r="C1" t="str">
        <f>[1]Summary!C3</f>
        <v>MPI+OpenMP</v>
      </c>
      <c r="D1" t="str">
        <f>[1]Summary!D3</f>
        <v>MPI+SYCL flat</v>
      </c>
      <c r="E1" t="str">
        <f>[1]Summary!E3</f>
        <v>MPI+SYCL ndrange</v>
      </c>
    </row>
    <row r="2" spans="1:5" x14ac:dyDescent="0.2">
      <c r="A2" t="str">
        <f>[1]Summary!A4</f>
        <v>CloverLeaf 2D</v>
      </c>
      <c r="B2">
        <f>[1]Summary!B4</f>
        <v>4.788748</v>
      </c>
      <c r="C2">
        <f>[1]Summary!C4</f>
        <v>4.8227330000000004</v>
      </c>
      <c r="D2">
        <f>[1]Summary!D4</f>
        <v>6.1477725000000003</v>
      </c>
      <c r="E2">
        <f>[1]Summary!E4</f>
        <v>6.3199957500000004</v>
      </c>
    </row>
    <row r="3" spans="1:5" x14ac:dyDescent="0.2">
      <c r="A3" t="str">
        <f>[1]Summary!A5</f>
        <v>CloverLeaf 3D</v>
      </c>
      <c r="B3">
        <f>[1]Summary!B5</f>
        <v>11.741911999999999</v>
      </c>
      <c r="C3">
        <f>[1]Summary!C5</f>
        <v>11.273329</v>
      </c>
      <c r="D3">
        <f>[1]Summary!D5</f>
        <v>13.479882250000001</v>
      </c>
      <c r="E3">
        <f>[1]Summary!E5</f>
        <v>14.85330025</v>
      </c>
    </row>
    <row r="4" spans="1:5" x14ac:dyDescent="0.2">
      <c r="A4" t="str">
        <f>[1]Summary!A6</f>
        <v>OpenSBLI SA</v>
      </c>
      <c r="B4">
        <f>[1]Summary!B6</f>
        <v>6.767925</v>
      </c>
      <c r="C4">
        <f>[1]Summary!C6</f>
        <v>5.7840020000000001</v>
      </c>
      <c r="D4">
        <f>[1]Summary!D6</f>
        <v>7.9433309999999997</v>
      </c>
      <c r="E4">
        <f>[1]Summary!E6</f>
        <v>7.4907560000000002</v>
      </c>
    </row>
    <row r="5" spans="1:5" x14ac:dyDescent="0.2">
      <c r="A5" t="str">
        <f>[1]Summary!A7</f>
        <v>OpenSBLI SN</v>
      </c>
      <c r="B5">
        <f>[1]Summary!B7</f>
        <v>2.9213979999999999</v>
      </c>
      <c r="C5">
        <f>[1]Summary!C7</f>
        <v>3.0344069999999999</v>
      </c>
      <c r="D5">
        <f>[1]Summary!D7</f>
        <v>3.2306409999999999</v>
      </c>
      <c r="E5">
        <f>[1]Summary!E7</f>
        <v>3.1475590000000002</v>
      </c>
    </row>
    <row r="6" spans="1:5" x14ac:dyDescent="0.2">
      <c r="A6" t="str">
        <f>[1]Summary!A8</f>
        <v>RTM</v>
      </c>
      <c r="B6">
        <f>[1]Summary!B8</f>
        <v>2.263976</v>
      </c>
      <c r="C6">
        <f>[1]Summary!C8</f>
        <v>1.3335360000000001</v>
      </c>
      <c r="D6">
        <f>[1]Summary!D8</f>
        <v>1.5074989999999999</v>
      </c>
      <c r="E6">
        <f>[1]Summary!E8</f>
        <v>1.4448479999999999</v>
      </c>
    </row>
    <row r="7" spans="1:5" x14ac:dyDescent="0.2">
      <c r="A7" t="str">
        <f>[1]Summary!A9</f>
        <v>MG-CFD 8M</v>
      </c>
      <c r="B7">
        <f>[1]Summary!B9</f>
        <v>1.722127</v>
      </c>
      <c r="C7">
        <f>[1]Summary!C9</f>
        <v>2.8408479999999998</v>
      </c>
      <c r="D7">
        <f>[1]Summary!D9</f>
        <v>4.4081929999999998</v>
      </c>
      <c r="E7">
        <f>[1]Summary!E9</f>
        <v>4.0401790000000002</v>
      </c>
    </row>
    <row r="8" spans="1:5" x14ac:dyDescent="0.2">
      <c r="A8" t="str">
        <f>[1]Summary!A10</f>
        <v>volna</v>
      </c>
      <c r="B8">
        <f>[1]Summary!B10</f>
        <v>12.454034</v>
      </c>
      <c r="C8">
        <f>[1]Summary!C10</f>
        <v>22.712847</v>
      </c>
      <c r="D8">
        <f>[1]Summary!D10</f>
        <v>23.663699999999999</v>
      </c>
      <c r="E8">
        <f>[1]Summary!E10</f>
        <v>24.087610000000002</v>
      </c>
    </row>
    <row r="9" spans="1:5" x14ac:dyDescent="0.2">
      <c r="A9" t="str">
        <f>[1]Summary!A11</f>
        <v>miniWeather</v>
      </c>
      <c r="C9">
        <f>[1]Summary!C11</f>
        <v>0.81626200000000004</v>
      </c>
      <c r="D9">
        <f>[1]Summary!D11</f>
        <v>0.81419900000000001</v>
      </c>
      <c r="E9">
        <f>[1]Summary!E11</f>
        <v>0.76388599999999995</v>
      </c>
    </row>
    <row r="10" spans="1:5" x14ac:dyDescent="0.2">
      <c r="A10" t="str">
        <f>[1]Summary!A12</f>
        <v>miniBUDE</v>
      </c>
      <c r="C10">
        <f>[1]Summary!C12</f>
        <v>5835.3947500000004</v>
      </c>
      <c r="D10">
        <f>[1]Summary!D12</f>
        <v>2934.2337499999999</v>
      </c>
      <c r="E10">
        <f>[1]Summary!E12</f>
        <v>2288.683</v>
      </c>
    </row>
    <row r="11" spans="1:5" x14ac:dyDescent="0.2">
      <c r="B11" s="1"/>
      <c r="C11" s="1"/>
      <c r="D11" s="1"/>
      <c r="E11" s="1"/>
    </row>
    <row r="12" spans="1:5" x14ac:dyDescent="0.2">
      <c r="B12" s="1"/>
      <c r="C12" s="1"/>
      <c r="D12" s="1"/>
      <c r="E12" s="1"/>
    </row>
    <row r="13" spans="1:5" x14ac:dyDescent="0.2">
      <c r="B13" s="1"/>
      <c r="C13" s="1"/>
      <c r="D13" s="1"/>
      <c r="E13" s="1"/>
    </row>
    <row r="14" spans="1:5" x14ac:dyDescent="0.2">
      <c r="B14" s="1"/>
      <c r="C14" s="1"/>
      <c r="D14" s="1"/>
      <c r="E14" s="1"/>
    </row>
    <row r="15" spans="1:5" x14ac:dyDescent="0.2">
      <c r="B15" s="1"/>
      <c r="C15" s="1"/>
      <c r="D15" s="1"/>
      <c r="E15" s="1"/>
    </row>
    <row r="16" spans="1:5" x14ac:dyDescent="0.2">
      <c r="B16" s="1"/>
      <c r="C16" s="1"/>
      <c r="D16" s="1"/>
      <c r="E16" s="1"/>
    </row>
    <row r="17" spans="2:5" x14ac:dyDescent="0.2">
      <c r="B17" s="1"/>
      <c r="C17" s="1"/>
      <c r="D17" s="1"/>
      <c r="E17" s="1"/>
    </row>
    <row r="18" spans="2:5" x14ac:dyDescent="0.2">
      <c r="B18" s="1"/>
      <c r="C18" s="1"/>
      <c r="D18" s="1"/>
      <c r="E18" s="1"/>
    </row>
    <row r="19" spans="2:5" x14ac:dyDescent="0.2">
      <c r="B19" s="1"/>
      <c r="C19" s="1"/>
      <c r="D19" s="1"/>
      <c r="E19" s="1"/>
    </row>
    <row r="20" spans="2:5" x14ac:dyDescent="0.2">
      <c r="B20" s="1"/>
      <c r="C20" s="1"/>
      <c r="D20" s="1"/>
      <c r="E20" s="1"/>
    </row>
    <row r="21" spans="2:5" x14ac:dyDescent="0.2">
      <c r="B21" s="1"/>
      <c r="C21" s="1"/>
      <c r="D21" s="1"/>
      <c r="E21" s="1"/>
    </row>
    <row r="22" spans="2:5" x14ac:dyDescent="0.2">
      <c r="B22" s="1"/>
      <c r="C22" s="1"/>
      <c r="D22" s="1"/>
      <c r="E22" s="1"/>
    </row>
    <row r="23" spans="2:5" x14ac:dyDescent="0.2">
      <c r="B23" s="1"/>
      <c r="C23" s="1"/>
      <c r="D23" s="1"/>
      <c r="E23" s="1"/>
    </row>
    <row r="24" spans="2:5" x14ac:dyDescent="0.2">
      <c r="B24" s="1"/>
      <c r="C24" s="1"/>
      <c r="D24" s="1"/>
      <c r="E24" s="1"/>
    </row>
    <row r="25" spans="2:5" x14ac:dyDescent="0.2">
      <c r="B25" s="1"/>
      <c r="C25" s="1"/>
      <c r="D25" s="1"/>
      <c r="E25" s="1"/>
    </row>
    <row r="26" spans="2:5" x14ac:dyDescent="0.2">
      <c r="B26" s="1"/>
      <c r="C26" s="1"/>
      <c r="D26" s="1"/>
      <c r="E26" s="1"/>
    </row>
    <row r="27" spans="2:5" x14ac:dyDescent="0.2">
      <c r="B27" s="1"/>
      <c r="C27" s="1"/>
      <c r="D27" s="1"/>
      <c r="E27" s="1"/>
    </row>
    <row r="28" spans="2:5" x14ac:dyDescent="0.2">
      <c r="B28" s="1"/>
      <c r="C28" s="1"/>
      <c r="D28" s="1"/>
      <c r="E28" s="1"/>
    </row>
    <row r="29" spans="2:5" x14ac:dyDescent="0.2">
      <c r="B29" s="1"/>
      <c r="C29" s="1"/>
      <c r="D29" s="1"/>
      <c r="E29" s="1"/>
    </row>
    <row r="30" spans="2:5" x14ac:dyDescent="0.2">
      <c r="B30" s="1"/>
      <c r="C30" s="1"/>
      <c r="D30" s="1"/>
      <c r="E30" s="1"/>
    </row>
    <row r="31" spans="2:5" x14ac:dyDescent="0.2">
      <c r="B31" s="1"/>
      <c r="C31" s="1"/>
      <c r="D31" s="1"/>
      <c r="E31" s="1"/>
    </row>
    <row r="32" spans="2:5" x14ac:dyDescent="0.2">
      <c r="B32" s="1"/>
      <c r="C32" s="1"/>
      <c r="D32" s="1"/>
      <c r="E32" s="1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11DCD08-6D45-B949-B9E8-49E47804A875}">
  <dimension ref="A1:E10"/>
  <sheetViews>
    <sheetView workbookViewId="0">
      <selection activeCell="B9" sqref="B9:B10"/>
    </sheetView>
  </sheetViews>
  <sheetFormatPr baseColWidth="10" defaultRowHeight="16" x14ac:dyDescent="0.2"/>
  <sheetData>
    <row r="1" spans="1:5" x14ac:dyDescent="0.2">
      <c r="A1" t="str">
        <f>[1]Summary!A14</f>
        <v xml:space="preserve">ICX </v>
      </c>
      <c r="B1" t="str">
        <f>[1]Summary!B14</f>
        <v>MPI</v>
      </c>
      <c r="C1" t="str">
        <f>[1]Summary!C14</f>
        <v>MPI+OpenMP</v>
      </c>
      <c r="D1" t="str">
        <f>[1]Summary!D14</f>
        <v>MPI+SYCL flat</v>
      </c>
      <c r="E1" t="str">
        <f>[1]Summary!E14</f>
        <v>MPI+SYCL ndrange</v>
      </c>
    </row>
    <row r="2" spans="1:5" x14ac:dyDescent="0.2">
      <c r="A2" t="str">
        <f>[1]Summary!A15</f>
        <v>CloverLeaf 2D</v>
      </c>
      <c r="B2">
        <f>[1]Summary!B15</f>
        <v>20.465968</v>
      </c>
      <c r="C2">
        <f>[1]Summary!C15</f>
        <v>20.681149000000001</v>
      </c>
      <c r="D2">
        <f>[1]Summary!D15</f>
        <v>25.707543000000001</v>
      </c>
      <c r="E2">
        <f>[1]Summary!E15</f>
        <v>24.576923000000001</v>
      </c>
    </row>
    <row r="3" spans="1:5" x14ac:dyDescent="0.2">
      <c r="A3" t="str">
        <f>[1]Summary!A16</f>
        <v>CloverLeaf 3D</v>
      </c>
      <c r="B3">
        <f>[1]Summary!B16</f>
        <v>42.897114999999999</v>
      </c>
      <c r="C3">
        <f>[1]Summary!C16</f>
        <v>44.690460000000002</v>
      </c>
      <c r="D3">
        <f>[1]Summary!D16</f>
        <v>51.887752999999996</v>
      </c>
      <c r="E3">
        <f>[1]Summary!E16</f>
        <v>50.085884</v>
      </c>
    </row>
    <row r="4" spans="1:5" x14ac:dyDescent="0.2">
      <c r="A4" t="str">
        <f>[1]Summary!A17</f>
        <v>OpenSBLI SA</v>
      </c>
      <c r="B4">
        <f>[1]Summary!B17</f>
        <v>27.024459</v>
      </c>
      <c r="C4">
        <f>[1]Summary!C17</f>
        <v>24.356292</v>
      </c>
      <c r="D4">
        <f>[1]Summary!D17</f>
        <v>33.065657000000002</v>
      </c>
      <c r="E4">
        <f>[1]Summary!E17</f>
        <v>29.719446999999999</v>
      </c>
    </row>
    <row r="5" spans="1:5" x14ac:dyDescent="0.2">
      <c r="A5" t="str">
        <f>[1]Summary!A18</f>
        <v>OpenSBLI SN</v>
      </c>
      <c r="B5">
        <f>[1]Summary!B18</f>
        <v>9.8077590000000008</v>
      </c>
      <c r="C5">
        <f>[1]Summary!C18</f>
        <v>10.79485</v>
      </c>
      <c r="D5">
        <f>[1]Summary!D18</f>
        <v>10.081500999999999</v>
      </c>
      <c r="E5">
        <f>[1]Summary!E18</f>
        <v>11.132994</v>
      </c>
    </row>
    <row r="6" spans="1:5" x14ac:dyDescent="0.2">
      <c r="A6" t="str">
        <f>[1]Summary!A19</f>
        <v>RTM</v>
      </c>
      <c r="B6">
        <f>[1]Summary!B19</f>
        <v>4.2429079999999999</v>
      </c>
      <c r="C6">
        <f>[1]Summary!C19</f>
        <v>3.4082430000000001</v>
      </c>
      <c r="D6">
        <f>[1]Summary!D19</f>
        <v>3.1036709999999998</v>
      </c>
      <c r="E6">
        <f>[1]Summary!E19</f>
        <v>4.066306</v>
      </c>
    </row>
    <row r="7" spans="1:5" x14ac:dyDescent="0.2">
      <c r="A7" t="str">
        <f>[1]Summary!A20</f>
        <v>MG-CFD 8M</v>
      </c>
      <c r="B7">
        <f>[1]Summary!B20</f>
        <v>4.2835700000000001</v>
      </c>
      <c r="C7">
        <f>[1]Summary!C20</f>
        <v>5.7933219999999999</v>
      </c>
      <c r="D7">
        <f>[1]Summary!D20</f>
        <v>10.916976499999999</v>
      </c>
      <c r="E7">
        <f>[1]Summary!E20</f>
        <v>7.4986315000000001</v>
      </c>
    </row>
    <row r="8" spans="1:5" x14ac:dyDescent="0.2">
      <c r="A8" t="str">
        <f>[1]Summary!A21</f>
        <v>volna</v>
      </c>
      <c r="B8">
        <f>[1]Summary!B21</f>
        <v>37.783150999999997</v>
      </c>
      <c r="C8">
        <f>[1]Summary!C21</f>
        <v>44.562998</v>
      </c>
      <c r="D8">
        <f>[1]Summary!D21</f>
        <v>50.737831</v>
      </c>
      <c r="E8">
        <f>[1]Summary!E21</f>
        <v>46.303488000000002</v>
      </c>
    </row>
    <row r="9" spans="1:5" x14ac:dyDescent="0.2">
      <c r="A9" t="str">
        <f>[1]Summary!A22</f>
        <v>miniWeather</v>
      </c>
      <c r="C9">
        <f>[1]Summary!C22</f>
        <v>2.9187479999999999</v>
      </c>
      <c r="D9">
        <f>[1]Summary!D22</f>
        <v>3.0120680000000002</v>
      </c>
      <c r="E9">
        <f>[1]Summary!E22</f>
        <v>3.0305089999999999</v>
      </c>
    </row>
    <row r="10" spans="1:5" x14ac:dyDescent="0.2">
      <c r="A10" t="str">
        <f>[1]Summary!A23</f>
        <v>miniBUDE</v>
      </c>
      <c r="C10">
        <f>[1]Summary!C23</f>
        <v>3682.259</v>
      </c>
      <c r="D10">
        <f>[1]Summary!D23</f>
        <v>1960.261</v>
      </c>
      <c r="E10">
        <f>[1]Summary!E23</f>
        <v>1892.5417500000001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2E6AE28-8BF8-364A-89F0-90CAC588D4C6}">
  <dimension ref="A1:C10"/>
  <sheetViews>
    <sheetView tabSelected="1" workbookViewId="0">
      <selection activeCell="B10" sqref="B10"/>
    </sheetView>
  </sheetViews>
  <sheetFormatPr baseColWidth="10" defaultRowHeight="16" x14ac:dyDescent="0.2"/>
  <sheetData>
    <row r="1" spans="1:3" x14ac:dyDescent="0.2">
      <c r="A1" t="str">
        <f>[1]Summary!A25</f>
        <v>MilanX</v>
      </c>
      <c r="B1" t="str">
        <f>[1]Summary!B25</f>
        <v>MPI</v>
      </c>
      <c r="C1" t="str">
        <f>[1]Summary!C25</f>
        <v>MPI+OpenMP</v>
      </c>
    </row>
    <row r="2" spans="1:3" x14ac:dyDescent="0.2">
      <c r="A2" t="str">
        <f>[1]Summary!A26</f>
        <v>CloverLeaf 2D</v>
      </c>
      <c r="B2">
        <f>[1]Summary!B26</f>
        <v>18.315642</v>
      </c>
      <c r="C2">
        <f>[1]Summary!C26</f>
        <v>18.517489000000001</v>
      </c>
    </row>
    <row r="3" spans="1:3" x14ac:dyDescent="0.2">
      <c r="A3" t="str">
        <f>[1]Summary!A27</f>
        <v>CloverLeaf 3D</v>
      </c>
      <c r="B3">
        <f>[1]Summary!B27</f>
        <v>39.677363499999998</v>
      </c>
      <c r="C3">
        <f>[1]Summary!C27</f>
        <v>40.243675249999995</v>
      </c>
    </row>
    <row r="4" spans="1:3" x14ac:dyDescent="0.2">
      <c r="A4" t="str">
        <f>[1]Summary!A28</f>
        <v>OpenSBLI SA</v>
      </c>
      <c r="B4">
        <f>[1]Summary!B28</f>
        <v>25.140907499999997</v>
      </c>
      <c r="C4">
        <f>[1]Summary!C28</f>
        <v>22.17815075</v>
      </c>
    </row>
    <row r="5" spans="1:3" x14ac:dyDescent="0.2">
      <c r="A5" t="str">
        <f>[1]Summary!A29</f>
        <v>OpenSBLI SN</v>
      </c>
      <c r="B5">
        <f>[1]Summary!B29</f>
        <v>8.5696952500000005</v>
      </c>
      <c r="C5">
        <f>[1]Summary!C29</f>
        <v>8.3621887500000014</v>
      </c>
    </row>
    <row r="6" spans="1:3" x14ac:dyDescent="0.2">
      <c r="A6" t="str">
        <f>[1]Summary!A30</f>
        <v>RTM</v>
      </c>
      <c r="B6">
        <f>[1]Summary!B30</f>
        <v>3.4226779999999999</v>
      </c>
      <c r="C6">
        <f>[1]Summary!C30</f>
        <v>2.6402420000000002</v>
      </c>
    </row>
    <row r="7" spans="1:3" x14ac:dyDescent="0.2">
      <c r="A7" t="str">
        <f>[1]Summary!A31</f>
        <v>MG-CFD 8M</v>
      </c>
      <c r="B7">
        <f>[1]Summary!B31</f>
        <v>3.3661059999999998</v>
      </c>
      <c r="C7">
        <f>[1]Summary!C31</f>
        <v>4.6847940000000001</v>
      </c>
    </row>
    <row r="8" spans="1:3" x14ac:dyDescent="0.2">
      <c r="A8" t="str">
        <f>[1]Summary!A32</f>
        <v>volna</v>
      </c>
      <c r="B8">
        <f>[1]Summary!B32</f>
        <v>37.186717000000002</v>
      </c>
      <c r="C8">
        <f>[1]Summary!C32</f>
        <v>38.115133</v>
      </c>
    </row>
    <row r="9" spans="1:3" x14ac:dyDescent="0.2">
      <c r="A9" t="str">
        <f>[1]Summary!A33</f>
        <v>miniWeather</v>
      </c>
      <c r="C9">
        <f>[1]Summary!C33</f>
        <v>2.4205320000000001</v>
      </c>
    </row>
    <row r="10" spans="1:3" x14ac:dyDescent="0.2">
      <c r="A10" t="str">
        <f>[1]Summary!A34</f>
        <v>miniBUDE</v>
      </c>
      <c r="C10">
        <f>[1]Summary!C34</f>
        <v>3107.7220000000002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SPR</vt:lpstr>
      <vt:lpstr>ICX</vt:lpstr>
      <vt:lpstr>MilanX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2023-07-17T09:56:14Z</dcterms:created>
  <dcterms:modified xsi:type="dcterms:W3CDTF">2023-07-20T07:00:05Z</dcterms:modified>
</cp:coreProperties>
</file>