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40" yWindow="0" windowWidth="19600" windowHeight="15140" tabRatio="500" activeTab="1"/>
  </bookViews>
  <sheets>
    <sheet name="meeting points" sheetId="1" r:id="rId1"/>
    <sheet name="estim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E13" i="2"/>
  <c r="F13" i="2"/>
  <c r="G13" i="2"/>
  <c r="G16" i="2"/>
  <c r="G17" i="2"/>
  <c r="F16" i="2"/>
  <c r="F17" i="2"/>
  <c r="E17" i="2"/>
</calcChain>
</file>

<file path=xl/sharedStrings.xml><?xml version="1.0" encoding="utf-8"?>
<sst xmlns="http://schemas.openxmlformats.org/spreadsheetml/2006/main" count="38" uniqueCount="36">
  <si>
    <t>Client Module</t>
  </si>
  <si>
    <t>Create client profile</t>
  </si>
  <si>
    <t>demographics, appointment dates (dynamic)</t>
  </si>
  <si>
    <t>Contract information</t>
  </si>
  <si>
    <t>once client sings a contract</t>
  </si>
  <si>
    <t>Service provider list</t>
  </si>
  <si>
    <t>partners</t>
  </si>
  <si>
    <t>Document upload</t>
  </si>
  <si>
    <t>4 document types</t>
  </si>
  <si>
    <t>verify from clients -&gt; valid or cancel</t>
  </si>
  <si>
    <t>role -&gt; salesman</t>
  </si>
  <si>
    <t>Call</t>
  </si>
  <si>
    <t>role -&gt; admin</t>
  </si>
  <si>
    <t>Status Update</t>
  </si>
  <si>
    <t>4 status</t>
  </si>
  <si>
    <t>Dynamic contract</t>
  </si>
  <si>
    <t>Static contract</t>
  </si>
  <si>
    <t>statistics</t>
  </si>
  <si>
    <t>dashboard</t>
  </si>
  <si>
    <t>Agency CRUD</t>
  </si>
  <si>
    <t>Document upload option in dynamic forms</t>
  </si>
  <si>
    <t>Option to tag agency to the client/contract</t>
  </si>
  <si>
    <t>Filter contracts/clients per agency</t>
  </si>
  <si>
    <t>Statistics</t>
  </si>
  <si>
    <t>Dashboard</t>
  </si>
  <si>
    <t>Ranking</t>
  </si>
  <si>
    <t>Revenue</t>
  </si>
  <si>
    <t>dynamic ranking and revenue formula</t>
  </si>
  <si>
    <t>Development effort
(days)</t>
  </si>
  <si>
    <t>Total effort
(days)</t>
  </si>
  <si>
    <t>Testing &amp; Misc. efforts
(days)</t>
  </si>
  <si>
    <t>Tasks</t>
  </si>
  <si>
    <t>S.No.</t>
  </si>
  <si>
    <t>Incase they need dynamic formula management for revenue and ranking then:</t>
  </si>
  <si>
    <t>Appointment calendar for agency director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</si>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</sst>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7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C3:G13" totalsRowShown="0" headerRowDxfId="6" dataDxfId="5">
  <autoFilter ref="C3:G13"/>
  <tableColumns count="5">
    <tableColumn id="1" name="S.No." dataDxfId="4"/>
    <tableColumn id="2" name="Tasks" dataDxfId="3"/>
    <tableColumn id="3" name="Development effort_x000a_(days)" dataDxfId="2"/>
    <tableColumn id="4" name="Testing &amp; Misc. efforts_x000a_(days)" dataDxfId="1">
      <calculatedColumnFormula>E4*0.2</calculatedColumnFormula>
    </tableColumn>
    <tableColumn id="5" name="Total effort_x000a_(days)" dataDxfId="0">
      <calculatedColumnFormula>E4+F4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workbookViewId="0">
      <selection activeCell="C36" sqref="C36"/>
    </sheetView>
  </sheetViews>
  <sheetFormatPr baseColWidth="10" defaultRowHeight="15" x14ac:dyDescent="0"/>
  <cols>
    <col min="1" max="1" width="15" customWidth="1"/>
    <col min="2" max="2" width="9.33203125" style="3" customWidth="1"/>
    <col min="3" max="3" width="25.83203125" customWidth="1"/>
    <col min="4" max="4" width="42" customWidth="1"/>
    <col min="5" max="5" width="14.5" bestFit="1" customWidth="1"/>
  </cols>
  <sheetData>
    <row r="3" spans="2:5">
      <c r="B3" s="3">
        <v>1</v>
      </c>
      <c r="C3" s="1" t="s">
        <v>0</v>
      </c>
    </row>
    <row r="4" spans="2:5">
      <c r="B4" s="3">
        <v>1</v>
      </c>
      <c r="C4" t="s">
        <v>1</v>
      </c>
      <c r="D4" t="s">
        <v>2</v>
      </c>
      <c r="E4" t="s">
        <v>10</v>
      </c>
    </row>
    <row r="5" spans="2:5">
      <c r="B5" s="3">
        <v>2</v>
      </c>
      <c r="C5" t="s">
        <v>3</v>
      </c>
      <c r="D5" t="s">
        <v>4</v>
      </c>
    </row>
    <row r="6" spans="2:5">
      <c r="B6" s="3">
        <v>3</v>
      </c>
      <c r="C6" t="s">
        <v>5</v>
      </c>
      <c r="D6" t="s">
        <v>6</v>
      </c>
    </row>
    <row r="7" spans="2:5">
      <c r="B7" s="3">
        <v>4</v>
      </c>
      <c r="C7" t="s">
        <v>7</v>
      </c>
      <c r="D7" t="s">
        <v>8</v>
      </c>
    </row>
    <row r="8" spans="2:5">
      <c r="B8" s="3">
        <v>5</v>
      </c>
      <c r="C8" s="2" t="s">
        <v>11</v>
      </c>
      <c r="D8" t="s">
        <v>9</v>
      </c>
      <c r="E8" t="s">
        <v>12</v>
      </c>
    </row>
    <row r="9" spans="2:5">
      <c r="B9" s="3">
        <v>6</v>
      </c>
      <c r="C9" s="2" t="s">
        <v>13</v>
      </c>
      <c r="D9" t="s">
        <v>14</v>
      </c>
    </row>
    <row r="10" spans="2:5">
      <c r="B10" s="3">
        <v>7</v>
      </c>
      <c r="C10" s="2" t="s">
        <v>15</v>
      </c>
    </row>
    <row r="11" spans="2:5">
      <c r="B11" s="3">
        <v>8</v>
      </c>
      <c r="C11" s="2" t="s">
        <v>16</v>
      </c>
    </row>
    <row r="12" spans="2:5">
      <c r="B12" s="3">
        <v>9</v>
      </c>
      <c r="C12" s="2" t="s">
        <v>17</v>
      </c>
    </row>
    <row r="13" spans="2:5">
      <c r="B13" s="3">
        <v>10</v>
      </c>
      <c r="C13" s="2" t="s">
        <v>18</v>
      </c>
    </row>
    <row r="14" spans="2:5">
      <c r="B14" s="3">
        <v>11</v>
      </c>
      <c r="C14" s="2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17"/>
  <sheetViews>
    <sheetView tabSelected="1" topLeftCell="B1" workbookViewId="0">
      <selection activeCell="G21" sqref="G21"/>
    </sheetView>
  </sheetViews>
  <sheetFormatPr baseColWidth="10" defaultRowHeight="15" x14ac:dyDescent="0"/>
  <cols>
    <col min="3" max="3" width="10.83203125" style="3"/>
    <col min="4" max="4" width="48.5" customWidth="1"/>
    <col min="5" max="5" width="25.1640625" style="3" hidden="1" customWidth="1"/>
    <col min="6" max="6" width="27.5" style="3" hidden="1" customWidth="1"/>
    <col min="7" max="7" width="18.33203125" style="3" customWidth="1"/>
  </cols>
  <sheetData>
    <row r="3" spans="3:7" ht="30">
      <c r="C3" s="6" t="s">
        <v>32</v>
      </c>
      <c r="D3" s="6" t="s">
        <v>31</v>
      </c>
      <c r="E3" s="7" t="s">
        <v>28</v>
      </c>
      <c r="F3" s="7" t="s">
        <v>30</v>
      </c>
      <c r="G3" s="7" t="s">
        <v>29</v>
      </c>
    </row>
    <row r="4" spans="3:7">
      <c r="C4" s="8">
        <v>1</v>
      </c>
      <c r="D4" s="2" t="s">
        <v>20</v>
      </c>
      <c r="E4" s="8">
        <v>8</v>
      </c>
      <c r="F4" s="8">
        <f>E4*0.2</f>
        <v>1.6</v>
      </c>
      <c r="G4" s="8">
        <f t="shared" ref="G4:G13" si="0">E4+F4</f>
        <v>9.6</v>
      </c>
    </row>
    <row r="5" spans="3:7">
      <c r="C5" s="8">
        <v>2</v>
      </c>
      <c r="D5" s="2" t="s">
        <v>19</v>
      </c>
      <c r="E5" s="8">
        <v>4</v>
      </c>
      <c r="F5" s="8">
        <f t="shared" ref="F5:F13" si="1">E5*0.2</f>
        <v>0.8</v>
      </c>
      <c r="G5" s="8">
        <f t="shared" si="0"/>
        <v>4.8</v>
      </c>
    </row>
    <row r="6" spans="3:7">
      <c r="C6" s="8">
        <v>3</v>
      </c>
      <c r="D6" s="2" t="s">
        <v>21</v>
      </c>
      <c r="E6" s="8">
        <v>1</v>
      </c>
      <c r="F6" s="8">
        <f t="shared" si="1"/>
        <v>0.2</v>
      </c>
      <c r="G6" s="8">
        <f t="shared" si="0"/>
        <v>1.2</v>
      </c>
    </row>
    <row r="7" spans="3:7">
      <c r="C7" s="8">
        <v>4</v>
      </c>
      <c r="D7" s="2" t="s">
        <v>22</v>
      </c>
      <c r="E7" s="8">
        <v>4</v>
      </c>
      <c r="F7" s="8">
        <f t="shared" si="1"/>
        <v>0.8</v>
      </c>
      <c r="G7" s="8">
        <f t="shared" si="0"/>
        <v>4.8</v>
      </c>
    </row>
    <row r="8" spans="3:7">
      <c r="C8" s="8">
        <v>5</v>
      </c>
      <c r="D8" s="2" t="s">
        <v>34</v>
      </c>
      <c r="E8" s="8">
        <v>4</v>
      </c>
      <c r="F8" s="8">
        <f t="shared" si="1"/>
        <v>0.8</v>
      </c>
      <c r="G8" s="8">
        <f t="shared" si="0"/>
        <v>4.8</v>
      </c>
    </row>
    <row r="9" spans="3:7">
      <c r="C9" s="8">
        <v>6</v>
      </c>
      <c r="D9" s="2" t="s">
        <v>23</v>
      </c>
      <c r="E9" s="8">
        <v>4</v>
      </c>
      <c r="F9" s="8">
        <f t="shared" si="1"/>
        <v>0.8</v>
      </c>
      <c r="G9" s="8">
        <f t="shared" si="0"/>
        <v>4.8</v>
      </c>
    </row>
    <row r="10" spans="3:7">
      <c r="C10" s="8">
        <v>7</v>
      </c>
      <c r="D10" s="2" t="s">
        <v>24</v>
      </c>
      <c r="E10" s="8">
        <v>4</v>
      </c>
      <c r="F10" s="8">
        <f t="shared" si="1"/>
        <v>0.8</v>
      </c>
      <c r="G10" s="8">
        <f t="shared" si="0"/>
        <v>4.8</v>
      </c>
    </row>
    <row r="11" spans="3:7">
      <c r="C11" s="8">
        <v>8</v>
      </c>
      <c r="D11" s="2" t="s">
        <v>25</v>
      </c>
      <c r="E11" s="8">
        <v>3</v>
      </c>
      <c r="F11" s="8">
        <f t="shared" si="1"/>
        <v>0.60000000000000009</v>
      </c>
      <c r="G11" s="8">
        <f t="shared" si="0"/>
        <v>3.6</v>
      </c>
    </row>
    <row r="12" spans="3:7">
      <c r="C12" s="8">
        <v>9</v>
      </c>
      <c r="D12" s="2" t="s">
        <v>26</v>
      </c>
      <c r="E12" s="8">
        <v>3</v>
      </c>
      <c r="F12" s="8">
        <f t="shared" si="1"/>
        <v>0.60000000000000009</v>
      </c>
      <c r="G12" s="8">
        <f t="shared" si="0"/>
        <v>3.6</v>
      </c>
    </row>
    <row r="13" spans="3:7">
      <c r="C13" s="8"/>
      <c r="D13" s="1" t="s">
        <v>35</v>
      </c>
      <c r="E13" s="11">
        <f>SUM(E4:E12)</f>
        <v>35</v>
      </c>
      <c r="F13" s="11">
        <f t="shared" si="1"/>
        <v>7</v>
      </c>
      <c r="G13" s="11">
        <f t="shared" si="0"/>
        <v>42</v>
      </c>
    </row>
    <row r="14" spans="3:7">
      <c r="C14" s="8"/>
      <c r="D14" s="2"/>
      <c r="E14" s="8"/>
      <c r="F14" s="8"/>
      <c r="G14" s="8"/>
    </row>
    <row r="15" spans="3:7">
      <c r="C15" s="5" t="s">
        <v>33</v>
      </c>
      <c r="D15" s="5"/>
      <c r="E15" s="5"/>
      <c r="F15" s="5"/>
      <c r="G15" s="5"/>
    </row>
    <row r="16" spans="3:7">
      <c r="C16" s="9">
        <v>10</v>
      </c>
      <c r="D16" s="4" t="s">
        <v>27</v>
      </c>
      <c r="E16" s="9">
        <v>10</v>
      </c>
      <c r="F16" s="9">
        <f t="shared" ref="F5:F16" si="2">E16*0.3</f>
        <v>3</v>
      </c>
      <c r="G16" s="9">
        <f t="shared" ref="G5:G16" si="3">E16*0.3+E16</f>
        <v>13</v>
      </c>
    </row>
    <row r="17" spans="3:7">
      <c r="C17" s="10"/>
      <c r="D17" s="4" t="s">
        <v>35</v>
      </c>
      <c r="E17" s="9">
        <f>E13+E16</f>
        <v>45</v>
      </c>
      <c r="F17" s="9">
        <f>F13+F16</f>
        <v>10</v>
      </c>
      <c r="G17" s="9">
        <f>G13+G16</f>
        <v>55</v>
      </c>
    </row>
  </sheetData>
  <mergeCells count="1">
    <mergeCell ref="C15:G15"/>
  </mergeCell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meeting points</vt:lpstr>
      <vt:lpstr>estimation</vt:lpstr>
    </vt:vector>
  </TitlesOfParts>
  <Company>Virtuosoft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Rehman</dc:creator>
  <cp:lastModifiedBy>Shoaib Rehman</cp:lastModifiedBy>
  <dcterms:created xsi:type="dcterms:W3CDTF">2019-09-25T15:42:49Z</dcterms:created>
  <dcterms:modified xsi:type="dcterms:W3CDTF">2019-09-26T06:22:45Z</dcterms:modified>
</cp:coreProperties>
</file>