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62AD880A-AC76-4BD5-B93A-321A2EA0D6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Sheet1!$A$1:$F$46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8" i="1" l="1"/>
  <c r="F29" i="1" l="1"/>
  <c r="F30" i="1" s="1"/>
</calcChain>
</file>

<file path=xl/sharedStrings.xml><?xml version="1.0" encoding="utf-8"?>
<sst xmlns="http://schemas.openxmlformats.org/spreadsheetml/2006/main" count="27" uniqueCount="26">
  <si>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</si>
  <si>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</si>
  <si>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</si>
  <si>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</si>
  <si>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</si>
  <si>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</si>
  <si>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</si>
  <si>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</si>
  <si>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</si>
  <si>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</si>
  <si>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</si>
  <si>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</si>
  <si>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</si>
  <si>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</si>
  <si>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</si>
  <si>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</si>
  <si>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</si>
  <si>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</si>
  <si>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BIS THAILAND</t>
  </si>
  <si>
    <t>Att: Mr. Shakeel Ahmed</t>
  </si>
  <si>
    <t>M/S Fakhri Brothers</t>
  </si>
  <si>
    <t>Supply of Fittings for the project (GSK DMC Karachi)</t>
  </si>
  <si>
    <t>Discount 5%</t>
  </si>
  <si>
    <t>PO # 159</t>
  </si>
  <si>
    <t>M.S Socket  1" THR</t>
  </si>
  <si>
    <t>M.S Socket  3/4" 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</si>
</sst>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42</xdr:row>
      <xdr:rowOff>219075</xdr:rowOff>
    </xdr:from>
    <xdr:to>
      <xdr:col>1</xdr:col>
      <xdr:colOff>523875</xdr:colOff>
      <xdr:row>45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3"/>
  <sheetViews>
    <sheetView tabSelected="1" zoomScaleNormal="100" zoomScaleSheetLayoutView="100" workbookViewId="0">
      <selection activeCell="F45" sqref="F45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20</v>
      </c>
      <c r="B13" s="1"/>
      <c r="F13" s="10">
        <v>45467</v>
      </c>
    </row>
    <row r="14" spans="1:6" x14ac:dyDescent="0.25">
      <c r="A14" s="1" t="s">
        <v>23</v>
      </c>
      <c r="B14" s="1"/>
      <c r="F14" s="10"/>
    </row>
    <row r="15" spans="1:6" ht="21" x14ac:dyDescent="0.25">
      <c r="A15" s="28" t="s">
        <v>19</v>
      </c>
      <c r="B15" s="29"/>
      <c r="C15" s="29"/>
      <c r="D15" s="29"/>
      <c r="E15" s="29"/>
      <c r="F15" s="29"/>
    </row>
    <row r="16" spans="1:6" ht="8.25" customHeight="1" x14ac:dyDescent="0.25">
      <c r="A16" s="37"/>
      <c r="B16" s="37"/>
      <c r="C16" s="37"/>
      <c r="D16" s="37"/>
      <c r="E16" s="37"/>
      <c r="F16" s="37"/>
    </row>
    <row r="17" spans="1:8" ht="23.25" x14ac:dyDescent="0.35">
      <c r="A17" s="30" t="s">
        <v>16</v>
      </c>
      <c r="B17" s="30"/>
      <c r="C17" s="30"/>
      <c r="D17" s="30"/>
      <c r="E17" s="30"/>
      <c r="F17" s="30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4" t="s">
        <v>21</v>
      </c>
      <c r="B22" s="35"/>
      <c r="C22" s="35"/>
      <c r="D22" s="35"/>
      <c r="E22" s="35"/>
      <c r="F22" s="36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3" customFormat="1" x14ac:dyDescent="0.25">
      <c r="A24" s="13"/>
      <c r="B24" s="26" t="s">
        <v>18</v>
      </c>
      <c r="C24" s="13"/>
      <c r="D24" s="13"/>
      <c r="E24" s="14"/>
      <c r="F24" s="13"/>
      <c r="G24" s="23"/>
      <c r="H24" s="23"/>
    </row>
    <row r="25" spans="1:8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8" s="4" customFormat="1" x14ac:dyDescent="0.25">
      <c r="A26" s="5">
        <v>1</v>
      </c>
      <c r="B26" s="22" t="s">
        <v>24</v>
      </c>
      <c r="C26" s="6">
        <v>10</v>
      </c>
      <c r="D26" s="6" t="s">
        <v>17</v>
      </c>
      <c r="E26" s="25">
        <v>370</v>
      </c>
      <c r="F26" s="25">
        <f t="shared" ref="F26:F27" si="0">E26*C26</f>
        <v>3700</v>
      </c>
      <c r="G26" s="24"/>
      <c r="H26" s="24"/>
    </row>
    <row r="27" spans="1:8" s="4" customFormat="1" x14ac:dyDescent="0.25">
      <c r="A27" s="5">
        <v>2</v>
      </c>
      <c r="B27" s="22" t="s">
        <v>25</v>
      </c>
      <c r="C27" s="6">
        <v>25</v>
      </c>
      <c r="D27" s="6" t="s">
        <v>17</v>
      </c>
      <c r="E27" s="25">
        <v>290</v>
      </c>
      <c r="F27" s="25">
        <f t="shared" si="0"/>
        <v>7250</v>
      </c>
      <c r="G27" s="24"/>
      <c r="H27" s="24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19">
        <f>SUM(F25:F27)</f>
        <v>10950</v>
      </c>
      <c r="G28" s="23"/>
      <c r="H28" s="23"/>
    </row>
    <row r="29" spans="1:8" s="3" customFormat="1" ht="16.5" customHeight="1" x14ac:dyDescent="0.25">
      <c r="A29" s="32" t="s">
        <v>22</v>
      </c>
      <c r="B29" s="32"/>
      <c r="C29" s="32"/>
      <c r="D29" s="32"/>
      <c r="E29" s="32"/>
      <c r="F29" s="20">
        <f>F28*5%</f>
        <v>547.5</v>
      </c>
      <c r="G29" s="23"/>
      <c r="H29" s="23"/>
    </row>
    <row r="30" spans="1:8" s="3" customFormat="1" ht="21.75" customHeight="1" x14ac:dyDescent="0.25">
      <c r="A30" s="33" t="s">
        <v>7</v>
      </c>
      <c r="B30" s="33"/>
      <c r="C30" s="33"/>
      <c r="D30" s="33"/>
      <c r="E30" s="33"/>
      <c r="F30" s="21">
        <f>F28-F29</f>
        <v>10402.5</v>
      </c>
      <c r="G30" s="23"/>
      <c r="H30" s="23"/>
    </row>
    <row r="31" spans="1:8" ht="5.25" customHeight="1" x14ac:dyDescent="0.25"/>
    <row r="32" spans="1:8" ht="15" hidden="1" customHeight="1" x14ac:dyDescent="0.3">
      <c r="A32" s="12" t="s">
        <v>5</v>
      </c>
    </row>
    <row r="33" spans="1:6" ht="15" hidden="1" customHeight="1" x14ac:dyDescent="0.25">
      <c r="A33" t="s">
        <v>11</v>
      </c>
    </row>
    <row r="34" spans="1:6" ht="15" hidden="1" customHeight="1" x14ac:dyDescent="0.25">
      <c r="A34" s="27" t="s">
        <v>12</v>
      </c>
      <c r="B34" s="27"/>
      <c r="C34" s="27"/>
      <c r="D34" s="27"/>
      <c r="E34" s="27"/>
      <c r="F34" s="27"/>
    </row>
    <row r="35" spans="1:6" ht="15" hidden="1" customHeight="1" x14ac:dyDescent="0.25">
      <c r="A35" s="27"/>
      <c r="B35" s="27"/>
      <c r="C35" s="27"/>
      <c r="D35" s="27"/>
      <c r="E35" s="27"/>
      <c r="F35" s="27"/>
    </row>
    <row r="36" spans="1:6" ht="15" hidden="1" customHeight="1" x14ac:dyDescent="0.25">
      <c r="A36" t="s">
        <v>15</v>
      </c>
    </row>
    <row r="37" spans="1:6" ht="15" hidden="1" customHeight="1" x14ac:dyDescent="0.25">
      <c r="A37" t="s">
        <v>13</v>
      </c>
    </row>
    <row r="38" spans="1:6" ht="15" hidden="1" customHeight="1" x14ac:dyDescent="0.25">
      <c r="A38" t="s">
        <v>14</v>
      </c>
    </row>
    <row r="39" spans="1:6" ht="6.75" hidden="1" customHeight="1" x14ac:dyDescent="0.25">
      <c r="A39"/>
    </row>
    <row r="40" spans="1:6" ht="21" hidden="1" customHeight="1" x14ac:dyDescent="0.35">
      <c r="A40" s="15" t="s">
        <v>8</v>
      </c>
      <c r="B40" s="16"/>
      <c r="C40" s="17"/>
      <c r="D40" s="18"/>
    </row>
    <row r="41" spans="1:6" ht="9.75" customHeight="1" x14ac:dyDescent="0.25">
      <c r="A41"/>
    </row>
    <row r="42" spans="1:6" ht="3.75" customHeight="1" x14ac:dyDescent="0.25">
      <c r="A42"/>
    </row>
    <row r="43" spans="1:6" ht="21" customHeight="1" x14ac:dyDescent="0.3">
      <c r="A43" s="1" t="s">
        <v>6</v>
      </c>
    </row>
  </sheetData>
  <mergeCells count="8">
    <mergeCell ref="A34:F35"/>
    <mergeCell ref="A15:F15"/>
    <mergeCell ref="A17:F17"/>
    <mergeCell ref="C28:E28"/>
    <mergeCell ref="A29:E29"/>
    <mergeCell ref="A30:E30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2024-06-24T12:00:46Z</cp:lastPrinted>
  <dcterms:created xsi:type="dcterms:W3CDTF">2017-12-11T08:54:46Z</dcterms:created>
  <dcterms:modified xsi:type="dcterms:W3CDTF">2024-06-24T12:28:08Z</dcterms:modified>
</cp:coreProperties>
</file>