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24226"/>
  <xr:revisionPtr revIDLastSave="0" documentId="13_ncr:1_{C2696A13-027B-4754-B6A2-E130E4311F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Sheet1!$A$1:$C$25</definedName>
  </definedNames>
  <calcPr calcId="181029"/>
</workbook>
</file>

<file path=xl/calcChain.xml><?xml version="1.0" encoding="utf-8"?>
<calcChain xmlns="http://schemas.openxmlformats.org/spreadsheetml/2006/main">
  <c r="C19" i="1" l="1"/>
  <c r="C20" i="1"/>
  <c r="C18" i="1" l="1"/>
  <c r="C17" i="1"/>
  <c r="C16" i="1"/>
  <c r="C22" i="1" l="1"/>
</calcChain>
</file>

<file path=xl/sharedStrings.xml><?xml version="1.0" encoding="utf-8"?>
<sst xmlns="http://schemas.openxmlformats.org/spreadsheetml/2006/main" count="16" uniqueCount="11">
  <si>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</si>
  <si>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</si>
  <si>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</si>
  <si>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</si>
  <si>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</si>
  <si>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</si>
  <si>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sprinklers</t>
  </si>
  <si>
    <t>Variation order for G.I duct Z pieces</t>
  </si>
  <si>
    <t>Variation order for dismantling of ducting</t>
  </si>
  <si>
    <t>Variation order of test and drain valve</t>
  </si>
  <si>
    <t>26-09-2023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</si>
</sst>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65" fontId="3" fillId="0" borderId="0" xfId="0" applyNumberFormat="1" applyFont="1"/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1-%20Variation%20order%20for%20test%20&amp;%20drain%20valve.xlsx" TargetMode="External"/><Relationship Id="rId1" Type="http://schemas.openxmlformats.org/officeDocument/2006/relationships/externalLinkPath" Target="001-%20Variation%20order%20for%20test%20&amp;%20drain%20valv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2-%20Variation%20order%20for%20sprinklers.xlsx" TargetMode="External"/><Relationship Id="rId1" Type="http://schemas.openxmlformats.org/officeDocument/2006/relationships/externalLinkPath" Target="002-%20Variation%20order%20for%20sprinkler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3-%20Variation%20order%20for%20G.I%20Duct%20Z%20Pieces.xlsx" TargetMode="External"/><Relationship Id="rId1" Type="http://schemas.openxmlformats.org/officeDocument/2006/relationships/externalLinkPath" Target="003-%20Variation%20order%20for%20G.I%20Duct%20Z%20Piec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Amreli%20Steel%20-%2010th%20Floor%20Dolmen%20Sky%20Tower%20Clifton%20Karachi\Variation%20Order\005-%20Variation%20order%20for%20dismantling%20of%20Ducting.xlsx" TargetMode="External"/><Relationship Id="rId1" Type="http://schemas.openxmlformats.org/officeDocument/2006/relationships/externalLinkPath" Target="005-%20Variation%20order%20for%20dismantling%20of%20Ducting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Amreli%20Steel%20-%2010th%20Floor%20Dolmen%20Sky%20Tower%20Clifton%20Karachi\Variation%20Order\004-%20Variation%20order%20for%20dismantling%20of%20Ducting.xlsx" TargetMode="External"/><Relationship Id="rId1" Type="http://schemas.openxmlformats.org/officeDocument/2006/relationships/externalLinkPath" Target="004-%20Variation%20order%20for%20dismantling%20of%20Duc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119325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330240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J33">
            <v>320045.23319999996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>
            <v>296986.38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>
            <v>107824.65000000001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6"/>
  <sheetViews>
    <sheetView tabSelected="1" zoomScaleNormal="100" workbookViewId="0">
      <selection activeCell="C22" sqref="C22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2" t="s">
        <v>10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9</v>
      </c>
      <c r="C16" s="16">
        <f>[1]Sheet1!$I$26</f>
        <v>119325</v>
      </c>
    </row>
    <row r="17" spans="1:5" s="17" customFormat="1" ht="30" customHeight="1" x14ac:dyDescent="0.25">
      <c r="A17" s="11" t="s">
        <v>2</v>
      </c>
      <c r="B17" s="15" t="s">
        <v>6</v>
      </c>
      <c r="C17" s="16">
        <f>[2]Sheet1!$I$26</f>
        <v>330240</v>
      </c>
    </row>
    <row r="18" spans="1:5" s="17" customFormat="1" ht="30" customHeight="1" x14ac:dyDescent="0.25">
      <c r="A18" s="11" t="s">
        <v>2</v>
      </c>
      <c r="B18" s="15" t="s">
        <v>7</v>
      </c>
      <c r="C18" s="16">
        <f>[3]Sheet1!$J$33</f>
        <v>320045.23319999996</v>
      </c>
    </row>
    <row r="19" spans="1:5" s="17" customFormat="1" ht="30" customHeight="1" x14ac:dyDescent="0.25">
      <c r="A19" s="11" t="s">
        <v>2</v>
      </c>
      <c r="B19" s="15" t="s">
        <v>8</v>
      </c>
      <c r="C19" s="16">
        <f>[5]Sheet1!$K$26</f>
        <v>107824.65000000001</v>
      </c>
    </row>
    <row r="20" spans="1:5" s="17" customFormat="1" ht="30" customHeight="1" x14ac:dyDescent="0.25">
      <c r="A20" s="11" t="s">
        <v>2</v>
      </c>
      <c r="B20" s="15" t="s">
        <v>8</v>
      </c>
      <c r="C20" s="16">
        <f>[4]Sheet1!$K$26</f>
        <v>296986.38</v>
      </c>
    </row>
    <row r="21" spans="1:5" ht="19.5" thickBot="1" x14ac:dyDescent="0.35">
      <c r="A21" s="8"/>
      <c r="B21" s="7"/>
      <c r="C21" s="10"/>
    </row>
    <row r="22" spans="1:5" ht="30.75" customHeight="1" thickBot="1" x14ac:dyDescent="0.35">
      <c r="A22" s="18"/>
      <c r="B22" s="19" t="s">
        <v>1</v>
      </c>
      <c r="C22" s="20">
        <f>SUM(C16:C21)</f>
        <v>1174421.2631999999</v>
      </c>
      <c r="D22" s="21"/>
    </row>
    <row r="25" spans="1:5" ht="57.6" customHeight="1" x14ac:dyDescent="0.3">
      <c r="A25" s="25"/>
      <c r="B25" s="25"/>
      <c r="C25" s="25"/>
    </row>
    <row r="26" spans="1:5" x14ac:dyDescent="0.3">
      <c r="E26" s="9"/>
    </row>
  </sheetData>
  <mergeCells count="3">
    <mergeCell ref="A8:C8"/>
    <mergeCell ref="A10:C10"/>
    <mergeCell ref="A25:C25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2024-01-26T10:57:31Z</dcterms:modified>
</cp:coreProperties>
</file>