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filterPrivacy="1" defaultThemeVersion="124226"/>
  <xr:revisionPtr revIDLastSave="0" documentId="13_ncr:1_{145F5153-27C5-4A50-BA9E-BB13A8F0D4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re" sheetId="2" r:id="rId1"/>
  </sheets>
  <definedNames>
    <definedName name="_xlnm.Print_Area" localSheetId="0">Fire!$A$1:$F$53</definedName>
    <definedName name="_xlnm.Print_Titles" localSheetId="0">Fire!$23:$25</definedName>
  </definedNames>
  <calcPr calcId="181029"/>
</workbook>
</file>

<file path=xl/calcChain.xml><?xml version="1.0" encoding="utf-8"?>
<calcChain xmlns="http://schemas.openxmlformats.org/spreadsheetml/2006/main">
  <c r="F32" i="2" l="1"/>
  <c r="F27" i="2" l="1"/>
  <c r="F28" i="2"/>
  <c r="F29" i="2"/>
  <c r="F30" i="2"/>
  <c r="F31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26" i="2"/>
  <c r="F47" i="2" l="1"/>
</calcChain>
</file>

<file path=xl/sharedStrings.xml><?xml version="1.0" encoding="utf-8"?>
<sst xmlns="http://schemas.openxmlformats.org/spreadsheetml/2006/main" count="60" uniqueCount="45">
  <si>
    <t>S. #</t>
  </si>
  <si>
    <t>Description</t>
  </si>
  <si>
    <t>Unit</t>
  </si>
  <si>
    <t>Qty</t>
  </si>
  <si>
    <t>Total Amount Rs</t>
  </si>
  <si>
    <t>Attn: Mr. Moin</t>
  </si>
  <si>
    <t>For PIONEER SERVICES</t>
  </si>
  <si>
    <t>Material Rate</t>
  </si>
  <si>
    <t>Material Amount</t>
  </si>
  <si>
    <t>Nos</t>
  </si>
  <si>
    <t>RFT</t>
  </si>
  <si>
    <t>Mr. Hussain Bharmal</t>
  </si>
  <si>
    <t>Job</t>
  </si>
  <si>
    <t>Rft</t>
  </si>
  <si>
    <t>NO</t>
  </si>
  <si>
    <t>No</t>
  </si>
  <si>
    <t>Leak checked of swimming pool and found inlet line is leaking cut and sealed skimmer used as inlet by pass line arranged and fixed in plant room.</t>
  </si>
  <si>
    <t>Pool maintaining with related chemicals and duty performed morning / evening.</t>
  </si>
  <si>
    <t>Cleaning and flushing of jacuzi system with chlorine and related material etc</t>
  </si>
  <si>
    <t>Removal of concealed stop cock.</t>
  </si>
  <si>
    <t>BILL</t>
  </si>
  <si>
    <t xml:space="preserve">M/S Dawat-e-Hadiyah, </t>
  </si>
  <si>
    <t>NTN # 4312149-7</t>
  </si>
  <si>
    <t>Burhani Mahal, McIver Rd, Karachi</t>
  </si>
  <si>
    <t>Attn: Mr. Hussain Bharmal</t>
  </si>
  <si>
    <t>Invoice # 016</t>
  </si>
  <si>
    <t>Supply of:
a) UPVC ball valve
b) UPVC Pipe and other related fittings.</t>
  </si>
  <si>
    <t>Supply of CP rod 4 ft with bush and other fittings for Sayidna sahib hose.</t>
  </si>
  <si>
    <t>Supply of hot water circulating pump with related fittings such as union barrel nipple adaptor gasket etc complete in all respect.</t>
  </si>
  <si>
    <t>Supply of thermostat for hot water circulating system / pump inluding flushing of system.</t>
  </si>
  <si>
    <t>Supply of PPRC Pipe 25mm dia for hot water circulating pump.</t>
  </si>
  <si>
    <t>Supply of PPRC Pipe 20mm dia for hot water circulating pump.</t>
  </si>
  <si>
    <t>Supply of 3/4 non return valve with male female adaptor for hot water circulating system.</t>
  </si>
  <si>
    <t>Supply of gate valve 1/2''</t>
  </si>
  <si>
    <t>Supply of bath shower and shower rod and related fittings.</t>
  </si>
  <si>
    <t>Supply of Concealed cock.</t>
  </si>
  <si>
    <t>Supply of bib cock.</t>
  </si>
  <si>
    <t>Supply of CPVC pipe 1/2'' dia and other relative fitting such as tee bend elbow adaptor etc.</t>
  </si>
  <si>
    <t>Supply of check valve 1'' with other relative fitting for hot water geyser.</t>
  </si>
  <si>
    <t>Supply of PPRC pipe and related fittings.</t>
  </si>
  <si>
    <t>Supply of 4'' dia UPVC pipe with fittings and clamp for vent system</t>
  </si>
  <si>
    <t>Supply of Gas regulator.</t>
  </si>
  <si>
    <t>Supply of related fittings for new head Shower.</t>
  </si>
  <si>
    <t>22 August 2024</t>
  </si>
  <si>
    <t>Supply of Material for Washroom and Pool Plumbing work for Burhani mehal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</si>
</sst>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[$-409]d\-mmm\-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.5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indexed="10"/>
      <name val="Calibri"/>
      <family val="2"/>
      <scheme val="minor"/>
    </font>
    <font>
      <b/>
      <u/>
      <sz val="12"/>
      <name val="Calibri"/>
      <family val="2"/>
      <scheme val="minor"/>
    </font>
    <font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/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165" fontId="8" fillId="0" borderId="1" xfId="1" applyNumberFormat="1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165" fontId="3" fillId="0" borderId="0" xfId="1" applyNumberFormat="1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165" fontId="2" fillId="0" borderId="0" xfId="0" applyNumberFormat="1" applyFont="1"/>
    <xf numFmtId="165" fontId="3" fillId="0" borderId="1" xfId="1" applyNumberFormat="1" applyFont="1" applyBorder="1" applyAlignment="1">
      <alignment vertical="center"/>
    </xf>
    <xf numFmtId="0" fontId="10" fillId="0" borderId="0" xfId="0" applyFont="1"/>
    <xf numFmtId="0" fontId="5" fillId="0" borderId="0" xfId="0" applyFont="1"/>
    <xf numFmtId="166" fontId="0" fillId="0" borderId="0" xfId="0" quotePrefix="1" applyNumberFormat="1" applyAlignment="1">
      <alignment horizontal="right"/>
    </xf>
    <xf numFmtId="0" fontId="5" fillId="0" borderId="0" xfId="0" applyFont="1" applyAlignment="1">
      <alignment horizontal="right"/>
    </xf>
    <xf numFmtId="0" fontId="12" fillId="0" borderId="0" xfId="0" applyFont="1"/>
    <xf numFmtId="0" fontId="9" fillId="0" borderId="0" xfId="0" applyFont="1" applyAlignment="1">
      <alignment horizontal="center" vertical="center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108945</xdr:colOff>
      <xdr:row>43</xdr:row>
      <xdr:rowOff>314326</xdr:rowOff>
    </xdr:from>
    <xdr:to>
      <xdr:col>12</xdr:col>
      <xdr:colOff>238125</xdr:colOff>
      <xdr:row>45</xdr:row>
      <xdr:rowOff>88292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0145" y="13125451"/>
          <a:ext cx="719730" cy="574066"/>
        </a:xfrm>
        <a:prstGeom prst="rect">
          <a:avLst/>
        </a:prstGeom>
      </xdr:spPr>
    </xdr:pic>
    <xdr:clientData/>
  </xdr:twoCellAnchor>
  <xdr:twoCellAnchor>
    <xdr:from>
      <xdr:col>12</xdr:col>
      <xdr:colOff>12107</xdr:colOff>
      <xdr:row>1</xdr:row>
      <xdr:rowOff>161925</xdr:rowOff>
    </xdr:from>
    <xdr:to>
      <xdr:col>19</xdr:col>
      <xdr:colOff>285750</xdr:colOff>
      <xdr:row>5</xdr:row>
      <xdr:rowOff>95250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0203857" y="361950"/>
          <a:ext cx="4407493" cy="6572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10</xdr:col>
      <xdr:colOff>95250</xdr:colOff>
      <xdr:row>0</xdr:row>
      <xdr:rowOff>76201</xdr:rowOff>
    </xdr:from>
    <xdr:to>
      <xdr:col>12</xdr:col>
      <xdr:colOff>38099</xdr:colOff>
      <xdr:row>5</xdr:row>
      <xdr:rowOff>85726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105900" y="76201"/>
          <a:ext cx="1123949" cy="933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561975</xdr:colOff>
      <xdr:row>0</xdr:row>
      <xdr:rowOff>0</xdr:rowOff>
    </xdr:from>
    <xdr:to>
      <xdr:col>16</xdr:col>
      <xdr:colOff>342900</xdr:colOff>
      <xdr:row>5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0425" y="9525"/>
          <a:ext cx="2143125" cy="1000125"/>
        </a:xfrm>
        <a:prstGeom prst="rect">
          <a:avLst/>
        </a:prstGeom>
      </xdr:spPr>
    </xdr:pic>
    <xdr:clientData/>
  </xdr:twoCellAnchor>
  <xdr:twoCellAnchor editAs="oneCell">
    <xdr:from>
      <xdr:col>6</xdr:col>
      <xdr:colOff>492900</xdr:colOff>
      <xdr:row>58</xdr:row>
      <xdr:rowOff>159526</xdr:rowOff>
    </xdr:from>
    <xdr:to>
      <xdr:col>7</xdr:col>
      <xdr:colOff>733425</xdr:colOff>
      <xdr:row>62</xdr:row>
      <xdr:rowOff>136004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1350" y="10694176"/>
          <a:ext cx="831075" cy="776578"/>
        </a:xfrm>
        <a:prstGeom prst="rect">
          <a:avLst/>
        </a:prstGeom>
      </xdr:spPr>
    </xdr:pic>
    <xdr:clientData/>
  </xdr:twoCellAnchor>
  <xdr:twoCellAnchor>
    <xdr:from>
      <xdr:col>11</xdr:col>
      <xdr:colOff>574082</xdr:colOff>
      <xdr:row>11</xdr:row>
      <xdr:rowOff>9525</xdr:rowOff>
    </xdr:from>
    <xdr:to>
      <xdr:col>20</xdr:col>
      <xdr:colOff>219075</xdr:colOff>
      <xdr:row>16</xdr:row>
      <xdr:rowOff>47625</xdr:rowOff>
    </xdr:to>
    <xdr:sp macro="" textlink="">
      <xdr:nvSpPr>
        <xdr:cNvPr id="7" name="Text Box 69">
          <a:extLst>
            <a:ext uri="{FF2B5EF4-FFF2-40B4-BE49-F238E27FC236}">
              <a16:creationId xmlns:a16="http://schemas.microsoft.com/office/drawing/2014/main" id="{0DCE28E1-DC72-4242-B51A-600AD845BB88}"/>
            </a:ext>
          </a:extLst>
        </xdr:cNvPr>
        <xdr:cNvSpPr txBox="1">
          <a:spLocks noChangeArrowheads="1"/>
        </xdr:cNvSpPr>
      </xdr:nvSpPr>
      <xdr:spPr bwMode="auto">
        <a:xfrm>
          <a:off x="10794407" y="2133600"/>
          <a:ext cx="4959943" cy="6572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10</xdr:col>
      <xdr:colOff>66675</xdr:colOff>
      <xdr:row>9</xdr:row>
      <xdr:rowOff>123826</xdr:rowOff>
    </xdr:from>
    <xdr:to>
      <xdr:col>12</xdr:col>
      <xdr:colOff>9524</xdr:colOff>
      <xdr:row>16</xdr:row>
      <xdr:rowOff>38101</xdr:rowOff>
    </xdr:to>
    <xdr:pic>
      <xdr:nvPicPr>
        <xdr:cNvPr id="8" name="Picture 68">
          <a:extLst>
            <a:ext uri="{FF2B5EF4-FFF2-40B4-BE49-F238E27FC236}">
              <a16:creationId xmlns:a16="http://schemas.microsoft.com/office/drawing/2014/main" id="{9F65D4CC-2840-4F29-94F5-21E77AEF9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696450" y="1847851"/>
          <a:ext cx="1123949" cy="933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49"/>
  <sheetViews>
    <sheetView tabSelected="1" view="pageBreakPreview" topLeftCell="A38" zoomScaleNormal="100" zoomScaleSheetLayoutView="100" workbookViewId="0">
      <selection activeCell="A49" sqref="A49:B49"/>
    </sheetView>
  </sheetViews>
  <sheetFormatPr defaultColWidth="8.85546875" defaultRowHeight="15.75" x14ac:dyDescent="0.25"/>
  <cols>
    <col min="1" max="1" width="4" style="4" bestFit="1" customWidth="1"/>
    <col min="2" max="2" width="38.85546875" style="5" customWidth="1"/>
    <col min="3" max="3" width="7.7109375" style="4" customWidth="1"/>
    <col min="4" max="4" width="12" style="4" customWidth="1"/>
    <col min="5" max="5" width="12.28515625" style="6" customWidth="1"/>
    <col min="6" max="6" width="13.42578125" style="7" customWidth="1"/>
    <col min="7" max="7" width="8.85546875" style="5"/>
    <col min="8" max="8" width="13" style="5" bestFit="1" customWidth="1"/>
    <col min="9" max="9" width="16.140625" style="5" customWidth="1"/>
    <col min="10" max="16384" width="8.85546875" style="5"/>
  </cols>
  <sheetData>
    <row r="3" spans="1:6" ht="18" customHeight="1" x14ac:dyDescent="0.25"/>
    <row r="4" spans="1:6" ht="18" customHeight="1" x14ac:dyDescent="0.25"/>
    <row r="5" spans="1:6" ht="5.25" customHeight="1" x14ac:dyDescent="0.25"/>
    <row r="7" spans="1:6" ht="5.25" customHeight="1" x14ac:dyDescent="0.25"/>
    <row r="8" spans="1:6" ht="5.25" customHeight="1" x14ac:dyDescent="0.25"/>
    <row r="10" spans="1:6" s="18" customFormat="1" x14ac:dyDescent="0.25">
      <c r="A10"/>
      <c r="B10" s="17"/>
      <c r="C10" s="17"/>
      <c r="F10" s="19" t="s">
        <v>43</v>
      </c>
    </row>
    <row r="11" spans="1:6" s="18" customFormat="1" x14ac:dyDescent="0.25">
      <c r="A11" s="18" t="s">
        <v>21</v>
      </c>
      <c r="B11" s="17"/>
      <c r="C11" s="17"/>
      <c r="E11" s="23" t="s">
        <v>22</v>
      </c>
      <c r="F11" s="23"/>
    </row>
    <row r="12" spans="1:6" s="18" customFormat="1" x14ac:dyDescent="0.25">
      <c r="A12" s="18" t="s">
        <v>23</v>
      </c>
      <c r="B12" s="17"/>
      <c r="C12" s="17"/>
      <c r="E12" s="23" t="s">
        <v>25</v>
      </c>
      <c r="F12" s="23"/>
    </row>
    <row r="13" spans="1:6" s="18" customFormat="1" x14ac:dyDescent="0.25">
      <c r="B13" s="17"/>
      <c r="C13" s="17"/>
      <c r="F13" s="20"/>
    </row>
    <row r="14" spans="1:6" customFormat="1" x14ac:dyDescent="0.25">
      <c r="A14" s="24" t="s">
        <v>24</v>
      </c>
      <c r="B14" s="24"/>
      <c r="C14" s="24"/>
      <c r="D14" s="24"/>
      <c r="E14" s="24"/>
      <c r="F14" s="24"/>
    </row>
    <row r="15" spans="1:6" customFormat="1" ht="1.5" customHeight="1" x14ac:dyDescent="0.3">
      <c r="A15" s="21"/>
      <c r="B15" s="21"/>
      <c r="C15" s="21"/>
      <c r="D15" s="21"/>
      <c r="E15" s="21"/>
      <c r="F15" s="21"/>
    </row>
    <row r="16" spans="1:6" ht="36.75" hidden="1" customHeight="1" x14ac:dyDescent="0.25">
      <c r="A16" s="25" t="s">
        <v>5</v>
      </c>
      <c r="B16" s="25"/>
      <c r="C16" s="25"/>
      <c r="D16" s="25"/>
      <c r="E16" s="25"/>
      <c r="F16" s="25"/>
    </row>
    <row r="17" spans="1:6" ht="9" customHeight="1" x14ac:dyDescent="0.25">
      <c r="A17" s="8"/>
      <c r="B17" s="8"/>
      <c r="C17" s="8"/>
      <c r="D17" s="8"/>
      <c r="E17" s="8"/>
      <c r="F17" s="8"/>
    </row>
    <row r="18" spans="1:6" ht="22.5" customHeight="1" x14ac:dyDescent="0.25">
      <c r="A18" s="28" t="s">
        <v>11</v>
      </c>
      <c r="B18" s="28"/>
      <c r="C18" s="28"/>
      <c r="D18" s="28"/>
      <c r="E18" s="28"/>
      <c r="F18" s="28"/>
    </row>
    <row r="19" spans="1:6" ht="5.45" customHeight="1" x14ac:dyDescent="0.25"/>
    <row r="20" spans="1:6" ht="21" customHeight="1" x14ac:dyDescent="0.25">
      <c r="A20" s="22" t="s">
        <v>20</v>
      </c>
      <c r="B20" s="22"/>
      <c r="C20" s="22"/>
      <c r="D20" s="22"/>
      <c r="E20" s="22"/>
      <c r="F20" s="22"/>
    </row>
    <row r="21" spans="1:6" hidden="1" x14ac:dyDescent="0.25"/>
    <row r="22" spans="1:6" ht="51" customHeight="1" x14ac:dyDescent="0.25">
      <c r="A22" s="22" t="s">
        <v>44</v>
      </c>
      <c r="B22" s="22"/>
      <c r="C22" s="22"/>
      <c r="D22" s="22"/>
      <c r="E22" s="22"/>
      <c r="F22" s="22"/>
    </row>
    <row r="23" spans="1:6" ht="4.5" customHeight="1" x14ac:dyDescent="0.25">
      <c r="A23" s="28"/>
      <c r="B23" s="28"/>
      <c r="C23" s="28"/>
      <c r="D23" s="28"/>
      <c r="E23" s="28"/>
      <c r="F23" s="28"/>
    </row>
    <row r="24" spans="1:6" ht="6.75" customHeight="1" x14ac:dyDescent="0.25">
      <c r="A24" s="8"/>
      <c r="B24" s="8"/>
      <c r="C24" s="8"/>
      <c r="D24" s="8"/>
      <c r="E24" s="8"/>
      <c r="F24" s="8"/>
    </row>
    <row r="25" spans="1:6" ht="33" customHeight="1" x14ac:dyDescent="0.25">
      <c r="A25" s="1" t="s">
        <v>0</v>
      </c>
      <c r="B25" s="1" t="s">
        <v>1</v>
      </c>
      <c r="C25" s="1" t="s">
        <v>2</v>
      </c>
      <c r="D25" s="1" t="s">
        <v>3</v>
      </c>
      <c r="E25" s="10" t="s">
        <v>7</v>
      </c>
      <c r="F25" s="11" t="s">
        <v>8</v>
      </c>
    </row>
    <row r="26" spans="1:6" s="9" customFormat="1" ht="63.75" customHeight="1" x14ac:dyDescent="0.25">
      <c r="A26" s="2">
        <v>1</v>
      </c>
      <c r="B26" s="12" t="s">
        <v>16</v>
      </c>
      <c r="C26" s="2" t="s">
        <v>12</v>
      </c>
      <c r="D26" s="2">
        <v>1</v>
      </c>
      <c r="E26" s="3">
        <v>10000</v>
      </c>
      <c r="F26" s="3">
        <f>E26*D26</f>
        <v>10000</v>
      </c>
    </row>
    <row r="27" spans="1:6" s="9" customFormat="1" ht="38.25" customHeight="1" x14ac:dyDescent="0.25">
      <c r="A27" s="2">
        <v>2</v>
      </c>
      <c r="B27" s="12" t="s">
        <v>17</v>
      </c>
      <c r="C27" s="2" t="s">
        <v>12</v>
      </c>
      <c r="D27" s="2">
        <v>1</v>
      </c>
      <c r="E27" s="3">
        <v>10000</v>
      </c>
      <c r="F27" s="3">
        <f t="shared" ref="F27:F46" si="0">E27*D27</f>
        <v>10000</v>
      </c>
    </row>
    <row r="28" spans="1:6" s="9" customFormat="1" ht="34.5" customHeight="1" x14ac:dyDescent="0.25">
      <c r="A28" s="2">
        <v>3</v>
      </c>
      <c r="B28" s="12" t="s">
        <v>18</v>
      </c>
      <c r="C28" s="2" t="s">
        <v>12</v>
      </c>
      <c r="D28" s="2">
        <v>1</v>
      </c>
      <c r="E28" s="3">
        <v>10000</v>
      </c>
      <c r="F28" s="3">
        <f t="shared" si="0"/>
        <v>10000</v>
      </c>
    </row>
    <row r="29" spans="1:6" s="9" customFormat="1" ht="47.25" x14ac:dyDescent="0.25">
      <c r="A29" s="2">
        <v>4</v>
      </c>
      <c r="B29" s="12" t="s">
        <v>26</v>
      </c>
      <c r="C29" s="2" t="s">
        <v>12</v>
      </c>
      <c r="D29" s="2">
        <v>1</v>
      </c>
      <c r="E29" s="3">
        <v>15000</v>
      </c>
      <c r="F29" s="3">
        <f t="shared" si="0"/>
        <v>15000</v>
      </c>
    </row>
    <row r="30" spans="1:6" s="9" customFormat="1" ht="31.5" x14ac:dyDescent="0.25">
      <c r="A30" s="2">
        <v>5</v>
      </c>
      <c r="B30" s="12" t="s">
        <v>27</v>
      </c>
      <c r="C30" s="2" t="s">
        <v>9</v>
      </c>
      <c r="D30" s="2">
        <v>1</v>
      </c>
      <c r="E30" s="3">
        <v>7000</v>
      </c>
      <c r="F30" s="3">
        <f t="shared" si="0"/>
        <v>7000</v>
      </c>
    </row>
    <row r="31" spans="1:6" s="9" customFormat="1" ht="31.5" x14ac:dyDescent="0.25">
      <c r="A31" s="2">
        <v>6</v>
      </c>
      <c r="B31" s="12" t="s">
        <v>42</v>
      </c>
      <c r="C31" s="2" t="s">
        <v>12</v>
      </c>
      <c r="D31" s="2">
        <v>1</v>
      </c>
      <c r="E31" s="3">
        <v>1000</v>
      </c>
      <c r="F31" s="3">
        <f t="shared" si="0"/>
        <v>1000</v>
      </c>
    </row>
    <row r="32" spans="1:6" s="9" customFormat="1" ht="22.5" customHeight="1" x14ac:dyDescent="0.25">
      <c r="A32" s="2">
        <v>7</v>
      </c>
      <c r="B32" s="12" t="s">
        <v>19</v>
      </c>
      <c r="C32" s="2" t="s">
        <v>9</v>
      </c>
      <c r="D32" s="2">
        <v>1</v>
      </c>
      <c r="E32" s="3">
        <v>500</v>
      </c>
      <c r="F32" s="3">
        <f t="shared" si="0"/>
        <v>500</v>
      </c>
    </row>
    <row r="33" spans="1:8" s="9" customFormat="1" ht="63" x14ac:dyDescent="0.25">
      <c r="A33" s="2">
        <v>8</v>
      </c>
      <c r="B33" s="12" t="s">
        <v>28</v>
      </c>
      <c r="C33" s="2" t="s">
        <v>9</v>
      </c>
      <c r="D33" s="2">
        <v>1</v>
      </c>
      <c r="E33" s="3">
        <v>35000</v>
      </c>
      <c r="F33" s="3">
        <f t="shared" si="0"/>
        <v>35000</v>
      </c>
    </row>
    <row r="34" spans="1:8" s="9" customFormat="1" ht="47.25" x14ac:dyDescent="0.25">
      <c r="A34" s="2">
        <v>9</v>
      </c>
      <c r="B34" s="12" t="s">
        <v>29</v>
      </c>
      <c r="C34" s="2" t="s">
        <v>9</v>
      </c>
      <c r="D34" s="2">
        <v>1</v>
      </c>
      <c r="E34" s="3">
        <v>20000</v>
      </c>
      <c r="F34" s="3">
        <f t="shared" si="0"/>
        <v>20000</v>
      </c>
    </row>
    <row r="35" spans="1:8" s="9" customFormat="1" ht="31.5" x14ac:dyDescent="0.25">
      <c r="A35" s="2">
        <v>10</v>
      </c>
      <c r="B35" s="12" t="s">
        <v>30</v>
      </c>
      <c r="C35" s="2" t="s">
        <v>13</v>
      </c>
      <c r="D35" s="2">
        <v>13</v>
      </c>
      <c r="E35" s="3">
        <v>500</v>
      </c>
      <c r="F35" s="3">
        <f t="shared" si="0"/>
        <v>6500</v>
      </c>
    </row>
    <row r="36" spans="1:8" s="9" customFormat="1" ht="39" customHeight="1" x14ac:dyDescent="0.25">
      <c r="A36" s="2">
        <v>11</v>
      </c>
      <c r="B36" s="12" t="s">
        <v>31</v>
      </c>
      <c r="C36" s="2" t="s">
        <v>10</v>
      </c>
      <c r="D36" s="2">
        <v>26</v>
      </c>
      <c r="E36" s="3">
        <v>450</v>
      </c>
      <c r="F36" s="3">
        <f t="shared" si="0"/>
        <v>11700</v>
      </c>
    </row>
    <row r="37" spans="1:8" s="9" customFormat="1" ht="53.25" customHeight="1" x14ac:dyDescent="0.25">
      <c r="A37" s="2">
        <v>12</v>
      </c>
      <c r="B37" s="12" t="s">
        <v>32</v>
      </c>
      <c r="C37" s="2" t="s">
        <v>14</v>
      </c>
      <c r="D37" s="2">
        <v>1</v>
      </c>
      <c r="E37" s="3">
        <v>7000</v>
      </c>
      <c r="F37" s="3">
        <f t="shared" si="0"/>
        <v>7000</v>
      </c>
    </row>
    <row r="38" spans="1:8" s="9" customFormat="1" x14ac:dyDescent="0.25">
      <c r="A38" s="2">
        <v>13</v>
      </c>
      <c r="B38" s="12" t="s">
        <v>33</v>
      </c>
      <c r="C38" s="2" t="s">
        <v>9</v>
      </c>
      <c r="D38" s="2">
        <v>1</v>
      </c>
      <c r="E38" s="3">
        <v>6000</v>
      </c>
      <c r="F38" s="3">
        <f t="shared" si="0"/>
        <v>6000</v>
      </c>
    </row>
    <row r="39" spans="1:8" s="9" customFormat="1" ht="31.5" x14ac:dyDescent="0.25">
      <c r="A39" s="2">
        <v>14</v>
      </c>
      <c r="B39" s="12" t="s">
        <v>34</v>
      </c>
      <c r="C39" s="2" t="s">
        <v>9</v>
      </c>
      <c r="D39" s="2">
        <v>1</v>
      </c>
      <c r="E39" s="3">
        <v>5000</v>
      </c>
      <c r="F39" s="3">
        <f t="shared" si="0"/>
        <v>5000</v>
      </c>
    </row>
    <row r="40" spans="1:8" s="9" customFormat="1" x14ac:dyDescent="0.25">
      <c r="A40" s="2">
        <v>15</v>
      </c>
      <c r="B40" s="12" t="s">
        <v>35</v>
      </c>
      <c r="C40" s="2" t="s">
        <v>9</v>
      </c>
      <c r="D40" s="2">
        <v>3</v>
      </c>
      <c r="E40" s="3">
        <v>4000</v>
      </c>
      <c r="F40" s="3">
        <f t="shared" si="0"/>
        <v>12000</v>
      </c>
    </row>
    <row r="41" spans="1:8" s="9" customFormat="1" x14ac:dyDescent="0.25">
      <c r="A41" s="2">
        <v>16</v>
      </c>
      <c r="B41" s="12" t="s">
        <v>36</v>
      </c>
      <c r="C41" s="2" t="s">
        <v>9</v>
      </c>
      <c r="D41" s="2">
        <v>3</v>
      </c>
      <c r="E41" s="3">
        <v>4500</v>
      </c>
      <c r="F41" s="3">
        <f t="shared" si="0"/>
        <v>13500</v>
      </c>
    </row>
    <row r="42" spans="1:8" s="9" customFormat="1" ht="47.25" x14ac:dyDescent="0.25">
      <c r="A42" s="2">
        <v>17</v>
      </c>
      <c r="B42" s="12" t="s">
        <v>37</v>
      </c>
      <c r="C42" s="2" t="s">
        <v>10</v>
      </c>
      <c r="D42" s="2">
        <v>300</v>
      </c>
      <c r="E42" s="3">
        <v>480</v>
      </c>
      <c r="F42" s="3">
        <f t="shared" si="0"/>
        <v>144000</v>
      </c>
    </row>
    <row r="43" spans="1:8" s="9" customFormat="1" ht="31.5" x14ac:dyDescent="0.25">
      <c r="A43" s="2">
        <v>18</v>
      </c>
      <c r="B43" s="12" t="s">
        <v>38</v>
      </c>
      <c r="C43" s="2" t="s">
        <v>9</v>
      </c>
      <c r="D43" s="2">
        <v>1</v>
      </c>
      <c r="E43" s="3">
        <v>7000</v>
      </c>
      <c r="F43" s="3">
        <f t="shared" si="0"/>
        <v>7000</v>
      </c>
    </row>
    <row r="44" spans="1:8" s="9" customFormat="1" ht="31.5" x14ac:dyDescent="0.25">
      <c r="A44" s="2">
        <v>19</v>
      </c>
      <c r="B44" s="12" t="s">
        <v>39</v>
      </c>
      <c r="C44" s="2" t="s">
        <v>9</v>
      </c>
      <c r="D44" s="2">
        <v>1</v>
      </c>
      <c r="E44" s="3">
        <v>6000</v>
      </c>
      <c r="F44" s="3">
        <f t="shared" si="0"/>
        <v>6000</v>
      </c>
    </row>
    <row r="45" spans="1:8" s="9" customFormat="1" ht="31.5" x14ac:dyDescent="0.25">
      <c r="A45" s="2">
        <v>20</v>
      </c>
      <c r="B45" s="12" t="s">
        <v>40</v>
      </c>
      <c r="C45" s="2" t="s">
        <v>10</v>
      </c>
      <c r="D45" s="2">
        <v>90</v>
      </c>
      <c r="E45" s="3">
        <v>1250</v>
      </c>
      <c r="F45" s="3">
        <f t="shared" si="0"/>
        <v>112500</v>
      </c>
    </row>
    <row r="46" spans="1:8" s="9" customFormat="1" x14ac:dyDescent="0.25">
      <c r="A46" s="2">
        <v>21</v>
      </c>
      <c r="B46" s="12" t="s">
        <v>41</v>
      </c>
      <c r="C46" s="2" t="s">
        <v>15</v>
      </c>
      <c r="D46" s="2">
        <v>1</v>
      </c>
      <c r="E46" s="3">
        <v>4000</v>
      </c>
      <c r="F46" s="3">
        <f t="shared" si="0"/>
        <v>4000</v>
      </c>
    </row>
    <row r="47" spans="1:8" ht="26.25" customHeight="1" x14ac:dyDescent="0.25">
      <c r="A47" s="27" t="s">
        <v>4</v>
      </c>
      <c r="B47" s="27"/>
      <c r="C47" s="27"/>
      <c r="D47" s="27"/>
      <c r="E47" s="27"/>
      <c r="F47" s="16">
        <f>SUM(F26:F46)</f>
        <v>443700</v>
      </c>
      <c r="H47" s="15"/>
    </row>
    <row r="48" spans="1:8" ht="22.5" customHeight="1" x14ac:dyDescent="0.25">
      <c r="A48" s="14"/>
      <c r="B48" s="14"/>
      <c r="C48" s="14"/>
      <c r="D48" s="14"/>
      <c r="E48" s="14"/>
      <c r="F48" s="13"/>
    </row>
    <row r="49" spans="1:2" x14ac:dyDescent="0.25">
      <c r="A49" s="26" t="s">
        <v>6</v>
      </c>
      <c r="B49" s="26"/>
    </row>
  </sheetData>
  <mergeCells count="10">
    <mergeCell ref="A49:B49"/>
    <mergeCell ref="A47:E47"/>
    <mergeCell ref="A23:F23"/>
    <mergeCell ref="A18:F18"/>
    <mergeCell ref="A20:F20"/>
    <mergeCell ref="A22:F22"/>
    <mergeCell ref="E11:F11"/>
    <mergeCell ref="E12:F12"/>
    <mergeCell ref="A14:F14"/>
    <mergeCell ref="A16:F16"/>
  </mergeCells>
  <printOptions horizontalCentered="1"/>
  <pageMargins left="0" right="0" top="0" bottom="0" header="0.31496062992125984" footer="0.31496062992125984"/>
  <pageSetup paperSize="9" orientation="portrait" r:id="rId1"/>
  <rowBreaks count="1" manualBreakCount="1">
    <brk id="36" max="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Fire</vt:lpstr>
      <vt:lpstr>Fire!Print_Area</vt:lpstr>
      <vt:lpstr>Fire!Print_Titles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2024-08-22T10:33:35Z</dcterms:modified>
</cp:coreProperties>
</file>