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7C5A8B6E-EFB9-4102-9430-14E6A6F1A9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7" i="1"/>
  <c r="F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E31" i="1" l="1"/>
</calcChain>
</file>

<file path=xl/sharedStrings.xml><?xml version="1.0" encoding="utf-8"?>
<sst xmlns="http://schemas.openxmlformats.org/spreadsheetml/2006/main" count="29" uniqueCount="28">
  <si>
    <t>S No.</t>
  </si>
  <si>
    <t>D e s c r i p t i o n</t>
  </si>
  <si>
    <t>Qty</t>
  </si>
  <si>
    <t>Unit</t>
  </si>
  <si>
    <t>Rate</t>
  </si>
  <si>
    <t>Amount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</si>
  <si>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</si>
  <si>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</si>
  <si>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</si>
  <si>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</si>
  <si>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</si>
  <si>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</si>
  <si>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GRAND TOTAL</t>
  </si>
  <si>
    <t>Aerofoam XLPE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</si>
  <si>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</si>
  <si>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</si>
  <si>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</si>
  <si>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</si>
  <si>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</si>
  <si>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</si>
  <si>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>Sqft</t>
  </si>
  <si>
    <t>Nos</t>
  </si>
  <si>
    <t xml:space="preserve">Aerofoam Insulation 20 mm </t>
  </si>
  <si>
    <t xml:space="preserve">Aerofoam Insulation 12 mm </t>
  </si>
  <si>
    <t>Purchase Order for GSK Office Dolmen Mall Clifton Karachi.</t>
  </si>
  <si>
    <t>M/S  Fakhri Brothers</t>
  </si>
  <si>
    <t>Att: Mr. Shakeel</t>
  </si>
  <si>
    <t>PO # 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</si>
</sst>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1" fontId="12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right" vertical="top" shrinkToFit="1"/>
    </xf>
    <xf numFmtId="3" fontId="8" fillId="0" borderId="1" xfId="0" applyNumberFormat="1" applyFont="1" applyBorder="1" applyAlignment="1">
      <alignment horizontal="right" vertical="top" shrinkToFit="1"/>
    </xf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3" fontId="12" fillId="0" borderId="3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5" fontId="2" fillId="0" borderId="0" xfId="1" applyNumberFormat="1" applyFont="1"/>
    <xf numFmtId="165" fontId="6" fillId="0" borderId="0" xfId="1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165" fontId="6" fillId="0" borderId="0" xfId="1" applyNumberFormat="1" applyFont="1" applyFill="1" applyBorder="1" applyAlignment="1">
      <alignment horizontal="left" vertical="center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5" fillId="0" borderId="0" xfId="1" applyNumberFormat="1" applyFont="1" applyFill="1" applyAlignment="1">
      <alignment vertical="center"/>
    </xf>
    <xf numFmtId="4" fontId="12" fillId="0" borderId="3" xfId="0" applyNumberFormat="1" applyFont="1" applyBorder="1" applyAlignment="1">
      <alignment horizontal="right" vertical="center" shrinkToFi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1502832</xdr:colOff>
      <xdr:row>0</xdr:row>
      <xdr:rowOff>68791</xdr:rowOff>
    </xdr:from>
    <xdr:to>
      <xdr:col>3</xdr:col>
      <xdr:colOff>305858</xdr:colOff>
      <xdr:row>7</xdr:row>
      <xdr:rowOff>63499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49" y="68791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28575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zoomScale="90" zoomScaleNormal="90" zoomScaleSheetLayoutView="100" workbookViewId="0">
      <selection activeCell="P23" sqref="P23"/>
    </sheetView>
  </sheetViews>
  <sheetFormatPr defaultColWidth="9.140625" defaultRowHeight="12.75" x14ac:dyDescent="0.2"/>
  <cols>
    <col min="1" max="1" width="6.42578125" style="21" customWidth="1"/>
    <col min="2" max="2" width="45.7109375" style="1" customWidth="1"/>
    <col min="3" max="3" width="9.7109375" style="1" customWidth="1"/>
    <col min="4" max="4" width="5.140625" style="1" bestFit="1" customWidth="1"/>
    <col min="5" max="5" width="11.7109375" style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25</v>
      </c>
      <c r="B16" s="2"/>
      <c r="F16" s="14">
        <v>45477</v>
      </c>
    </row>
    <row r="17" spans="1:9" ht="15.75" x14ac:dyDescent="0.25">
      <c r="A17" s="20" t="s">
        <v>26</v>
      </c>
      <c r="B17" s="2"/>
    </row>
    <row r="18" spans="1:9" ht="15.75" x14ac:dyDescent="0.25">
      <c r="A18" s="20" t="s">
        <v>27</v>
      </c>
      <c r="B18" s="2"/>
    </row>
    <row r="19" spans="1:9" ht="5.25" customHeight="1" x14ac:dyDescent="0.2"/>
    <row r="20" spans="1:9" ht="12.75" customHeight="1" x14ac:dyDescent="0.2"/>
    <row r="21" spans="1:9" ht="57.75" customHeight="1" x14ac:dyDescent="0.35">
      <c r="A21" s="43" t="s">
        <v>24</v>
      </c>
      <c r="B21" s="43"/>
      <c r="C21" s="43"/>
      <c r="D21" s="43"/>
      <c r="E21" s="43"/>
      <c r="F21" s="43"/>
    </row>
    <row r="24" spans="1:9" s="3" customFormat="1" ht="39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13</v>
      </c>
      <c r="C25" s="37"/>
      <c r="D25" s="38"/>
      <c r="E25" s="4"/>
      <c r="F25" s="4"/>
      <c r="H25" s="16"/>
      <c r="I25" s="16"/>
    </row>
    <row r="26" spans="1:9" s="25" customFormat="1" ht="37.5" customHeight="1" x14ac:dyDescent="0.25">
      <c r="A26" s="23">
        <v>1</v>
      </c>
      <c r="B26" s="28" t="s">
        <v>22</v>
      </c>
      <c r="C26" s="6">
        <v>15000</v>
      </c>
      <c r="D26" s="7" t="s">
        <v>20</v>
      </c>
      <c r="E26" s="36">
        <v>250</v>
      </c>
      <c r="F26" s="13">
        <f>E26*C26</f>
        <v>3750000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23</v>
      </c>
      <c r="C27" s="6">
        <v>3000</v>
      </c>
      <c r="D27" s="7" t="s">
        <v>20</v>
      </c>
      <c r="E27" s="36">
        <v>160</v>
      </c>
      <c r="F27" s="13">
        <f>E27*C27</f>
        <v>480000</v>
      </c>
      <c r="H27" s="29"/>
      <c r="I27" s="29">
        <f t="shared" ref="I27:I34" si="0">H27*1.17</f>
        <v>0</v>
      </c>
    </row>
    <row r="28" spans="1:9" s="3" customFormat="1" ht="19.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14</v>
      </c>
      <c r="C29" s="39"/>
      <c r="D29" s="39"/>
      <c r="E29" s="11"/>
      <c r="F29" s="10"/>
      <c r="H29" s="16"/>
      <c r="I29" s="16">
        <f t="shared" si="0"/>
        <v>0</v>
      </c>
    </row>
    <row r="30" spans="1:9" s="25" customFormat="1" ht="31.5" customHeight="1" x14ac:dyDescent="0.25">
      <c r="A30" s="23">
        <v>3</v>
      </c>
      <c r="B30" s="28" t="s">
        <v>15</v>
      </c>
      <c r="C30" s="6">
        <v>350</v>
      </c>
      <c r="D30" s="7" t="s">
        <v>21</v>
      </c>
      <c r="E30" s="12">
        <v>900</v>
      </c>
      <c r="F30" s="13">
        <f>E30*C30</f>
        <v>315000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40" t="s">
        <v>12</v>
      </c>
      <c r="B31" s="40"/>
      <c r="C31" s="40"/>
      <c r="D31" s="40"/>
      <c r="E31" s="41">
        <f>F30+F27+F26</f>
        <v>4545000</v>
      </c>
      <c r="F31" s="42"/>
      <c r="H31" s="16"/>
      <c r="I31" s="16">
        <f t="shared" si="0"/>
        <v>0</v>
      </c>
    </row>
    <row r="32" spans="1:9" s="3" customFormat="1" x14ac:dyDescent="0.25">
      <c r="A32" s="40"/>
      <c r="B32" s="40"/>
      <c r="C32" s="40"/>
      <c r="D32" s="40"/>
      <c r="E32" s="42"/>
      <c r="F32" s="42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6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7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8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9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10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17</v>
      </c>
      <c r="C44" s="33"/>
      <c r="D44" s="34"/>
      <c r="E44" s="35"/>
      <c r="F44" s="34"/>
    </row>
    <row r="45" spans="1:9" s="30" customFormat="1" ht="21" customHeight="1" x14ac:dyDescent="0.3">
      <c r="A45" s="32" t="s">
        <v>18</v>
      </c>
      <c r="C45" s="33"/>
      <c r="D45" s="34"/>
      <c r="E45" s="35"/>
      <c r="F45" s="34"/>
    </row>
    <row r="46" spans="1:9" ht="18.75" x14ac:dyDescent="0.3">
      <c r="A46" s="32" t="s">
        <v>19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16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11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2024-07-04T12:39:25Z</cp:lastPrinted>
  <dcterms:created xsi:type="dcterms:W3CDTF">2017-12-11T08:54:46Z</dcterms:created>
  <dcterms:modified xsi:type="dcterms:W3CDTF">2024-07-04T13:26:16Z</dcterms:modified>
</cp:coreProperties>
</file>