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Pioneer\Projects 2023\Ernst &amp; Young\PO\"/>
    </mc:Choice>
  </mc:AlternateContent>
  <xr:revisionPtr revIDLastSave="0" documentId="13_ncr:1_{2FE2A42D-F824-491F-A8D6-653295C5B5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Sheet1!$A$1:$F$45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3" i="1"/>
  <c r="F24" i="1"/>
  <c r="F25" i="1"/>
  <c r="F22" i="1"/>
  <c r="F27" i="1" s="1"/>
  <c r="F29" i="1" l="1"/>
</calcChain>
</file>

<file path=xl/sharedStrings.xml><?xml version="1.0" encoding="utf-8"?>
<sst xmlns="http://schemas.openxmlformats.org/spreadsheetml/2006/main" count="32" uniqueCount="28">
  <si>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</si>
  <si>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</si>
  <si>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</si>
  <si>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</si>
  <si>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</si>
  <si>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</si>
  <si>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</si>
  <si>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</si>
  <si>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</si>
  <si>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</si>
  <si>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</si>
  <si>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</si>
  <si>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</si>
  <si>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</si>
  <si>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</si>
  <si>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</si>
  <si>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</si>
  <si>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</si>
  <si>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M/S Saeed Sons</t>
  </si>
  <si>
    <t>Att: Mr. Sheeraz</t>
  </si>
  <si>
    <t>Rft</t>
  </si>
  <si>
    <t>M.S Pipe 1"</t>
  </si>
  <si>
    <t>PO # 131</t>
  </si>
  <si>
    <t>Supply of M.S Pipe for the project (EY. Dolmen Mall Clifton Karachi)</t>
  </si>
  <si>
    <t>M.S Pipe 1-1/4"</t>
  </si>
  <si>
    <t>M.S Pipe 1-1/2"</t>
  </si>
  <si>
    <t>M.S Pipe 2"</t>
  </si>
  <si>
    <t>M.S Pipe 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</si>
</sst>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209551</xdr:colOff>
      <xdr:row>2</xdr:row>
      <xdr:rowOff>0</xdr:rowOff>
    </xdr:from>
    <xdr:to>
      <xdr:col>11</xdr:col>
      <xdr:colOff>581025</xdr:colOff>
      <xdr:row>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1" y="4000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304801</xdr:colOff>
      <xdr:row>26</xdr:row>
      <xdr:rowOff>104775</xdr:rowOff>
    </xdr:from>
    <xdr:to>
      <xdr:col>11</xdr:col>
      <xdr:colOff>304800</xdr:colOff>
      <xdr:row>39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1" y="47529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41</xdr:row>
      <xdr:rowOff>19050</xdr:rowOff>
    </xdr:from>
    <xdr:to>
      <xdr:col>10</xdr:col>
      <xdr:colOff>150247</xdr:colOff>
      <xdr:row>43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1752600</xdr:colOff>
      <xdr:row>0</xdr:row>
      <xdr:rowOff>57150</xdr:rowOff>
    </xdr:from>
    <xdr:to>
      <xdr:col>3</xdr:col>
      <xdr:colOff>57150</xdr:colOff>
      <xdr:row>4</xdr:row>
      <xdr:rowOff>153728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09A24A-3DD0-00DF-77FB-E83B3C76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57150"/>
          <a:ext cx="2238375" cy="896678"/>
        </a:xfrm>
        <a:prstGeom prst="rect">
          <a:avLst/>
        </a:prstGeom>
      </xdr:spPr>
    </xdr:pic>
    <xdr:clientData/>
  </xdr:twoCellAnchor>
  <xdr:twoCellAnchor editAs="oneCell">
    <xdr:from>
      <xdr:col>0</xdr:col>
      <xdr:colOff>302400</xdr:colOff>
      <xdr:row>42</xdr:row>
      <xdr:rowOff>26175</xdr:rowOff>
    </xdr:from>
    <xdr:to>
      <xdr:col>1</xdr:col>
      <xdr:colOff>734240</xdr:colOff>
      <xdr:row>45</xdr:row>
      <xdr:rowOff>150037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F58459-A99D-021F-A7EC-F1EE908B6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0" y="8693925"/>
          <a:ext cx="774740" cy="723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2"/>
  <sheetViews>
    <sheetView tabSelected="1" topLeftCell="A10" zoomScaleNormal="100" zoomScaleSheetLayoutView="100" workbookViewId="0">
      <selection activeCell="A27" sqref="A27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18</v>
      </c>
      <c r="B10" s="1"/>
      <c r="F10" s="10">
        <v>45274</v>
      </c>
    </row>
    <row r="11" spans="1:6" x14ac:dyDescent="0.25">
      <c r="A11" s="1"/>
      <c r="B11" s="1"/>
      <c r="F11" s="10"/>
    </row>
    <row r="12" spans="1:6" x14ac:dyDescent="0.25">
      <c r="A12" s="1" t="s">
        <v>22</v>
      </c>
      <c r="B12" s="1"/>
      <c r="F12" s="10"/>
    </row>
    <row r="13" spans="1:6" ht="21" x14ac:dyDescent="0.25">
      <c r="A13" s="28" t="s">
        <v>19</v>
      </c>
      <c r="B13" s="29"/>
      <c r="C13" s="29"/>
      <c r="D13" s="29"/>
      <c r="E13" s="29"/>
      <c r="F13" s="29"/>
    </row>
    <row r="14" spans="1:6" ht="8.25" customHeight="1" x14ac:dyDescent="0.25">
      <c r="A14" s="37"/>
      <c r="B14" s="37"/>
      <c r="C14" s="37"/>
      <c r="D14" s="37"/>
      <c r="E14" s="37"/>
      <c r="F14" s="37"/>
    </row>
    <row r="15" spans="1:6" ht="23.25" x14ac:dyDescent="0.35">
      <c r="A15" s="30" t="s">
        <v>16</v>
      </c>
      <c r="B15" s="30"/>
      <c r="C15" s="30"/>
      <c r="D15" s="30"/>
      <c r="E15" s="30"/>
      <c r="F15" s="30"/>
    </row>
    <row r="16" spans="1:6" ht="5.25" customHeight="1" x14ac:dyDescent="0.25"/>
    <row r="17" spans="1:8" ht="5.25" customHeight="1" x14ac:dyDescent="0.25"/>
    <row r="18" spans="1:8" ht="5.25" customHeight="1" x14ac:dyDescent="0.25"/>
    <row r="19" spans="1:8" ht="5.25" customHeight="1" thickBot="1" x14ac:dyDescent="0.3"/>
    <row r="20" spans="1:8" ht="45.75" customHeight="1" thickBot="1" x14ac:dyDescent="0.3">
      <c r="A20" s="34" t="s">
        <v>23</v>
      </c>
      <c r="B20" s="35"/>
      <c r="C20" s="35"/>
      <c r="D20" s="35"/>
      <c r="E20" s="35"/>
      <c r="F20" s="36"/>
    </row>
    <row r="21" spans="1:8" s="3" customFormat="1" ht="31.5" x14ac:dyDescent="0.25">
      <c r="A21" s="13" t="s">
        <v>0</v>
      </c>
      <c r="B21" s="13" t="s">
        <v>1</v>
      </c>
      <c r="C21" s="13" t="s">
        <v>2</v>
      </c>
      <c r="D21" s="13" t="s">
        <v>3</v>
      </c>
      <c r="E21" s="14" t="s">
        <v>9</v>
      </c>
      <c r="F21" s="13" t="s">
        <v>10</v>
      </c>
      <c r="G21" s="23"/>
      <c r="H21" s="23"/>
    </row>
    <row r="22" spans="1:8" s="4" customFormat="1" ht="51" customHeight="1" x14ac:dyDescent="0.25">
      <c r="A22" s="5">
        <v>1</v>
      </c>
      <c r="B22" s="22" t="s">
        <v>21</v>
      </c>
      <c r="C22" s="6">
        <v>2340</v>
      </c>
      <c r="D22" s="6" t="s">
        <v>20</v>
      </c>
      <c r="E22" s="26">
        <v>305</v>
      </c>
      <c r="F22" s="25">
        <f>E22*C22</f>
        <v>713700</v>
      </c>
      <c r="G22" s="24"/>
      <c r="H22" s="24"/>
    </row>
    <row r="23" spans="1:8" s="4" customFormat="1" ht="51" customHeight="1" x14ac:dyDescent="0.25">
      <c r="A23" s="5">
        <v>2</v>
      </c>
      <c r="B23" s="22" t="s">
        <v>24</v>
      </c>
      <c r="C23" s="6">
        <v>760</v>
      </c>
      <c r="D23" s="6" t="s">
        <v>20</v>
      </c>
      <c r="E23" s="26">
        <v>404</v>
      </c>
      <c r="F23" s="25">
        <f t="shared" ref="F23:F25" si="0">E23*C23</f>
        <v>307040</v>
      </c>
      <c r="G23" s="24"/>
      <c r="H23" s="24"/>
    </row>
    <row r="24" spans="1:8" s="4" customFormat="1" ht="51" customHeight="1" x14ac:dyDescent="0.25">
      <c r="A24" s="5">
        <v>3</v>
      </c>
      <c r="B24" s="22" t="s">
        <v>25</v>
      </c>
      <c r="C24" s="6">
        <v>1000</v>
      </c>
      <c r="D24" s="6" t="s">
        <v>20</v>
      </c>
      <c r="E24" s="26">
        <v>480</v>
      </c>
      <c r="F24" s="25">
        <f t="shared" si="0"/>
        <v>480000</v>
      </c>
      <c r="G24" s="24"/>
      <c r="H24" s="24"/>
    </row>
    <row r="25" spans="1:8" s="4" customFormat="1" ht="51" customHeight="1" x14ac:dyDescent="0.25">
      <c r="A25" s="5">
        <v>4</v>
      </c>
      <c r="B25" s="22" t="s">
        <v>26</v>
      </c>
      <c r="C25" s="6">
        <v>680</v>
      </c>
      <c r="D25" s="6" t="s">
        <v>20</v>
      </c>
      <c r="E25" s="26">
        <v>636</v>
      </c>
      <c r="F25" s="25">
        <f t="shared" si="0"/>
        <v>432480</v>
      </c>
      <c r="G25" s="24"/>
      <c r="H25" s="24"/>
    </row>
    <row r="26" spans="1:8" s="4" customFormat="1" ht="51" customHeight="1" x14ac:dyDescent="0.25">
      <c r="A26" s="5">
        <v>5</v>
      </c>
      <c r="B26" s="22" t="s">
        <v>27</v>
      </c>
      <c r="C26" s="6">
        <v>600</v>
      </c>
      <c r="D26" s="6" t="s">
        <v>20</v>
      </c>
      <c r="E26" s="26">
        <v>1345</v>
      </c>
      <c r="F26" s="25">
        <f t="shared" ref="F26" si="1">E26*C26</f>
        <v>807000</v>
      </c>
      <c r="G26" s="24"/>
      <c r="H26" s="24"/>
    </row>
    <row r="27" spans="1:8" s="3" customFormat="1" ht="24.75" customHeight="1" x14ac:dyDescent="0.25">
      <c r="A27" s="7"/>
      <c r="B27" s="7"/>
      <c r="C27" s="31" t="s">
        <v>4</v>
      </c>
      <c r="D27" s="31"/>
      <c r="E27" s="31"/>
      <c r="F27" s="19">
        <f>SUM(F22:F26)</f>
        <v>2740220</v>
      </c>
      <c r="G27" s="23"/>
      <c r="H27" s="23"/>
    </row>
    <row r="28" spans="1:8" s="3" customFormat="1" ht="16.5" hidden="1" customHeight="1" x14ac:dyDescent="0.25">
      <c r="A28" s="32" t="s">
        <v>17</v>
      </c>
      <c r="B28" s="32"/>
      <c r="C28" s="32"/>
      <c r="D28" s="32"/>
      <c r="E28" s="32"/>
      <c r="F28" s="20">
        <v>60400</v>
      </c>
      <c r="G28" s="23"/>
      <c r="H28" s="23"/>
    </row>
    <row r="29" spans="1:8" s="3" customFormat="1" ht="21.75" hidden="1" customHeight="1" x14ac:dyDescent="0.25">
      <c r="A29" s="33" t="s">
        <v>7</v>
      </c>
      <c r="B29" s="33"/>
      <c r="C29" s="33"/>
      <c r="D29" s="33"/>
      <c r="E29" s="33"/>
      <c r="F29" s="21">
        <f>F27-F28</f>
        <v>2679820</v>
      </c>
      <c r="G29" s="23"/>
      <c r="H29" s="23"/>
    </row>
    <row r="30" spans="1:8" ht="5.25" customHeight="1" x14ac:dyDescent="0.25"/>
    <row r="31" spans="1:8" ht="15" hidden="1" customHeight="1" x14ac:dyDescent="0.3">
      <c r="A31" s="12" t="s">
        <v>5</v>
      </c>
    </row>
    <row r="32" spans="1:8" ht="15" hidden="1" customHeight="1" x14ac:dyDescent="0.25">
      <c r="A32" t="s">
        <v>11</v>
      </c>
    </row>
    <row r="33" spans="1:6" ht="15" hidden="1" customHeight="1" x14ac:dyDescent="0.25">
      <c r="A33" s="27" t="s">
        <v>12</v>
      </c>
      <c r="B33" s="27"/>
      <c r="C33" s="27"/>
      <c r="D33" s="27"/>
      <c r="E33" s="27"/>
      <c r="F33" s="27"/>
    </row>
    <row r="34" spans="1:6" ht="15" hidden="1" customHeight="1" x14ac:dyDescent="0.25">
      <c r="A34" s="27"/>
      <c r="B34" s="27"/>
      <c r="C34" s="27"/>
      <c r="D34" s="27"/>
      <c r="E34" s="27"/>
      <c r="F34" s="27"/>
    </row>
    <row r="35" spans="1:6" ht="15" hidden="1" customHeight="1" x14ac:dyDescent="0.25">
      <c r="A35" t="s">
        <v>15</v>
      </c>
    </row>
    <row r="36" spans="1:6" ht="15" hidden="1" customHeight="1" x14ac:dyDescent="0.25">
      <c r="A36" t="s">
        <v>13</v>
      </c>
    </row>
    <row r="37" spans="1:6" ht="15" hidden="1" customHeight="1" x14ac:dyDescent="0.25">
      <c r="A37" t="s">
        <v>14</v>
      </c>
    </row>
    <row r="38" spans="1:6" ht="6.75" hidden="1" customHeight="1" x14ac:dyDescent="0.25">
      <c r="A38"/>
    </row>
    <row r="39" spans="1:6" ht="21" customHeight="1" x14ac:dyDescent="0.35">
      <c r="A39" s="15" t="s">
        <v>8</v>
      </c>
      <c r="B39" s="16"/>
      <c r="C39" s="17"/>
      <c r="D39" s="18"/>
    </row>
    <row r="40" spans="1:6" ht="9.75" customHeight="1" x14ac:dyDescent="0.25">
      <c r="A40"/>
    </row>
    <row r="41" spans="1:6" ht="3.75" customHeight="1" x14ac:dyDescent="0.25">
      <c r="A41"/>
    </row>
    <row r="42" spans="1:6" ht="21" customHeight="1" x14ac:dyDescent="0.3">
      <c r="A42" s="1" t="s">
        <v>6</v>
      </c>
    </row>
  </sheetData>
  <mergeCells count="8">
    <mergeCell ref="A33:F34"/>
    <mergeCell ref="A13:F13"/>
    <mergeCell ref="A15:F15"/>
    <mergeCell ref="C27:E27"/>
    <mergeCell ref="A28:E28"/>
    <mergeCell ref="A29:E29"/>
    <mergeCell ref="A20:F20"/>
    <mergeCell ref="A14:F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2023-12-14T08:56:21Z</cp:lastPrinted>
  <dcterms:created xsi:type="dcterms:W3CDTF">2017-12-11T08:54:46Z</dcterms:created>
  <dcterms:modified xsi:type="dcterms:W3CDTF">2023-12-14T08:56:24Z</dcterms:modified>
</cp:coreProperties>
</file>