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ioneer\Running projects\DHL Office - Shahrah e Faisal Karachi\PO\"/>
    </mc:Choice>
  </mc:AlternateContent>
  <xr:revisionPtr revIDLastSave="0" documentId="13_ncr:1_{FFE954B8-1664-4D51-83D3-95A7B5A5FE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Sheet1!$A$1:$F$34</definedName>
    <definedName name="_xlnm.Print_Titles" localSheetId="0">Sheet1!$23:$23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1" l="1"/>
  <c r="F25" i="1"/>
  <c r="F26" i="1" l="1"/>
  <c r="F27" i="1" s="1"/>
  <c r="F28" i="1" s="1"/>
</calcChain>
</file>

<file path=xl/sharedStrings.xml><?xml version="1.0" encoding="utf-8"?>
<sst xmlns="http://schemas.openxmlformats.org/spreadsheetml/2006/main" count="18" uniqueCount="18">
  <si>
    <t>S No.</t>
  </si>
  <si>
    <t>D e s c r i p t i o n</t>
  </si>
  <si>
    <t>Qty</t>
  </si>
  <si>
    <t>Unit</t>
  </si>
  <si>
    <t>TOTAL:</t>
  </si>
  <si>
    <r>
      <t xml:space="preserve">for </t>
    </r>
    <r>
      <rPr>
        <b/>
        <sz val="14"/>
        <color theme="1"/>
        <rFont val="Calibri"/>
        <family val="2"/>
        <scheme val="minor"/>
      </rPr>
      <t>PIONEER ENGINEERING SERVICES</t>
    </r>
  </si>
  <si>
    <t>Total amount</t>
  </si>
  <si>
    <t>Rate</t>
  </si>
  <si>
    <t>Amount</t>
  </si>
  <si>
    <t>Sqft</t>
  </si>
  <si>
    <t>Discount 8%</t>
  </si>
  <si>
    <t>Brand: PAL UAE</t>
  </si>
  <si>
    <t>Att: Mr. Shakeel</t>
  </si>
  <si>
    <t xml:space="preserve">PURCHASE ORDER </t>
  </si>
  <si>
    <t>M/S Fakhri Brothers</t>
  </si>
  <si>
    <t>Supply of PAL Sheet for the project DHL Office Shahra e Faisal Karachi</t>
  </si>
  <si>
    <t>PO # 1346</t>
  </si>
  <si>
    <t>PRE-INSULATED ALUMINIUM DUCT SHEET 20MM
THICK/DENSITY 52KG/M3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</si>
</sst>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5" fontId="5" fillId="0" borderId="0" xfId="0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3" fillId="0" borderId="1" xfId="1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3" fontId="10" fillId="2" borderId="1" xfId="0" applyNumberFormat="1" applyFont="1" applyFill="1" applyBorder="1" applyAlignment="1">
      <alignment vertical="center" shrinkToFit="1"/>
    </xf>
    <xf numFmtId="3" fontId="11" fillId="0" borderId="1" xfId="0" applyNumberFormat="1" applyFont="1" applyBorder="1" applyAlignment="1">
      <alignment horizontal="right" vertical="center" shrinkToFit="1"/>
    </xf>
    <xf numFmtId="3" fontId="10" fillId="0" borderId="1" xfId="0" applyNumberFormat="1" applyFont="1" applyBorder="1" applyAlignment="1">
      <alignment horizontal="right" vertical="center" shrinkToFit="1"/>
    </xf>
    <xf numFmtId="0" fontId="4" fillId="0" borderId="1" xfId="0" applyFont="1" applyBorder="1" applyAlignment="1">
      <alignment horizontal="left" vertical="center" wrapText="1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3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/>
    <xf numFmtId="0" fontId="8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vertical="center"/>
    </xf>
    <xf numFmtId="0" fontId="8" fillId="0" borderId="0" xfId="0" applyFont="1"/>
    <xf numFmtId="165" fontId="5" fillId="0" borderId="0" xfId="0" applyNumberFormat="1" applyFont="1" applyAlignment="1">
      <alignment horizontal="left" vertical="top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1771651</xdr:colOff>
      <xdr:row>0</xdr:row>
      <xdr:rowOff>47625</xdr:rowOff>
    </xdr:from>
    <xdr:to>
      <xdr:col>3</xdr:col>
      <xdr:colOff>244262</xdr:colOff>
      <xdr:row>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1" y="47625"/>
          <a:ext cx="2444536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38101</xdr:colOff>
      <xdr:row>30</xdr:row>
      <xdr:rowOff>171450</xdr:rowOff>
    </xdr:from>
    <xdr:to>
      <xdr:col>1</xdr:col>
      <xdr:colOff>647700</xdr:colOff>
      <xdr:row>33</xdr:row>
      <xdr:rowOff>141391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1" y="16716375"/>
          <a:ext cx="609599" cy="5700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22</xdr:row>
      <xdr:rowOff>0</xdr:rowOff>
    </xdr:from>
    <xdr:to>
      <xdr:col>7</xdr:col>
      <xdr:colOff>12700</xdr:colOff>
      <xdr:row>22</xdr:row>
      <xdr:rowOff>0</xdr:rowOff>
    </xdr:to>
    <xdr:sp macro="" textlink="">
      <xdr:nv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8100" y="809625"/>
          <a:ext cx="7289800" cy="0"/>
        </a:xfrm>
        <a:custGeom>
          <a:avLst/>
          <a:gdLst/>
          <a:ahLst/>
          <a:cxnLst/>
          <a:rect l="0" t="0" r="0" b="0"/>
          <a:pathLst>
            <a:path w="7010400">
              <a:moveTo>
                <a:pt x="0" y="0"/>
              </a:moveTo>
              <a:lnTo>
                <a:pt x="70104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twoCellAnchor>
  <xdr:twoCellAnchor>
    <xdr:from>
      <xdr:col>9</xdr:col>
      <xdr:colOff>419100</xdr:colOff>
      <xdr:row>29</xdr:row>
      <xdr:rowOff>19050</xdr:rowOff>
    </xdr:from>
    <xdr:to>
      <xdr:col>10</xdr:col>
      <xdr:colOff>150247</xdr:colOff>
      <xdr:row>31</xdr:row>
      <xdr:rowOff>111122</xdr:rowOff>
    </xdr:to>
    <xdr:pic>
      <xdr:nvPicPr>
        <xdr:cNvPr id="10" name="Picture 146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9696450"/>
          <a:ext cx="340747" cy="5302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30"/>
  <sheetViews>
    <sheetView tabSelected="1" view="pageBreakPreview" topLeftCell="A4" zoomScaleNormal="100" zoomScaleSheetLayoutView="100" workbookViewId="0">
      <selection activeCell="H25" sqref="H25"/>
    </sheetView>
  </sheetViews>
  <sheetFormatPr defaultColWidth="9.140625" defaultRowHeight="15.75" x14ac:dyDescent="0.25"/>
  <cols>
    <col min="1" max="1" width="5.140625" style="2" customWidth="1"/>
    <col min="2" max="2" width="52.140625" style="2" customWidth="1"/>
    <col min="3" max="3" width="7.42578125" style="8" customWidth="1"/>
    <col min="4" max="4" width="6.140625" style="9" customWidth="1"/>
    <col min="5" max="5" width="11.5703125" style="11" customWidth="1"/>
    <col min="6" max="6" width="15.7109375" style="9" customWidth="1"/>
    <col min="7" max="7" width="11.5703125" style="11" bestFit="1" customWidth="1"/>
    <col min="8" max="8" width="13.85546875" style="11" customWidth="1"/>
    <col min="9" max="9" width="10.5703125" style="2" customWidth="1"/>
    <col min="10" max="16384" width="9.140625" style="2"/>
  </cols>
  <sheetData>
    <row r="10" spans="1:6" ht="5.25" customHeight="1" x14ac:dyDescent="0.25"/>
    <row r="11" spans="1:6" ht="18.75" x14ac:dyDescent="0.3">
      <c r="A11" s="28" t="s">
        <v>14</v>
      </c>
      <c r="B11" s="1"/>
      <c r="F11" s="10">
        <v>45509</v>
      </c>
    </row>
    <row r="12" spans="1:6" x14ac:dyDescent="0.25">
      <c r="A12" s="1"/>
      <c r="B12" s="1"/>
      <c r="F12" s="10"/>
    </row>
    <row r="13" spans="1:6" x14ac:dyDescent="0.25">
      <c r="A13" s="1" t="s">
        <v>16</v>
      </c>
      <c r="B13" s="1"/>
      <c r="F13" s="10"/>
    </row>
    <row r="14" spans="1:6" ht="18.75" x14ac:dyDescent="0.3">
      <c r="A14" s="30" t="s">
        <v>12</v>
      </c>
      <c r="B14" s="30"/>
      <c r="C14" s="30"/>
      <c r="D14" s="30"/>
      <c r="E14" s="30"/>
      <c r="F14" s="30"/>
    </row>
    <row r="15" spans="1:6" x14ac:dyDescent="0.25">
      <c r="A15" s="38"/>
      <c r="B15" s="38"/>
      <c r="C15" s="38"/>
      <c r="D15" s="38"/>
      <c r="E15" s="38"/>
      <c r="F15" s="38"/>
    </row>
    <row r="16" spans="1:6" x14ac:dyDescent="0.25">
      <c r="A16" s="15"/>
      <c r="B16" s="15"/>
      <c r="C16" s="15"/>
      <c r="D16" s="15"/>
      <c r="E16" s="15"/>
      <c r="F16" s="15"/>
    </row>
    <row r="17" spans="1:9" ht="23.25" x14ac:dyDescent="0.35">
      <c r="A17" s="31" t="s">
        <v>13</v>
      </c>
      <c r="B17" s="31"/>
      <c r="C17" s="31"/>
      <c r="D17" s="31"/>
      <c r="E17" s="31"/>
      <c r="F17" s="31"/>
    </row>
    <row r="18" spans="1:9" ht="5.25" customHeight="1" x14ac:dyDescent="0.25"/>
    <row r="19" spans="1:9" ht="5.25" customHeight="1" x14ac:dyDescent="0.25"/>
    <row r="20" spans="1:9" ht="5.25" customHeight="1" x14ac:dyDescent="0.25"/>
    <row r="21" spans="1:9" ht="5.25" customHeight="1" thickBot="1" x14ac:dyDescent="0.3"/>
    <row r="22" spans="1:9" ht="45.75" customHeight="1" thickBot="1" x14ac:dyDescent="0.3">
      <c r="A22" s="35" t="s">
        <v>15</v>
      </c>
      <c r="B22" s="36"/>
      <c r="C22" s="36"/>
      <c r="D22" s="36"/>
      <c r="E22" s="36"/>
      <c r="F22" s="37"/>
    </row>
    <row r="23" spans="1:9" s="3" customFormat="1" ht="31.5" x14ac:dyDescent="0.25">
      <c r="A23" s="13" t="s">
        <v>0</v>
      </c>
      <c r="B23" s="13" t="s">
        <v>1</v>
      </c>
      <c r="C23" s="13" t="s">
        <v>2</v>
      </c>
      <c r="D23" s="13" t="s">
        <v>3</v>
      </c>
      <c r="E23" s="14" t="s">
        <v>7</v>
      </c>
      <c r="F23" s="13" t="s">
        <v>8</v>
      </c>
      <c r="G23" s="20"/>
      <c r="H23" s="20"/>
    </row>
    <row r="24" spans="1:9" ht="18.75" x14ac:dyDescent="0.3">
      <c r="A24" s="23"/>
      <c r="B24" s="24" t="s">
        <v>11</v>
      </c>
      <c r="C24" s="25"/>
      <c r="D24" s="26"/>
      <c r="E24" s="27"/>
      <c r="F24" s="26"/>
    </row>
    <row r="25" spans="1:9" s="4" customFormat="1" ht="72" customHeight="1" x14ac:dyDescent="0.25">
      <c r="A25" s="5">
        <v>16</v>
      </c>
      <c r="B25" s="19" t="s">
        <v>17</v>
      </c>
      <c r="C25" s="6">
        <f>52*3</f>
        <v>156</v>
      </c>
      <c r="D25" s="6" t="s">
        <v>9</v>
      </c>
      <c r="E25" s="12">
        <v>275</v>
      </c>
      <c r="F25" s="22">
        <f>E25*C25</f>
        <v>42900</v>
      </c>
      <c r="G25" s="21"/>
      <c r="H25" s="21"/>
      <c r="I25" s="29"/>
    </row>
    <row r="26" spans="1:9" s="3" customFormat="1" ht="18" customHeight="1" x14ac:dyDescent="0.25">
      <c r="A26" s="7"/>
      <c r="B26" s="7"/>
      <c r="C26" s="32" t="s">
        <v>4</v>
      </c>
      <c r="D26" s="32"/>
      <c r="E26" s="32"/>
      <c r="F26" s="16">
        <f>SUM(F24:F25)</f>
        <v>42900</v>
      </c>
      <c r="G26" s="20"/>
      <c r="H26" s="20"/>
    </row>
    <row r="27" spans="1:9" s="3" customFormat="1" ht="17.45" hidden="1" customHeight="1" x14ac:dyDescent="0.25">
      <c r="A27" s="33" t="s">
        <v>10</v>
      </c>
      <c r="B27" s="33"/>
      <c r="C27" s="33"/>
      <c r="D27" s="33"/>
      <c r="E27" s="33"/>
      <c r="F27" s="17">
        <f>F26*8%</f>
        <v>3432</v>
      </c>
      <c r="G27" s="20"/>
      <c r="H27" s="20"/>
    </row>
    <row r="28" spans="1:9" s="3" customFormat="1" ht="21.75" hidden="1" customHeight="1" x14ac:dyDescent="0.25">
      <c r="A28" s="34" t="s">
        <v>6</v>
      </c>
      <c r="B28" s="34"/>
      <c r="C28" s="34"/>
      <c r="D28" s="34"/>
      <c r="E28" s="34"/>
      <c r="F28" s="18">
        <f>F26-F27</f>
        <v>39468</v>
      </c>
      <c r="G28" s="20"/>
      <c r="H28" s="20"/>
    </row>
    <row r="29" spans="1:9" ht="5.25" customHeight="1" x14ac:dyDescent="0.25"/>
    <row r="30" spans="1:9" ht="21" customHeight="1" x14ac:dyDescent="0.3">
      <c r="A30" s="1" t="s">
        <v>5</v>
      </c>
    </row>
  </sheetData>
  <mergeCells count="7">
    <mergeCell ref="A14:F14"/>
    <mergeCell ref="A17:F17"/>
    <mergeCell ref="C26:E26"/>
    <mergeCell ref="A27:E27"/>
    <mergeCell ref="A28:E28"/>
    <mergeCell ref="A22:F22"/>
    <mergeCell ref="A15:F15"/>
  </mergeCells>
  <printOptions horizontalCentered="1"/>
  <pageMargins left="0" right="0" top="0" bottom="0" header="0.3" footer="0.3"/>
  <pageSetup paperSize="9" scale="99" orientation="portrait" r:id="rId1"/>
  <headerFooter>
    <oddFooter>&amp;R&amp;P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Rehan Aslam</cp:lastModifiedBy>
  <cp:lastPrinted>2024-08-05T07:18:27Z</cp:lastPrinted>
  <dcterms:created xsi:type="dcterms:W3CDTF">2017-12-11T08:54:46Z</dcterms:created>
  <dcterms:modified xsi:type="dcterms:W3CDTF">2024-08-05T07:23:15Z</dcterms:modified>
</cp:coreProperties>
</file>