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1ED52650-EE9F-4D13-9B19-6B5DF51FAF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Sheet1!$A$1:$F$59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4" i="1" l="1"/>
  <c r="F53" i="1"/>
  <c r="F52" i="1"/>
  <c r="F51" i="1"/>
  <c r="F27" i="1"/>
  <c r="F26" i="1"/>
  <c r="F25" i="1"/>
  <c r="F29" i="1" l="1"/>
  <c r="F30" i="1" s="1"/>
</calcChain>
</file>

<file path=xl/sharedStrings.xml><?xml version="1.0" encoding="utf-8"?>
<sst xmlns="http://schemas.openxmlformats.org/spreadsheetml/2006/main" count="41" uniqueCount="32">
  <si>
    <t>S No.</t>
  </si>
  <si>
    <t>D e s c r i p t i o n</t>
  </si>
  <si>
    <t>Qty</t>
  </si>
  <si>
    <t>Unit</t>
  </si>
  <si>
    <t>TOTAL:</t>
  </si>
  <si>
    <t>Terms &amp; Conditions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</si>
  <si>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</si>
  <si>
    <t>Total amount</t>
  </si>
  <si>
    <t>Note: Above PO is subject to approval from the consultant.</t>
  </si>
  <si>
    <t>Rate</t>
  </si>
  <si>
    <t>Amount</t>
  </si>
  <si>
    <t>Discount 8%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</si>
  <si>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</si>
  <si>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</si>
  <si>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</si>
  <si>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</si>
  <si>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</si>
  <si>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</si>
  <si>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</si>
  <si>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</si>
  <si>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</si>
  <si>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 xml:space="preserve">PURCHASE ORDER </t>
  </si>
  <si>
    <t>M/S Fahri Brothers</t>
  </si>
  <si>
    <t>PO # 1539</t>
  </si>
  <si>
    <t>Att: Mr. Shakeel</t>
  </si>
  <si>
    <t>Supply of Pipe Insulation for the project (Gul Ahmed)</t>
  </si>
  <si>
    <t>Brand: ARMAFLEX NBR</t>
  </si>
  <si>
    <t xml:space="preserve">NBM Armaflex pipe Insualtion 3/8"  13mm thick </t>
  </si>
  <si>
    <t>Length</t>
  </si>
  <si>
    <t xml:space="preserve">NBM Armaflex pipe Insualtion 5/8"  13mm thick </t>
  </si>
  <si>
    <t xml:space="preserve">NBM Armaflex pipe Insualtion 3/4"  13mm thick </t>
  </si>
  <si>
    <t>Supply of Pipe Insulation for the project (DHL)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</si>
</sst>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1466851</xdr:colOff>
      <xdr:row>0</xdr:row>
      <xdr:rowOff>19050</xdr:rowOff>
    </xdr:from>
    <xdr:to>
      <xdr:col>3</xdr:col>
      <xdr:colOff>339512</xdr:colOff>
      <xdr:row>5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1" y="19050"/>
          <a:ext cx="2444536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38101</xdr:colOff>
      <xdr:row>55</xdr:row>
      <xdr:rowOff>171450</xdr:rowOff>
    </xdr:from>
    <xdr:to>
      <xdr:col>1</xdr:col>
      <xdr:colOff>647700</xdr:colOff>
      <xdr:row>58</xdr:row>
      <xdr:rowOff>141391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1" y="16716375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22</xdr:row>
      <xdr:rowOff>0</xdr:rowOff>
    </xdr:from>
    <xdr:to>
      <xdr:col>7</xdr:col>
      <xdr:colOff>574675</xdr:colOff>
      <xdr:row>22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6</xdr:col>
      <xdr:colOff>0</xdr:colOff>
      <xdr:row>54</xdr:row>
      <xdr:rowOff>19050</xdr:rowOff>
    </xdr:from>
    <xdr:to>
      <xdr:col>6</xdr:col>
      <xdr:colOff>150247</xdr:colOff>
      <xdr:row>56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0</xdr:col>
      <xdr:colOff>38100</xdr:colOff>
      <xdr:row>49</xdr:row>
      <xdr:rowOff>0</xdr:rowOff>
    </xdr:from>
    <xdr:ext cx="7289800" cy="0"/>
    <xdr:sp macro="" textlink="">
      <xdr:nvSpPr>
        <xdr:cNvPr id="5" name="Shape 2">
          <a:extLst>
            <a:ext uri="{FF2B5EF4-FFF2-40B4-BE49-F238E27FC236}">
              <a16:creationId xmlns:a16="http://schemas.microsoft.com/office/drawing/2014/main" id="{A3FF6933-ED29-4312-973E-81A5EADA1881}"/>
            </a:ext>
          </a:extLst>
        </xdr:cNvPr>
        <xdr:cNvSpPr/>
      </xdr:nvSpPr>
      <xdr:spPr>
        <a:xfrm>
          <a:off x="38100" y="4286250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F55"/>
  <sheetViews>
    <sheetView tabSelected="1" view="pageBreakPreview" topLeftCell="A4" zoomScaleNormal="100" zoomScaleSheetLayoutView="100" workbookViewId="0">
      <selection activeCell="J51" sqref="J51"/>
    </sheetView>
  </sheetViews>
  <sheetFormatPr defaultColWidth="9.140625" defaultRowHeight="15.75" x14ac:dyDescent="0.25"/>
  <cols>
    <col min="1" max="1" width="5.140625" style="2" customWidth="1"/>
    <col min="2" max="2" width="46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16384" width="9.140625" style="2"/>
  </cols>
  <sheetData>
    <row r="10" spans="1:6" ht="5.25" customHeight="1" x14ac:dyDescent="0.25"/>
    <row r="11" spans="1:6" ht="18.75" x14ac:dyDescent="0.3">
      <c r="A11" s="32" t="s">
        <v>22</v>
      </c>
      <c r="B11" s="1"/>
      <c r="F11" s="10">
        <v>45512</v>
      </c>
    </row>
    <row r="12" spans="1:6" x14ac:dyDescent="0.25">
      <c r="A12" s="1"/>
      <c r="B12" s="1"/>
      <c r="F12" s="10"/>
    </row>
    <row r="13" spans="1:6" x14ac:dyDescent="0.25">
      <c r="A13" s="1" t="s">
        <v>23</v>
      </c>
      <c r="B13" s="1"/>
      <c r="F13" s="10"/>
    </row>
    <row r="14" spans="1:6" ht="18.75" x14ac:dyDescent="0.3">
      <c r="A14" s="41" t="s">
        <v>24</v>
      </c>
      <c r="B14" s="41"/>
      <c r="C14" s="41"/>
      <c r="D14" s="41"/>
      <c r="E14" s="41"/>
      <c r="F14" s="41"/>
    </row>
    <row r="15" spans="1:6" x14ac:dyDescent="0.25">
      <c r="A15" s="49"/>
      <c r="B15" s="49"/>
      <c r="C15" s="49"/>
      <c r="D15" s="49"/>
      <c r="E15" s="49"/>
      <c r="F15" s="49"/>
    </row>
    <row r="16" spans="1:6" x14ac:dyDescent="0.25">
      <c r="A16" s="20"/>
      <c r="B16" s="20"/>
      <c r="C16" s="20"/>
      <c r="D16" s="20"/>
      <c r="E16" s="20"/>
      <c r="F16" s="20"/>
    </row>
    <row r="17" spans="1:6" ht="23.25" x14ac:dyDescent="0.35">
      <c r="A17" s="42" t="s">
        <v>21</v>
      </c>
      <c r="B17" s="42"/>
      <c r="C17" s="42"/>
      <c r="D17" s="42"/>
      <c r="E17" s="42"/>
      <c r="F17" s="42"/>
    </row>
    <row r="18" spans="1:6" ht="5.25" customHeight="1" x14ac:dyDescent="0.25"/>
    <row r="19" spans="1:6" ht="5.25" customHeight="1" x14ac:dyDescent="0.25"/>
    <row r="20" spans="1:6" ht="5.25" customHeight="1" x14ac:dyDescent="0.25"/>
    <row r="21" spans="1:6" ht="5.25" customHeight="1" thickBot="1" x14ac:dyDescent="0.3"/>
    <row r="22" spans="1:6" ht="45.75" customHeight="1" thickBot="1" x14ac:dyDescent="0.3">
      <c r="A22" s="46" t="s">
        <v>25</v>
      </c>
      <c r="B22" s="47"/>
      <c r="C22" s="47"/>
      <c r="D22" s="47"/>
      <c r="E22" s="47"/>
      <c r="F22" s="48"/>
    </row>
    <row r="23" spans="1:6" s="3" customFormat="1" ht="31.5" x14ac:dyDescent="0.25">
      <c r="A23" s="14" t="s">
        <v>0</v>
      </c>
      <c r="B23" s="14" t="s">
        <v>1</v>
      </c>
      <c r="C23" s="14" t="s">
        <v>2</v>
      </c>
      <c r="D23" s="14" t="s">
        <v>3</v>
      </c>
      <c r="E23" s="15" t="s">
        <v>9</v>
      </c>
      <c r="F23" s="14" t="s">
        <v>10</v>
      </c>
    </row>
    <row r="24" spans="1:6" ht="18.75" x14ac:dyDescent="0.3">
      <c r="A24" s="26"/>
      <c r="B24" s="27" t="s">
        <v>26</v>
      </c>
      <c r="C24" s="28"/>
      <c r="D24" s="29"/>
      <c r="E24" s="30"/>
      <c r="F24" s="29"/>
    </row>
    <row r="25" spans="1:6" s="4" customFormat="1" ht="42" customHeight="1" x14ac:dyDescent="0.25">
      <c r="A25" s="5">
        <v>1</v>
      </c>
      <c r="B25" s="24" t="s">
        <v>27</v>
      </c>
      <c r="C25" s="6" t="s">
        <v>28</v>
      </c>
      <c r="D25" s="6">
        <v>27</v>
      </c>
      <c r="E25" s="12">
        <v>475</v>
      </c>
      <c r="F25" s="25">
        <f>E25*D25</f>
        <v>12825</v>
      </c>
    </row>
    <row r="26" spans="1:6" s="4" customFormat="1" ht="42" customHeight="1" x14ac:dyDescent="0.25">
      <c r="A26" s="5">
        <v>2</v>
      </c>
      <c r="B26" s="24" t="s">
        <v>29</v>
      </c>
      <c r="C26" s="6" t="s">
        <v>28</v>
      </c>
      <c r="D26" s="6">
        <v>27</v>
      </c>
      <c r="E26" s="12">
        <v>520</v>
      </c>
      <c r="F26" s="25">
        <f>E26*D26</f>
        <v>14040</v>
      </c>
    </row>
    <row r="27" spans="1:6" s="4" customFormat="1" ht="42" customHeight="1" x14ac:dyDescent="0.25">
      <c r="A27" s="5">
        <v>3</v>
      </c>
      <c r="B27" s="24" t="s">
        <v>30</v>
      </c>
      <c r="C27" s="6" t="s">
        <v>28</v>
      </c>
      <c r="D27" s="6">
        <v>10</v>
      </c>
      <c r="E27" s="12">
        <v>590</v>
      </c>
      <c r="F27" s="25">
        <f>E27*D27</f>
        <v>5900</v>
      </c>
    </row>
    <row r="28" spans="1:6" s="3" customFormat="1" ht="18" customHeight="1" thickBot="1" x14ac:dyDescent="0.3">
      <c r="A28" s="7"/>
      <c r="B28" s="7"/>
      <c r="C28" s="43"/>
      <c r="D28" s="43"/>
      <c r="E28" s="43"/>
      <c r="F28" s="21"/>
    </row>
    <row r="29" spans="1:6" s="3" customFormat="1" ht="17.45" hidden="1" customHeight="1" x14ac:dyDescent="0.25">
      <c r="A29" s="44" t="s">
        <v>11</v>
      </c>
      <c r="B29" s="44"/>
      <c r="C29" s="44"/>
      <c r="D29" s="44"/>
      <c r="E29" s="44"/>
      <c r="F29" s="22">
        <f>F28*8%</f>
        <v>0</v>
      </c>
    </row>
    <row r="30" spans="1:6" s="3" customFormat="1" ht="10.5" hidden="1" customHeight="1" x14ac:dyDescent="0.25">
      <c r="A30" s="45" t="s">
        <v>7</v>
      </c>
      <c r="B30" s="45"/>
      <c r="C30" s="45"/>
      <c r="D30" s="45"/>
      <c r="E30" s="45"/>
      <c r="F30" s="23">
        <f>F28-F29</f>
        <v>0</v>
      </c>
    </row>
    <row r="31" spans="1:6" ht="45.75" customHeight="1" thickBot="1" x14ac:dyDescent="0.3">
      <c r="A31" s="46" t="s">
        <v>31</v>
      </c>
      <c r="B31" s="47"/>
      <c r="C31" s="47"/>
      <c r="D31" s="47"/>
      <c r="E31" s="47"/>
      <c r="F31" s="48"/>
    </row>
    <row r="32" spans="1:6" ht="5.25" customHeight="1" x14ac:dyDescent="0.25"/>
    <row r="33" spans="1:6" ht="15" hidden="1" customHeight="1" x14ac:dyDescent="0.3">
      <c r="A33" s="13" t="s">
        <v>5</v>
      </c>
    </row>
    <row r="34" spans="1:6" ht="15" hidden="1" customHeight="1" x14ac:dyDescent="0.25">
      <c r="A34" t="s">
        <v>20</v>
      </c>
    </row>
    <row r="35" spans="1:6" ht="15" hidden="1" customHeight="1" x14ac:dyDescent="0.25">
      <c r="A35" s="40" t="s">
        <v>12</v>
      </c>
      <c r="B35" s="40"/>
      <c r="C35" s="40"/>
      <c r="D35" s="40"/>
      <c r="E35" s="40"/>
      <c r="F35" s="40"/>
    </row>
    <row r="36" spans="1:6" ht="15" hidden="1" customHeight="1" x14ac:dyDescent="0.25">
      <c r="A36" s="40"/>
      <c r="B36" s="40"/>
      <c r="C36" s="40"/>
      <c r="D36" s="40"/>
      <c r="E36" s="40"/>
      <c r="F36" s="40"/>
    </row>
    <row r="37" spans="1:6" ht="15" hidden="1" customHeight="1" x14ac:dyDescent="0.25">
      <c r="A37" t="s">
        <v>17</v>
      </c>
    </row>
    <row r="38" spans="1:6" ht="15" hidden="1" customHeight="1" x14ac:dyDescent="0.25">
      <c r="A38" t="s">
        <v>16</v>
      </c>
    </row>
    <row r="39" spans="1:6" ht="15" hidden="1" customHeight="1" x14ac:dyDescent="0.25">
      <c r="A39" t="s">
        <v>13</v>
      </c>
    </row>
    <row r="40" spans="1:6" ht="15" hidden="1" customHeight="1" x14ac:dyDescent="0.25">
      <c r="A40"/>
    </row>
    <row r="41" spans="1:6" ht="21" hidden="1" customHeight="1" x14ac:dyDescent="0.35">
      <c r="A41" s="16" t="s">
        <v>8</v>
      </c>
      <c r="B41" s="17"/>
      <c r="C41" s="18"/>
      <c r="D41" s="19"/>
    </row>
    <row r="42" spans="1:6" ht="9.75" hidden="1" customHeight="1" x14ac:dyDescent="0.25">
      <c r="A42"/>
    </row>
    <row r="43" spans="1:6" hidden="1" x14ac:dyDescent="0.25">
      <c r="B43" s="33" t="s">
        <v>19</v>
      </c>
      <c r="C43" s="34"/>
      <c r="D43" s="34"/>
      <c r="E43" s="34"/>
      <c r="F43" s="35">
        <v>5000000</v>
      </c>
    </row>
    <row r="44" spans="1:6" hidden="1" x14ac:dyDescent="0.25">
      <c r="B44" s="34"/>
      <c r="C44" s="34"/>
      <c r="D44" s="34"/>
      <c r="E44" s="34"/>
      <c r="F44" s="35"/>
    </row>
    <row r="45" spans="1:6" hidden="1" x14ac:dyDescent="0.25"/>
    <row r="46" spans="1:6" ht="21" hidden="1" x14ac:dyDescent="0.35">
      <c r="B46" s="36"/>
      <c r="C46" s="36"/>
      <c r="D46" s="36"/>
      <c r="E46" s="36"/>
    </row>
    <row r="47" spans="1:6" ht="18.75" hidden="1" x14ac:dyDescent="0.25">
      <c r="C47" s="39" t="s">
        <v>18</v>
      </c>
      <c r="D47" s="39"/>
      <c r="E47" s="39"/>
      <c r="F47" s="39"/>
    </row>
    <row r="48" spans="1:6" ht="28.5" hidden="1" customHeight="1" x14ac:dyDescent="0.25">
      <c r="B48" s="31"/>
      <c r="C48" s="37" t="s">
        <v>14</v>
      </c>
      <c r="D48" s="37"/>
      <c r="E48" s="38"/>
      <c r="F48" s="38"/>
    </row>
    <row r="49" spans="1:6" ht="29.25" hidden="1" customHeight="1" x14ac:dyDescent="0.25">
      <c r="B49" s="31"/>
      <c r="C49" s="37" t="s">
        <v>15</v>
      </c>
      <c r="D49" s="37"/>
      <c r="E49" s="38"/>
      <c r="F49" s="38"/>
    </row>
    <row r="50" spans="1:6" ht="18.75" x14ac:dyDescent="0.3">
      <c r="A50" s="26"/>
      <c r="B50" s="27" t="s">
        <v>26</v>
      </c>
      <c r="C50" s="28"/>
      <c r="D50" s="29"/>
      <c r="E50" s="30"/>
      <c r="F50" s="29"/>
    </row>
    <row r="51" spans="1:6" s="4" customFormat="1" ht="42" customHeight="1" x14ac:dyDescent="0.25">
      <c r="A51" s="5">
        <v>1</v>
      </c>
      <c r="B51" s="24" t="s">
        <v>27</v>
      </c>
      <c r="C51" s="6" t="s">
        <v>28</v>
      </c>
      <c r="D51" s="6">
        <v>13</v>
      </c>
      <c r="E51" s="12">
        <v>475</v>
      </c>
      <c r="F51" s="25">
        <f>E51*D51</f>
        <v>6175</v>
      </c>
    </row>
    <row r="52" spans="1:6" s="4" customFormat="1" ht="42" customHeight="1" x14ac:dyDescent="0.25">
      <c r="A52" s="5">
        <v>2</v>
      </c>
      <c r="B52" s="24" t="s">
        <v>29</v>
      </c>
      <c r="C52" s="6" t="s">
        <v>28</v>
      </c>
      <c r="D52" s="6">
        <v>28</v>
      </c>
      <c r="E52" s="12">
        <v>520</v>
      </c>
      <c r="F52" s="25">
        <f>E52*D52</f>
        <v>14560</v>
      </c>
    </row>
    <row r="53" spans="1:6" s="4" customFormat="1" ht="42" customHeight="1" x14ac:dyDescent="0.25">
      <c r="A53" s="5">
        <v>3</v>
      </c>
      <c r="B53" s="24" t="s">
        <v>30</v>
      </c>
      <c r="C53" s="6" t="s">
        <v>28</v>
      </c>
      <c r="D53" s="6">
        <v>14</v>
      </c>
      <c r="E53" s="12">
        <v>590</v>
      </c>
      <c r="F53" s="25">
        <f>E53*D53</f>
        <v>8260</v>
      </c>
    </row>
    <row r="54" spans="1:6" s="3" customFormat="1" ht="18" customHeight="1" x14ac:dyDescent="0.25">
      <c r="A54" s="7"/>
      <c r="B54" s="7"/>
      <c r="C54" s="43" t="s">
        <v>4</v>
      </c>
      <c r="D54" s="43"/>
      <c r="E54" s="43"/>
      <c r="F54" s="21">
        <f>F53+F52+F51+F27+F26+F25</f>
        <v>61760</v>
      </c>
    </row>
    <row r="55" spans="1:6" ht="21" customHeight="1" x14ac:dyDescent="0.3">
      <c r="A55" s="1" t="s">
        <v>6</v>
      </c>
    </row>
  </sheetData>
  <mergeCells count="18">
    <mergeCell ref="C54:E54"/>
    <mergeCell ref="A31:F31"/>
    <mergeCell ref="A35:F36"/>
    <mergeCell ref="A14:F14"/>
    <mergeCell ref="A17:F17"/>
    <mergeCell ref="C28:E28"/>
    <mergeCell ref="A29:E29"/>
    <mergeCell ref="A30:E30"/>
    <mergeCell ref="A22:F22"/>
    <mergeCell ref="A15:F15"/>
    <mergeCell ref="B43:E44"/>
    <mergeCell ref="F43:F44"/>
    <mergeCell ref="B46:E46"/>
    <mergeCell ref="C48:D48"/>
    <mergeCell ref="C49:D49"/>
    <mergeCell ref="E48:F48"/>
    <mergeCell ref="E49:F49"/>
    <mergeCell ref="C47:F4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2024-08-08T10:26:54Z</cp:lastPrinted>
  <dcterms:created xsi:type="dcterms:W3CDTF">2017-12-11T08:54:46Z</dcterms:created>
  <dcterms:modified xsi:type="dcterms:W3CDTF">2024-08-08T10:48:20Z</dcterms:modified>
</cp:coreProperties>
</file>