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ehan Aslam\Desktop\TOMO II\"/>
    </mc:Choice>
  </mc:AlternateContent>
  <xr:revisionPtr revIDLastSave="0" documentId="13_ncr:1_{C561F0B3-30AD-4874-8074-6CF70CA03225}" xr6:coauthVersionLast="47" xr6:coauthVersionMax="47" xr10:uidLastSave="{00000000-0000-0000-0000-000000000000}"/>
  <bookViews>
    <workbookView minimized="1" xWindow="13815" yWindow="5055" windowWidth="15330" windowHeight="10890" xr2:uid="{00000000-000D-0000-FFFF-FFFF00000000}"/>
  </bookViews>
  <sheets>
    <sheet name="Sheet1" sheetId="1" r:id="rId1"/>
  </sheets>
  <definedNames>
    <definedName name="_xlnm.Print_Area" localSheetId="0">Sheet1!$A$1:$G$27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F23" i="1"/>
  <c r="E23" i="1"/>
  <c r="G11" i="1" l="1"/>
  <c r="F11" i="1"/>
  <c r="E11" i="1"/>
  <c r="F18" i="1"/>
  <c r="E18" i="1"/>
  <c r="F26" i="1"/>
  <c r="F25" i="1"/>
  <c r="F24" i="1"/>
  <c r="F22" i="1"/>
  <c r="E22" i="1"/>
  <c r="F21" i="1"/>
  <c r="E21" i="1"/>
  <c r="F20" i="1"/>
  <c r="E20" i="1"/>
  <c r="F19" i="1"/>
  <c r="E19" i="1"/>
  <c r="F5" i="1"/>
  <c r="F6" i="1"/>
  <c r="F7" i="1"/>
  <c r="F8" i="1"/>
  <c r="F9" i="1"/>
  <c r="F10" i="1"/>
  <c r="F12" i="1"/>
  <c r="F13" i="1"/>
  <c r="F14" i="1"/>
  <c r="F15" i="1"/>
  <c r="F16" i="1"/>
  <c r="F17" i="1"/>
  <c r="G19" i="1" l="1"/>
  <c r="G18" i="1"/>
  <c r="G22" i="1"/>
  <c r="G20" i="1"/>
  <c r="G21" i="1"/>
  <c r="E17" i="1"/>
  <c r="G17" i="1" s="1"/>
  <c r="E16" i="1"/>
  <c r="G16" i="1" s="1"/>
  <c r="E15" i="1"/>
  <c r="G15" i="1" s="1"/>
  <c r="E14" i="1"/>
  <c r="G14" i="1" s="1"/>
  <c r="E13" i="1"/>
  <c r="G13" i="1" s="1"/>
  <c r="E12" i="1"/>
  <c r="G12" i="1" s="1"/>
  <c r="E10" i="1"/>
  <c r="G10" i="1" s="1"/>
  <c r="E9" i="1"/>
  <c r="G9" i="1" s="1"/>
  <c r="E8" i="1"/>
  <c r="G8" i="1" s="1"/>
  <c r="E7" i="1"/>
  <c r="G7" i="1" s="1"/>
  <c r="E6" i="1"/>
  <c r="G6" i="1" s="1"/>
  <c r="E5" i="1"/>
  <c r="G5" i="1" s="1"/>
  <c r="G27" i="1" l="1"/>
</calcChain>
</file>

<file path=xl/sharedStrings.xml><?xml version="1.0" encoding="utf-8"?>
<sst xmlns="http://schemas.openxmlformats.org/spreadsheetml/2006/main" count="18" uniqueCount="15">
  <si>
    <t>BOQ Item #</t>
  </si>
  <si>
    <t>Material Rate</t>
  </si>
  <si>
    <t>Labour Rate</t>
  </si>
  <si>
    <t>Qty</t>
  </si>
  <si>
    <t>Material Amount</t>
  </si>
  <si>
    <t>Labour Amount</t>
  </si>
  <si>
    <t>Total Amount</t>
  </si>
  <si>
    <t>i</t>
  </si>
  <si>
    <t>ii</t>
  </si>
  <si>
    <t>iii</t>
  </si>
  <si>
    <t>iv</t>
  </si>
  <si>
    <t>v</t>
  </si>
  <si>
    <t>vi</t>
  </si>
  <si>
    <t>vii</t>
  </si>
  <si>
    <t>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</si>
</sst>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5" fontId="3" fillId="0" borderId="1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27"/>
  <sheetViews>
    <sheetView tabSelected="1" topLeftCell="B7" zoomScaleNormal="100" workbookViewId="0">
      <selection activeCell="D18" sqref="D18"/>
    </sheetView>
  </sheetViews>
  <sheetFormatPr defaultRowHeight="15" x14ac:dyDescent="0.25"/>
  <cols>
    <col min="1" max="1" width="8.7109375" style="6" hidden="1" customWidth="1"/>
    <col min="2" max="2" width="13.85546875" style="6" bestFit="1" customWidth="1"/>
    <col min="3" max="3" width="13.5703125" style="1" customWidth="1"/>
    <col min="4" max="4" width="12.7109375" style="1" customWidth="1"/>
    <col min="5" max="5" width="13" style="1" customWidth="1"/>
    <col min="6" max="6" width="12" style="1" customWidth="1"/>
    <col min="7" max="7" width="15.7109375" style="1" customWidth="1"/>
  </cols>
  <sheetData>
    <row r="4" spans="1:8" ht="38.25" customHeight="1" x14ac:dyDescent="0.25">
      <c r="A4" s="3" t="s">
        <v>0</v>
      </c>
      <c r="B4" s="2" t="s">
        <v>3</v>
      </c>
      <c r="C4" s="2" t="s">
        <v>1</v>
      </c>
      <c r="D4" s="3" t="s">
        <v>2</v>
      </c>
      <c r="E4" s="3" t="s">
        <v>4</v>
      </c>
      <c r="F4" s="3" t="s">
        <v>5</v>
      </c>
      <c r="G4" s="2" t="s">
        <v>6</v>
      </c>
    </row>
    <row r="5" spans="1:8" s="1" customFormat="1" ht="25.5" customHeight="1" x14ac:dyDescent="0.25">
      <c r="A5" s="4" t="s">
        <v>7</v>
      </c>
      <c r="B5" s="4">
        <v>3</v>
      </c>
      <c r="C5" s="5"/>
      <c r="D5" s="5">
        <v>25000</v>
      </c>
      <c r="E5" s="5">
        <f t="shared" ref="E5:E23" si="0">C5*B5</f>
        <v>0</v>
      </c>
      <c r="F5" s="5">
        <f>D5*B5</f>
        <v>75000</v>
      </c>
      <c r="G5" s="5">
        <f t="shared" ref="G5:G23" si="1">F5+E5</f>
        <v>75000</v>
      </c>
    </row>
    <row r="6" spans="1:8" s="1" customFormat="1" ht="25.5" customHeight="1" x14ac:dyDescent="0.25">
      <c r="A6" s="4" t="s">
        <v>8</v>
      </c>
      <c r="B6" s="4">
        <v>3</v>
      </c>
      <c r="C6" s="5"/>
      <c r="D6" s="5">
        <v>15000</v>
      </c>
      <c r="E6" s="5">
        <f t="shared" si="0"/>
        <v>0</v>
      </c>
      <c r="F6" s="5">
        <f t="shared" ref="F6:F26" si="2">D6*B6</f>
        <v>45000</v>
      </c>
      <c r="G6" s="5">
        <f t="shared" si="1"/>
        <v>45000</v>
      </c>
    </row>
    <row r="7" spans="1:8" s="1" customFormat="1" ht="25.5" customHeight="1" x14ac:dyDescent="0.25">
      <c r="A7" s="4" t="s">
        <v>9</v>
      </c>
      <c r="B7" s="4">
        <v>3</v>
      </c>
      <c r="C7" s="5"/>
      <c r="D7" s="5">
        <v>15000</v>
      </c>
      <c r="E7" s="5">
        <f t="shared" si="0"/>
        <v>0</v>
      </c>
      <c r="F7" s="5">
        <f t="shared" si="2"/>
        <v>45000</v>
      </c>
      <c r="G7" s="5">
        <f t="shared" si="1"/>
        <v>45000</v>
      </c>
    </row>
    <row r="8" spans="1:8" s="1" customFormat="1" ht="25.5" customHeight="1" x14ac:dyDescent="0.25">
      <c r="A8" s="4" t="s">
        <v>7</v>
      </c>
      <c r="B8" s="4">
        <v>1</v>
      </c>
      <c r="C8" s="5">
        <v>9000</v>
      </c>
      <c r="D8" s="5">
        <v>1000</v>
      </c>
      <c r="E8" s="5">
        <f t="shared" si="0"/>
        <v>9000</v>
      </c>
      <c r="F8" s="5">
        <f t="shared" si="2"/>
        <v>1000</v>
      </c>
      <c r="G8" s="5">
        <f t="shared" si="1"/>
        <v>10000</v>
      </c>
      <c r="H8" s="1">
        <v>4</v>
      </c>
    </row>
    <row r="9" spans="1:8" s="1" customFormat="1" ht="25.5" customHeight="1" x14ac:dyDescent="0.25">
      <c r="A9" s="4" t="s">
        <v>8</v>
      </c>
      <c r="B9" s="4">
        <v>12</v>
      </c>
      <c r="C9" s="5">
        <v>5000</v>
      </c>
      <c r="D9" s="5">
        <v>1000</v>
      </c>
      <c r="E9" s="5">
        <f t="shared" si="0"/>
        <v>60000</v>
      </c>
      <c r="F9" s="5">
        <f t="shared" si="2"/>
        <v>12000</v>
      </c>
      <c r="G9" s="5">
        <f t="shared" si="1"/>
        <v>72000</v>
      </c>
      <c r="H9" s="1">
        <v>4</v>
      </c>
    </row>
    <row r="10" spans="1:8" s="1" customFormat="1" ht="25.5" customHeight="1" x14ac:dyDescent="0.25">
      <c r="A10" s="4" t="s">
        <v>9</v>
      </c>
      <c r="B10" s="4">
        <v>12</v>
      </c>
      <c r="C10" s="5">
        <v>5000</v>
      </c>
      <c r="D10" s="5">
        <v>1000</v>
      </c>
      <c r="E10" s="5">
        <f t="shared" si="0"/>
        <v>60000</v>
      </c>
      <c r="F10" s="5">
        <f t="shared" si="2"/>
        <v>12000</v>
      </c>
      <c r="G10" s="5">
        <f t="shared" si="1"/>
        <v>72000</v>
      </c>
    </row>
    <row r="11" spans="1:8" s="1" customFormat="1" ht="25.5" customHeight="1" x14ac:dyDescent="0.25">
      <c r="A11" s="4" t="s">
        <v>10</v>
      </c>
      <c r="B11" s="4">
        <v>16</v>
      </c>
      <c r="C11" s="5">
        <v>165000</v>
      </c>
      <c r="D11" s="5">
        <v>3000</v>
      </c>
      <c r="E11" s="5">
        <f>C11*B11</f>
        <v>2640000</v>
      </c>
      <c r="F11" s="5">
        <f>D11*B11</f>
        <v>48000</v>
      </c>
      <c r="G11" s="5">
        <f>F11+E11</f>
        <v>2688000</v>
      </c>
      <c r="H11" s="1">
        <v>6</v>
      </c>
    </row>
    <row r="12" spans="1:8" s="1" customFormat="1" ht="25.5" customHeight="1" x14ac:dyDescent="0.25">
      <c r="A12" s="4" t="s">
        <v>11</v>
      </c>
      <c r="B12" s="4">
        <v>1</v>
      </c>
      <c r="C12" s="5">
        <v>750000</v>
      </c>
      <c r="D12" s="5">
        <v>30000</v>
      </c>
      <c r="E12" s="5">
        <f t="shared" si="0"/>
        <v>750000</v>
      </c>
      <c r="F12" s="5">
        <f t="shared" si="2"/>
        <v>30000</v>
      </c>
      <c r="G12" s="5">
        <f t="shared" si="1"/>
        <v>780000</v>
      </c>
    </row>
    <row r="13" spans="1:8" s="1" customFormat="1" ht="25.5" customHeight="1" x14ac:dyDescent="0.25">
      <c r="A13" s="4" t="s">
        <v>12</v>
      </c>
      <c r="B13" s="4">
        <v>1</v>
      </c>
      <c r="C13" s="5">
        <v>665000</v>
      </c>
      <c r="D13" s="5">
        <v>45000</v>
      </c>
      <c r="E13" s="5">
        <f t="shared" si="0"/>
        <v>665000</v>
      </c>
      <c r="F13" s="5">
        <f t="shared" si="2"/>
        <v>45000</v>
      </c>
      <c r="G13" s="5">
        <f t="shared" si="1"/>
        <v>710000</v>
      </c>
    </row>
    <row r="14" spans="1:8" s="1" customFormat="1" ht="25.5" customHeight="1" x14ac:dyDescent="0.25">
      <c r="A14" s="4" t="s">
        <v>13</v>
      </c>
      <c r="B14" s="4">
        <v>660</v>
      </c>
      <c r="C14" s="5">
        <v>550</v>
      </c>
      <c r="D14" s="5">
        <v>100</v>
      </c>
      <c r="E14" s="5">
        <f t="shared" si="0"/>
        <v>363000</v>
      </c>
      <c r="F14" s="5">
        <f t="shared" si="2"/>
        <v>66000</v>
      </c>
      <c r="G14" s="5">
        <f t="shared" si="1"/>
        <v>429000</v>
      </c>
    </row>
    <row r="15" spans="1:8" s="1" customFormat="1" ht="25.5" customHeight="1" x14ac:dyDescent="0.25">
      <c r="A15" s="4" t="s">
        <v>14</v>
      </c>
      <c r="B15" s="4">
        <v>480</v>
      </c>
      <c r="C15" s="5">
        <v>450</v>
      </c>
      <c r="D15" s="5">
        <v>100</v>
      </c>
      <c r="E15" s="5">
        <f t="shared" si="0"/>
        <v>216000</v>
      </c>
      <c r="F15" s="5">
        <f t="shared" si="2"/>
        <v>48000</v>
      </c>
      <c r="G15" s="5">
        <f t="shared" si="1"/>
        <v>264000</v>
      </c>
      <c r="H15" s="1">
        <v>8</v>
      </c>
    </row>
    <row r="16" spans="1:8" s="1" customFormat="1" ht="25.5" customHeight="1" x14ac:dyDescent="0.25">
      <c r="A16" s="4">
        <v>3</v>
      </c>
      <c r="B16" s="4">
        <v>3800</v>
      </c>
      <c r="C16" s="5">
        <v>450</v>
      </c>
      <c r="D16" s="5">
        <v>100</v>
      </c>
      <c r="E16" s="5">
        <f t="shared" si="0"/>
        <v>1710000</v>
      </c>
      <c r="F16" s="5">
        <f t="shared" si="2"/>
        <v>380000</v>
      </c>
      <c r="G16" s="5">
        <f t="shared" si="1"/>
        <v>2090000</v>
      </c>
    </row>
    <row r="17" spans="1:7" s="1" customFormat="1" ht="25.5" customHeight="1" x14ac:dyDescent="0.25">
      <c r="A17" s="4"/>
      <c r="B17" s="4">
        <v>1520</v>
      </c>
      <c r="C17" s="5">
        <v>580</v>
      </c>
      <c r="D17" s="5">
        <v>80</v>
      </c>
      <c r="E17" s="5">
        <f t="shared" si="0"/>
        <v>881600</v>
      </c>
      <c r="F17" s="5">
        <f t="shared" si="2"/>
        <v>121600</v>
      </c>
      <c r="G17" s="5">
        <f t="shared" si="1"/>
        <v>1003200</v>
      </c>
    </row>
    <row r="18" spans="1:7" s="1" customFormat="1" ht="25.5" customHeight="1" x14ac:dyDescent="0.25">
      <c r="A18" s="4"/>
      <c r="B18" s="4">
        <v>1</v>
      </c>
      <c r="C18" s="5">
        <v>550000</v>
      </c>
      <c r="D18" s="5">
        <v>25000</v>
      </c>
      <c r="E18" s="5">
        <f t="shared" si="0"/>
        <v>550000</v>
      </c>
      <c r="F18" s="5">
        <f t="shared" si="2"/>
        <v>25000</v>
      </c>
      <c r="G18" s="5">
        <f t="shared" si="1"/>
        <v>575000</v>
      </c>
    </row>
    <row r="19" spans="1:7" s="1" customFormat="1" ht="25.5" customHeight="1" x14ac:dyDescent="0.25">
      <c r="A19" s="4"/>
      <c r="B19" s="4">
        <v>1</v>
      </c>
      <c r="C19" s="5">
        <v>525000</v>
      </c>
      <c r="D19" s="5">
        <v>50000</v>
      </c>
      <c r="E19" s="5">
        <f t="shared" si="0"/>
        <v>525000</v>
      </c>
      <c r="F19" s="5">
        <f t="shared" si="2"/>
        <v>50000</v>
      </c>
      <c r="G19" s="5">
        <f t="shared" si="1"/>
        <v>575000</v>
      </c>
    </row>
    <row r="20" spans="1:7" s="1" customFormat="1" ht="25.5" customHeight="1" x14ac:dyDescent="0.25">
      <c r="A20" s="4"/>
      <c r="B20" s="4">
        <v>1</v>
      </c>
      <c r="C20" s="5">
        <v>58000</v>
      </c>
      <c r="D20" s="5">
        <v>15000</v>
      </c>
      <c r="E20" s="5">
        <f t="shared" si="0"/>
        <v>58000</v>
      </c>
      <c r="F20" s="5">
        <f t="shared" si="2"/>
        <v>15000</v>
      </c>
      <c r="G20" s="5">
        <f t="shared" si="1"/>
        <v>73000</v>
      </c>
    </row>
    <row r="21" spans="1:7" s="1" customFormat="1" ht="25.5" customHeight="1" x14ac:dyDescent="0.25">
      <c r="A21" s="4"/>
      <c r="B21" s="4">
        <v>1</v>
      </c>
      <c r="C21" s="5">
        <v>635000</v>
      </c>
      <c r="D21" s="5">
        <v>125000</v>
      </c>
      <c r="E21" s="5">
        <f t="shared" si="0"/>
        <v>635000</v>
      </c>
      <c r="F21" s="5">
        <f t="shared" si="2"/>
        <v>125000</v>
      </c>
      <c r="G21" s="5">
        <f t="shared" si="1"/>
        <v>760000</v>
      </c>
    </row>
    <row r="22" spans="1:7" ht="25.5" customHeight="1" x14ac:dyDescent="0.25">
      <c r="A22" s="4"/>
      <c r="B22" s="4">
        <v>1</v>
      </c>
      <c r="C22" s="5">
        <v>1600000</v>
      </c>
      <c r="D22" s="5">
        <v>100000</v>
      </c>
      <c r="E22" s="5">
        <f t="shared" si="0"/>
        <v>1600000</v>
      </c>
      <c r="F22" s="5">
        <f t="shared" si="2"/>
        <v>100000</v>
      </c>
      <c r="G22" s="5">
        <f t="shared" si="1"/>
        <v>1700000</v>
      </c>
    </row>
    <row r="23" spans="1:7" ht="25.5" customHeight="1" x14ac:dyDescent="0.25">
      <c r="A23" s="4"/>
      <c r="B23" s="4">
        <v>1</v>
      </c>
      <c r="C23" s="5"/>
      <c r="D23" s="5"/>
      <c r="E23" s="5">
        <f t="shared" si="0"/>
        <v>0</v>
      </c>
      <c r="F23" s="5">
        <f t="shared" si="2"/>
        <v>0</v>
      </c>
      <c r="G23" s="5">
        <f t="shared" si="1"/>
        <v>0</v>
      </c>
    </row>
    <row r="24" spans="1:7" ht="25.5" customHeight="1" x14ac:dyDescent="0.25">
      <c r="A24" s="4"/>
      <c r="B24" s="4">
        <v>1</v>
      </c>
      <c r="C24" s="5"/>
      <c r="D24" s="5">
        <v>60000</v>
      </c>
      <c r="E24" s="5"/>
      <c r="F24" s="5">
        <f t="shared" si="2"/>
        <v>60000</v>
      </c>
      <c r="G24" s="5"/>
    </row>
    <row r="25" spans="1:7" ht="25.5" customHeight="1" x14ac:dyDescent="0.25">
      <c r="A25" s="4"/>
      <c r="B25" s="4">
        <v>1</v>
      </c>
      <c r="C25" s="5">
        <v>80000</v>
      </c>
      <c r="D25" s="5">
        <v>20000</v>
      </c>
      <c r="E25" s="5"/>
      <c r="F25" s="5">
        <f t="shared" si="2"/>
        <v>20000</v>
      </c>
      <c r="G25" s="5"/>
    </row>
    <row r="26" spans="1:7" ht="25.5" customHeight="1" x14ac:dyDescent="0.25">
      <c r="A26" s="4"/>
      <c r="B26" s="4">
        <v>1</v>
      </c>
      <c r="C26" s="5">
        <v>40000</v>
      </c>
      <c r="D26" s="5">
        <v>20000</v>
      </c>
      <c r="E26" s="5"/>
      <c r="F26" s="5">
        <f t="shared" si="2"/>
        <v>20000</v>
      </c>
      <c r="G26" s="5"/>
    </row>
    <row r="27" spans="1:7" ht="19.5" customHeight="1" x14ac:dyDescent="0.25">
      <c r="B27" s="4"/>
      <c r="C27" s="5"/>
      <c r="D27" s="5"/>
      <c r="E27" s="5"/>
      <c r="F27" s="5"/>
      <c r="G27" s="7">
        <f>SUM(G5:G26)</f>
        <v>11966200</v>
      </c>
    </row>
  </sheetData>
  <pageMargins left="0.7" right="0.7" top="0" bottom="0" header="0.3" footer="0.3"/>
  <pageSetup paperSize="9" scale="96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2023-09-26T12:17:45Z</cp:lastPrinted>
  <dcterms:created xsi:type="dcterms:W3CDTF">2015-06-05T18:17:20Z</dcterms:created>
  <dcterms:modified xsi:type="dcterms:W3CDTF">2024-02-21T13:36:02Z</dcterms:modified>
</cp:coreProperties>
</file>