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Completed Projects\Deutsche Bank (Main Project)\PO\"/>
    </mc:Choice>
  </mc:AlternateContent>
  <xr:revisionPtr revIDLastSave="0" documentId="13_ncr:1_{65007E65-7D98-4736-B874-3609F37BF9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Sheet1!$34:$34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41" i="1" l="1"/>
</calcChain>
</file>

<file path=xl/sharedStrings.xml><?xml version="1.0" encoding="utf-8"?>
<sst xmlns="http://schemas.openxmlformats.org/spreadsheetml/2006/main" count="23" uniqueCount="19">
  <si>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</si>
  <si>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</si>
  <si>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</si>
  <si>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</si>
  <si>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</si>
  <si>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</si>
  <si>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</si>
  <si>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Discount</t>
  </si>
  <si>
    <t>Rate</t>
  </si>
  <si>
    <t>PURCHASE ORDER</t>
  </si>
  <si>
    <t>M/S Pioneer Steel</t>
  </si>
  <si>
    <t>PO # 129</t>
  </si>
  <si>
    <t>Att: Mr. Sheeraz</t>
  </si>
  <si>
    <t>Purchase Order for the project (Deutsche Bank DMC Karachi)</t>
  </si>
  <si>
    <t>Nos</t>
  </si>
  <si>
    <t>Bronze Strainer 1-1/4" (Threaded) Make GALA</t>
  </si>
  <si>
    <t>Bronze Ball Valve 1-1/4" (Threaded) Make GALA</t>
  </si>
  <si>
    <t>Bronze Balancing Valve 1-1/4" Threaded Make GALA</t>
  </si>
  <si>
    <t>Brass Ball Valve 1" (Threaded) Make Rub-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</si>
</sst>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15" fontId="6" fillId="0" borderId="0" xfId="0" applyNumberFormat="1" applyFont="1" applyAlignment="1">
      <alignment horizontal="center" vertical="center"/>
    </xf>
    <xf numFmtId="15" fontId="6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3" fontId="11" fillId="2" borderId="1" xfId="0" applyNumberFormat="1" applyFont="1" applyFill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1495426</xdr:colOff>
      <xdr:row>0</xdr:row>
      <xdr:rowOff>28575</xdr:rowOff>
    </xdr:from>
    <xdr:to>
      <xdr:col>2</xdr:col>
      <xdr:colOff>329987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6" y="2857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44</xdr:row>
      <xdr:rowOff>19050</xdr:rowOff>
    </xdr:from>
    <xdr:to>
      <xdr:col>1</xdr:col>
      <xdr:colOff>409575</xdr:colOff>
      <xdr:row>46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33</xdr:row>
      <xdr:rowOff>0</xdr:rowOff>
    </xdr:from>
    <xdr:to>
      <xdr:col>7</xdr:col>
      <xdr:colOff>384175</xdr:colOff>
      <xdr:row>33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247650</xdr:colOff>
      <xdr:row>4</xdr:row>
      <xdr:rowOff>85725</xdr:rowOff>
    </xdr:from>
    <xdr:to>
      <xdr:col>24</xdr:col>
      <xdr:colOff>106201</xdr:colOff>
      <xdr:row>37</xdr:row>
      <xdr:rowOff>67494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CA14C4-B5D8-3580-8667-251CEE4D4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1375" y="885825"/>
          <a:ext cx="10221751" cy="5868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44"/>
  <sheetViews>
    <sheetView tabSelected="1" view="pageBreakPreview" topLeftCell="A3" zoomScaleNormal="100" zoomScaleSheetLayoutView="100" workbookViewId="0">
      <selection activeCell="G32" sqref="G32"/>
    </sheetView>
  </sheetViews>
  <sheetFormatPr defaultColWidth="9.140625" defaultRowHeight="15.75" x14ac:dyDescent="0.25"/>
  <cols>
    <col min="1" max="1" width="5.140625" style="2" customWidth="1"/>
    <col min="2" max="2" width="54.140625" style="2" customWidth="1"/>
    <col min="3" max="3" width="5.5703125" style="8" customWidth="1"/>
    <col min="4" max="4" width="6.140625" style="9" customWidth="1"/>
    <col min="5" max="5" width="10" style="10" customWidth="1"/>
    <col min="6" max="6" width="14" style="8" customWidth="1"/>
    <col min="7" max="16384" width="9.140625" style="2"/>
  </cols>
  <sheetData>
    <row r="10" ht="5.25" customHeight="1" x14ac:dyDescent="0.25"/>
    <row r="11" ht="5.25" customHeight="1" x14ac:dyDescent="0.25"/>
    <row r="12" ht="5.25" customHeight="1" x14ac:dyDescent="0.25"/>
    <row r="13" ht="5.25" customHeight="1" x14ac:dyDescent="0.25"/>
    <row r="14" ht="5.25" customHeight="1" x14ac:dyDescent="0.25"/>
    <row r="15" ht="5.25" customHeight="1" x14ac:dyDescent="0.25"/>
    <row r="16" ht="5.25" customHeight="1" x14ac:dyDescent="0.25"/>
    <row r="17" spans="1:6" ht="5.25" customHeight="1" x14ac:dyDescent="0.25"/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x14ac:dyDescent="0.25"/>
    <row r="22" spans="1:6" x14ac:dyDescent="0.25">
      <c r="A22" s="19" t="s">
        <v>10</v>
      </c>
      <c r="B22" s="19"/>
      <c r="F22" s="17">
        <v>45601</v>
      </c>
    </row>
    <row r="23" spans="1:6" x14ac:dyDescent="0.25">
      <c r="A23" s="1" t="s">
        <v>11</v>
      </c>
      <c r="B23" s="1"/>
      <c r="F23" s="16"/>
    </row>
    <row r="24" spans="1:6" x14ac:dyDescent="0.25">
      <c r="A24" s="1"/>
      <c r="B24" s="1"/>
      <c r="F24" s="16"/>
    </row>
    <row r="25" spans="1:6" ht="18.75" x14ac:dyDescent="0.3">
      <c r="A25" s="26" t="s">
        <v>12</v>
      </c>
      <c r="B25" s="26"/>
      <c r="C25" s="26"/>
      <c r="D25" s="26"/>
      <c r="E25" s="26"/>
      <c r="F25" s="26"/>
    </row>
    <row r="26" spans="1:6" x14ac:dyDescent="0.25">
      <c r="A26" s="14"/>
      <c r="B26" s="14"/>
      <c r="C26" s="14"/>
      <c r="D26" s="14"/>
      <c r="E26" s="14"/>
      <c r="F26" s="14"/>
    </row>
    <row r="27" spans="1:6" ht="21" x14ac:dyDescent="0.35">
      <c r="A27" s="27" t="s">
        <v>9</v>
      </c>
      <c r="B27" s="27"/>
      <c r="C27" s="27"/>
      <c r="D27" s="27"/>
      <c r="E27" s="27"/>
      <c r="F27" s="27"/>
    </row>
    <row r="28" spans="1:6" ht="5.25" customHeight="1" x14ac:dyDescent="0.25"/>
    <row r="29" spans="1:6" ht="5.25" customHeight="1" x14ac:dyDescent="0.25"/>
    <row r="30" spans="1:6" ht="5.25" customHeight="1" x14ac:dyDescent="0.25"/>
    <row r="31" spans="1:6" ht="5.25" customHeight="1" thickBot="1" x14ac:dyDescent="0.3"/>
    <row r="32" spans="1:6" ht="45.75" customHeight="1" thickBot="1" x14ac:dyDescent="0.3">
      <c r="A32" s="23" t="s">
        <v>13</v>
      </c>
      <c r="B32" s="24"/>
      <c r="C32" s="24"/>
      <c r="D32" s="24"/>
      <c r="E32" s="24"/>
      <c r="F32" s="25"/>
    </row>
    <row r="33" spans="1:6" ht="7.5" customHeight="1" x14ac:dyDescent="0.25"/>
    <row r="34" spans="1:6" s="3" customFormat="1" ht="31.5" x14ac:dyDescent="0.25">
      <c r="A34" s="12" t="s">
        <v>0</v>
      </c>
      <c r="B34" s="12" t="s">
        <v>1</v>
      </c>
      <c r="C34" s="12" t="s">
        <v>2</v>
      </c>
      <c r="D34" s="12" t="s">
        <v>3</v>
      </c>
      <c r="E34" s="13" t="s">
        <v>8</v>
      </c>
      <c r="F34" s="12" t="s">
        <v>2</v>
      </c>
    </row>
    <row r="35" spans="1:6" s="4" customFormat="1" ht="43.5" customHeight="1" x14ac:dyDescent="0.25">
      <c r="A35" s="5">
        <v>1</v>
      </c>
      <c r="B35" s="15" t="s">
        <v>16</v>
      </c>
      <c r="C35" s="6">
        <v>2</v>
      </c>
      <c r="D35" s="6" t="s">
        <v>14</v>
      </c>
      <c r="E35" s="11">
        <v>6765</v>
      </c>
      <c r="F35" s="18">
        <f>E35*C35</f>
        <v>13530</v>
      </c>
    </row>
    <row r="36" spans="1:6" s="4" customFormat="1" ht="28.5" customHeight="1" x14ac:dyDescent="0.25">
      <c r="A36" s="5">
        <v>2</v>
      </c>
      <c r="B36" s="15" t="s">
        <v>18</v>
      </c>
      <c r="C36" s="6">
        <v>2</v>
      </c>
      <c r="D36" s="6" t="s">
        <v>14</v>
      </c>
      <c r="E36" s="11">
        <v>3485</v>
      </c>
      <c r="F36" s="18">
        <f t="shared" ref="F36:F38" si="0">E36*C36</f>
        <v>6970</v>
      </c>
    </row>
    <row r="37" spans="1:6" s="4" customFormat="1" ht="41.25" customHeight="1" x14ac:dyDescent="0.25">
      <c r="A37" s="5">
        <v>3</v>
      </c>
      <c r="B37" s="15" t="s">
        <v>15</v>
      </c>
      <c r="C37" s="6">
        <v>1</v>
      </c>
      <c r="D37" s="6" t="s">
        <v>14</v>
      </c>
      <c r="E37" s="11">
        <v>5850</v>
      </c>
      <c r="F37" s="18">
        <f t="shared" si="0"/>
        <v>5850</v>
      </c>
    </row>
    <row r="38" spans="1:6" s="4" customFormat="1" ht="33.75" customHeight="1" x14ac:dyDescent="0.25">
      <c r="A38" s="5">
        <v>4</v>
      </c>
      <c r="B38" s="15" t="s">
        <v>17</v>
      </c>
      <c r="C38" s="6">
        <v>1</v>
      </c>
      <c r="D38" s="6" t="s">
        <v>14</v>
      </c>
      <c r="E38" s="11">
        <v>13500</v>
      </c>
      <c r="F38" s="18">
        <f t="shared" si="0"/>
        <v>13500</v>
      </c>
    </row>
    <row r="39" spans="1:6" s="3" customFormat="1" ht="18" customHeight="1" x14ac:dyDescent="0.25">
      <c r="A39" s="7"/>
      <c r="B39" s="7"/>
      <c r="C39" s="20" t="s">
        <v>4</v>
      </c>
      <c r="D39" s="20"/>
      <c r="E39" s="20"/>
      <c r="F39" s="28">
        <f>SUM(F35:F38)</f>
        <v>39850</v>
      </c>
    </row>
    <row r="40" spans="1:6" s="3" customFormat="1" ht="17.45" customHeight="1" x14ac:dyDescent="0.25">
      <c r="A40" s="21" t="s">
        <v>7</v>
      </c>
      <c r="B40" s="21"/>
      <c r="C40" s="21"/>
      <c r="D40" s="21"/>
      <c r="E40" s="21"/>
      <c r="F40" s="29">
        <v>850</v>
      </c>
    </row>
    <row r="41" spans="1:6" s="3" customFormat="1" ht="21.75" customHeight="1" x14ac:dyDescent="0.25">
      <c r="A41" s="22" t="s">
        <v>6</v>
      </c>
      <c r="B41" s="22"/>
      <c r="C41" s="22"/>
      <c r="D41" s="22"/>
      <c r="E41" s="22"/>
      <c r="F41" s="30">
        <f>F39-F40</f>
        <v>39000</v>
      </c>
    </row>
    <row r="42" spans="1:6" ht="5.25" customHeight="1" x14ac:dyDescent="0.25"/>
    <row r="43" spans="1:6" ht="18" customHeight="1" x14ac:dyDescent="0.25">
      <c r="A43"/>
    </row>
    <row r="44" spans="1:6" ht="21" customHeight="1" x14ac:dyDescent="0.3">
      <c r="A44" s="1" t="s">
        <v>5</v>
      </c>
    </row>
  </sheetData>
  <mergeCells count="7">
    <mergeCell ref="A22:B22"/>
    <mergeCell ref="C39:E39"/>
    <mergeCell ref="A40:E40"/>
    <mergeCell ref="A41:E41"/>
    <mergeCell ref="A32:F32"/>
    <mergeCell ref="A25:F25"/>
    <mergeCell ref="A27:F27"/>
  </mergeCells>
  <printOptions horizontalCentered="1"/>
  <pageMargins left="0" right="0" top="0" bottom="0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2024-11-05T09:25:01Z</cp:lastPrinted>
  <dcterms:created xsi:type="dcterms:W3CDTF">2017-12-11T08:54:46Z</dcterms:created>
  <dcterms:modified xsi:type="dcterms:W3CDTF">2024-11-05T09:25:43Z</dcterms:modified>
</cp:coreProperties>
</file>