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36B03D24-54C9-47C5-95C3-2B0B5F86D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'1'!$A$1:$I$49</definedName>
  </definedNames>
  <calcPr calcId="181029"/>
</workbook>
</file>

<file path=xl/calcChain.xml><?xml version="1.0" encoding="utf-8"?>
<calcChain xmlns="http://schemas.openxmlformats.org/spreadsheetml/2006/main">
  <c r="H33" i="36" l="1"/>
  <c r="I33" i="36" s="1"/>
  <c r="I43" i="36" s="1"/>
  <c r="M31" i="36"/>
  <c r="N31" i="36" s="1"/>
  <c r="M33" i="36"/>
  <c r="N33" i="36"/>
  <c r="L36" i="36"/>
</calcChain>
</file>

<file path=xl/sharedStrings.xml><?xml version="1.0" encoding="utf-8"?>
<sst xmlns="http://schemas.openxmlformats.org/spreadsheetml/2006/main" count="30" uniqueCount="27">
  <si>
    <t>VALUE</t>
  </si>
  <si>
    <t>RATE</t>
  </si>
  <si>
    <t>SALES TAX</t>
  </si>
  <si>
    <t xml:space="preserve">EXCLUDING </t>
  </si>
  <si>
    <t>PAYABLE</t>
  </si>
  <si>
    <t>INCLUDING</t>
  </si>
  <si>
    <t>Signature</t>
  </si>
  <si>
    <t>KARACHI.</t>
  </si>
  <si>
    <t>SERVICE SALES TAX INVOICE</t>
  </si>
  <si>
    <t>PIONEER SERVICES</t>
  </si>
  <si>
    <t>PHASE-II EXT, DHA,</t>
  </si>
  <si>
    <t xml:space="preserve">SNTN # </t>
  </si>
  <si>
    <t>SNTN # 4312149-7</t>
  </si>
  <si>
    <t>DESCRIPTION OF SERVICES</t>
  </si>
  <si>
    <t xml:space="preserve">Client Name: </t>
  </si>
  <si>
    <t>M/S  Bank Alfalah Limited, </t>
  </si>
  <si>
    <t xml:space="preserve">3rd Floor, BA Building, </t>
  </si>
  <si>
    <t xml:space="preserve">I.I Chundrigar Road, </t>
  </si>
  <si>
    <t>Karachi. </t>
  </si>
  <si>
    <t>Round stamp</t>
  </si>
  <si>
    <t>0698202-6</t>
  </si>
  <si>
    <t>_____________________</t>
  </si>
  <si>
    <t>2-C, 1st Floor SUNSET LANE - 1,</t>
  </si>
  <si>
    <t>Total Amount Rs</t>
  </si>
  <si>
    <t>Invoice # 1019</t>
  </si>
  <si>
    <t>Service Charges of HVAC Work 
(Bank Al-Falah 14 Floor Fakhri Trade Center Karachi)</t>
  </si>
  <si>
    <t>Dated: 21-12-2023.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</si>
</sst>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8"/>
      <name val="Calibri"/>
      <family val="2"/>
    </font>
    <font>
      <sz val="11"/>
      <color indexed="8"/>
      <name val="Century Gothic"/>
      <family val="2"/>
    </font>
    <font>
      <b/>
      <sz val="14"/>
      <name val="Century Gothic"/>
      <family val="2"/>
    </font>
    <font>
      <b/>
      <sz val="11"/>
      <color indexed="8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u/>
      <sz val="10"/>
      <name val="Century Gothic"/>
      <family val="2"/>
    </font>
    <font>
      <u/>
      <sz val="11"/>
      <color indexed="8"/>
      <name val="Century Gothic"/>
      <family val="2"/>
    </font>
    <font>
      <b/>
      <sz val="11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165" fontId="3" fillId="0" borderId="5" xfId="1" applyNumberFormat="1" applyFont="1" applyBorder="1"/>
    <xf numFmtId="9" fontId="3" fillId="0" borderId="5" xfId="0" applyNumberFormat="1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6" xfId="0" applyFont="1" applyBorder="1" applyAlignment="1">
      <alignment horizontal="left"/>
    </xf>
    <xf numFmtId="0" fontId="6" fillId="0" borderId="0" xfId="0" applyFont="1"/>
    <xf numFmtId="165" fontId="3" fillId="0" borderId="0" xfId="0" applyNumberFormat="1" applyFont="1"/>
    <xf numFmtId="165" fontId="6" fillId="0" borderId="0" xfId="1" applyNumberFormat="1" applyFont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165" fontId="9" fillId="0" borderId="0" xfId="1" applyNumberFormat="1" applyFont="1"/>
    <xf numFmtId="9" fontId="3" fillId="0" borderId="5" xfId="0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5" fontId="9" fillId="0" borderId="5" xfId="1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/>
    <xf numFmtId="165" fontId="6" fillId="0" borderId="0" xfId="0" applyNumberFormat="1" applyFont="1"/>
    <xf numFmtId="0" fontId="13" fillId="0" borderId="0" xfId="0" applyFont="1"/>
    <xf numFmtId="165" fontId="13" fillId="0" borderId="9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65" fontId="8" fillId="0" borderId="0" xfId="1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N49"/>
  <sheetViews>
    <sheetView tabSelected="1" topLeftCell="A25" workbookViewId="0">
      <selection activeCell="K16" sqref="K16"/>
    </sheetView>
  </sheetViews>
  <sheetFormatPr defaultRowHeight="16.5" x14ac:dyDescent="0.3"/>
  <cols>
    <col min="1" max="2" width="9.140625" style="22"/>
    <col min="3" max="3" width="25.85546875" style="22" bestFit="1" customWidth="1"/>
    <col min="4" max="4" width="5.140625" style="22" customWidth="1"/>
    <col min="5" max="5" width="1.7109375" style="22" hidden="1" customWidth="1"/>
    <col min="6" max="6" width="11.7109375" style="22" customWidth="1"/>
    <col min="7" max="7" width="6" style="22" customWidth="1"/>
    <col min="8" max="8" width="10.42578125" style="22" bestFit="1" customWidth="1"/>
    <col min="9" max="9" width="12" style="22" customWidth="1"/>
    <col min="10" max="10" width="11.5703125" style="22" bestFit="1" customWidth="1"/>
    <col min="11" max="12" width="12.85546875" style="22" bestFit="1" customWidth="1"/>
    <col min="13" max="13" width="12.85546875" style="24" bestFit="1" customWidth="1"/>
    <col min="14" max="14" width="12.7109375" style="24" bestFit="1" customWidth="1"/>
    <col min="15" max="16384" width="9.140625" style="22"/>
  </cols>
  <sheetData>
    <row r="9" spans="1:10" ht="18.75" x14ac:dyDescent="0.3">
      <c r="A9" s="40" t="s">
        <v>8</v>
      </c>
      <c r="B9" s="40"/>
      <c r="C9" s="40"/>
      <c r="D9" s="40"/>
      <c r="E9" s="40"/>
      <c r="F9" s="40"/>
      <c r="G9" s="40"/>
      <c r="H9" s="40"/>
      <c r="I9" s="40"/>
    </row>
    <row r="10" spans="1:10" x14ac:dyDescent="0.3">
      <c r="A10" s="18"/>
      <c r="B10" s="18"/>
      <c r="C10" s="18"/>
      <c r="D10" s="18"/>
      <c r="E10" s="18"/>
      <c r="F10" s="18"/>
      <c r="G10" s="18"/>
      <c r="H10" s="18"/>
      <c r="I10" s="18"/>
    </row>
    <row r="11" spans="1:10" x14ac:dyDescent="0.3">
      <c r="A11" s="2"/>
      <c r="B11" s="1"/>
      <c r="C11" s="1"/>
      <c r="D11" s="1"/>
      <c r="E11" s="1"/>
      <c r="F11" s="1"/>
      <c r="G11" s="1"/>
      <c r="H11" s="1"/>
      <c r="I11" s="1"/>
      <c r="J11" s="26"/>
    </row>
    <row r="12" spans="1:10" x14ac:dyDescent="0.3">
      <c r="A12" s="36" t="s">
        <v>9</v>
      </c>
      <c r="B12" s="1"/>
      <c r="C12" s="1"/>
      <c r="D12" s="1"/>
      <c r="E12" s="1"/>
      <c r="F12" s="1"/>
      <c r="G12" s="41" t="s">
        <v>26</v>
      </c>
      <c r="H12" s="41"/>
      <c r="I12" s="41"/>
      <c r="J12" s="26"/>
    </row>
    <row r="13" spans="1:10" x14ac:dyDescent="0.3">
      <c r="A13" s="1" t="s">
        <v>22</v>
      </c>
      <c r="B13" s="1"/>
      <c r="C13" s="1"/>
      <c r="D13" s="1"/>
      <c r="E13" s="1"/>
      <c r="F13" s="1"/>
      <c r="G13" s="41" t="s">
        <v>24</v>
      </c>
      <c r="H13" s="41"/>
      <c r="I13" s="41"/>
      <c r="J13" s="26"/>
    </row>
    <row r="14" spans="1:10" x14ac:dyDescent="0.3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26"/>
    </row>
    <row r="15" spans="1:10" x14ac:dyDescent="0.3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26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26"/>
    </row>
    <row r="17" spans="1:14" x14ac:dyDescent="0.3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26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26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26"/>
    </row>
    <row r="20" spans="1:14" x14ac:dyDescent="0.3">
      <c r="A20" s="2" t="s">
        <v>14</v>
      </c>
      <c r="B20" s="1"/>
      <c r="C20" s="1" t="s">
        <v>15</v>
      </c>
      <c r="D20" s="1"/>
      <c r="E20" s="1"/>
      <c r="F20" s="1"/>
      <c r="G20" s="1"/>
      <c r="H20" s="1"/>
      <c r="I20" s="1"/>
      <c r="J20" s="26"/>
    </row>
    <row r="21" spans="1:14" x14ac:dyDescent="0.3">
      <c r="A21" s="1"/>
      <c r="B21" s="26"/>
      <c r="C21" s="1" t="s">
        <v>16</v>
      </c>
      <c r="D21" s="1"/>
      <c r="E21" s="1"/>
      <c r="F21" s="1"/>
      <c r="G21" s="1"/>
      <c r="H21" s="1"/>
      <c r="I21" s="1"/>
      <c r="J21" s="26"/>
    </row>
    <row r="22" spans="1:14" x14ac:dyDescent="0.3">
      <c r="A22" s="1"/>
      <c r="B22" s="26"/>
      <c r="C22" s="1" t="s">
        <v>17</v>
      </c>
      <c r="D22" s="1"/>
      <c r="E22" s="1"/>
      <c r="F22" s="1"/>
      <c r="G22" s="1"/>
      <c r="H22" s="1"/>
      <c r="I22" s="1"/>
      <c r="J22" s="26"/>
    </row>
    <row r="23" spans="1:14" x14ac:dyDescent="0.3">
      <c r="A23" s="1"/>
      <c r="B23" s="1"/>
      <c r="C23" s="1" t="s">
        <v>18</v>
      </c>
      <c r="D23" s="1"/>
      <c r="E23" s="1"/>
      <c r="F23" s="1"/>
      <c r="G23" s="1"/>
      <c r="H23" s="1"/>
      <c r="I23" s="1"/>
      <c r="J23" s="26"/>
    </row>
    <row r="24" spans="1:14" x14ac:dyDescent="0.3">
      <c r="A24" s="2" t="s">
        <v>11</v>
      </c>
      <c r="B24" s="27"/>
      <c r="C24" s="32" t="s">
        <v>20</v>
      </c>
      <c r="D24" s="1"/>
      <c r="E24" s="1"/>
      <c r="F24" s="1"/>
      <c r="G24" s="1"/>
      <c r="H24" s="1"/>
      <c r="I24" s="1"/>
      <c r="J24" s="26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26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26"/>
    </row>
    <row r="27" spans="1:14" x14ac:dyDescent="0.3">
      <c r="A27" s="4"/>
      <c r="B27" s="5"/>
      <c r="C27" s="5"/>
      <c r="D27" s="5"/>
      <c r="E27" s="6"/>
      <c r="F27" s="3"/>
      <c r="G27" s="3"/>
      <c r="H27" s="3"/>
      <c r="I27" s="3"/>
      <c r="J27" s="26"/>
    </row>
    <row r="28" spans="1:14" x14ac:dyDescent="0.3">
      <c r="A28" s="19"/>
      <c r="B28" s="2"/>
      <c r="C28" s="2"/>
      <c r="D28" s="2"/>
      <c r="E28" s="20"/>
      <c r="F28" s="7" t="s">
        <v>0</v>
      </c>
      <c r="G28" s="7" t="s">
        <v>1</v>
      </c>
      <c r="H28" s="7" t="s">
        <v>2</v>
      </c>
      <c r="I28" s="7" t="s">
        <v>0</v>
      </c>
      <c r="J28" s="26"/>
    </row>
    <row r="29" spans="1:14" x14ac:dyDescent="0.3">
      <c r="A29" s="42" t="s">
        <v>13</v>
      </c>
      <c r="B29" s="43"/>
      <c r="C29" s="43"/>
      <c r="D29" s="43"/>
      <c r="E29" s="44"/>
      <c r="F29" s="7" t="s">
        <v>3</v>
      </c>
      <c r="G29" s="11"/>
      <c r="H29" s="7" t="s">
        <v>4</v>
      </c>
      <c r="I29" s="7" t="s">
        <v>5</v>
      </c>
      <c r="J29" s="26"/>
    </row>
    <row r="30" spans="1:14" x14ac:dyDescent="0.3">
      <c r="A30" s="8"/>
      <c r="B30" s="9"/>
      <c r="C30" s="1"/>
      <c r="D30" s="9"/>
      <c r="E30" s="12"/>
      <c r="F30" s="7" t="s">
        <v>2</v>
      </c>
      <c r="G30" s="11"/>
      <c r="H30" s="11"/>
      <c r="I30" s="7" t="s">
        <v>2</v>
      </c>
      <c r="J30" s="26"/>
    </row>
    <row r="31" spans="1:14" x14ac:dyDescent="0.3">
      <c r="A31" s="14"/>
      <c r="B31" s="1"/>
      <c r="C31" s="1"/>
      <c r="D31" s="1"/>
      <c r="E31" s="10"/>
      <c r="F31" s="13"/>
      <c r="G31" s="13"/>
      <c r="H31" s="13"/>
      <c r="I31" s="13"/>
      <c r="J31" s="26"/>
      <c r="L31" s="24">
        <v>631193</v>
      </c>
      <c r="M31" s="24">
        <f>L31*13%</f>
        <v>82055.09</v>
      </c>
      <c r="N31" s="24">
        <f>M31+L31</f>
        <v>713248.09</v>
      </c>
    </row>
    <row r="32" spans="1:14" x14ac:dyDescent="0.3">
      <c r="A32" s="4"/>
      <c r="B32" s="5"/>
      <c r="C32" s="5"/>
      <c r="D32" s="5"/>
      <c r="E32" s="6"/>
      <c r="F32" s="3"/>
      <c r="G32" s="3"/>
      <c r="H32" s="3"/>
      <c r="I32" s="3"/>
      <c r="J32" s="26"/>
      <c r="K32" s="25"/>
      <c r="L32" s="24"/>
    </row>
    <row r="33" spans="1:14" ht="28.5" customHeight="1" x14ac:dyDescent="0.3">
      <c r="A33" s="45" t="s">
        <v>25</v>
      </c>
      <c r="B33" s="46"/>
      <c r="C33" s="46"/>
      <c r="D33" s="46"/>
      <c r="E33" s="47"/>
      <c r="F33" s="31">
        <v>93096</v>
      </c>
      <c r="G33" s="29">
        <v>0.13</v>
      </c>
      <c r="H33" s="30">
        <f>F33*13%</f>
        <v>12102.48</v>
      </c>
      <c r="I33" s="30">
        <f>F33+H33</f>
        <v>105198.48</v>
      </c>
      <c r="J33" s="28"/>
      <c r="K33" s="24"/>
      <c r="L33" s="24">
        <v>558578</v>
      </c>
      <c r="M33" s="24">
        <f>L33*13%</f>
        <v>72615.14</v>
      </c>
      <c r="N33" s="24">
        <f>M33+L33</f>
        <v>631193.14</v>
      </c>
    </row>
    <row r="34" spans="1:14" ht="39.75" customHeight="1" x14ac:dyDescent="0.3">
      <c r="A34" s="45"/>
      <c r="B34" s="46"/>
      <c r="C34" s="46"/>
      <c r="D34" s="46"/>
      <c r="E34" s="47"/>
      <c r="F34" s="11"/>
      <c r="G34" s="11"/>
      <c r="H34" s="11"/>
      <c r="I34" s="11"/>
      <c r="J34" s="28"/>
      <c r="K34" s="24"/>
      <c r="L34" s="24">
        <v>135800</v>
      </c>
    </row>
    <row r="35" spans="1:14" x14ac:dyDescent="0.3">
      <c r="A35" s="21"/>
      <c r="B35" s="1"/>
      <c r="C35" s="1"/>
      <c r="D35" s="1"/>
      <c r="E35" s="10"/>
      <c r="F35" s="11"/>
      <c r="G35" s="11"/>
      <c r="H35" s="11"/>
      <c r="I35" s="11"/>
      <c r="J35" s="28"/>
      <c r="K35" s="24"/>
      <c r="L35" s="24">
        <v>94990</v>
      </c>
    </row>
    <row r="36" spans="1:14" x14ac:dyDescent="0.3">
      <c r="A36" s="8"/>
      <c r="B36" s="1"/>
      <c r="C36" s="1"/>
      <c r="D36" s="1"/>
      <c r="E36" s="10"/>
      <c r="F36" s="15"/>
      <c r="G36" s="16"/>
      <c r="H36" s="15"/>
      <c r="I36" s="15"/>
      <c r="J36" s="26"/>
      <c r="L36" s="35">
        <f>L34-L35</f>
        <v>40810</v>
      </c>
    </row>
    <row r="37" spans="1:14" x14ac:dyDescent="0.3">
      <c r="A37" s="8"/>
      <c r="B37" s="1"/>
      <c r="C37" s="1"/>
      <c r="D37" s="1"/>
      <c r="E37" s="10"/>
      <c r="F37" s="11"/>
      <c r="G37" s="11"/>
      <c r="H37" s="11"/>
      <c r="I37" s="11"/>
      <c r="J37" s="26"/>
    </row>
    <row r="38" spans="1:14" x14ac:dyDescent="0.3">
      <c r="A38" s="14"/>
      <c r="B38" s="1"/>
      <c r="C38" s="1"/>
      <c r="D38" s="1"/>
      <c r="E38" s="10"/>
      <c r="F38" s="11"/>
      <c r="G38" s="11"/>
      <c r="H38" s="11"/>
      <c r="I38" s="11"/>
      <c r="J38" s="26"/>
    </row>
    <row r="39" spans="1:14" x14ac:dyDescent="0.3">
      <c r="A39" s="14"/>
      <c r="B39" s="1"/>
      <c r="C39" s="1"/>
      <c r="D39" s="1"/>
      <c r="E39" s="10"/>
      <c r="F39" s="11"/>
      <c r="G39" s="11"/>
      <c r="H39" s="11"/>
      <c r="I39" s="11"/>
      <c r="J39" s="26"/>
      <c r="L39" s="24"/>
    </row>
    <row r="40" spans="1:14" x14ac:dyDescent="0.3">
      <c r="A40" s="14"/>
      <c r="B40" s="1"/>
      <c r="C40" s="1"/>
      <c r="D40" s="1"/>
      <c r="E40" s="10"/>
      <c r="F40" s="11"/>
      <c r="G40" s="11"/>
      <c r="H40" s="11"/>
      <c r="I40" s="11"/>
      <c r="J40" s="26"/>
    </row>
    <row r="41" spans="1:14" x14ac:dyDescent="0.3">
      <c r="A41" s="14"/>
      <c r="B41" s="1"/>
      <c r="C41" s="1"/>
      <c r="D41" s="1"/>
      <c r="E41" s="10"/>
      <c r="F41" s="11"/>
      <c r="G41" s="11"/>
      <c r="H41" s="11"/>
      <c r="I41" s="11"/>
      <c r="J41" s="26"/>
    </row>
    <row r="42" spans="1:14" x14ac:dyDescent="0.3">
      <c r="A42" s="14"/>
      <c r="B42" s="1"/>
      <c r="C42" s="1"/>
      <c r="D42" s="1"/>
      <c r="E42" s="10"/>
      <c r="F42" s="11"/>
      <c r="G42" s="11"/>
      <c r="H42" s="11"/>
      <c r="I42" s="11"/>
      <c r="J42" s="26"/>
      <c r="K42" s="24"/>
      <c r="L42" s="24"/>
    </row>
    <row r="43" spans="1:14" s="38" customFormat="1" ht="19.5" customHeight="1" x14ac:dyDescent="0.25">
      <c r="A43" s="48" t="s">
        <v>23</v>
      </c>
      <c r="B43" s="49"/>
      <c r="C43" s="49"/>
      <c r="D43" s="49"/>
      <c r="E43" s="49"/>
      <c r="F43" s="49"/>
      <c r="G43" s="49"/>
      <c r="H43" s="50"/>
      <c r="I43" s="37">
        <f>SUM(I33:I41)</f>
        <v>105198.48</v>
      </c>
      <c r="M43" s="39"/>
      <c r="N43" s="39"/>
    </row>
    <row r="44" spans="1:14" x14ac:dyDescent="0.3">
      <c r="A44" s="1"/>
      <c r="B44" s="1"/>
      <c r="C44" s="1"/>
      <c r="D44" s="1"/>
      <c r="E44" s="1"/>
      <c r="F44" s="1"/>
      <c r="G44" s="1"/>
      <c r="H44" s="1"/>
      <c r="I44" s="1"/>
      <c r="J44" s="26"/>
    </row>
    <row r="45" spans="1:14" x14ac:dyDescent="0.3">
      <c r="A45" s="2"/>
      <c r="B45" s="1"/>
      <c r="C45" s="1"/>
      <c r="D45" s="1"/>
      <c r="E45" s="1"/>
      <c r="F45" s="1"/>
      <c r="G45" s="1"/>
      <c r="H45" s="1"/>
      <c r="I45" s="1"/>
      <c r="J45" s="26"/>
    </row>
    <row r="46" spans="1:14" x14ac:dyDescent="0.3">
      <c r="A46" s="17"/>
      <c r="B46" s="1"/>
      <c r="C46" s="1"/>
      <c r="D46" s="1"/>
      <c r="E46" s="1"/>
      <c r="F46" s="23"/>
      <c r="G46" s="1"/>
      <c r="H46" s="1"/>
      <c r="I46" s="1"/>
      <c r="J46" s="26"/>
    </row>
    <row r="47" spans="1:14" x14ac:dyDescent="0.3">
      <c r="A47" s="17"/>
      <c r="B47" s="1"/>
      <c r="C47" s="1"/>
      <c r="D47" s="1"/>
      <c r="E47" s="1"/>
      <c r="F47" s="1"/>
      <c r="G47" s="1"/>
      <c r="H47" s="1"/>
      <c r="I47" s="1"/>
      <c r="J47" s="26"/>
    </row>
    <row r="48" spans="1:14" x14ac:dyDescent="0.3">
      <c r="A48" s="17"/>
      <c r="B48" s="1"/>
      <c r="C48" s="1"/>
      <c r="D48" s="1"/>
      <c r="E48" s="1"/>
      <c r="F48" s="1"/>
      <c r="G48" s="1"/>
      <c r="H48" s="1"/>
      <c r="I48" s="1"/>
      <c r="J48" s="26"/>
    </row>
    <row r="49" spans="1:10" x14ac:dyDescent="0.3">
      <c r="A49" s="1"/>
      <c r="B49" s="1"/>
      <c r="C49" s="1"/>
      <c r="D49" s="1"/>
      <c r="E49" s="1"/>
      <c r="F49" s="41" t="s">
        <v>6</v>
      </c>
      <c r="G49" s="41"/>
      <c r="H49" s="33" t="s">
        <v>21</v>
      </c>
      <c r="I49" s="34"/>
      <c r="J49" s="26" t="s">
        <v>19</v>
      </c>
    </row>
  </sheetData>
  <mergeCells count="7">
    <mergeCell ref="A9:I9"/>
    <mergeCell ref="G12:I12"/>
    <mergeCell ref="G13:I13"/>
    <mergeCell ref="A29:E29"/>
    <mergeCell ref="F49:G49"/>
    <mergeCell ref="A33:E34"/>
    <mergeCell ref="A43:H43"/>
  </mergeCells>
  <phoneticPr fontId="5" type="noConversion"/>
  <printOptions horizontalCentered="1"/>
  <pageMargins left="0.25" right="0.25" top="0.43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2023-12-21T06:24:06Z</cp:lastPrinted>
  <dcterms:created xsi:type="dcterms:W3CDTF">2013-01-30T02:39:38Z</dcterms:created>
  <dcterms:modified xsi:type="dcterms:W3CDTF">2023-12-21T06:26:19Z</dcterms:modified>
</cp:coreProperties>
</file>