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E:\New folder\1st Running Bill-(08-03-2025) Plumbing\P.P.R-PIPE\"/>
    </mc:Choice>
  </mc:AlternateContent>
  <xr:revisionPtr revIDLastSave="0" documentId="13_ncr:1_{04D675E7-9097-427B-B7E0-C750304E13C7}" xr6:coauthVersionLast="36" xr6:coauthVersionMax="47" xr10:uidLastSave="{00000000-0000-0000-0000-000000000000}"/>
  <bookViews>
    <workbookView xWindow="-120" yWindow="-120" windowWidth="24240" windowHeight="13140" tabRatio="888" xr2:uid="{00000000-000D-0000-FFFF-FFFF00000000}"/>
  </bookViews>
  <sheets>
    <sheet name="Basement PPR-Pipe" sheetId="27" r:id="rId1"/>
  </sheets>
  <externalReferences>
    <externalReference r:id="rId2"/>
    <externalReference r:id="rId3"/>
    <externalReference r:id="rId4"/>
    <externalReference r:id="rId5"/>
  </externalReferences>
  <definedNames>
    <definedName name="\A" localSheetId="0">#REF!</definedName>
    <definedName name="\A">#REF!</definedName>
    <definedName name="\B" localSheetId="0">#REF!</definedName>
    <definedName name="\B">#REF!</definedName>
    <definedName name="\E" localSheetId="0">#REF!</definedName>
    <definedName name="\E">#REF!</definedName>
    <definedName name="asds" localSheetId="0">#REF!</definedName>
    <definedName name="asds">#REF!</definedName>
    <definedName name="Bahishti">[1]Labour!$F$14</definedName>
    <definedName name="BathtubCPBrassChainwithrubberplug">[1]Material!$J$72</definedName>
    <definedName name="BathtubCPBrasswash075">[1]Material!$J$73</definedName>
    <definedName name="Block_5in" localSheetId="0">'[2]13,14'!#REF!</definedName>
    <definedName name="Block_5in">'[2]13,14'!#REF!</definedName>
    <definedName name="BrassButthinges5">[3]Material!$J$108</definedName>
    <definedName name="Brasshandlesize175mm">[3]Material!$J$118</definedName>
    <definedName name="building" localSheetId="0">#REF!</definedName>
    <definedName name="building">#REF!</definedName>
    <definedName name="CementOP">[1]Material!$J$305</definedName>
    <definedName name="CementSandMortar12">[1]Table11!$I$420</definedName>
    <definedName name="Code" localSheetId="0">#REF!</definedName>
    <definedName name="Code">#REF!</definedName>
    <definedName name="Cooly">[1]Labour!$F$3</definedName>
    <definedName name="CPbottletrapwithunionwastepipe40mm">[1]Material!$J$256</definedName>
    <definedName name="CPmixer1hole05">[1]Material!$J$285</definedName>
    <definedName name="CPstopcock05">[1]Material!$J$290</definedName>
    <definedName name="gate" localSheetId="0">#REF!</definedName>
    <definedName name="gate">#REF!</definedName>
    <definedName name="Hangerhookwithpulloutrod">[3]Material!$J$601</definedName>
    <definedName name="Hardwoodguttees">[3]Material!$J$603</definedName>
    <definedName name="INZ3011TEXT">[4]DA30!$C$398</definedName>
    <definedName name="INZ3017TEXT">[4]DA30!$C$531</definedName>
    <definedName name="INZ3056TEXT">[4]DA30!$C$1473</definedName>
    <definedName name="IV" localSheetId="0">#REF!</definedName>
    <definedName name="IV">#REF!</definedName>
    <definedName name="Mason">[1]Labour!$F$9</definedName>
    <definedName name="Mistry">[1]Labour!$F$23</definedName>
    <definedName name="Nailofsizes">[3]Material!$J$762</definedName>
    <definedName name="Pigmentofanycolour">[1]Material!$J$960</definedName>
    <definedName name="_xlnm.Print_Area" localSheetId="0">'Basement PPR-Pipe'!$A$1:$H$19</definedName>
    <definedName name="_xlnm.Print_Area">#REF!</definedName>
    <definedName name="_xlnm.Print_Titles" localSheetId="0">'Basement PPR-Pipe'!$4:$9</definedName>
    <definedName name="_xlnm.Print_Titles">#REF!</definedName>
    <definedName name="PRINT_TITLES_MI" localSheetId="0">#REF!</definedName>
    <definedName name="PRINT_TITLES_MI">#REF!</definedName>
    <definedName name="SinkbracketCI">[1]Material!$J$1101</definedName>
    <definedName name="SinkCPbrasswaste150">[1]Material!$J$1102</definedName>
    <definedName name="Sinkpillartap2way">[1]Material!$J$1107</definedName>
    <definedName name="Sinkplugwithchain">[1]Material!$J$1108</definedName>
    <definedName name="Sinkstainlesssteel1000500">[1]Material!$J$1109</definedName>
    <definedName name="Sunkhandle">[3]Material!$J$1106</definedName>
    <definedName name="Tierod">[3]Material!$J$1222</definedName>
    <definedName name="Washbasin450mm18whitecolour">[1]Material!$J$1277</definedName>
    <definedName name="Washbasinboltkit">[1]Material!$J$1286</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oodenrodforshoes">[3]Material!$J$1313</definedName>
    <definedName name="x" localSheetId="0">#REF!</definedName>
    <definedName name="x">#REF!</definedName>
    <definedName name="xyz" localSheetId="0">#REF!</definedName>
    <definedName name="xyz">#REF!</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27" l="1"/>
  <c r="H15" i="27" l="1"/>
  <c r="H16" i="27"/>
  <c r="H14" i="27"/>
  <c r="H19" i="27" l="1"/>
</calcChain>
</file>

<file path=xl/sharedStrings.xml><?xml version="1.0" encoding="utf-8"?>
<sst xmlns="http://schemas.openxmlformats.org/spreadsheetml/2006/main" count="25" uniqueCount="24">
  <si>
    <t>Date:</t>
  </si>
  <si>
    <t>Drawing No.</t>
  </si>
  <si>
    <t>Prepared by</t>
  </si>
  <si>
    <t>Description</t>
  </si>
  <si>
    <t>Unit</t>
  </si>
  <si>
    <t>Measurement</t>
  </si>
  <si>
    <t>Total Quantity</t>
  </si>
  <si>
    <t>No.</t>
  </si>
  <si>
    <t>This Bill Qty.</t>
  </si>
  <si>
    <t xml:space="preserve">B.O.Q Item </t>
  </si>
  <si>
    <t>Measurement Sheet For Running Bill.</t>
  </si>
  <si>
    <t>Rft.</t>
  </si>
  <si>
    <t>Pioneer Services</t>
  </si>
  <si>
    <t>Contractor:-  PES</t>
  </si>
  <si>
    <t>Vertical Pipe</t>
  </si>
  <si>
    <t>L</t>
  </si>
  <si>
    <t>W</t>
  </si>
  <si>
    <t>H</t>
  </si>
  <si>
    <t>MEEZAN BANK LIMITED
MAKKAH TOWER, GUJRANWALA</t>
  </si>
  <si>
    <t>Project :- MEEZAN BANK LIMITED MAKKAH TOWER GUJRANWALA</t>
  </si>
  <si>
    <t>Providing, fixing, jointing and testing Polypropylene Random (PPR) PN16 pressure pipe for cold, hot and hot water return water as per DIN 8077-8078 for pipes and DIN 16962,PN20 for fittings (polyfusion welded joints) inside building  including fittings and specials (sockets, tees, elbows, bends, crosses, reducers, adaptor, plugs and union etc.) supported on walls or suspended from roof slab or run in chases including pipe hangers, supports, walls cutting for pipelines, complete in all respect as per specifications and drawings as well as directed by the Engineer.</t>
  </si>
  <si>
    <t>32 mm dia</t>
  </si>
  <si>
    <t>Part-2:  INTERNAL WATER SUPPLY SYSTEM</t>
  </si>
  <si>
    <t>BASEMENT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</si>
</sst>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5" x14ac:knownFonts="1">
    <font>
      <sz val="11"/>
      <color theme="1"/>
      <name val="Calibri"/>
      <family val="2"/>
      <scheme val="minor"/>
    </font>
    <font>
      <sz val="11"/>
      <color theme="1"/>
      <name val="Calibri"/>
      <family val="2"/>
      <scheme val="minor"/>
    </font>
    <font>
      <sz val="10"/>
      <name val="Arial"/>
      <family val="2"/>
    </font>
    <font>
      <b/>
      <sz val="26"/>
      <name val="Arial"/>
      <family val="2"/>
    </font>
    <font>
      <sz val="26"/>
      <name val="Arial"/>
      <family val="2"/>
    </font>
    <font>
      <b/>
      <sz val="28"/>
      <name val="Arial"/>
      <family val="2"/>
    </font>
    <font>
      <b/>
      <sz val="48"/>
      <name val="Arial"/>
      <family val="2"/>
    </font>
    <font>
      <b/>
      <sz val="36"/>
      <name val="Arial"/>
      <family val="2"/>
    </font>
    <font>
      <b/>
      <sz val="30"/>
      <name val="Arial"/>
      <family val="2"/>
    </font>
    <font>
      <sz val="30"/>
      <name val="Arial"/>
      <family val="2"/>
    </font>
    <font>
      <b/>
      <sz val="30"/>
      <color indexed="8"/>
      <name val="Arial"/>
      <family val="2"/>
    </font>
    <font>
      <sz val="30"/>
      <color indexed="8"/>
      <name val="Arial"/>
      <family val="2"/>
    </font>
    <font>
      <sz val="32"/>
      <color indexed="8"/>
      <name val="Arial"/>
      <family val="2"/>
    </font>
    <font>
      <sz val="32"/>
      <name val="Arial"/>
      <family val="2"/>
    </font>
    <font>
      <sz val="36"/>
      <name val="Arial"/>
      <family val="2"/>
    </font>
  </fonts>
  <fills count="3">
    <fill>
      <patternFill patternType="none"/>
    </fill>
    <fill>
      <patternFill patternType="gray125"/>
    </fill>
    <fill>
      <patternFill patternType="solid">
        <fgColor theme="0" tint="-0.499984740745262"/>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2" fillId="0" borderId="0"/>
  </cellStyleXfs>
  <cellXfs count="46">
    <xf numFmtId="0" fontId="0" fillId="0" borderId="0" xfId="0"/>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left"/>
    </xf>
    <xf numFmtId="14" fontId="9" fillId="0" borderId="5" xfId="0" applyNumberFormat="1" applyFont="1" applyBorder="1" applyAlignment="1">
      <alignment horizontal="center" vertical="center"/>
    </xf>
    <xf numFmtId="0" fontId="8" fillId="0" borderId="5" xfId="0" applyFont="1" applyBorder="1" applyAlignment="1">
      <alignment horizontal="left" vertical="center"/>
    </xf>
    <xf numFmtId="0" fontId="9" fillId="0" borderId="5" xfId="0" applyFont="1" applyBorder="1" applyAlignment="1">
      <alignment horizontal="left" vertical="center"/>
    </xf>
    <xf numFmtId="0" fontId="8" fillId="0" borderId="5" xfId="0" applyFont="1" applyBorder="1" applyAlignment="1">
      <alignment horizontal="center" vertical="center"/>
    </xf>
    <xf numFmtId="0" fontId="8" fillId="0" borderId="5" xfId="2" quotePrefix="1" applyFont="1" applyBorder="1" applyAlignment="1">
      <alignment horizontal="center" vertical="center"/>
    </xf>
    <xf numFmtId="0" fontId="10" fillId="0" borderId="5" xfId="2" applyFont="1" applyBorder="1" applyAlignment="1">
      <alignment horizontal="center" vertical="center" wrapText="1"/>
    </xf>
    <xf numFmtId="0" fontId="8" fillId="0" borderId="5" xfId="0" applyFont="1" applyBorder="1" applyAlignment="1">
      <alignment horizontal="center" vertical="center" wrapText="1"/>
    </xf>
    <xf numFmtId="0" fontId="8" fillId="0" borderId="5" xfId="2" applyFont="1" applyBorder="1" applyAlignment="1">
      <alignment horizontal="center" vertical="center" wrapText="1"/>
    </xf>
    <xf numFmtId="0" fontId="8" fillId="0" borderId="5" xfId="2" applyFont="1" applyBorder="1" applyAlignment="1">
      <alignment horizontal="center" vertical="center"/>
    </xf>
    <xf numFmtId="0" fontId="10" fillId="0" borderId="5" xfId="2" applyFont="1" applyBorder="1" applyAlignment="1">
      <alignment horizontal="left" vertical="center" wrapText="1"/>
    </xf>
    <xf numFmtId="0" fontId="11" fillId="0" borderId="5" xfId="2" applyFont="1" applyBorder="1" applyAlignment="1">
      <alignment horizontal="center" vertical="center" wrapText="1"/>
    </xf>
    <xf numFmtId="0" fontId="9" fillId="0" borderId="5" xfId="2" applyFont="1" applyBorder="1" applyAlignment="1">
      <alignment horizontal="center" vertical="center"/>
    </xf>
    <xf numFmtId="0" fontId="9" fillId="0" borderId="5" xfId="0" applyFont="1" applyBorder="1" applyAlignment="1">
      <alignment horizontal="center" vertical="center"/>
    </xf>
    <xf numFmtId="2" fontId="9" fillId="0" borderId="5" xfId="0" applyNumberFormat="1" applyFont="1" applyBorder="1" applyAlignment="1">
      <alignment horizontal="center" vertical="center" wrapText="1"/>
    </xf>
    <xf numFmtId="0" fontId="9" fillId="0" borderId="5" xfId="2" applyFont="1" applyBorder="1" applyAlignment="1">
      <alignment horizontal="center" vertical="center" wrapText="1"/>
    </xf>
    <xf numFmtId="0" fontId="9" fillId="0" borderId="5" xfId="2" applyFont="1" applyBorder="1" applyAlignment="1">
      <alignment vertical="center"/>
    </xf>
    <xf numFmtId="0" fontId="9" fillId="0" borderId="5" xfId="0" applyFont="1" applyBorder="1" applyAlignment="1">
      <alignment vertical="center" wrapText="1"/>
    </xf>
    <xf numFmtId="0" fontId="9" fillId="2" borderId="5" xfId="2" applyFont="1" applyFill="1" applyBorder="1" applyAlignment="1">
      <alignment horizontal="center" vertical="center" wrapText="1"/>
    </xf>
    <xf numFmtId="0" fontId="8" fillId="2" borderId="5" xfId="0" applyFont="1" applyFill="1" applyBorder="1" applyAlignment="1">
      <alignment horizontal="left" vertical="center"/>
    </xf>
    <xf numFmtId="0" fontId="8" fillId="2" borderId="5" xfId="0" applyFont="1" applyFill="1" applyBorder="1" applyAlignment="1">
      <alignment horizontal="center" vertical="center"/>
    </xf>
    <xf numFmtId="0" fontId="9" fillId="2" borderId="5" xfId="0" applyFont="1" applyFill="1" applyBorder="1" applyAlignment="1">
      <alignment horizontal="center" vertical="center"/>
    </xf>
    <xf numFmtId="2" fontId="8" fillId="2" borderId="5" xfId="1" applyNumberFormat="1" applyFont="1" applyFill="1" applyBorder="1" applyAlignment="1">
      <alignment horizontal="center" vertical="center"/>
    </xf>
    <xf numFmtId="164" fontId="9" fillId="2" borderId="5" xfId="1" applyFont="1" applyFill="1" applyBorder="1" applyAlignment="1">
      <alignment horizontal="center" vertical="center"/>
    </xf>
    <xf numFmtId="0" fontId="12" fillId="0" borderId="5" xfId="2" applyFont="1" applyBorder="1" applyAlignment="1">
      <alignment horizontal="left" vertical="center" wrapText="1"/>
    </xf>
    <xf numFmtId="0" fontId="9" fillId="0" borderId="9" xfId="0" applyFont="1" applyBorder="1" applyAlignment="1">
      <alignment horizontal="left" vertical="center" wrapText="1"/>
    </xf>
    <xf numFmtId="0" fontId="13" fillId="0" borderId="5" xfId="2" quotePrefix="1" applyFont="1" applyBorder="1" applyAlignment="1">
      <alignment horizontal="center" vertical="center"/>
    </xf>
    <xf numFmtId="0" fontId="14" fillId="0" borderId="5" xfId="2" applyFont="1" applyBorder="1" applyAlignment="1">
      <alignment horizontal="center" vertical="center" wrapText="1"/>
    </xf>
    <xf numFmtId="0" fontId="8" fillId="0" borderId="5" xfId="0" applyFont="1" applyBorder="1" applyAlignment="1">
      <alignment horizontal="center" vertical="center" wrapText="1"/>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3" fillId="0" borderId="4" xfId="0" applyFont="1" applyBorder="1" applyAlignment="1">
      <alignment horizont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horizontal="center" wrapText="1"/>
    </xf>
    <xf numFmtId="0" fontId="8" fillId="0" borderId="5" xfId="0" applyFont="1" applyBorder="1" applyAlignment="1">
      <alignment horizontal="center" vertical="center"/>
    </xf>
  </cellXfs>
  <cellStyles count="5">
    <cellStyle name="Comma" xfId="1" builtinId="3"/>
    <cellStyle name="Normal" xfId="0" builtinId="0"/>
    <cellStyle name="Normal 11" xfId="4" xr:uid="{00000000-0005-0000-0000-000002000000}"/>
    <cellStyle name="Normal 2" xfId="2" xr:uid="{00000000-0005-0000-0000-000003000000}"/>
    <cellStyle name="Normal 2 2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20Balochistan%20Preliminary%20Draft%202006\CSR-DRAFT-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20Drive\PROJECTS\Head%20Office%20-%20Honda%20Building\final%20bill\ATLAS-NEW\ATLAS%20BANK\LIBERTY%20MKT-LHR\LIBERTY%20CERTIFIED%20B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56">
          <cell r="J256">
            <v>550</v>
          </cell>
        </row>
        <row r="285">
          <cell r="J285">
            <v>1402</v>
          </cell>
        </row>
        <row r="290">
          <cell r="J290">
            <v>350</v>
          </cell>
        </row>
        <row r="305">
          <cell r="J305">
            <v>6000</v>
          </cell>
        </row>
        <row r="960">
          <cell r="J960">
            <v>70</v>
          </cell>
        </row>
        <row r="1101">
          <cell r="J1101">
            <v>90</v>
          </cell>
        </row>
        <row r="1102">
          <cell r="J1102">
            <v>150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row r="9">
          <cell r="F9">
            <v>43.75</v>
          </cell>
        </row>
        <row r="14">
          <cell r="F14">
            <v>31.25</v>
          </cell>
        </row>
        <row r="23">
          <cell r="F23">
            <v>43.75</v>
          </cell>
        </row>
      </sheetData>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sheetName val="A-C"/>
      <sheetName val="FURNITURE"/>
      <sheetName val="ELECT "/>
      <sheetName val="Civil Bill"/>
      <sheetName val="SUMMARY"/>
      <sheetName val="1"/>
      <sheetName val="6, 7,8,9,10"/>
      <sheetName val="11,12"/>
      <sheetName val="13,14"/>
      <sheetName val="16"/>
      <sheetName val="17"/>
      <sheetName val="19"/>
      <sheetName val="20"/>
      <sheetName val="21"/>
      <sheetName val="22"/>
      <sheetName val="23"/>
      <sheetName val="24"/>
      <sheetName val="25"/>
      <sheetName val="26,27"/>
      <sheetName val="32"/>
      <sheetName val="34"/>
      <sheetName val="35"/>
      <sheetName val="36"/>
      <sheetName val="37"/>
      <sheetName val="44"/>
      <sheetName val="45,46"/>
      <sheetName val="47"/>
      <sheetName val="48"/>
      <sheetName val="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118">
          <cell r="J118">
            <v>240</v>
          </cell>
        </row>
        <row r="601">
          <cell r="J601">
            <v>40</v>
          </cell>
        </row>
        <row r="603">
          <cell r="J603">
            <v>2</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H19"/>
  <sheetViews>
    <sheetView tabSelected="1" zoomScale="30" zoomScaleNormal="30" zoomScaleSheetLayoutView="30" workbookViewId="0">
      <selection activeCell="V11" sqref="V11"/>
    </sheetView>
  </sheetViews>
  <sheetFormatPr defaultColWidth="9.140625" defaultRowHeight="33" x14ac:dyDescent="0.45"/>
  <cols>
    <col min="1" max="1" width="22.7109375" style="2" customWidth="1"/>
    <col min="2" max="2" width="179" style="3" customWidth="1"/>
    <col min="3" max="3" width="20.5703125" style="1" customWidth="1"/>
    <col min="4" max="4" width="19.5703125" style="1" customWidth="1"/>
    <col min="5" max="5" width="43.140625" style="1" customWidth="1"/>
    <col min="6" max="6" width="29.7109375" style="1" customWidth="1"/>
    <col min="7" max="7" width="18.85546875" style="1" customWidth="1"/>
    <col min="8" max="8" width="35.7109375" style="1" customWidth="1"/>
    <col min="9" max="16384" width="9.140625" style="1"/>
  </cols>
  <sheetData>
    <row r="1" spans="1:8" ht="62.25" customHeight="1" x14ac:dyDescent="0.25">
      <c r="A1" s="32" t="s">
        <v>12</v>
      </c>
      <c r="B1" s="33"/>
      <c r="C1" s="33"/>
      <c r="D1" s="33"/>
      <c r="E1" s="33"/>
      <c r="F1" s="33"/>
      <c r="G1" s="33"/>
      <c r="H1" s="34"/>
    </row>
    <row r="2" spans="1:8" ht="45" customHeight="1" x14ac:dyDescent="0.25">
      <c r="A2" s="35" t="s">
        <v>10</v>
      </c>
      <c r="B2" s="36"/>
      <c r="C2" s="36"/>
      <c r="D2" s="36"/>
      <c r="E2" s="36"/>
      <c r="F2" s="36"/>
      <c r="G2" s="36"/>
      <c r="H2" s="37"/>
    </row>
    <row r="3" spans="1:8" ht="56.25" customHeight="1" x14ac:dyDescent="0.25">
      <c r="A3" s="38"/>
      <c r="B3" s="39"/>
      <c r="C3" s="39"/>
      <c r="D3" s="39"/>
      <c r="E3" s="39"/>
      <c r="F3" s="39"/>
      <c r="G3" s="39"/>
      <c r="H3" s="40"/>
    </row>
    <row r="4" spans="1:8" ht="33.75" x14ac:dyDescent="0.5">
      <c r="A4" s="41"/>
      <c r="B4" s="41"/>
      <c r="C4" s="41"/>
      <c r="D4" s="41"/>
      <c r="E4" s="41"/>
      <c r="F4" s="41"/>
      <c r="G4" s="41"/>
      <c r="H4" s="41"/>
    </row>
    <row r="5" spans="1:8" ht="52.5" customHeight="1" x14ac:dyDescent="0.25">
      <c r="A5" s="42" t="s">
        <v>19</v>
      </c>
      <c r="B5" s="42"/>
      <c r="C5" s="31" t="s">
        <v>18</v>
      </c>
      <c r="D5" s="31"/>
      <c r="E5" s="31"/>
      <c r="F5" s="42" t="s">
        <v>0</v>
      </c>
      <c r="G5" s="42"/>
      <c r="H5" s="4">
        <v>45726</v>
      </c>
    </row>
    <row r="6" spans="1:8" ht="39" customHeight="1" x14ac:dyDescent="0.25">
      <c r="A6" s="42" t="s">
        <v>13</v>
      </c>
      <c r="B6" s="42"/>
      <c r="C6" s="31"/>
      <c r="D6" s="31"/>
      <c r="E6" s="31"/>
      <c r="F6" s="42" t="s">
        <v>1</v>
      </c>
      <c r="G6" s="42"/>
      <c r="H6" s="5"/>
    </row>
    <row r="7" spans="1:8" ht="41.25" customHeight="1" x14ac:dyDescent="0.25">
      <c r="A7" s="42"/>
      <c r="B7" s="42"/>
      <c r="C7" s="31"/>
      <c r="D7" s="31"/>
      <c r="E7" s="31"/>
      <c r="F7" s="43" t="s">
        <v>2</v>
      </c>
      <c r="G7" s="43"/>
      <c r="H7" s="6"/>
    </row>
    <row r="8" spans="1:8" ht="33.75" customHeight="1" x14ac:dyDescent="0.25">
      <c r="A8" s="44" t="s">
        <v>9</v>
      </c>
      <c r="B8" s="45" t="s">
        <v>3</v>
      </c>
      <c r="C8" s="45" t="s">
        <v>4</v>
      </c>
      <c r="D8" s="45" t="s">
        <v>5</v>
      </c>
      <c r="E8" s="45"/>
      <c r="F8" s="45"/>
      <c r="G8" s="45"/>
      <c r="H8" s="31" t="s">
        <v>6</v>
      </c>
    </row>
    <row r="9" spans="1:8" ht="52.5" customHeight="1" x14ac:dyDescent="0.25">
      <c r="A9" s="44"/>
      <c r="B9" s="45"/>
      <c r="C9" s="45"/>
      <c r="D9" s="7" t="s">
        <v>7</v>
      </c>
      <c r="E9" s="7" t="s">
        <v>15</v>
      </c>
      <c r="F9" s="7" t="s">
        <v>16</v>
      </c>
      <c r="G9" s="7" t="s">
        <v>17</v>
      </c>
      <c r="H9" s="31"/>
    </row>
    <row r="10" spans="1:8" ht="47.25" customHeight="1" x14ac:dyDescent="0.25">
      <c r="A10" s="8"/>
      <c r="B10" s="9" t="s">
        <v>23</v>
      </c>
      <c r="C10" s="7"/>
      <c r="D10" s="7"/>
      <c r="E10" s="7"/>
      <c r="F10" s="7"/>
      <c r="G10" s="7"/>
      <c r="H10" s="10"/>
    </row>
    <row r="11" spans="1:8" ht="42.75" customHeight="1" x14ac:dyDescent="0.25">
      <c r="A11" s="11"/>
      <c r="B11" s="9" t="s">
        <v>22</v>
      </c>
      <c r="C11" s="12"/>
      <c r="D11" s="7"/>
      <c r="E11" s="7"/>
      <c r="F11" s="7"/>
      <c r="G11" s="7"/>
      <c r="H11" s="10"/>
    </row>
    <row r="12" spans="1:8" ht="366" customHeight="1" x14ac:dyDescent="0.25">
      <c r="A12" s="30">
        <v>2.1</v>
      </c>
      <c r="B12" s="28" t="s">
        <v>20</v>
      </c>
      <c r="C12" s="12"/>
      <c r="D12" s="7"/>
      <c r="E12" s="7"/>
      <c r="F12" s="7"/>
      <c r="G12" s="7"/>
      <c r="H12" s="10"/>
    </row>
    <row r="13" spans="1:8" ht="65.25" customHeight="1" x14ac:dyDescent="0.25">
      <c r="A13" s="29"/>
      <c r="B13" s="27" t="s">
        <v>21</v>
      </c>
      <c r="C13" s="12"/>
      <c r="D13" s="7"/>
      <c r="E13" s="7"/>
      <c r="F13" s="7"/>
      <c r="G13" s="7"/>
      <c r="H13" s="10"/>
    </row>
    <row r="14" spans="1:8" ht="65.25" customHeight="1" x14ac:dyDescent="0.25">
      <c r="A14" s="14"/>
      <c r="B14" s="27"/>
      <c r="C14" s="15" t="s">
        <v>11</v>
      </c>
      <c r="D14" s="16">
        <v>1</v>
      </c>
      <c r="E14" s="17">
        <v>2.75</v>
      </c>
      <c r="F14" s="17"/>
      <c r="G14" s="7"/>
      <c r="H14" s="17">
        <f>E14</f>
        <v>2.75</v>
      </c>
    </row>
    <row r="15" spans="1:8" ht="65.25" customHeight="1" x14ac:dyDescent="0.25">
      <c r="A15" s="14"/>
      <c r="B15" s="13"/>
      <c r="C15" s="15"/>
      <c r="D15" s="16">
        <v>1</v>
      </c>
      <c r="E15" s="17">
        <v>6.16</v>
      </c>
      <c r="F15" s="17"/>
      <c r="G15" s="7"/>
      <c r="H15" s="17">
        <f t="shared" ref="H15:H16" si="0">E15</f>
        <v>6.16</v>
      </c>
    </row>
    <row r="16" spans="1:8" ht="65.25" customHeight="1" x14ac:dyDescent="0.25">
      <c r="A16" s="14"/>
      <c r="B16" s="13"/>
      <c r="C16" s="15"/>
      <c r="D16" s="16">
        <v>1</v>
      </c>
      <c r="E16" s="17">
        <v>6.25</v>
      </c>
      <c r="F16" s="17"/>
      <c r="G16" s="7"/>
      <c r="H16" s="17">
        <f t="shared" si="0"/>
        <v>6.25</v>
      </c>
    </row>
    <row r="17" spans="1:8" ht="65.25" customHeight="1" x14ac:dyDescent="0.25">
      <c r="A17" s="14"/>
      <c r="B17" s="27" t="s">
        <v>14</v>
      </c>
      <c r="C17" s="15"/>
      <c r="D17" s="16">
        <v>1</v>
      </c>
      <c r="E17" s="17">
        <v>9</v>
      </c>
      <c r="F17" s="17"/>
      <c r="G17" s="7"/>
      <c r="H17" s="17">
        <f>D17*E17</f>
        <v>9</v>
      </c>
    </row>
    <row r="18" spans="1:8" ht="40.5" customHeight="1" x14ac:dyDescent="0.25">
      <c r="A18" s="18"/>
      <c r="B18" s="19"/>
      <c r="C18" s="15"/>
      <c r="D18" s="16"/>
      <c r="E18" s="16"/>
      <c r="F18" s="7"/>
      <c r="G18" s="7"/>
      <c r="H18" s="20"/>
    </row>
    <row r="19" spans="1:8" ht="50.25" customHeight="1" x14ac:dyDescent="0.25">
      <c r="A19" s="21"/>
      <c r="B19" s="22" t="s">
        <v>8</v>
      </c>
      <c r="C19" s="23" t="s">
        <v>11</v>
      </c>
      <c r="D19" s="24"/>
      <c r="E19" s="25"/>
      <c r="F19" s="25"/>
      <c r="G19" s="26"/>
      <c r="H19" s="25">
        <f>SUM(H14:H18)</f>
        <v>24.16</v>
      </c>
    </row>
  </sheetData>
  <mergeCells count="16">
    <mergeCell ref="H8:H9"/>
    <mergeCell ref="A1:H1"/>
    <mergeCell ref="A2:H2"/>
    <mergeCell ref="A3:H3"/>
    <mergeCell ref="A4:H4"/>
    <mergeCell ref="A5:B5"/>
    <mergeCell ref="C5:E7"/>
    <mergeCell ref="F5:G5"/>
    <mergeCell ref="A6:B6"/>
    <mergeCell ref="F6:G6"/>
    <mergeCell ref="A7:B7"/>
    <mergeCell ref="F7:G7"/>
    <mergeCell ref="A8:A9"/>
    <mergeCell ref="B8:B9"/>
    <mergeCell ref="C8:C9"/>
    <mergeCell ref="D8:G8"/>
  </mergeCells>
  <printOptions horizontalCentered="1"/>
  <pageMargins left="0.23622047244094491" right="0.23622047244094491" top="0" bottom="0" header="0" footer="0"/>
  <pageSetup paperSize="9" scale="3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Basement PPR-Pipe</vt:lpstr>
      <vt:lpstr>'Basement PPR-Pipe'!Print_Area</vt:lpstr>
      <vt:lpstr>'Basement PPR-Pipe'!Print_Titles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2025-03-15T06:55:43Z</cp:lastPrinted>
  <dcterms:created xsi:type="dcterms:W3CDTF">2017-03-27T09:56:49Z</dcterms:created>
  <dcterms:modified xsi:type="dcterms:W3CDTF">2025-03-15T06:55:44Z</dcterms:modified>
</cp:coreProperties>
</file>