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U.P.V.C-PIPE\"/>
    </mc:Choice>
  </mc:AlternateContent>
  <xr:revisionPtr revIDLastSave="0" documentId="13_ncr:1_{F480A214-03F7-4DEA-AFAD-DBAF313BCCC5}" xr6:coauthVersionLast="36" xr6:coauthVersionMax="36" xr10:uidLastSave="{00000000-0000-0000-0000-000000000000}"/>
  <bookViews>
    <workbookView xWindow="0" yWindow="0" windowWidth="11490" windowHeight="5670" tabRatio="888" xr2:uid="{00000000-000D-0000-FFFF-FFFF00000000}"/>
  </bookViews>
  <sheets>
    <sheet name="F.Floor Upvc-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'F.Floor Upvc-Pipe'!$A$1:$H$81</definedName>
    <definedName name="_xlnm.Print_Area">#REF!</definedName>
    <definedName name="_xlnm.Print_Titles" localSheetId="0">'F.Floor Upvc-Pipe'!$4:$9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9" i="27" l="1"/>
  <c r="H40" i="27"/>
  <c r="H41" i="27"/>
  <c r="H38" i="27"/>
  <c r="H31" i="27"/>
  <c r="H32" i="27"/>
  <c r="H33" i="27"/>
  <c r="H34" i="27"/>
  <c r="H35" i="27"/>
  <c r="H36" i="27"/>
  <c r="H37" i="27"/>
  <c r="H42" i="27"/>
  <c r="H43" i="27"/>
  <c r="H80" i="27" l="1"/>
  <c r="H72" i="27"/>
  <c r="H73" i="27"/>
  <c r="H74" i="27"/>
  <c r="H75" i="27"/>
  <c r="H76" i="27"/>
  <c r="H77" i="27"/>
  <c r="H78" i="27"/>
  <c r="H79" i="27"/>
  <c r="H71" i="27"/>
  <c r="H68" i="27"/>
  <c r="H69" i="27"/>
  <c r="H62" i="27" l="1"/>
  <c r="H63" i="27"/>
  <c r="H64" i="27"/>
  <c r="H65" i="27"/>
  <c r="H66" i="27"/>
  <c r="H67" i="27"/>
  <c r="H52" i="27"/>
  <c r="H53" i="27"/>
  <c r="H54" i="27"/>
  <c r="H55" i="27"/>
  <c r="H56" i="27"/>
  <c r="H57" i="27"/>
  <c r="H58" i="27"/>
  <c r="H59" i="27"/>
  <c r="H30" i="27"/>
  <c r="H44" i="27"/>
  <c r="H18" i="27"/>
  <c r="H19" i="27"/>
  <c r="H20" i="27"/>
  <c r="H21" i="27"/>
  <c r="H22" i="27"/>
  <c r="H23" i="27"/>
  <c r="H24" i="27"/>
  <c r="H25" i="27"/>
  <c r="H26" i="27"/>
  <c r="H27" i="27"/>
  <c r="H28" i="27"/>
  <c r="H29" i="27"/>
  <c r="H61" i="27" l="1"/>
  <c r="H60" i="27" l="1"/>
  <c r="H51" i="27"/>
  <c r="H70" i="27"/>
  <c r="H50" i="27"/>
  <c r="H49" i="27"/>
  <c r="H45" i="27"/>
  <c r="H17" i="27"/>
  <c r="H16" i="27"/>
  <c r="H15" i="27"/>
  <c r="H14" i="27"/>
  <c r="H13" i="27"/>
  <c r="H81" i="27" l="1"/>
  <c r="H47" i="27"/>
</calcChain>
</file>

<file path=xl/sharedStrings.xml><?xml version="1.0" encoding="utf-8"?>
<sst xmlns="http://schemas.openxmlformats.org/spreadsheetml/2006/main" count="33" uniqueCount="29">
  <si>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</si>
  <si>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</si>
  <si>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</si>
  <si>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</si>
  <si>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</si>
  <si>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</si>
  <si>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</si>
  <si>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</si>
  <si>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</si>
  <si>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</si>
  <si>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</si>
  <si>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</si>
  <si>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</si>
  <si>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</si>
  <si>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Vertical Pipe</t>
  </si>
  <si>
    <t>L</t>
  </si>
  <si>
    <t>W</t>
  </si>
  <si>
    <t>H</t>
  </si>
  <si>
    <t>Project :- MEEZAN BANK LIMITED MAKKAH TOWER GUJRANWALA</t>
  </si>
  <si>
    <t>MEEZAN BANK LIMITED
MAKKAH TOWER, GUJRANWALA</t>
  </si>
  <si>
    <t>Part-3: INTERNAL SEWERAGE , VENTS &amp; ROOF DRAINAGE</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</si>
  <si>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</si>
  <si>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50 mm dia</t>
  </si>
  <si>
    <t>100 mm dia</t>
  </si>
  <si>
    <t>Vertical Pipe FD</t>
  </si>
  <si>
    <t>Waste Pipe</t>
  </si>
  <si>
    <t>Vertical Pipe Commode</t>
  </si>
  <si>
    <t>FIRST FLOOR</t>
  </si>
  <si>
    <t>Soil Pipe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</si>
</sst>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4"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6"/>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57">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9" fillId="0" borderId="5" xfId="0"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0" fillId="0" borderId="5" xfId="2" applyFont="1" applyFill="1" applyBorder="1" applyAlignment="1">
      <alignment horizontal="left" vertical="center" wrapText="1"/>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5" xfId="2" applyFont="1" applyFill="1" applyBorder="1" applyAlignment="1">
      <alignment vertical="center"/>
    </xf>
    <xf numFmtId="0" fontId="9" fillId="0" borderId="5" xfId="0" applyNumberFormat="1" applyFont="1" applyFill="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11" fillId="0" borderId="5" xfId="2" applyFont="1" applyFill="1" applyBorder="1" applyAlignment="1">
      <alignment horizontal="left" vertical="center" wrapText="1"/>
    </xf>
    <xf numFmtId="0" fontId="8" fillId="0" borderId="5" xfId="0" applyFont="1" applyFill="1" applyBorder="1" applyAlignment="1">
      <alignment horizontal="center" vertical="center"/>
    </xf>
    <xf numFmtId="0" fontId="9" fillId="0" borderId="9" xfId="0" applyFont="1" applyBorder="1" applyAlignment="1">
      <alignment horizontal="left" vertical="center" wrapText="1"/>
    </xf>
    <xf numFmtId="0" fontId="9" fillId="3" borderId="5" xfId="2" applyFont="1" applyFill="1" applyBorder="1" applyAlignment="1">
      <alignment horizontal="center" vertical="center" wrapText="1"/>
    </xf>
    <xf numFmtId="0" fontId="8" fillId="3" borderId="5" xfId="0" applyFont="1" applyFill="1" applyBorder="1" applyAlignment="1">
      <alignment horizontal="left" vertical="center"/>
    </xf>
    <xf numFmtId="0" fontId="8" fillId="3" borderId="5" xfId="0" applyFont="1" applyFill="1" applyBorder="1" applyAlignment="1">
      <alignment horizontal="center" vertical="center"/>
    </xf>
    <xf numFmtId="0" fontId="9" fillId="3" borderId="5" xfId="0" applyFont="1" applyFill="1" applyBorder="1" applyAlignment="1">
      <alignment horizontal="center" vertical="center"/>
    </xf>
    <xf numFmtId="2" fontId="8" fillId="3" borderId="5" xfId="1" applyNumberFormat="1" applyFont="1" applyFill="1" applyBorder="1" applyAlignment="1">
      <alignment horizontal="center" vertical="center"/>
    </xf>
    <xf numFmtId="164" fontId="9" fillId="3" borderId="5" xfId="1" applyFont="1" applyFill="1" applyBorder="1" applyAlignment="1">
      <alignment horizontal="center" vertical="center"/>
    </xf>
    <xf numFmtId="0" fontId="8" fillId="0" borderId="5" xfId="0" applyFont="1" applyFill="1" applyBorder="1" applyAlignment="1">
      <alignment horizontal="center" vertical="center" wrapText="1"/>
    </xf>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0" fontId="13" fillId="0" borderId="5" xfId="2"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0" xfId="3" xr:uid="{00000000-0005-0000-0000-000002000000}"/>
    <cellStyle name="Normal 11" xfId="4" xr:uid="{00000000-0005-0000-0000-00000300000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81"/>
  <sheetViews>
    <sheetView tabSelected="1" zoomScale="30" zoomScaleNormal="30" zoomScaleSheetLayoutView="30" workbookViewId="0">
      <selection sqref="A1:H81"/>
    </sheetView>
  </sheetViews>
  <sheetFormatPr defaultColWidth="9.140625" defaultRowHeight="33" x14ac:dyDescent="0.45"/>
  <cols>
    <col min="1" max="1" width="22.7109375" style="2" customWidth="1"/>
    <col min="2" max="2" width="172" style="3" customWidth="1"/>
    <col min="3" max="3" width="20.5703125" style="1" customWidth="1"/>
    <col min="4" max="4" width="19.5703125" style="1" customWidth="1"/>
    <col min="5" max="5" width="35.5703125" style="1" customWidth="1"/>
    <col min="6" max="6" width="29.7109375" style="1" customWidth="1"/>
    <col min="7" max="7" width="18.85546875" style="1" customWidth="1"/>
    <col min="8" max="8" width="35.7109375" style="1" customWidth="1"/>
    <col min="9" max="9" width="60.140625" style="1" customWidth="1"/>
    <col min="10" max="10" width="42.42578125" style="1" customWidth="1"/>
    <col min="11" max="11" width="62" style="1" customWidth="1"/>
    <col min="12" max="16384" width="9.140625" style="1"/>
  </cols>
  <sheetData>
    <row r="1" spans="1:8" ht="62.25" customHeight="1" x14ac:dyDescent="0.25">
      <c r="A1" s="43" t="s">
        <v>12</v>
      </c>
      <c r="B1" s="44"/>
      <c r="C1" s="44"/>
      <c r="D1" s="44"/>
      <c r="E1" s="44"/>
      <c r="F1" s="44"/>
      <c r="G1" s="44"/>
      <c r="H1" s="45"/>
    </row>
    <row r="2" spans="1:8" ht="45" customHeight="1" x14ac:dyDescent="0.25">
      <c r="A2" s="46" t="s">
        <v>10</v>
      </c>
      <c r="B2" s="47"/>
      <c r="C2" s="47"/>
      <c r="D2" s="47"/>
      <c r="E2" s="47"/>
      <c r="F2" s="47"/>
      <c r="G2" s="47"/>
      <c r="H2" s="48"/>
    </row>
    <row r="3" spans="1:8" ht="56.25" customHeight="1" x14ac:dyDescent="0.25">
      <c r="A3" s="49"/>
      <c r="B3" s="50"/>
      <c r="C3" s="50"/>
      <c r="D3" s="50"/>
      <c r="E3" s="50"/>
      <c r="F3" s="50"/>
      <c r="G3" s="50"/>
      <c r="H3" s="51"/>
    </row>
    <row r="4" spans="1:8" ht="33.75" x14ac:dyDescent="0.5">
      <c r="A4" s="52"/>
      <c r="B4" s="52"/>
      <c r="C4" s="52"/>
      <c r="D4" s="52"/>
      <c r="E4" s="52"/>
      <c r="F4" s="52"/>
      <c r="G4" s="52"/>
      <c r="H4" s="52"/>
    </row>
    <row r="5" spans="1:8" ht="52.5" customHeight="1" x14ac:dyDescent="0.25">
      <c r="A5" s="53" t="s">
        <v>18</v>
      </c>
      <c r="B5" s="53"/>
      <c r="C5" s="42" t="s">
        <v>19</v>
      </c>
      <c r="D5" s="42"/>
      <c r="E5" s="42"/>
      <c r="F5" s="53" t="s">
        <v>0</v>
      </c>
      <c r="G5" s="53"/>
      <c r="H5" s="4">
        <v>45729</v>
      </c>
    </row>
    <row r="6" spans="1:8" ht="39" customHeight="1" x14ac:dyDescent="0.25">
      <c r="A6" s="53" t="s">
        <v>13</v>
      </c>
      <c r="B6" s="53"/>
      <c r="C6" s="42"/>
      <c r="D6" s="42"/>
      <c r="E6" s="42"/>
      <c r="F6" s="53" t="s">
        <v>1</v>
      </c>
      <c r="G6" s="53"/>
      <c r="H6" s="36"/>
    </row>
    <row r="7" spans="1:8" ht="41.25" customHeight="1" x14ac:dyDescent="0.25">
      <c r="A7" s="53"/>
      <c r="B7" s="53"/>
      <c r="C7" s="42"/>
      <c r="D7" s="42"/>
      <c r="E7" s="42"/>
      <c r="F7" s="54" t="s">
        <v>2</v>
      </c>
      <c r="G7" s="54"/>
      <c r="H7" s="5"/>
    </row>
    <row r="8" spans="1:8" ht="33.75" customHeight="1" x14ac:dyDescent="0.25">
      <c r="A8" s="55" t="s">
        <v>9</v>
      </c>
      <c r="B8" s="56" t="s">
        <v>3</v>
      </c>
      <c r="C8" s="56" t="s">
        <v>4</v>
      </c>
      <c r="D8" s="56" t="s">
        <v>5</v>
      </c>
      <c r="E8" s="56"/>
      <c r="F8" s="56"/>
      <c r="G8" s="56"/>
      <c r="H8" s="42" t="s">
        <v>6</v>
      </c>
    </row>
    <row r="9" spans="1:8" ht="52.5" customHeight="1" x14ac:dyDescent="0.25">
      <c r="A9" s="55"/>
      <c r="B9" s="56"/>
      <c r="C9" s="56"/>
      <c r="D9" s="37" t="s">
        <v>7</v>
      </c>
      <c r="E9" s="6" t="s">
        <v>15</v>
      </c>
      <c r="F9" s="37" t="s">
        <v>16</v>
      </c>
      <c r="G9" s="37" t="s">
        <v>17</v>
      </c>
      <c r="H9" s="42"/>
    </row>
    <row r="10" spans="1:8" ht="47.25" customHeight="1" x14ac:dyDescent="0.25">
      <c r="A10" s="7"/>
      <c r="B10" s="8" t="s">
        <v>27</v>
      </c>
      <c r="C10" s="37"/>
      <c r="D10" s="37"/>
      <c r="E10" s="6"/>
      <c r="F10" s="6"/>
      <c r="G10" s="37"/>
      <c r="H10" s="35"/>
    </row>
    <row r="11" spans="1:8" ht="42.75" customHeight="1" x14ac:dyDescent="0.25">
      <c r="A11" s="9"/>
      <c r="B11" s="8" t="s">
        <v>20</v>
      </c>
      <c r="C11" s="10"/>
      <c r="D11" s="37"/>
      <c r="E11" s="37"/>
      <c r="F11" s="37"/>
      <c r="G11" s="37"/>
      <c r="H11" s="35"/>
    </row>
    <row r="12" spans="1:8" ht="328.5" customHeight="1" x14ac:dyDescent="0.25">
      <c r="A12" s="38">
        <v>3.1</v>
      </c>
      <c r="B12" s="28" t="s">
        <v>21</v>
      </c>
      <c r="C12" s="10"/>
      <c r="D12" s="37"/>
      <c r="E12" s="37"/>
      <c r="F12" s="37"/>
      <c r="G12" s="37"/>
      <c r="H12" s="35"/>
    </row>
    <row r="13" spans="1:8" ht="54.75" customHeight="1" x14ac:dyDescent="0.25">
      <c r="A13" s="12"/>
      <c r="B13" s="25" t="s">
        <v>22</v>
      </c>
      <c r="C13" s="13" t="s">
        <v>11</v>
      </c>
      <c r="D13" s="14">
        <v>1</v>
      </c>
      <c r="E13" s="15">
        <v>0.83</v>
      </c>
      <c r="F13" s="15"/>
      <c r="G13" s="27"/>
      <c r="H13" s="15">
        <f>E13</f>
        <v>0.83</v>
      </c>
    </row>
    <row r="14" spans="1:8" ht="54.75" customHeight="1" x14ac:dyDescent="0.25">
      <c r="A14" s="12"/>
      <c r="B14" s="26"/>
      <c r="C14" s="13"/>
      <c r="D14" s="14">
        <v>1</v>
      </c>
      <c r="E14" s="15">
        <v>1.33</v>
      </c>
      <c r="F14" s="15"/>
      <c r="G14" s="27"/>
      <c r="H14" s="15">
        <f t="shared" ref="H14:H44" si="0">E14</f>
        <v>1.33</v>
      </c>
    </row>
    <row r="15" spans="1:8" ht="54.75" customHeight="1" x14ac:dyDescent="0.25">
      <c r="A15" s="12"/>
      <c r="B15" s="11"/>
      <c r="C15" s="13"/>
      <c r="D15" s="14">
        <v>1</v>
      </c>
      <c r="E15" s="15">
        <v>0.57999999999999996</v>
      </c>
      <c r="F15" s="15"/>
      <c r="G15" s="27"/>
      <c r="H15" s="15">
        <f t="shared" si="0"/>
        <v>0.57999999999999996</v>
      </c>
    </row>
    <row r="16" spans="1:8" ht="54.75" customHeight="1" x14ac:dyDescent="0.25">
      <c r="A16" s="12"/>
      <c r="B16" s="11"/>
      <c r="C16" s="13"/>
      <c r="D16" s="14">
        <v>1</v>
      </c>
      <c r="E16" s="15">
        <v>1.33</v>
      </c>
      <c r="F16" s="15"/>
      <c r="G16" s="27"/>
      <c r="H16" s="15">
        <f t="shared" si="0"/>
        <v>1.33</v>
      </c>
    </row>
    <row r="17" spans="1:8" ht="54.75" customHeight="1" x14ac:dyDescent="0.25">
      <c r="A17" s="12"/>
      <c r="B17" s="11"/>
      <c r="C17" s="13"/>
      <c r="D17" s="14">
        <v>1</v>
      </c>
      <c r="E17" s="15">
        <v>0.83</v>
      </c>
      <c r="F17" s="15"/>
      <c r="G17" s="27"/>
      <c r="H17" s="15">
        <f t="shared" si="0"/>
        <v>0.83</v>
      </c>
    </row>
    <row r="18" spans="1:8" ht="54.75" customHeight="1" x14ac:dyDescent="0.25">
      <c r="A18" s="12"/>
      <c r="B18" s="11"/>
      <c r="C18" s="13"/>
      <c r="D18" s="14">
        <v>1</v>
      </c>
      <c r="E18" s="15">
        <v>3.66</v>
      </c>
      <c r="F18" s="15"/>
      <c r="G18" s="40"/>
      <c r="H18" s="15">
        <f t="shared" si="0"/>
        <v>3.66</v>
      </c>
    </row>
    <row r="19" spans="1:8" ht="54.75" customHeight="1" x14ac:dyDescent="0.25">
      <c r="A19" s="12"/>
      <c r="B19" s="11"/>
      <c r="C19" s="13"/>
      <c r="D19" s="14">
        <v>1</v>
      </c>
      <c r="E19" s="15">
        <v>1.33</v>
      </c>
      <c r="F19" s="15"/>
      <c r="G19" s="40"/>
      <c r="H19" s="15">
        <f t="shared" si="0"/>
        <v>1.33</v>
      </c>
    </row>
    <row r="20" spans="1:8" ht="54.75" customHeight="1" x14ac:dyDescent="0.25">
      <c r="A20" s="12"/>
      <c r="B20" s="11"/>
      <c r="C20" s="13"/>
      <c r="D20" s="14">
        <v>1</v>
      </c>
      <c r="E20" s="15">
        <v>0.83</v>
      </c>
      <c r="F20" s="15"/>
      <c r="G20" s="40"/>
      <c r="H20" s="15">
        <f t="shared" si="0"/>
        <v>0.83</v>
      </c>
    </row>
    <row r="21" spans="1:8" ht="54.75" customHeight="1" x14ac:dyDescent="0.25">
      <c r="A21" s="12"/>
      <c r="B21" s="11"/>
      <c r="C21" s="13"/>
      <c r="D21" s="14">
        <v>1</v>
      </c>
      <c r="E21" s="15">
        <v>0.75</v>
      </c>
      <c r="F21" s="15"/>
      <c r="G21" s="40"/>
      <c r="H21" s="15">
        <f t="shared" si="0"/>
        <v>0.75</v>
      </c>
    </row>
    <row r="22" spans="1:8" ht="54.75" customHeight="1" x14ac:dyDescent="0.25">
      <c r="A22" s="12"/>
      <c r="B22" s="11"/>
      <c r="C22" s="13"/>
      <c r="D22" s="14">
        <v>1</v>
      </c>
      <c r="E22" s="15">
        <v>1.66</v>
      </c>
      <c r="F22" s="15"/>
      <c r="G22" s="40"/>
      <c r="H22" s="15">
        <f t="shared" si="0"/>
        <v>1.66</v>
      </c>
    </row>
    <row r="23" spans="1:8" ht="54.75" customHeight="1" x14ac:dyDescent="0.25">
      <c r="A23" s="12"/>
      <c r="B23" s="11"/>
      <c r="C23" s="13"/>
      <c r="D23" s="14">
        <v>1</v>
      </c>
      <c r="E23" s="15">
        <v>3.25</v>
      </c>
      <c r="F23" s="15"/>
      <c r="G23" s="40"/>
      <c r="H23" s="15">
        <f t="shared" si="0"/>
        <v>3.25</v>
      </c>
    </row>
    <row r="24" spans="1:8" ht="54.75" customHeight="1" x14ac:dyDescent="0.25">
      <c r="A24" s="12"/>
      <c r="B24" s="11"/>
      <c r="C24" s="13"/>
      <c r="D24" s="14">
        <v>1</v>
      </c>
      <c r="E24" s="15">
        <v>1</v>
      </c>
      <c r="F24" s="15"/>
      <c r="G24" s="40"/>
      <c r="H24" s="15">
        <f t="shared" si="0"/>
        <v>1</v>
      </c>
    </row>
    <row r="25" spans="1:8" ht="54.75" customHeight="1" x14ac:dyDescent="0.25">
      <c r="A25" s="12"/>
      <c r="B25" s="11"/>
      <c r="C25" s="13"/>
      <c r="D25" s="14">
        <v>1</v>
      </c>
      <c r="E25" s="15">
        <v>1.25</v>
      </c>
      <c r="F25" s="15"/>
      <c r="G25" s="40"/>
      <c r="H25" s="15">
        <f t="shared" si="0"/>
        <v>1.25</v>
      </c>
    </row>
    <row r="26" spans="1:8" ht="54.75" customHeight="1" x14ac:dyDescent="0.25">
      <c r="A26" s="12"/>
      <c r="B26" s="11"/>
      <c r="C26" s="13"/>
      <c r="D26" s="14">
        <v>1</v>
      </c>
      <c r="E26" s="15">
        <v>4</v>
      </c>
      <c r="F26" s="15"/>
      <c r="G26" s="40"/>
      <c r="H26" s="15">
        <f t="shared" si="0"/>
        <v>4</v>
      </c>
    </row>
    <row r="27" spans="1:8" ht="54.75" customHeight="1" x14ac:dyDescent="0.25">
      <c r="A27" s="12"/>
      <c r="B27" s="11"/>
      <c r="C27" s="13"/>
      <c r="D27" s="14">
        <v>1</v>
      </c>
      <c r="E27" s="15">
        <v>1</v>
      </c>
      <c r="F27" s="15"/>
      <c r="G27" s="40"/>
      <c r="H27" s="15">
        <f t="shared" si="0"/>
        <v>1</v>
      </c>
    </row>
    <row r="28" spans="1:8" ht="54.75" customHeight="1" x14ac:dyDescent="0.25">
      <c r="A28" s="12"/>
      <c r="B28" s="11"/>
      <c r="C28" s="13"/>
      <c r="D28" s="14">
        <v>1</v>
      </c>
      <c r="E28" s="15">
        <v>1.33</v>
      </c>
      <c r="F28" s="15"/>
      <c r="G28" s="40"/>
      <c r="H28" s="15">
        <f t="shared" si="0"/>
        <v>1.33</v>
      </c>
    </row>
    <row r="29" spans="1:8" ht="54.75" customHeight="1" x14ac:dyDescent="0.25">
      <c r="A29" s="12"/>
      <c r="B29" s="11"/>
      <c r="C29" s="13"/>
      <c r="D29" s="14">
        <v>1</v>
      </c>
      <c r="E29" s="15">
        <v>1.25</v>
      </c>
      <c r="F29" s="15"/>
      <c r="G29" s="40"/>
      <c r="H29" s="15">
        <f t="shared" si="0"/>
        <v>1.25</v>
      </c>
    </row>
    <row r="30" spans="1:8" ht="54.75" customHeight="1" x14ac:dyDescent="0.25">
      <c r="A30" s="12"/>
      <c r="B30" s="11"/>
      <c r="C30" s="13"/>
      <c r="D30" s="14">
        <v>1</v>
      </c>
      <c r="E30" s="15">
        <v>1</v>
      </c>
      <c r="F30" s="15"/>
      <c r="G30" s="40"/>
      <c r="H30" s="15">
        <f t="shared" si="0"/>
        <v>1</v>
      </c>
    </row>
    <row r="31" spans="1:8" ht="54.75" customHeight="1" x14ac:dyDescent="0.25">
      <c r="A31" s="12"/>
      <c r="B31" s="11"/>
      <c r="C31" s="13"/>
      <c r="D31" s="14">
        <v>1</v>
      </c>
      <c r="E31" s="15">
        <v>1.25</v>
      </c>
      <c r="F31" s="15"/>
      <c r="G31" s="41"/>
      <c r="H31" s="15">
        <f t="shared" si="0"/>
        <v>1.25</v>
      </c>
    </row>
    <row r="32" spans="1:8" ht="54.75" customHeight="1" x14ac:dyDescent="0.25">
      <c r="A32" s="12"/>
      <c r="B32" s="11"/>
      <c r="C32" s="13"/>
      <c r="D32" s="14">
        <v>1</v>
      </c>
      <c r="E32" s="15">
        <v>1</v>
      </c>
      <c r="F32" s="15"/>
      <c r="G32" s="41"/>
      <c r="H32" s="15">
        <f t="shared" si="0"/>
        <v>1</v>
      </c>
    </row>
    <row r="33" spans="1:8" ht="54.75" customHeight="1" x14ac:dyDescent="0.25">
      <c r="A33" s="12"/>
      <c r="B33" s="11"/>
      <c r="C33" s="13"/>
      <c r="D33" s="14">
        <v>1</v>
      </c>
      <c r="E33" s="15">
        <v>1.33</v>
      </c>
      <c r="F33" s="15"/>
      <c r="G33" s="41"/>
      <c r="H33" s="15">
        <f t="shared" si="0"/>
        <v>1.33</v>
      </c>
    </row>
    <row r="34" spans="1:8" ht="54.75" customHeight="1" x14ac:dyDescent="0.25">
      <c r="A34" s="12"/>
      <c r="B34" s="11"/>
      <c r="C34" s="13"/>
      <c r="D34" s="14">
        <v>1</v>
      </c>
      <c r="E34" s="15">
        <v>1</v>
      </c>
      <c r="F34" s="15"/>
      <c r="G34" s="41"/>
      <c r="H34" s="15">
        <f t="shared" si="0"/>
        <v>1</v>
      </c>
    </row>
    <row r="35" spans="1:8" ht="54.75" customHeight="1" x14ac:dyDescent="0.25">
      <c r="A35" s="12"/>
      <c r="B35" s="11"/>
      <c r="C35" s="13"/>
      <c r="D35" s="14">
        <v>1</v>
      </c>
      <c r="E35" s="15">
        <v>1.25</v>
      </c>
      <c r="F35" s="15"/>
      <c r="G35" s="41"/>
      <c r="H35" s="15">
        <f t="shared" si="0"/>
        <v>1.25</v>
      </c>
    </row>
    <row r="36" spans="1:8" ht="54.75" customHeight="1" x14ac:dyDescent="0.25">
      <c r="A36" s="12"/>
      <c r="B36" s="11"/>
      <c r="C36" s="13"/>
      <c r="D36" s="14">
        <v>1</v>
      </c>
      <c r="E36" s="15">
        <v>1</v>
      </c>
      <c r="F36" s="15"/>
      <c r="G36" s="41"/>
      <c r="H36" s="15">
        <f t="shared" si="0"/>
        <v>1</v>
      </c>
    </row>
    <row r="37" spans="1:8" ht="54.75" customHeight="1" x14ac:dyDescent="0.25">
      <c r="A37" s="12"/>
      <c r="B37" s="11"/>
      <c r="C37" s="13"/>
      <c r="D37" s="14">
        <v>1</v>
      </c>
      <c r="E37" s="15">
        <v>1.25</v>
      </c>
      <c r="F37" s="15"/>
      <c r="G37" s="41"/>
      <c r="H37" s="15">
        <f t="shared" si="0"/>
        <v>1.25</v>
      </c>
    </row>
    <row r="38" spans="1:8" ht="54.75" customHeight="1" x14ac:dyDescent="0.25">
      <c r="A38" s="12"/>
      <c r="B38" s="11"/>
      <c r="C38" s="13"/>
      <c r="D38" s="14">
        <v>1</v>
      </c>
      <c r="E38" s="15">
        <v>1</v>
      </c>
      <c r="F38" s="15"/>
      <c r="G38" s="41"/>
      <c r="H38" s="15">
        <f t="shared" ref="H38:H41" si="1">E38</f>
        <v>1</v>
      </c>
    </row>
    <row r="39" spans="1:8" ht="54.75" customHeight="1" x14ac:dyDescent="0.25">
      <c r="A39" s="12"/>
      <c r="B39" s="11"/>
      <c r="C39" s="13"/>
      <c r="D39" s="14">
        <v>1</v>
      </c>
      <c r="E39" s="15">
        <v>1.1599999999999999</v>
      </c>
      <c r="F39" s="15"/>
      <c r="G39" s="41"/>
      <c r="H39" s="15">
        <f t="shared" si="1"/>
        <v>1.1599999999999999</v>
      </c>
    </row>
    <row r="40" spans="1:8" ht="54.75" customHeight="1" x14ac:dyDescent="0.25">
      <c r="A40" s="12"/>
      <c r="B40" s="11"/>
      <c r="C40" s="13"/>
      <c r="D40" s="14">
        <v>1</v>
      </c>
      <c r="E40" s="15">
        <v>1.41</v>
      </c>
      <c r="F40" s="15"/>
      <c r="G40" s="41"/>
      <c r="H40" s="15">
        <f t="shared" si="1"/>
        <v>1.41</v>
      </c>
    </row>
    <row r="41" spans="1:8" ht="54.75" customHeight="1" x14ac:dyDescent="0.25">
      <c r="A41" s="12"/>
      <c r="B41" s="11"/>
      <c r="C41" s="13"/>
      <c r="D41" s="14">
        <v>1</v>
      </c>
      <c r="E41" s="15">
        <v>1.33</v>
      </c>
      <c r="F41" s="15"/>
      <c r="G41" s="41"/>
      <c r="H41" s="15">
        <f t="shared" si="1"/>
        <v>1.33</v>
      </c>
    </row>
    <row r="42" spans="1:8" ht="54.75" customHeight="1" x14ac:dyDescent="0.25">
      <c r="A42" s="12"/>
      <c r="B42" s="11"/>
      <c r="C42" s="13"/>
      <c r="D42" s="14">
        <v>1</v>
      </c>
      <c r="E42" s="15">
        <v>1</v>
      </c>
      <c r="F42" s="15"/>
      <c r="G42" s="41"/>
      <c r="H42" s="15">
        <f t="shared" si="0"/>
        <v>1</v>
      </c>
    </row>
    <row r="43" spans="1:8" ht="54.75" customHeight="1" x14ac:dyDescent="0.25">
      <c r="A43" s="12"/>
      <c r="B43" s="11"/>
      <c r="C43" s="13"/>
      <c r="D43" s="14">
        <v>1</v>
      </c>
      <c r="E43" s="15">
        <v>2.16</v>
      </c>
      <c r="F43" s="15"/>
      <c r="G43" s="41"/>
      <c r="H43" s="15">
        <f t="shared" si="0"/>
        <v>2.16</v>
      </c>
    </row>
    <row r="44" spans="1:8" ht="54.75" customHeight="1" x14ac:dyDescent="0.25">
      <c r="A44" s="12"/>
      <c r="B44" s="11"/>
      <c r="C44" s="13"/>
      <c r="D44" s="14">
        <v>1</v>
      </c>
      <c r="E44" s="15">
        <v>0.57999999999999996</v>
      </c>
      <c r="F44" s="15"/>
      <c r="G44" s="40"/>
      <c r="H44" s="15">
        <f t="shared" si="0"/>
        <v>0.57999999999999996</v>
      </c>
    </row>
    <row r="45" spans="1:8" ht="54.75" customHeight="1" x14ac:dyDescent="0.25">
      <c r="A45" s="12"/>
      <c r="B45" s="25" t="s">
        <v>14</v>
      </c>
      <c r="C45" s="13"/>
      <c r="D45" s="14">
        <v>13</v>
      </c>
      <c r="E45" s="15">
        <v>2</v>
      </c>
      <c r="F45" s="15"/>
      <c r="G45" s="27"/>
      <c r="H45" s="15">
        <f>D45*E45</f>
        <v>26</v>
      </c>
    </row>
    <row r="46" spans="1:8" ht="37.5" customHeight="1" x14ac:dyDescent="0.25">
      <c r="A46" s="16"/>
      <c r="B46" s="17"/>
      <c r="C46" s="13"/>
      <c r="D46" s="14"/>
      <c r="E46" s="14"/>
      <c r="F46" s="27"/>
      <c r="G46" s="27"/>
      <c r="H46" s="18"/>
    </row>
    <row r="47" spans="1:8" ht="54.75" customHeight="1" x14ac:dyDescent="0.25">
      <c r="A47" s="19"/>
      <c r="B47" s="20" t="s">
        <v>8</v>
      </c>
      <c r="C47" s="21" t="s">
        <v>11</v>
      </c>
      <c r="D47" s="22"/>
      <c r="E47" s="23"/>
      <c r="F47" s="23"/>
      <c r="G47" s="24"/>
      <c r="H47" s="23">
        <f>SUM(H13:H46)</f>
        <v>69.929999999999993</v>
      </c>
    </row>
    <row r="48" spans="1:8" ht="45" customHeight="1" x14ac:dyDescent="0.25">
      <c r="A48" s="29"/>
      <c r="B48" s="30"/>
      <c r="C48" s="31"/>
      <c r="D48" s="32"/>
      <c r="E48" s="33"/>
      <c r="F48" s="33"/>
      <c r="G48" s="34"/>
      <c r="H48" s="33"/>
    </row>
    <row r="49" spans="1:8" ht="54.75" customHeight="1" x14ac:dyDescent="0.25">
      <c r="A49" s="12"/>
      <c r="B49" s="25" t="s">
        <v>23</v>
      </c>
      <c r="C49" s="13" t="s">
        <v>11</v>
      </c>
      <c r="D49" s="14">
        <v>1</v>
      </c>
      <c r="E49" s="15">
        <v>1.5</v>
      </c>
      <c r="F49" s="15"/>
      <c r="G49" s="27"/>
      <c r="H49" s="15">
        <f>E49</f>
        <v>1.5</v>
      </c>
    </row>
    <row r="50" spans="1:8" ht="54.75" customHeight="1" x14ac:dyDescent="0.25">
      <c r="A50" s="12"/>
      <c r="B50" s="26" t="s">
        <v>25</v>
      </c>
      <c r="C50" s="13"/>
      <c r="D50" s="14">
        <v>1</v>
      </c>
      <c r="E50" s="15">
        <v>0.83</v>
      </c>
      <c r="F50" s="15"/>
      <c r="G50" s="27"/>
      <c r="H50" s="15">
        <f t="shared" ref="H50:H69" si="2">E50</f>
        <v>0.83</v>
      </c>
    </row>
    <row r="51" spans="1:8" ht="54.75" customHeight="1" x14ac:dyDescent="0.25">
      <c r="A51" s="12"/>
      <c r="B51" s="26"/>
      <c r="C51" s="13"/>
      <c r="D51" s="14">
        <v>1</v>
      </c>
      <c r="E51" s="15">
        <v>8</v>
      </c>
      <c r="F51" s="15"/>
      <c r="G51" s="27"/>
      <c r="H51" s="15">
        <f t="shared" si="2"/>
        <v>8</v>
      </c>
    </row>
    <row r="52" spans="1:8" ht="54.75" customHeight="1" x14ac:dyDescent="0.25">
      <c r="A52" s="12"/>
      <c r="B52" s="26"/>
      <c r="C52" s="13"/>
      <c r="D52" s="14">
        <v>1</v>
      </c>
      <c r="E52" s="15">
        <v>0.75</v>
      </c>
      <c r="F52" s="15"/>
      <c r="G52" s="40"/>
      <c r="H52" s="15">
        <f t="shared" si="2"/>
        <v>0.75</v>
      </c>
    </row>
    <row r="53" spans="1:8" ht="54.75" customHeight="1" x14ac:dyDescent="0.25">
      <c r="A53" s="12"/>
      <c r="B53" s="26"/>
      <c r="C53" s="13"/>
      <c r="D53" s="14">
        <v>1</v>
      </c>
      <c r="E53" s="15">
        <v>9.08</v>
      </c>
      <c r="F53" s="15"/>
      <c r="G53" s="40"/>
      <c r="H53" s="15">
        <f t="shared" si="2"/>
        <v>9.08</v>
      </c>
    </row>
    <row r="54" spans="1:8" ht="54.75" customHeight="1" x14ac:dyDescent="0.25">
      <c r="A54" s="12"/>
      <c r="B54" s="26"/>
      <c r="C54" s="13"/>
      <c r="D54" s="14">
        <v>1</v>
      </c>
      <c r="E54" s="15">
        <v>0.83</v>
      </c>
      <c r="F54" s="15"/>
      <c r="G54" s="40"/>
      <c r="H54" s="15">
        <f t="shared" si="2"/>
        <v>0.83</v>
      </c>
    </row>
    <row r="55" spans="1:8" ht="54.75" customHeight="1" x14ac:dyDescent="0.25">
      <c r="A55" s="12"/>
      <c r="B55" s="26"/>
      <c r="C55" s="13"/>
      <c r="D55" s="14">
        <v>1</v>
      </c>
      <c r="E55" s="15">
        <v>24.33</v>
      </c>
      <c r="F55" s="15"/>
      <c r="G55" s="40"/>
      <c r="H55" s="15">
        <f t="shared" si="2"/>
        <v>24.33</v>
      </c>
    </row>
    <row r="56" spans="1:8" ht="54.75" customHeight="1" x14ac:dyDescent="0.25">
      <c r="A56" s="12"/>
      <c r="B56" s="26"/>
      <c r="C56" s="13"/>
      <c r="D56" s="14">
        <v>1</v>
      </c>
      <c r="E56" s="15">
        <v>3</v>
      </c>
      <c r="F56" s="15"/>
      <c r="G56" s="40"/>
      <c r="H56" s="15">
        <f t="shared" si="2"/>
        <v>3</v>
      </c>
    </row>
    <row r="57" spans="1:8" ht="54.75" customHeight="1" x14ac:dyDescent="0.25">
      <c r="A57" s="12"/>
      <c r="B57" s="26"/>
      <c r="C57" s="13"/>
      <c r="D57" s="14">
        <v>1</v>
      </c>
      <c r="E57" s="15">
        <v>8.41</v>
      </c>
      <c r="F57" s="15"/>
      <c r="G57" s="40"/>
      <c r="H57" s="15">
        <f t="shared" si="2"/>
        <v>8.41</v>
      </c>
    </row>
    <row r="58" spans="1:8" ht="54.75" customHeight="1" x14ac:dyDescent="0.25">
      <c r="A58" s="12"/>
      <c r="B58" s="26"/>
      <c r="C58" s="13"/>
      <c r="D58" s="14">
        <v>1</v>
      </c>
      <c r="E58" s="15">
        <v>1.1599999999999999</v>
      </c>
      <c r="F58" s="15"/>
      <c r="G58" s="40"/>
      <c r="H58" s="15">
        <f t="shared" si="2"/>
        <v>1.1599999999999999</v>
      </c>
    </row>
    <row r="59" spans="1:8" ht="54.75" customHeight="1" x14ac:dyDescent="0.25">
      <c r="A59" s="12"/>
      <c r="B59" s="26"/>
      <c r="C59" s="13"/>
      <c r="D59" s="14">
        <v>1</v>
      </c>
      <c r="E59" s="15">
        <v>2</v>
      </c>
      <c r="F59" s="15"/>
      <c r="G59" s="40"/>
      <c r="H59" s="15">
        <f t="shared" si="2"/>
        <v>2</v>
      </c>
    </row>
    <row r="60" spans="1:8" ht="54.75" customHeight="1" x14ac:dyDescent="0.25">
      <c r="A60" s="12"/>
      <c r="B60" s="26"/>
      <c r="C60" s="13"/>
      <c r="D60" s="14">
        <v>1</v>
      </c>
      <c r="E60" s="15">
        <v>4.83</v>
      </c>
      <c r="F60" s="15"/>
      <c r="G60" s="27"/>
      <c r="H60" s="15">
        <f t="shared" si="2"/>
        <v>4.83</v>
      </c>
    </row>
    <row r="61" spans="1:8" ht="54.75" customHeight="1" x14ac:dyDescent="0.25">
      <c r="A61" s="12"/>
      <c r="B61" s="26"/>
      <c r="C61" s="13"/>
      <c r="D61" s="14">
        <v>1</v>
      </c>
      <c r="E61" s="15">
        <v>0.83</v>
      </c>
      <c r="F61" s="15"/>
      <c r="G61" s="39"/>
      <c r="H61" s="15">
        <f t="shared" si="2"/>
        <v>0.83</v>
      </c>
    </row>
    <row r="62" spans="1:8" ht="54.75" customHeight="1" x14ac:dyDescent="0.25">
      <c r="A62" s="12"/>
      <c r="B62" s="26"/>
      <c r="C62" s="13"/>
      <c r="D62" s="14">
        <v>1</v>
      </c>
      <c r="E62" s="15">
        <v>0.66</v>
      </c>
      <c r="F62" s="15"/>
      <c r="G62" s="40"/>
      <c r="H62" s="15">
        <f t="shared" si="2"/>
        <v>0.66</v>
      </c>
    </row>
    <row r="63" spans="1:8" ht="54.75" customHeight="1" x14ac:dyDescent="0.25">
      <c r="A63" s="12"/>
      <c r="B63" s="26"/>
      <c r="C63" s="13"/>
      <c r="D63" s="14">
        <v>1</v>
      </c>
      <c r="E63" s="15">
        <v>8</v>
      </c>
      <c r="F63" s="15"/>
      <c r="G63" s="40"/>
      <c r="H63" s="15">
        <f t="shared" si="2"/>
        <v>8</v>
      </c>
    </row>
    <row r="64" spans="1:8" ht="54.75" customHeight="1" x14ac:dyDescent="0.25">
      <c r="A64" s="12"/>
      <c r="B64" s="26"/>
      <c r="C64" s="13"/>
      <c r="D64" s="14">
        <v>1</v>
      </c>
      <c r="E64" s="15">
        <v>1.75</v>
      </c>
      <c r="F64" s="15"/>
      <c r="G64" s="40"/>
      <c r="H64" s="15">
        <f t="shared" si="2"/>
        <v>1.75</v>
      </c>
    </row>
    <row r="65" spans="1:8" ht="54.75" customHeight="1" x14ac:dyDescent="0.25">
      <c r="A65" s="12"/>
      <c r="B65" s="26"/>
      <c r="C65" s="13"/>
      <c r="D65" s="14">
        <v>1</v>
      </c>
      <c r="E65" s="15">
        <v>20.83</v>
      </c>
      <c r="F65" s="15"/>
      <c r="G65" s="40"/>
      <c r="H65" s="15">
        <f t="shared" si="2"/>
        <v>20.83</v>
      </c>
    </row>
    <row r="66" spans="1:8" ht="54.75" customHeight="1" x14ac:dyDescent="0.25">
      <c r="A66" s="12"/>
      <c r="B66" s="26"/>
      <c r="C66" s="13"/>
      <c r="D66" s="14">
        <v>1</v>
      </c>
      <c r="E66" s="15">
        <v>7.75</v>
      </c>
      <c r="F66" s="15"/>
      <c r="G66" s="40"/>
      <c r="H66" s="15">
        <f t="shared" si="2"/>
        <v>7.75</v>
      </c>
    </row>
    <row r="67" spans="1:8" ht="54.75" customHeight="1" x14ac:dyDescent="0.25">
      <c r="A67" s="12"/>
      <c r="B67" s="26"/>
      <c r="C67" s="13"/>
      <c r="D67" s="14">
        <v>1</v>
      </c>
      <c r="E67" s="15">
        <v>4.33</v>
      </c>
      <c r="F67" s="15"/>
      <c r="G67" s="40"/>
      <c r="H67" s="15">
        <f t="shared" si="2"/>
        <v>4.33</v>
      </c>
    </row>
    <row r="68" spans="1:8" ht="54.75" customHeight="1" x14ac:dyDescent="0.25">
      <c r="A68" s="12"/>
      <c r="B68" s="26"/>
      <c r="C68" s="13"/>
      <c r="D68" s="14">
        <v>1</v>
      </c>
      <c r="E68" s="15">
        <v>14.91</v>
      </c>
      <c r="F68" s="15"/>
      <c r="G68" s="40"/>
      <c r="H68" s="15">
        <f t="shared" si="2"/>
        <v>14.91</v>
      </c>
    </row>
    <row r="69" spans="1:8" ht="54.75" customHeight="1" x14ac:dyDescent="0.25">
      <c r="A69" s="12"/>
      <c r="B69" s="26"/>
      <c r="C69" s="13"/>
      <c r="D69" s="14">
        <v>1</v>
      </c>
      <c r="E69" s="15">
        <v>1.25</v>
      </c>
      <c r="F69" s="15"/>
      <c r="G69" s="40"/>
      <c r="H69" s="15">
        <f t="shared" si="2"/>
        <v>1.25</v>
      </c>
    </row>
    <row r="70" spans="1:8" ht="54.75" customHeight="1" x14ac:dyDescent="0.25">
      <c r="A70" s="12"/>
      <c r="B70" s="25" t="s">
        <v>24</v>
      </c>
      <c r="C70" s="13"/>
      <c r="D70" s="14">
        <v>16</v>
      </c>
      <c r="E70" s="15">
        <v>2.5</v>
      </c>
      <c r="F70" s="15"/>
      <c r="G70" s="27"/>
      <c r="H70" s="15">
        <f>D70*E70</f>
        <v>40</v>
      </c>
    </row>
    <row r="71" spans="1:8" ht="54.75" customHeight="1" x14ac:dyDescent="0.25">
      <c r="A71" s="12"/>
      <c r="B71" s="26" t="s">
        <v>28</v>
      </c>
      <c r="C71" s="13"/>
      <c r="D71" s="14">
        <v>1</v>
      </c>
      <c r="E71" s="15">
        <v>9.33</v>
      </c>
      <c r="F71" s="15"/>
      <c r="G71" s="40"/>
      <c r="H71" s="15">
        <f t="shared" ref="H71:H79" si="3">E71</f>
        <v>9.33</v>
      </c>
    </row>
    <row r="72" spans="1:8" ht="54.75" customHeight="1" x14ac:dyDescent="0.25">
      <c r="A72" s="12"/>
      <c r="B72" s="25"/>
      <c r="C72" s="13"/>
      <c r="D72" s="14">
        <v>1</v>
      </c>
      <c r="E72" s="15">
        <v>13.5</v>
      </c>
      <c r="F72" s="15"/>
      <c r="G72" s="40"/>
      <c r="H72" s="15">
        <f t="shared" si="3"/>
        <v>13.5</v>
      </c>
    </row>
    <row r="73" spans="1:8" ht="54.75" customHeight="1" x14ac:dyDescent="0.25">
      <c r="A73" s="12"/>
      <c r="B73" s="25"/>
      <c r="C73" s="13"/>
      <c r="D73" s="14">
        <v>1</v>
      </c>
      <c r="E73" s="15">
        <v>2.33</v>
      </c>
      <c r="F73" s="15"/>
      <c r="G73" s="40"/>
      <c r="H73" s="15">
        <f t="shared" si="3"/>
        <v>2.33</v>
      </c>
    </row>
    <row r="74" spans="1:8" ht="54.75" customHeight="1" x14ac:dyDescent="0.25">
      <c r="A74" s="12"/>
      <c r="B74" s="25"/>
      <c r="C74" s="13"/>
      <c r="D74" s="14">
        <v>1</v>
      </c>
      <c r="E74" s="15">
        <v>0.83</v>
      </c>
      <c r="F74" s="15"/>
      <c r="G74" s="40"/>
      <c r="H74" s="15">
        <f t="shared" si="3"/>
        <v>0.83</v>
      </c>
    </row>
    <row r="75" spans="1:8" ht="54.75" customHeight="1" x14ac:dyDescent="0.25">
      <c r="A75" s="12"/>
      <c r="B75" s="25"/>
      <c r="C75" s="13"/>
      <c r="D75" s="14">
        <v>1</v>
      </c>
      <c r="E75" s="15">
        <v>2.83</v>
      </c>
      <c r="F75" s="15"/>
      <c r="G75" s="40"/>
      <c r="H75" s="15">
        <f t="shared" si="3"/>
        <v>2.83</v>
      </c>
    </row>
    <row r="76" spans="1:8" ht="54.75" customHeight="1" x14ac:dyDescent="0.25">
      <c r="A76" s="12"/>
      <c r="B76" s="25"/>
      <c r="C76" s="13"/>
      <c r="D76" s="14">
        <v>1</v>
      </c>
      <c r="E76" s="15">
        <v>0.75</v>
      </c>
      <c r="F76" s="15"/>
      <c r="G76" s="40"/>
      <c r="H76" s="15">
        <f t="shared" si="3"/>
        <v>0.75</v>
      </c>
    </row>
    <row r="77" spans="1:8" ht="54.75" customHeight="1" x14ac:dyDescent="0.25">
      <c r="A77" s="12"/>
      <c r="B77" s="25"/>
      <c r="C77" s="13"/>
      <c r="D77" s="14">
        <v>1</v>
      </c>
      <c r="E77" s="15">
        <v>2.58</v>
      </c>
      <c r="F77" s="15"/>
      <c r="G77" s="40"/>
      <c r="H77" s="15">
        <f t="shared" si="3"/>
        <v>2.58</v>
      </c>
    </row>
    <row r="78" spans="1:8" ht="54.75" customHeight="1" x14ac:dyDescent="0.25">
      <c r="A78" s="12"/>
      <c r="B78" s="25"/>
      <c r="C78" s="13"/>
      <c r="D78" s="14">
        <v>1</v>
      </c>
      <c r="E78" s="15">
        <v>1.1599999999999999</v>
      </c>
      <c r="F78" s="15"/>
      <c r="G78" s="40"/>
      <c r="H78" s="15">
        <f t="shared" si="3"/>
        <v>1.1599999999999999</v>
      </c>
    </row>
    <row r="79" spans="1:8" ht="54.75" customHeight="1" x14ac:dyDescent="0.25">
      <c r="A79" s="12"/>
      <c r="B79" s="25"/>
      <c r="C79" s="13"/>
      <c r="D79" s="14">
        <v>1</v>
      </c>
      <c r="E79" s="15">
        <v>12.83</v>
      </c>
      <c r="F79" s="15"/>
      <c r="G79" s="40"/>
      <c r="H79" s="15">
        <f t="shared" si="3"/>
        <v>12.83</v>
      </c>
    </row>
    <row r="80" spans="1:8" ht="54.75" customHeight="1" x14ac:dyDescent="0.25">
      <c r="A80" s="12"/>
      <c r="B80" s="25" t="s">
        <v>26</v>
      </c>
      <c r="C80" s="13"/>
      <c r="D80" s="14">
        <v>9</v>
      </c>
      <c r="E80" s="15">
        <v>2.5</v>
      </c>
      <c r="F80" s="15"/>
      <c r="G80" s="40"/>
      <c r="H80" s="15">
        <f>D80*E80</f>
        <v>22.5</v>
      </c>
    </row>
    <row r="81" spans="1:8" ht="54.75" customHeight="1" x14ac:dyDescent="0.25">
      <c r="A81" s="19"/>
      <c r="B81" s="20" t="s">
        <v>8</v>
      </c>
      <c r="C81" s="21" t="s">
        <v>11</v>
      </c>
      <c r="D81" s="22"/>
      <c r="E81" s="23"/>
      <c r="F81" s="23"/>
      <c r="G81" s="24"/>
      <c r="H81" s="23">
        <f>SUM(H49:H80)</f>
        <v>233.67000000000004</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F.Floor Upvc-Pipe</vt:lpstr>
      <vt:lpstr>'F.Floor Upvc-Pipe'!Print_Area</vt:lpstr>
      <vt:lpstr>'F.Floor Upvc-Pipe'!Print_Titles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2025-03-15T07:03:59Z</cp:lastPrinted>
  <dcterms:created xsi:type="dcterms:W3CDTF">2017-03-27T09:56:49Z</dcterms:created>
  <dcterms:modified xsi:type="dcterms:W3CDTF">2025-03-15T07:04:00Z</dcterms:modified>
</cp:coreProperties>
</file>