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D51F593C-5D7A-43D2-A83D-3ABEB16EDF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HVAC!$A$1:$F$41</definedName>
    <definedName name="_xlnm.Print_Titles" localSheetId="0">HVAC!$24:$24</definedName>
  </definedNames>
  <calcPr calcId="181029"/>
</workbook>
</file>

<file path=xl/calcChain.xml><?xml version="1.0" encoding="utf-8"?>
<calcChain xmlns="http://schemas.openxmlformats.org/spreadsheetml/2006/main">
  <c r="F30" i="2" l="1"/>
  <c r="F29" i="2"/>
  <c r="F27" i="2"/>
  <c r="F26" i="2"/>
  <c r="F31" i="2" l="1"/>
  <c r="F28" i="2"/>
  <c r="F32" i="2" l="1"/>
  <c r="F33" i="2"/>
  <c r="F34" i="2" s="1"/>
</calcChain>
</file>

<file path=xl/sharedStrings.xml><?xml version="1.0" encoding="utf-8"?>
<sst xmlns="http://schemas.openxmlformats.org/spreadsheetml/2006/main" count="34" uniqueCount="31">
  <si>
    <t>S. #</t>
  </si>
  <si>
    <t>Description</t>
  </si>
  <si>
    <t>Unit</t>
  </si>
  <si>
    <t>Qty</t>
  </si>
  <si>
    <t>Labour Amount</t>
  </si>
  <si>
    <t>For PIONEER SERVICES</t>
  </si>
  <si>
    <t>Labour Rate</t>
  </si>
  <si>
    <t>Total Amount Rs</t>
  </si>
  <si>
    <t>Nos</t>
  </si>
  <si>
    <t>Rft</t>
  </si>
  <si>
    <t>Job</t>
  </si>
  <si>
    <t>i</t>
  </si>
  <si>
    <t>ii</t>
  </si>
  <si>
    <t>1-1/4" dia</t>
  </si>
  <si>
    <t>1" dia</t>
  </si>
  <si>
    <t>Supply and installation of Hanger &amp; supports for above M.S pipe and fittngs.</t>
  </si>
  <si>
    <t>Installation of Fire Fighting System - North Walk Shopping Mall</t>
  </si>
  <si>
    <t>Date</t>
  </si>
  <si>
    <t>Quotation #</t>
  </si>
  <si>
    <t>NTN #</t>
  </si>
  <si>
    <t>4312149-7</t>
  </si>
  <si>
    <t xml:space="preserve"> Total after SRB </t>
  </si>
  <si>
    <t>SRB 13% on Labour</t>
  </si>
  <si>
    <t>Testing &amp; commissioning of the system</t>
  </si>
  <si>
    <t>Installation of M.S Sch-40 Seamless pipe with related material such as reduser, tee, elbow, socket etc for spirnkler system.</t>
  </si>
  <si>
    <t>Installation of sprinklers horiozontal side wall with related fittings.</t>
  </si>
  <si>
    <t>Painting of M.S Pipe (red oxide + Red)</t>
  </si>
  <si>
    <t>20-12-23</t>
  </si>
  <si>
    <t>M/S The North Walk (Private) Limited</t>
  </si>
  <si>
    <t>Block-C North Nazimabad Karachi Pakistan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</si>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</sst>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5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5" fontId="12" fillId="0" borderId="1" xfId="1" applyNumberFormat="1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165" fontId="11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2" fillId="0" borderId="0" xfId="1" applyNumberFormat="1" applyFont="1" applyAlignment="1">
      <alignment vertical="center"/>
    </xf>
    <xf numFmtId="14" fontId="0" fillId="0" borderId="1" xfId="1" quotePrefix="1" applyNumberFormat="1" applyFont="1" applyBorder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45447</xdr:colOff>
      <xdr:row>7</xdr:row>
      <xdr:rowOff>59314</xdr:rowOff>
    </xdr:from>
    <xdr:to>
      <xdr:col>18</xdr:col>
      <xdr:colOff>300039</xdr:colOff>
      <xdr:row>10</xdr:row>
      <xdr:rowOff>55562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903947" y="1694439"/>
          <a:ext cx="4429717" cy="6947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704853</xdr:colOff>
      <xdr:row>6</xdr:row>
      <xdr:rowOff>23812</xdr:rowOff>
    </xdr:from>
    <xdr:to>
      <xdr:col>12</xdr:col>
      <xdr:colOff>77789</xdr:colOff>
      <xdr:row>9</xdr:row>
      <xdr:rowOff>154691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07603" y="1428750"/>
          <a:ext cx="928686" cy="821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896938</xdr:colOff>
      <xdr:row>38</xdr:row>
      <xdr:rowOff>182565</xdr:rowOff>
    </xdr:from>
    <xdr:to>
      <xdr:col>11</xdr:col>
      <xdr:colOff>571883</xdr:colOff>
      <xdr:row>41</xdr:row>
      <xdr:rowOff>31752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9688" y="10183815"/>
          <a:ext cx="643320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42"/>
  <sheetViews>
    <sheetView tabSelected="1" topLeftCell="A4" zoomScale="120" zoomScaleNormal="120" zoomScaleSheetLayoutView="100" workbookViewId="0">
      <selection activeCell="A19" sqref="A19"/>
    </sheetView>
  </sheetViews>
  <sheetFormatPr defaultColWidth="8.85546875" defaultRowHeight="18.75" x14ac:dyDescent="0.3"/>
  <cols>
    <col min="1" max="1" width="5.85546875" style="3" customWidth="1"/>
    <col min="2" max="2" width="40.140625" style="1" customWidth="1"/>
    <col min="3" max="3" width="9.5703125" style="3" customWidth="1"/>
    <col min="4" max="4" width="7.140625" style="3" customWidth="1"/>
    <col min="5" max="5" width="13.5703125" style="3" customWidth="1"/>
    <col min="6" max="6" width="12.85546875" style="2" customWidth="1"/>
    <col min="7" max="7" width="12.28515625" style="1" bestFit="1" customWidth="1"/>
    <col min="8" max="8" width="14.5703125" style="1" bestFit="1" customWidth="1"/>
    <col min="9" max="9" width="9.42578125" style="1" bestFit="1" customWidth="1"/>
    <col min="10" max="10" width="8.85546875" style="1"/>
    <col min="11" max="11" width="14.5703125" style="1" bestFit="1" customWidth="1"/>
    <col min="12" max="12" width="8.85546875" style="1"/>
    <col min="13" max="13" width="14.5703125" style="1" bestFit="1" customWidth="1"/>
    <col min="14" max="14" width="8.85546875" style="1"/>
    <col min="15" max="16" width="10.85546875" style="1" bestFit="1" customWidth="1"/>
    <col min="17" max="16384" width="8.85546875" style="1"/>
  </cols>
  <sheetData>
    <row r="4" spans="1:6" ht="18" customHeight="1" x14ac:dyDescent="0.3"/>
    <row r="5" spans="1:6" ht="18" customHeight="1" x14ac:dyDescent="0.3"/>
    <row r="6" spans="1:6" ht="18" customHeight="1" x14ac:dyDescent="0.3"/>
    <row r="7" spans="1:6" ht="18" customHeight="1" x14ac:dyDescent="0.3"/>
    <row r="8" spans="1:6" ht="18" customHeight="1" x14ac:dyDescent="0.3"/>
    <row r="9" spans="1:6" ht="18" customHeight="1" x14ac:dyDescent="0.3"/>
    <row r="10" spans="1:6" s="27" customFormat="1" ht="15.75" x14ac:dyDescent="0.25">
      <c r="A10" s="43" t="s">
        <v>28</v>
      </c>
      <c r="B10" s="43"/>
      <c r="C10" s="26"/>
      <c r="D10" s="26"/>
      <c r="E10" s="35" t="s">
        <v>17</v>
      </c>
      <c r="F10" s="32" t="s">
        <v>27</v>
      </c>
    </row>
    <row r="11" spans="1:6" s="27" customFormat="1" ht="15.75" x14ac:dyDescent="0.25">
      <c r="A11" s="43" t="s">
        <v>29</v>
      </c>
      <c r="B11" s="43"/>
      <c r="C11" s="28"/>
      <c r="D11" s="26"/>
      <c r="E11" s="35" t="s">
        <v>18</v>
      </c>
      <c r="F11" s="33">
        <v>328</v>
      </c>
    </row>
    <row r="12" spans="1:6" s="27" customFormat="1" ht="15.75" x14ac:dyDescent="0.25">
      <c r="A12" s="43"/>
      <c r="B12" s="43"/>
      <c r="C12" s="28"/>
      <c r="D12" s="26"/>
      <c r="E12" s="35" t="s">
        <v>19</v>
      </c>
      <c r="F12" s="34" t="s">
        <v>20</v>
      </c>
    </row>
    <row r="13" spans="1:6" ht="9" customHeight="1" x14ac:dyDescent="0.3">
      <c r="A13" s="11"/>
      <c r="B13" s="11"/>
      <c r="D13" s="29"/>
      <c r="E13" s="24"/>
      <c r="F13" s="30"/>
    </row>
    <row r="14" spans="1:6" ht="7.5" customHeight="1" x14ac:dyDescent="0.3">
      <c r="A14" s="1"/>
      <c r="D14" s="29"/>
      <c r="E14" s="31"/>
    </row>
    <row r="15" spans="1:6" ht="8.25" customHeight="1" x14ac:dyDescent="0.3">
      <c r="A15" s="37"/>
      <c r="B15" s="37"/>
      <c r="F15" s="1"/>
    </row>
    <row r="16" spans="1:6" ht="18" hidden="1" customHeight="1" x14ac:dyDescent="0.3">
      <c r="A16" s="11"/>
      <c r="B16" s="11"/>
      <c r="F16" s="24"/>
    </row>
    <row r="17" spans="1:7" ht="3" customHeight="1" x14ac:dyDescent="0.3">
      <c r="A17" s="12"/>
      <c r="B17" s="12"/>
      <c r="C17" s="12"/>
      <c r="D17" s="12"/>
      <c r="E17" s="12"/>
      <c r="F17" s="12"/>
    </row>
    <row r="18" spans="1:7" ht="23.25" x14ac:dyDescent="0.3">
      <c r="A18" s="38" t="s">
        <v>30</v>
      </c>
      <c r="B18" s="38"/>
      <c r="C18" s="38"/>
      <c r="D18" s="38"/>
      <c r="E18" s="38"/>
      <c r="F18" s="38"/>
    </row>
    <row r="19" spans="1:7" ht="6" customHeight="1" x14ac:dyDescent="0.3">
      <c r="A19" s="7"/>
      <c r="B19" s="7"/>
      <c r="C19" s="7"/>
      <c r="D19" s="7"/>
      <c r="E19" s="7"/>
      <c r="F19" s="7"/>
    </row>
    <row r="20" spans="1:7" x14ac:dyDescent="0.3">
      <c r="A20" s="39" t="s">
        <v>16</v>
      </c>
      <c r="B20" s="39"/>
      <c r="C20" s="39"/>
      <c r="D20" s="39"/>
      <c r="E20" s="39"/>
      <c r="F20" s="39"/>
    </row>
    <row r="21" spans="1:7" ht="33" customHeight="1" x14ac:dyDescent="0.3">
      <c r="A21" s="39"/>
      <c r="B21" s="39"/>
      <c r="C21" s="39"/>
      <c r="D21" s="39"/>
      <c r="E21" s="39"/>
      <c r="F21" s="39"/>
    </row>
    <row r="22" spans="1:7" ht="1.5" customHeight="1" x14ac:dyDescent="0.35">
      <c r="A22" s="4"/>
      <c r="B22" s="5"/>
      <c r="C22" s="4"/>
      <c r="D22" s="4"/>
      <c r="E22" s="4"/>
      <c r="F22" s="6"/>
    </row>
    <row r="23" spans="1:7" ht="9" customHeight="1" x14ac:dyDescent="0.3">
      <c r="A23" s="7"/>
      <c r="B23" s="7"/>
      <c r="C23" s="7"/>
      <c r="D23" s="7"/>
      <c r="E23" s="7"/>
      <c r="F23" s="7"/>
    </row>
    <row r="24" spans="1:7" ht="30" x14ac:dyDescent="0.3">
      <c r="A24" s="17" t="s">
        <v>0</v>
      </c>
      <c r="B24" s="17" t="s">
        <v>1</v>
      </c>
      <c r="C24" s="17" t="s">
        <v>2</v>
      </c>
      <c r="D24" s="17" t="s">
        <v>3</v>
      </c>
      <c r="E24" s="18" t="s">
        <v>6</v>
      </c>
      <c r="F24" s="19" t="s">
        <v>4</v>
      </c>
    </row>
    <row r="25" spans="1:7" ht="45" x14ac:dyDescent="0.3">
      <c r="A25" s="20">
        <v>1</v>
      </c>
      <c r="B25" s="21" t="s">
        <v>24</v>
      </c>
      <c r="C25" s="20"/>
      <c r="D25" s="20"/>
      <c r="E25" s="22"/>
      <c r="F25" s="23"/>
    </row>
    <row r="26" spans="1:7" x14ac:dyDescent="0.3">
      <c r="A26" s="20" t="s">
        <v>11</v>
      </c>
      <c r="B26" s="21" t="s">
        <v>13</v>
      </c>
      <c r="C26" s="20" t="s">
        <v>9</v>
      </c>
      <c r="D26" s="20">
        <v>180</v>
      </c>
      <c r="E26" s="22">
        <v>325</v>
      </c>
      <c r="F26" s="23">
        <f t="shared" ref="F26:F31" si="0">E26*D26</f>
        <v>58500</v>
      </c>
    </row>
    <row r="27" spans="1:7" x14ac:dyDescent="0.3">
      <c r="A27" s="20" t="s">
        <v>12</v>
      </c>
      <c r="B27" s="21" t="s">
        <v>14</v>
      </c>
      <c r="C27" s="20" t="s">
        <v>9</v>
      </c>
      <c r="D27" s="20">
        <v>140</v>
      </c>
      <c r="E27" s="22">
        <v>300</v>
      </c>
      <c r="F27" s="23">
        <f t="shared" si="0"/>
        <v>42000</v>
      </c>
    </row>
    <row r="28" spans="1:7" ht="30" x14ac:dyDescent="0.3">
      <c r="A28" s="20">
        <v>2</v>
      </c>
      <c r="B28" s="21" t="s">
        <v>25</v>
      </c>
      <c r="C28" s="20" t="s">
        <v>8</v>
      </c>
      <c r="D28" s="20">
        <v>26</v>
      </c>
      <c r="E28" s="22">
        <v>1000</v>
      </c>
      <c r="F28" s="23">
        <f t="shared" si="0"/>
        <v>26000</v>
      </c>
    </row>
    <row r="29" spans="1:7" ht="30" x14ac:dyDescent="0.3">
      <c r="A29" s="20">
        <v>3</v>
      </c>
      <c r="B29" s="21" t="s">
        <v>15</v>
      </c>
      <c r="C29" s="20" t="s">
        <v>10</v>
      </c>
      <c r="D29" s="20">
        <v>1</v>
      </c>
      <c r="E29" s="22">
        <v>10000</v>
      </c>
      <c r="F29" s="23">
        <f t="shared" si="0"/>
        <v>10000</v>
      </c>
    </row>
    <row r="30" spans="1:7" ht="28.5" customHeight="1" x14ac:dyDescent="0.3">
      <c r="A30" s="20">
        <v>4</v>
      </c>
      <c r="B30" s="21" t="s">
        <v>26</v>
      </c>
      <c r="C30" s="20" t="s">
        <v>10</v>
      </c>
      <c r="D30" s="20">
        <v>1</v>
      </c>
      <c r="E30" s="22">
        <v>20000</v>
      </c>
      <c r="F30" s="23">
        <f t="shared" si="0"/>
        <v>20000</v>
      </c>
    </row>
    <row r="31" spans="1:7" x14ac:dyDescent="0.3">
      <c r="A31" s="20">
        <v>5</v>
      </c>
      <c r="B31" s="21" t="s">
        <v>23</v>
      </c>
      <c r="C31" s="20" t="s">
        <v>10</v>
      </c>
      <c r="D31" s="20">
        <v>1</v>
      </c>
      <c r="E31" s="22">
        <v>10000</v>
      </c>
      <c r="F31" s="23">
        <f t="shared" si="0"/>
        <v>10000</v>
      </c>
    </row>
    <row r="32" spans="1:7" x14ac:dyDescent="0.3">
      <c r="A32" s="40" t="s">
        <v>7</v>
      </c>
      <c r="B32" s="41"/>
      <c r="C32" s="41"/>
      <c r="D32" s="41"/>
      <c r="E32" s="42"/>
      <c r="F32" s="25">
        <f>SUM(F26:F31)</f>
        <v>166500</v>
      </c>
      <c r="G32" s="13"/>
    </row>
    <row r="33" spans="1:16" x14ac:dyDescent="0.3">
      <c r="A33" s="40" t="s">
        <v>22</v>
      </c>
      <c r="B33" s="41"/>
      <c r="C33" s="41"/>
      <c r="D33" s="41"/>
      <c r="E33" s="42"/>
      <c r="F33" s="25">
        <f>F32*13%</f>
        <v>21645</v>
      </c>
      <c r="G33" s="13"/>
    </row>
    <row r="34" spans="1:16" x14ac:dyDescent="0.3">
      <c r="A34" s="40" t="s">
        <v>21</v>
      </c>
      <c r="B34" s="41"/>
      <c r="C34" s="41"/>
      <c r="D34" s="41"/>
      <c r="E34" s="42"/>
      <c r="F34" s="25">
        <f>F33+F32</f>
        <v>188145</v>
      </c>
      <c r="G34" s="13"/>
    </row>
    <row r="35" spans="1:16" x14ac:dyDescent="0.3">
      <c r="A35" s="10"/>
      <c r="B35" s="8"/>
      <c r="C35" s="8"/>
      <c r="D35" s="8"/>
      <c r="E35" s="8"/>
      <c r="F35" s="9"/>
      <c r="H35" s="14"/>
    </row>
    <row r="36" spans="1:16" x14ac:dyDescent="0.3">
      <c r="A36" s="10"/>
      <c r="B36" s="8"/>
      <c r="C36" s="8"/>
      <c r="D36" s="8"/>
      <c r="E36" s="8"/>
      <c r="F36" s="9"/>
      <c r="H36" s="14"/>
    </row>
    <row r="37" spans="1:16" ht="21" x14ac:dyDescent="0.3">
      <c r="A37" s="36" t="s">
        <v>5</v>
      </c>
      <c r="B37" s="36"/>
      <c r="G37" s="15"/>
      <c r="H37" s="13"/>
      <c r="K37" s="2"/>
      <c r="O37" s="13"/>
      <c r="P37" s="13"/>
    </row>
    <row r="38" spans="1:16" x14ac:dyDescent="0.3">
      <c r="E38" s="8"/>
      <c r="F38" s="9"/>
      <c r="K38" s="2"/>
    </row>
    <row r="39" spans="1:16" ht="21" x14ac:dyDescent="0.35">
      <c r="F39" s="16"/>
      <c r="G39" s="15"/>
      <c r="H39" s="13"/>
      <c r="K39" s="2"/>
      <c r="M39" s="2"/>
    </row>
    <row r="40" spans="1:16" x14ac:dyDescent="0.3">
      <c r="K40" s="2"/>
      <c r="M40" s="13"/>
    </row>
    <row r="41" spans="1:16" x14ac:dyDescent="0.3">
      <c r="M41" s="13"/>
    </row>
    <row r="42" spans="1:16" x14ac:dyDescent="0.3">
      <c r="M42" s="13"/>
    </row>
  </sheetData>
  <mergeCells count="10">
    <mergeCell ref="A10:B10"/>
    <mergeCell ref="A33:E33"/>
    <mergeCell ref="A34:E34"/>
    <mergeCell ref="A11:B11"/>
    <mergeCell ref="A12:B12"/>
    <mergeCell ref="A37:B37"/>
    <mergeCell ref="A15:B15"/>
    <mergeCell ref="A18:F18"/>
    <mergeCell ref="A20:F21"/>
    <mergeCell ref="A32:E32"/>
  </mergeCells>
  <printOptions horizontalCentered="1"/>
  <pageMargins left="0" right="0" top="0" bottom="0" header="0.3" footer="0.3"/>
  <pageSetup paperSize="9"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2023-12-20T08:12:51Z</dcterms:modified>
</cp:coreProperties>
</file>