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D:\Pioneer\Running projects\Standard Chartered Bank\BOQ\"/>
    </mc:Choice>
  </mc:AlternateContent>
  <xr:revisionPtr revIDLastSave="0" documentId="13_ncr:1_{174E3AB2-1F83-4C93-8C13-C88305F5C98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" l="1"/>
  <c r="H6" i="1" s="1"/>
  <c r="H7" i="1" l="1"/>
  <c r="H9" i="1" s="1"/>
  <c r="H10" i="1" l="1"/>
  <c r="K7" i="1" l="1"/>
  <c r="E7" i="1" l="1"/>
  <c r="E14" i="1" s="1"/>
  <c r="E9" i="1" l="1"/>
  <c r="E11" i="1" l="1"/>
  <c r="E15" i="1" l="1"/>
  <c r="E19" i="1" l="1"/>
</calcChain>
</file>

<file path=xl/sharedStrings.xml><?xml version="1.0" encoding="utf-8"?>
<sst xmlns="http://schemas.openxmlformats.org/spreadsheetml/2006/main" count="23" uniqueCount="21">
  <si>
    <t>Contract Amount</t>
  </si>
  <si>
    <t>RUNNING BILL NO 1</t>
  </si>
  <si>
    <t>Balance Payable</t>
  </si>
  <si>
    <t>DEDUCTION IN IPC 1</t>
  </si>
  <si>
    <t>RETENTION AMOUNT</t>
  </si>
  <si>
    <t>DEDUCTION IN adhoc in IPC 2</t>
  </si>
  <si>
    <t>TOTAL RECEIVABLE</t>
  </si>
  <si>
    <t>IPC-01</t>
  </si>
  <si>
    <t>IPC-02</t>
  </si>
  <si>
    <t>IPC-03</t>
  </si>
  <si>
    <t>LESS Retention 5%</t>
  </si>
  <si>
    <t>Remaining</t>
  </si>
  <si>
    <t>DEDUCTION IN IPC 2</t>
  </si>
  <si>
    <t>Less Tax</t>
  </si>
  <si>
    <t>Less Retention 5%</t>
  </si>
  <si>
    <t>Payable Amount</t>
  </si>
  <si>
    <t>Net Payable</t>
  </si>
  <si>
    <t>Already received</t>
  </si>
  <si>
    <t xml:space="preserve">Verified (IPC-1 </t>
  </si>
  <si>
    <t>LESS Tax 7.5%</t>
  </si>
  <si>
    <t>Bill Summary for the project Standard Chartered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</si>
</sst>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  <numFmt numFmtId="166" formatCode="0.0%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5">
    <xf numFmtId="0" fontId="0" fillId="0" borderId="0" xfId="0"/>
    <xf numFmtId="165" fontId="0" fillId="0" borderId="0" xfId="1" applyNumberFormat="1" applyFont="1"/>
    <xf numFmtId="165" fontId="4" fillId="0" borderId="1" xfId="1" applyNumberFormat="1" applyFont="1" applyBorder="1"/>
    <xf numFmtId="0" fontId="4" fillId="0" borderId="1" xfId="0" applyFont="1" applyBorder="1" applyAlignment="1">
      <alignment horizontal="right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165" fontId="0" fillId="0" borderId="1" xfId="1" applyNumberFormat="1" applyFont="1" applyBorder="1" applyAlignment="1">
      <alignment vertical="center"/>
    </xf>
    <xf numFmtId="165" fontId="0" fillId="0" borderId="0" xfId="1" applyNumberFormat="1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165" fontId="2" fillId="0" borderId="0" xfId="1" applyNumberFormat="1" applyFont="1" applyBorder="1" applyAlignment="1">
      <alignment vertical="center"/>
    </xf>
    <xf numFmtId="9" fontId="2" fillId="0" borderId="0" xfId="2" applyFont="1" applyBorder="1" applyAlignment="1">
      <alignment vertical="center"/>
    </xf>
    <xf numFmtId="0" fontId="2" fillId="0" borderId="5" xfId="0" applyFont="1" applyBorder="1" applyAlignment="1">
      <alignment horizontal="center" vertical="center"/>
    </xf>
    <xf numFmtId="165" fontId="2" fillId="0" borderId="6" xfId="1" applyNumberFormat="1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0" fillId="0" borderId="5" xfId="0" applyBorder="1" applyAlignment="1">
      <alignment vertical="center"/>
    </xf>
    <xf numFmtId="165" fontId="0" fillId="0" borderId="6" xfId="1" applyNumberFormat="1" applyFont="1" applyBorder="1" applyAlignment="1">
      <alignment vertical="center"/>
    </xf>
    <xf numFmtId="0" fontId="2" fillId="0" borderId="5" xfId="0" applyFont="1" applyBorder="1"/>
    <xf numFmtId="165" fontId="5" fillId="0" borderId="6" xfId="1" applyNumberFormat="1" applyFont="1" applyBorder="1" applyAlignment="1">
      <alignment vertical="center"/>
    </xf>
    <xf numFmtId="0" fontId="2" fillId="0" borderId="7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165" fontId="2" fillId="0" borderId="9" xfId="1" applyNumberFormat="1" applyFont="1" applyBorder="1" applyAlignment="1">
      <alignment vertical="center"/>
    </xf>
    <xf numFmtId="0" fontId="5" fillId="0" borderId="1" xfId="0" applyFont="1" applyBorder="1" applyAlignment="1">
      <alignment horizontal="right"/>
    </xf>
    <xf numFmtId="165" fontId="2" fillId="0" borderId="8" xfId="1" applyNumberFormat="1" applyFont="1" applyBorder="1" applyAlignment="1">
      <alignment vertical="center"/>
    </xf>
    <xf numFmtId="43" fontId="0" fillId="0" borderId="0" xfId="0" applyNumberFormat="1"/>
    <xf numFmtId="0" fontId="2" fillId="0" borderId="1" xfId="0" applyFont="1" applyBorder="1" applyAlignment="1">
      <alignment horizontal="right" vertical="center"/>
    </xf>
    <xf numFmtId="165" fontId="5" fillId="0" borderId="1" xfId="1" applyNumberFormat="1" applyFont="1" applyBorder="1" applyAlignment="1">
      <alignment horizontal="right" vertical="center"/>
    </xf>
    <xf numFmtId="165" fontId="2" fillId="0" borderId="1" xfId="1" applyNumberFormat="1" applyFont="1" applyBorder="1" applyAlignment="1">
      <alignment horizontal="right" vertical="center"/>
    </xf>
    <xf numFmtId="165" fontId="0" fillId="0" borderId="0" xfId="0" applyNumberFormat="1"/>
    <xf numFmtId="165" fontId="6" fillId="0" borderId="6" xfId="1" applyNumberFormat="1" applyFont="1" applyBorder="1" applyAlignment="1">
      <alignment vertical="center"/>
    </xf>
    <xf numFmtId="166" fontId="2" fillId="0" borderId="0" xfId="2" applyNumberFormat="1" applyFont="1" applyBorder="1" applyAlignment="1">
      <alignment vertic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1" xfId="0" applyFont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1600200</xdr:colOff>
      <xdr:row>6</xdr:row>
      <xdr:rowOff>19050</xdr:rowOff>
    </xdr:from>
    <xdr:to>
      <xdr:col>10</xdr:col>
      <xdr:colOff>1296184</xdr:colOff>
      <xdr:row>23</xdr:row>
      <xdr:rowOff>114929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2D2E085-FF1F-47AB-ACA0-67F7624C19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29575" y="1666875"/>
          <a:ext cx="5620534" cy="45059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54"/>
  <sheetViews>
    <sheetView tabSelected="1" workbookViewId="0">
      <selection activeCell="K4" sqref="K4"/>
    </sheetView>
  </sheetViews>
  <sheetFormatPr defaultRowHeight="15" x14ac:dyDescent="0.25"/>
  <cols>
    <col min="1" max="1" width="27.42578125" customWidth="1"/>
    <col min="2" max="2" width="17.28515625" customWidth="1"/>
    <col min="3" max="4" width="15.140625" customWidth="1"/>
    <col min="5" max="5" width="18.28515625" customWidth="1"/>
    <col min="6" max="6" width="3.140625" customWidth="1"/>
    <col min="7" max="7" width="33.140625" customWidth="1"/>
    <col min="8" max="8" width="17.140625" style="1" customWidth="1"/>
    <col min="9" max="9" width="3.85546875" customWidth="1"/>
    <col min="10" max="10" width="34.7109375" customWidth="1"/>
    <col min="11" max="11" width="24" customWidth="1"/>
    <col min="12" max="12" width="10.5703125" bestFit="1" customWidth="1"/>
  </cols>
  <sheetData>
    <row r="2" spans="1:12" ht="23.25" x14ac:dyDescent="0.35">
      <c r="A2" s="31" t="s">
        <v>20</v>
      </c>
      <c r="B2" s="32"/>
      <c r="C2" s="32"/>
      <c r="D2" s="32"/>
      <c r="E2" s="33"/>
      <c r="J2" s="34" t="s">
        <v>4</v>
      </c>
      <c r="K2" s="34"/>
    </row>
    <row r="3" spans="1:12" ht="23.25" x14ac:dyDescent="0.35">
      <c r="A3" s="12" t="s">
        <v>0</v>
      </c>
      <c r="B3" s="9"/>
      <c r="C3" s="10"/>
      <c r="D3" s="10"/>
      <c r="E3" s="13">
        <v>9700603</v>
      </c>
      <c r="J3" s="3" t="s">
        <v>3</v>
      </c>
      <c r="K3" s="2">
        <v>485030</v>
      </c>
    </row>
    <row r="4" spans="1:12" ht="23.25" x14ac:dyDescent="0.35">
      <c r="A4" s="19"/>
      <c r="B4" s="20"/>
      <c r="C4" s="23"/>
      <c r="D4" s="23"/>
      <c r="E4" s="21"/>
      <c r="G4" s="25" t="s">
        <v>0</v>
      </c>
      <c r="H4" s="26">
        <v>78840000</v>
      </c>
      <c r="J4" s="22" t="s">
        <v>5</v>
      </c>
      <c r="K4" s="2"/>
    </row>
    <row r="5" spans="1:12" ht="23.25" x14ac:dyDescent="0.35">
      <c r="A5" s="15"/>
      <c r="B5" s="4"/>
      <c r="C5" s="7"/>
      <c r="D5" s="7"/>
      <c r="E5" s="16"/>
      <c r="G5" s="25" t="s">
        <v>18</v>
      </c>
      <c r="H5" s="26">
        <f>D7+C7+B7</f>
        <v>9700603</v>
      </c>
      <c r="J5" s="22" t="s">
        <v>12</v>
      </c>
      <c r="K5" s="2"/>
      <c r="L5" s="28"/>
    </row>
    <row r="6" spans="1:12" s="4" customFormat="1" ht="21.75" customHeight="1" x14ac:dyDescent="0.35">
      <c r="A6" s="17"/>
      <c r="B6" s="8" t="s">
        <v>7</v>
      </c>
      <c r="C6" s="8" t="s">
        <v>8</v>
      </c>
      <c r="D6" s="8" t="s">
        <v>9</v>
      </c>
      <c r="E6" s="13"/>
      <c r="G6" s="25" t="s">
        <v>19</v>
      </c>
      <c r="H6" s="26">
        <f>H5*7.5%</f>
        <v>727545.22499999998</v>
      </c>
      <c r="J6" s="5"/>
      <c r="K6" s="6"/>
    </row>
    <row r="7" spans="1:12" s="4" customFormat="1" ht="21.75" customHeight="1" x14ac:dyDescent="0.35">
      <c r="A7" s="14" t="s">
        <v>1</v>
      </c>
      <c r="B7" s="10">
        <v>9700603</v>
      </c>
      <c r="C7" s="10"/>
      <c r="D7" s="10"/>
      <c r="E7" s="13">
        <f>D7+C7+B7</f>
        <v>9700603</v>
      </c>
      <c r="G7" s="25" t="s">
        <v>11</v>
      </c>
      <c r="H7" s="26">
        <f>H5-H6</f>
        <v>8973057.7750000004</v>
      </c>
      <c r="J7" s="3" t="s">
        <v>6</v>
      </c>
      <c r="K7" s="2">
        <f>SUM(K3:K6)</f>
        <v>485030</v>
      </c>
    </row>
    <row r="8" spans="1:12" s="4" customFormat="1" ht="21" x14ac:dyDescent="0.25">
      <c r="A8" s="15"/>
      <c r="C8" s="7"/>
      <c r="D8" s="7"/>
      <c r="E8" s="16"/>
      <c r="G8" s="25"/>
      <c r="H8" s="26"/>
      <c r="J8"/>
      <c r="K8" s="1"/>
    </row>
    <row r="9" spans="1:12" s="4" customFormat="1" ht="24" customHeight="1" x14ac:dyDescent="0.25">
      <c r="A9" s="14" t="s">
        <v>13</v>
      </c>
      <c r="B9" s="9"/>
      <c r="C9" s="30">
        <v>0.1</v>
      </c>
      <c r="D9" s="11"/>
      <c r="E9" s="13">
        <f>C9*E7</f>
        <v>970060.3</v>
      </c>
      <c r="G9" s="25" t="s">
        <v>10</v>
      </c>
      <c r="H9" s="26">
        <f>H7*5%</f>
        <v>448652.88875000004</v>
      </c>
      <c r="J9"/>
      <c r="K9" s="1"/>
    </row>
    <row r="10" spans="1:12" s="4" customFormat="1" ht="26.25" customHeight="1" x14ac:dyDescent="0.25">
      <c r="A10" s="15"/>
      <c r="C10" s="7"/>
      <c r="D10" s="7"/>
      <c r="E10" s="16"/>
      <c r="G10" s="25" t="s">
        <v>11</v>
      </c>
      <c r="H10" s="26">
        <f>H7-H8-H9</f>
        <v>8524404.8862500004</v>
      </c>
      <c r="J10"/>
      <c r="K10" s="1"/>
    </row>
    <row r="11" spans="1:12" s="4" customFormat="1" ht="22.5" customHeight="1" x14ac:dyDescent="0.25">
      <c r="A11" s="14" t="s">
        <v>2</v>
      </c>
      <c r="B11" s="9"/>
      <c r="C11" s="10"/>
      <c r="D11" s="10"/>
      <c r="E11" s="13">
        <f>E7-E9</f>
        <v>8730542.6999999993</v>
      </c>
      <c r="G11" s="25"/>
      <c r="H11" s="26"/>
      <c r="J11"/>
      <c r="K11" s="1"/>
    </row>
    <row r="12" spans="1:12" s="4" customFormat="1" ht="21" x14ac:dyDescent="0.25">
      <c r="A12" s="15"/>
      <c r="C12" s="7"/>
      <c r="D12" s="7"/>
      <c r="E12" s="16"/>
      <c r="G12" s="25"/>
      <c r="H12" s="26"/>
      <c r="J12"/>
      <c r="K12" s="1"/>
    </row>
    <row r="13" spans="1:12" s="4" customFormat="1" ht="21" x14ac:dyDescent="0.25">
      <c r="A13" s="14"/>
      <c r="B13" s="9"/>
      <c r="C13" s="11"/>
      <c r="D13" s="11"/>
      <c r="E13" s="18"/>
      <c r="G13" s="25"/>
      <c r="H13" s="27"/>
      <c r="J13"/>
      <c r="K13" s="1"/>
    </row>
    <row r="14" spans="1:12" ht="21" x14ac:dyDescent="0.25">
      <c r="A14" s="14" t="s">
        <v>14</v>
      </c>
      <c r="B14" s="4"/>
      <c r="C14" s="11">
        <v>0.05</v>
      </c>
      <c r="D14" s="7"/>
      <c r="E14" s="18">
        <f>E7*C14</f>
        <v>485030.15</v>
      </c>
      <c r="G14" s="25"/>
      <c r="H14" s="26"/>
      <c r="K14" s="1"/>
    </row>
    <row r="15" spans="1:12" ht="18.75" x14ac:dyDescent="0.25">
      <c r="A15" s="15" t="s">
        <v>15</v>
      </c>
      <c r="B15" s="4"/>
      <c r="C15" s="7"/>
      <c r="D15" s="7"/>
      <c r="E15" s="29">
        <f>E11-E13-E14</f>
        <v>8245512.5499999989</v>
      </c>
      <c r="K15" s="1"/>
    </row>
    <row r="16" spans="1:12" ht="21" customHeight="1" x14ac:dyDescent="0.25">
      <c r="A16" s="15"/>
      <c r="B16" s="4"/>
      <c r="C16" s="7"/>
      <c r="D16" s="7"/>
      <c r="E16" s="16"/>
      <c r="K16" s="1"/>
    </row>
    <row r="17" spans="1:11" ht="25.5" customHeight="1" x14ac:dyDescent="0.25">
      <c r="A17" s="15" t="s">
        <v>17</v>
      </c>
      <c r="B17" s="4"/>
      <c r="C17" s="7"/>
      <c r="D17" s="7"/>
      <c r="E17" s="16">
        <v>7120000</v>
      </c>
      <c r="G17" s="24"/>
      <c r="K17" s="1"/>
    </row>
    <row r="18" spans="1:11" ht="21" x14ac:dyDescent="0.25">
      <c r="A18" s="14"/>
      <c r="B18" s="9"/>
      <c r="C18" s="11"/>
      <c r="D18" s="11"/>
      <c r="E18" s="18"/>
      <c r="K18" s="1"/>
    </row>
    <row r="19" spans="1:11" ht="18.75" x14ac:dyDescent="0.25">
      <c r="A19" s="15" t="s">
        <v>16</v>
      </c>
      <c r="B19" s="4"/>
      <c r="C19" s="7"/>
      <c r="D19" s="7"/>
      <c r="E19" s="29">
        <f>E15-E17</f>
        <v>1125512.5499999989</v>
      </c>
      <c r="K19" s="1"/>
    </row>
    <row r="20" spans="1:11" ht="18.75" x14ac:dyDescent="0.25">
      <c r="A20" s="15"/>
      <c r="B20" s="4"/>
      <c r="C20" s="7"/>
      <c r="D20" s="7"/>
      <c r="E20" s="18"/>
      <c r="K20" s="1"/>
    </row>
    <row r="21" spans="1:11" x14ac:dyDescent="0.25">
      <c r="C21" s="1"/>
      <c r="D21" s="1"/>
      <c r="E21" s="1"/>
      <c r="K21" s="1"/>
    </row>
    <row r="22" spans="1:11" x14ac:dyDescent="0.25">
      <c r="C22" s="1"/>
      <c r="D22" s="1"/>
      <c r="E22" s="1"/>
      <c r="K22" s="1"/>
    </row>
    <row r="23" spans="1:11" x14ac:dyDescent="0.25">
      <c r="C23" s="1"/>
      <c r="D23" s="1"/>
      <c r="E23" s="1"/>
      <c r="K23" s="1"/>
    </row>
    <row r="24" spans="1:11" x14ac:dyDescent="0.25">
      <c r="C24" s="1"/>
      <c r="D24" s="1"/>
      <c r="E24" s="1"/>
      <c r="K24" s="1"/>
    </row>
    <row r="25" spans="1:11" x14ac:dyDescent="0.25">
      <c r="C25" s="1"/>
      <c r="D25" s="1"/>
      <c r="E25" s="1"/>
      <c r="K25" s="1"/>
    </row>
    <row r="26" spans="1:11" x14ac:dyDescent="0.25">
      <c r="C26" s="1"/>
      <c r="D26" s="1"/>
      <c r="E26" s="1"/>
      <c r="K26" s="1"/>
    </row>
    <row r="27" spans="1:11" x14ac:dyDescent="0.25">
      <c r="C27" s="1"/>
      <c r="D27" s="1"/>
      <c r="E27" s="1"/>
      <c r="K27" s="1"/>
    </row>
    <row r="28" spans="1:11" x14ac:dyDescent="0.25">
      <c r="C28" s="1"/>
      <c r="D28" s="1"/>
      <c r="E28" s="1"/>
      <c r="K28" s="1"/>
    </row>
    <row r="29" spans="1:11" x14ac:dyDescent="0.25">
      <c r="C29" s="1"/>
      <c r="D29" s="1"/>
      <c r="E29" s="1"/>
      <c r="K29" s="1"/>
    </row>
    <row r="30" spans="1:11" x14ac:dyDescent="0.25">
      <c r="C30" s="1"/>
      <c r="D30" s="1"/>
      <c r="E30" s="1"/>
      <c r="K30" s="1"/>
    </row>
    <row r="31" spans="1:11" x14ac:dyDescent="0.25">
      <c r="C31" s="1"/>
      <c r="D31" s="1"/>
      <c r="E31" s="1"/>
      <c r="K31" s="1"/>
    </row>
    <row r="32" spans="1:11" x14ac:dyDescent="0.25">
      <c r="C32" s="1"/>
      <c r="D32" s="1"/>
      <c r="E32" s="1"/>
      <c r="K32" s="1"/>
    </row>
    <row r="33" spans="3:11" x14ac:dyDescent="0.25">
      <c r="C33" s="1"/>
      <c r="D33" s="1"/>
      <c r="E33" s="1"/>
      <c r="K33" s="1"/>
    </row>
    <row r="34" spans="3:11" x14ac:dyDescent="0.25">
      <c r="C34" s="1"/>
      <c r="D34" s="1"/>
      <c r="E34" s="1"/>
      <c r="K34" s="1"/>
    </row>
    <row r="35" spans="3:11" x14ac:dyDescent="0.25">
      <c r="C35" s="1"/>
      <c r="D35" s="1"/>
      <c r="E35" s="1"/>
      <c r="K35" s="1"/>
    </row>
    <row r="36" spans="3:11" x14ac:dyDescent="0.25">
      <c r="C36" s="1"/>
      <c r="D36" s="1"/>
      <c r="E36" s="1"/>
      <c r="K36" s="1"/>
    </row>
    <row r="37" spans="3:11" x14ac:dyDescent="0.25">
      <c r="C37" s="1"/>
      <c r="D37" s="1"/>
      <c r="E37" s="1"/>
      <c r="K37" s="1"/>
    </row>
    <row r="38" spans="3:11" x14ac:dyDescent="0.25">
      <c r="C38" s="1"/>
      <c r="D38" s="1"/>
      <c r="E38" s="1"/>
    </row>
    <row r="39" spans="3:11" x14ac:dyDescent="0.25">
      <c r="C39" s="1"/>
      <c r="D39" s="1"/>
      <c r="E39" s="1"/>
    </row>
    <row r="40" spans="3:11" x14ac:dyDescent="0.25">
      <c r="C40" s="1"/>
      <c r="D40" s="1"/>
      <c r="E40" s="1"/>
    </row>
    <row r="41" spans="3:11" x14ac:dyDescent="0.25">
      <c r="C41" s="1"/>
      <c r="D41" s="1"/>
      <c r="E41" s="1"/>
    </row>
    <row r="42" spans="3:11" x14ac:dyDescent="0.25">
      <c r="C42" s="1"/>
      <c r="D42" s="1"/>
      <c r="E42" s="1"/>
    </row>
    <row r="43" spans="3:11" x14ac:dyDescent="0.25">
      <c r="C43" s="1"/>
      <c r="D43" s="1"/>
      <c r="E43" s="1"/>
    </row>
    <row r="44" spans="3:11" x14ac:dyDescent="0.25">
      <c r="C44" s="1"/>
      <c r="D44" s="1"/>
      <c r="E44" s="1"/>
    </row>
    <row r="45" spans="3:11" x14ac:dyDescent="0.25">
      <c r="C45" s="1"/>
      <c r="D45" s="1"/>
      <c r="E45" s="1"/>
    </row>
    <row r="46" spans="3:11" x14ac:dyDescent="0.25">
      <c r="C46" s="1"/>
      <c r="D46" s="1"/>
      <c r="E46" s="1"/>
    </row>
    <row r="47" spans="3:11" x14ac:dyDescent="0.25">
      <c r="C47" s="1"/>
      <c r="D47" s="1"/>
      <c r="E47" s="1"/>
    </row>
    <row r="48" spans="3:11" x14ac:dyDescent="0.25">
      <c r="C48" s="1"/>
      <c r="D48" s="1"/>
      <c r="E48" s="1"/>
    </row>
    <row r="49" spans="3:5" x14ac:dyDescent="0.25">
      <c r="C49" s="1"/>
      <c r="D49" s="1"/>
      <c r="E49" s="1"/>
    </row>
    <row r="50" spans="3:5" x14ac:dyDescent="0.25">
      <c r="C50" s="1"/>
      <c r="D50" s="1"/>
      <c r="E50" s="1"/>
    </row>
    <row r="51" spans="3:5" x14ac:dyDescent="0.25">
      <c r="C51" s="1"/>
      <c r="D51" s="1"/>
      <c r="E51" s="1"/>
    </row>
    <row r="52" spans="3:5" x14ac:dyDescent="0.25">
      <c r="C52" s="1"/>
      <c r="D52" s="1"/>
      <c r="E52" s="1"/>
    </row>
    <row r="53" spans="3:5" x14ac:dyDescent="0.25">
      <c r="C53" s="1"/>
      <c r="D53" s="1"/>
      <c r="E53" s="1"/>
    </row>
    <row r="54" spans="3:5" x14ac:dyDescent="0.25">
      <c r="C54" s="1"/>
      <c r="D54" s="1"/>
      <c r="E54" s="1"/>
    </row>
  </sheetData>
  <mergeCells count="2">
    <mergeCell ref="A2:E2"/>
    <mergeCell ref="J2:K2"/>
  </mergeCells>
  <pageMargins left="0.7" right="0.7" top="0.75" bottom="0.75" header="0.3" footer="0.3"/>
  <pageSetup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 Aslam</dc:creator>
  <cp:lastModifiedBy>Rehan Aslam</cp:lastModifiedBy>
  <cp:lastPrinted>2023-10-26T11:59:15Z</cp:lastPrinted>
  <dcterms:created xsi:type="dcterms:W3CDTF">2015-06-05T18:17:20Z</dcterms:created>
  <dcterms:modified xsi:type="dcterms:W3CDTF">2024-03-02T11:09:15Z</dcterms:modified>
</cp:coreProperties>
</file>